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uana.da-costa\Desktop\"/>
    </mc:Choice>
  </mc:AlternateContent>
  <xr:revisionPtr revIDLastSave="0" documentId="13_ncr:1_{A944785B-DB8B-4A90-BF4E-223EBA6D7C49}" xr6:coauthVersionLast="46" xr6:coauthVersionMax="46" xr10:uidLastSave="{00000000-0000-0000-0000-000000000000}"/>
  <bookViews>
    <workbookView xWindow="-110" yWindow="-110" windowWidth="19420" windowHeight="10420" xr2:uid="{00000000-000D-0000-FFFF-FFFF00000000}"/>
  </bookViews>
  <sheets>
    <sheet name="Feuil1" sheetId="7" r:id="rId1"/>
    <sheet name="Récap fiche de sécurité" sheetId="1" r:id="rId2"/>
    <sheet name="Pénibilité" sheetId="6" r:id="rId3"/>
  </sheets>
  <externalReferences>
    <externalReference r:id="rId4"/>
  </externalReferences>
  <definedNames>
    <definedName name="_xlnm._FilterDatabase" localSheetId="0" hidden="1">Feuil1!$A$1:$J$82</definedName>
    <definedName name="_xlnm._FilterDatabase" localSheetId="1" hidden="1">'Récap fiche de sécurité'!$A$1:$P$3198</definedName>
    <definedName name="surface">[1]Récap!#REF!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3199" i="1" l="1"/>
  <c r="B3199" i="1"/>
  <c r="L2224" i="1" l="1"/>
  <c r="K2224" i="1"/>
  <c r="J2224" i="1"/>
  <c r="L2226" i="1"/>
  <c r="K2226" i="1"/>
  <c r="J2226" i="1"/>
  <c r="L2228" i="1"/>
  <c r="K2228" i="1"/>
  <c r="J2228" i="1"/>
  <c r="L2866" i="1" l="1"/>
  <c r="K2866" i="1"/>
  <c r="J2866" i="1"/>
  <c r="L2868" i="1"/>
  <c r="K2868" i="1"/>
  <c r="J2868" i="1"/>
  <c r="L2870" i="1"/>
  <c r="K2870" i="1"/>
  <c r="J2870" i="1"/>
  <c r="J3178" i="1" l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L3178" i="1"/>
  <c r="L3180" i="1"/>
  <c r="L3181" i="1"/>
  <c r="L3182" i="1"/>
  <c r="L3183" i="1"/>
  <c r="L3184" i="1"/>
  <c r="L3185" i="1"/>
  <c r="L3186" i="1"/>
  <c r="L3187" i="1"/>
  <c r="L3188" i="1"/>
  <c r="L3189" i="1"/>
  <c r="L3190" i="1"/>
  <c r="L3191" i="1"/>
  <c r="L3192" i="1"/>
  <c r="L3193" i="1"/>
  <c r="L3194" i="1"/>
  <c r="L3195" i="1"/>
  <c r="L3196" i="1"/>
  <c r="L3197" i="1"/>
  <c r="L3198" i="1"/>
  <c r="K3178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 l="1"/>
  <c r="L3199" i="1"/>
  <c r="J3199" i="1"/>
  <c r="E112" i="6"/>
  <c r="D112" i="6"/>
  <c r="C112" i="6"/>
  <c r="B112" i="6"/>
  <c r="G112" i="6" l="1"/>
  <c r="F112" i="6"/>
  <c r="M3201" i="1" l="1"/>
  <c r="M3200" i="1"/>
</calcChain>
</file>

<file path=xl/sharedStrings.xml><?xml version="1.0" encoding="utf-8"?>
<sst xmlns="http://schemas.openxmlformats.org/spreadsheetml/2006/main" count="1809" uniqueCount="183">
  <si>
    <t>Scaphandrier</t>
  </si>
  <si>
    <t xml:space="preserve">Nom du chantier </t>
  </si>
  <si>
    <t>Date</t>
  </si>
  <si>
    <t>Durée d'immersion</t>
  </si>
  <si>
    <t>Profondeur (mètres)</t>
  </si>
  <si>
    <t xml:space="preserve">Profondeur </t>
  </si>
  <si>
    <t xml:space="preserve">Compétences </t>
  </si>
  <si>
    <t>&lt; 12 m</t>
  </si>
  <si>
    <t>12 à 35 m</t>
  </si>
  <si>
    <t>&gt; 35 m</t>
  </si>
  <si>
    <t>Narguilé</t>
  </si>
  <si>
    <t>Bouteille</t>
  </si>
  <si>
    <t>Inspection / relevés</t>
  </si>
  <si>
    <t xml:space="preserve">ouvrages béton </t>
  </si>
  <si>
    <t>ouvrages métalliques</t>
  </si>
  <si>
    <t>Minutes</t>
  </si>
  <si>
    <t>Dépassement des 180 minutes de plongée</t>
  </si>
  <si>
    <t>Centre de Tvx</t>
  </si>
  <si>
    <t>Centre de TX</t>
  </si>
  <si>
    <t>Nom du Chantier</t>
  </si>
  <si>
    <t>Profondeur</t>
  </si>
  <si>
    <t>durée immersion en mn</t>
  </si>
  <si>
    <t>NR = Non Renseigné</t>
  </si>
  <si>
    <t>Total sur l'année</t>
  </si>
  <si>
    <t>MAJ le</t>
  </si>
  <si>
    <t>Type de plongée (narguilé, bouteille)</t>
  </si>
  <si>
    <t>Effectuer les relevés</t>
  </si>
  <si>
    <t>Construire et entretenir</t>
  </si>
  <si>
    <t>Assembler et démonter</t>
  </si>
  <si>
    <t>NORMANDIE</t>
  </si>
  <si>
    <t>X</t>
  </si>
  <si>
    <t>AIR</t>
  </si>
  <si>
    <t>NITROX</t>
  </si>
  <si>
    <t>Gaz utilisé</t>
  </si>
  <si>
    <t>SUD</t>
  </si>
  <si>
    <t>BRETAGNE</t>
  </si>
  <si>
    <t xml:space="preserve">Scaphandrier </t>
  </si>
  <si>
    <t>Nombre de plongée total</t>
  </si>
  <si>
    <t>Plongée &gt;12m</t>
  </si>
  <si>
    <t>Plongée &gt;35m</t>
  </si>
  <si>
    <t>temps de plongée 
(total min)</t>
  </si>
  <si>
    <t>temps de plongée 
( Total H)</t>
  </si>
  <si>
    <t>Durée moyenne d'une plongée (min)</t>
  </si>
  <si>
    <t>Date de la plongée</t>
  </si>
  <si>
    <t>Méthode utilisée</t>
  </si>
  <si>
    <t>Profondeur réelle maxi</t>
  </si>
  <si>
    <t>Durée de l'immersion (min)</t>
  </si>
  <si>
    <t>PN</t>
  </si>
  <si>
    <t>A</t>
  </si>
  <si>
    <t>CUNHA ALVES Leonel</t>
  </si>
  <si>
    <t>CHAUSSE Nicolas</t>
  </si>
  <si>
    <t>PILARD Guillaume</t>
  </si>
  <si>
    <t>BRISACK Emmanuel</t>
  </si>
  <si>
    <t>AFO Jean-Marie</t>
  </si>
  <si>
    <t>BABA-KAIDI Ismael</t>
  </si>
  <si>
    <t>Liste</t>
  </si>
  <si>
    <t>Agence</t>
  </si>
  <si>
    <t>GILLAIN Bruno</t>
  </si>
  <si>
    <t>CAILLIEREZ Frédéric</t>
  </si>
  <si>
    <t>AUBRY François</t>
  </si>
  <si>
    <t>DAUDIN Philippe</t>
  </si>
  <si>
    <t>CHENON Patrick</t>
  </si>
  <si>
    <t>JUGON Robin</t>
  </si>
  <si>
    <t>DACREMONT Bastien</t>
  </si>
  <si>
    <t>N</t>
  </si>
  <si>
    <t>RIGOT Jean-Christophe</t>
  </si>
  <si>
    <t>MENARD Julien</t>
  </si>
  <si>
    <t>Dunkerque</t>
  </si>
  <si>
    <t>MORY Cyril</t>
  </si>
  <si>
    <t>ENCHERY Jean-Alexandre</t>
  </si>
  <si>
    <t>LOGNARD Benoît</t>
  </si>
  <si>
    <t>REGNIER Fabrice</t>
  </si>
  <si>
    <t>IDF</t>
  </si>
  <si>
    <t>CNPE Flamanville</t>
  </si>
  <si>
    <t>Barrage d'Engin</t>
  </si>
  <si>
    <t>LEBLANC Fabrice</t>
  </si>
  <si>
    <t>Barrage de Cusset</t>
  </si>
  <si>
    <t>EPR Flamanville</t>
  </si>
  <si>
    <t>LEVEQUE Benoit</t>
  </si>
  <si>
    <t>Socomac</t>
  </si>
  <si>
    <t>GERMENOT Christophe</t>
  </si>
  <si>
    <t>DUBOIS Jean-Luc</t>
  </si>
  <si>
    <t>Rochambeau</t>
  </si>
  <si>
    <t>Madagascar</t>
  </si>
  <si>
    <t>Honfleur</t>
  </si>
  <si>
    <t>DUBOIS Quentin</t>
  </si>
  <si>
    <t>NORD</t>
  </si>
  <si>
    <t>Roro 1</t>
  </si>
  <si>
    <t>Roro 4</t>
  </si>
  <si>
    <t>Fregate</t>
  </si>
  <si>
    <t>Boulogne sur Mer</t>
  </si>
  <si>
    <t>Marseille GPMM</t>
  </si>
  <si>
    <t>FAUDE Lukas</t>
  </si>
  <si>
    <t>Front de Mole 2</t>
  </si>
  <si>
    <t>BRULE Gilles</t>
  </si>
  <si>
    <t>Ecluse Watier PAVS</t>
  </si>
  <si>
    <t>Ecluse De Gaulle</t>
  </si>
  <si>
    <t>PNA Cherbourg 08</t>
  </si>
  <si>
    <t>PNA Cherbourg 04</t>
  </si>
  <si>
    <t>T2 Ouistreham</t>
  </si>
  <si>
    <t xml:space="preserve">Nom du Chantier (Si "DIVERS" merci de préciser le chantier en cliquant sur le champs) </t>
  </si>
  <si>
    <t>Nom Chantier</t>
  </si>
  <si>
    <t>Nom Prénom - OPERATEUR</t>
  </si>
  <si>
    <t>Sélectionner les activités types</t>
  </si>
  <si>
    <t>Le Havre</t>
  </si>
  <si>
    <t>PORT DE CHERBOURG</t>
  </si>
  <si>
    <t>BASSIN AUX PETROLES</t>
  </si>
  <si>
    <t>QUAI CMN</t>
  </si>
  <si>
    <t>PENLY TX CENTRALES</t>
  </si>
  <si>
    <t xml:space="preserve">Pont audemer </t>
  </si>
  <si>
    <t xml:space="preserve">DIVERS CTS - LE HAVRE, pont audemer </t>
  </si>
  <si>
    <t>DIVERS CTS - LE HAVRE, pont audemer</t>
  </si>
  <si>
    <t>Marseille</t>
  </si>
  <si>
    <t>DIVERS ANTILLES</t>
  </si>
  <si>
    <t>Saint-Brieuc</t>
  </si>
  <si>
    <t xml:space="preserve">DIVERS PLONGEE CTS - SUD-OUEST   Tunnelier BRAZZA </t>
  </si>
  <si>
    <t>DIVERS CTS - DUNKERQUE</t>
  </si>
  <si>
    <t>Expertise buse cyclife</t>
  </si>
  <si>
    <t>TS COURSEULLE SUR MER – CLAPET</t>
  </si>
  <si>
    <t xml:space="preserve">DIVERS PLONGEE CTS - SUD-OUEST Tunnelier BRAZZA </t>
  </si>
  <si>
    <t xml:space="preserve"> Malause </t>
  </si>
  <si>
    <t>Idf</t>
  </si>
  <si>
    <t>Ablon</t>
  </si>
  <si>
    <t>DIVERS BRETAGNE GRAND OUEST</t>
  </si>
  <si>
    <t>SNCF INSPECTIONS SUBAQUATIQUES</t>
  </si>
  <si>
    <t>Ecluse de pose</t>
  </si>
  <si>
    <t xml:space="preserve">Malause </t>
  </si>
  <si>
    <t>Decoupage Malause</t>
  </si>
  <si>
    <t>DIVERS BRETAGNE GRAND OUEST  STX</t>
  </si>
  <si>
    <t>GRAVELINES - MAINTENANCE BARRA</t>
  </si>
  <si>
    <t>GPMD - TVX DUNKERQUE</t>
  </si>
  <si>
    <t>GPMD - TVX DUNKERQUE  Roro3</t>
  </si>
  <si>
    <t>DIVERS MARSEILLE</t>
  </si>
  <si>
    <t xml:space="preserve">Fluxel </t>
  </si>
  <si>
    <t xml:space="preserve">DIVERS BRETAGNE GRAND OUEST STX </t>
  </si>
  <si>
    <t xml:space="preserve"> Malause</t>
  </si>
  <si>
    <t>DIVERS CTS - LE HAVRE pont audemer</t>
  </si>
  <si>
    <t xml:space="preserve">DIVERS CTS - LE HAVRE, Pont Audemer </t>
  </si>
  <si>
    <t>TOTO Toto</t>
  </si>
  <si>
    <t>TATA Tata</t>
  </si>
  <si>
    <t>TITI Titi</t>
  </si>
  <si>
    <t>JOJO Jojo</t>
  </si>
  <si>
    <t>NINI Nini</t>
  </si>
  <si>
    <t>COUCOU Coucou</t>
  </si>
  <si>
    <t>LOLO Lolo</t>
  </si>
  <si>
    <t>COCO Coco</t>
  </si>
  <si>
    <t>CACA Caca</t>
  </si>
  <si>
    <t>LILI Lili</t>
  </si>
  <si>
    <t>JIJI Jiji</t>
  </si>
  <si>
    <t>DADA Dada</t>
  </si>
  <si>
    <t>DIDI Didi</t>
  </si>
  <si>
    <t>DEDE Dede</t>
  </si>
  <si>
    <t>FAFA Fafa</t>
  </si>
  <si>
    <t>ISIS Isis</t>
  </si>
  <si>
    <t>POPO Popo</t>
  </si>
  <si>
    <t>CECER Cecer</t>
  </si>
  <si>
    <t>BIBICH Bibich</t>
  </si>
  <si>
    <t>GOGO Gogo</t>
  </si>
  <si>
    <t>GERGER Geger</t>
  </si>
  <si>
    <t>GIGI Gigi</t>
  </si>
  <si>
    <t>GAGA Gaga</t>
  </si>
  <si>
    <t>KER Ker</t>
  </si>
  <si>
    <t>XIXI Xixi</t>
  </si>
  <si>
    <t>XOXO Xoxo</t>
  </si>
  <si>
    <t>FIFI Fifi</t>
  </si>
  <si>
    <t>RARA Rara</t>
  </si>
  <si>
    <t>MAR Mar</t>
  </si>
  <si>
    <t>MEME Meme</t>
  </si>
  <si>
    <t>MOMO Momo</t>
  </si>
  <si>
    <t>NONO Nono</t>
  </si>
  <si>
    <t>NUNU Nunu</t>
  </si>
  <si>
    <t>PEPE Pepe</t>
  </si>
  <si>
    <t>TETE Tete</t>
  </si>
  <si>
    <t>ROUROU Rourou</t>
  </si>
  <si>
    <t>SESE Sese</t>
  </si>
  <si>
    <t>CICI Cici</t>
  </si>
  <si>
    <t>PETPET Pet</t>
  </si>
  <si>
    <t>TROTRO Troro</t>
  </si>
  <si>
    <t>TINO Tino</t>
  </si>
  <si>
    <t>RURU Ruru</t>
  </si>
  <si>
    <t>VAVA Vava</t>
  </si>
  <si>
    <t>VEVE Veve</t>
  </si>
  <si>
    <t>NENE Nene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</si>
</sst>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General\ &quot;m&quot;"/>
    <numFmt numFmtId="166" formatCode="General\ &quot;plongées&quot;"/>
    <numFmt numFmtId="167" formatCode="General\ &quot;moyenne tps plonge min&quot;"/>
    <numFmt numFmtId="168" formatCode="_-* #,##0\ _€_-;\-* #,##0\ _€_-;_-* &quot;-&quot;??\ _€_-;_-@_-"/>
    <numFmt numFmtId="169" formatCode="General\ &quot;tps plonge en min&quot;"/>
    <numFmt numFmtId="170" formatCode="General\ &quot;tps plonge en heures&quot;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ahoma"/>
      <family val="2"/>
    </font>
    <font>
      <b/>
      <sz val="14"/>
      <color theme="1"/>
      <name val="Tahoma"/>
      <family val="2"/>
    </font>
    <font>
      <sz val="12"/>
      <name val="Tahoma"/>
      <family val="2"/>
    </font>
    <font>
      <sz val="10"/>
      <name val="Times New Roman"/>
      <family val="1"/>
    </font>
    <font>
      <b/>
      <sz val="14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Calibri"/>
    </font>
  </fonts>
  <fills count="11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164" fontId="8" fillId="0" borderId="0" applyFont="0" applyFill="0" applyBorder="0" applyAlignment="0" applyProtection="0"/>
    <xf numFmtId="0" fontId="11" fillId="0" borderId="0"/>
  </cellStyleXfs>
  <cellXfs count="137">
    <xf numFmtId="0" fontId="0" fillId="0" borderId="0" xfId="0"/>
    <xf numFmtId="0" fontId="0" fillId="0" borderId="1" xfId="0" applyFill="1" applyBorder="1" applyAlignment="1"/>
    <xf numFmtId="0" fontId="0" fillId="0" borderId="2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14" fontId="0" fillId="0" borderId="20" xfId="0" applyNumberFormat="1" applyBorder="1" applyAlignment="1">
      <alignment horizontal="center"/>
    </xf>
    <xf numFmtId="0" fontId="0" fillId="0" borderId="26" xfId="0" applyBorder="1" applyAlignment="1"/>
    <xf numFmtId="0" fontId="0" fillId="0" borderId="25" xfId="0" applyBorder="1" applyAlignment="1"/>
    <xf numFmtId="0" fontId="0" fillId="0" borderId="25" xfId="0" applyFill="1" applyBorder="1" applyAlignment="1"/>
    <xf numFmtId="0" fontId="0" fillId="0" borderId="13" xfId="0" applyBorder="1"/>
    <xf numFmtId="0" fontId="0" fillId="0" borderId="10" xfId="0" applyBorder="1"/>
    <xf numFmtId="0" fontId="0" fillId="0" borderId="0" xfId="0" applyBorder="1"/>
    <xf numFmtId="0" fontId="0" fillId="0" borderId="0" xfId="0" applyFill="1"/>
    <xf numFmtId="0" fontId="0" fillId="0" borderId="23" xfId="0" applyFill="1" applyBorder="1" applyAlignment="1"/>
    <xf numFmtId="0" fontId="0" fillId="0" borderId="31" xfId="0" applyFill="1" applyBorder="1" applyAlignment="1"/>
    <xf numFmtId="14" fontId="0" fillId="0" borderId="24" xfId="0" applyNumberFormat="1" applyFill="1" applyBorder="1" applyAlignment="1">
      <alignment horizontal="center"/>
    </xf>
    <xf numFmtId="14" fontId="0" fillId="0" borderId="33" xfId="0" applyNumberFormat="1" applyFill="1" applyBorder="1" applyAlignment="1">
      <alignment horizontal="center"/>
    </xf>
    <xf numFmtId="0" fontId="0" fillId="0" borderId="20" xfId="0" applyNumberFormat="1" applyFill="1" applyBorder="1" applyAlignment="1">
      <alignment horizontal="center"/>
    </xf>
    <xf numFmtId="0" fontId="0" fillId="0" borderId="32" xfId="0" applyNumberForma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29" xfId="0" applyFill="1" applyBorder="1" applyAlignment="1">
      <alignment horizontal="center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24" xfId="0" applyNumberFormat="1" applyFill="1" applyBorder="1" applyAlignment="1">
      <alignment horizontal="center"/>
    </xf>
    <xf numFmtId="0" fontId="0" fillId="0" borderId="33" xfId="0" applyNumberFormat="1" applyFill="1" applyBorder="1" applyAlignment="1">
      <alignment horizontal="center"/>
    </xf>
    <xf numFmtId="0" fontId="3" fillId="0" borderId="34" xfId="1" applyNumberFormat="1" applyFont="1" applyFill="1" applyBorder="1" applyAlignment="1">
      <alignment horizontal="center" vertical="center" wrapText="1"/>
    </xf>
    <xf numFmtId="165" fontId="0" fillId="0" borderId="24" xfId="0" applyNumberForma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 applyAlignment="1"/>
    <xf numFmtId="0" fontId="0" fillId="0" borderId="29" xfId="0" applyBorder="1" applyAlignment="1"/>
    <xf numFmtId="0" fontId="0" fillId="0" borderId="35" xfId="0" applyBorder="1" applyAlignment="1"/>
    <xf numFmtId="0" fontId="0" fillId="0" borderId="27" xfId="0" applyBorder="1" applyAlignment="1"/>
    <xf numFmtId="14" fontId="0" fillId="0" borderId="32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3" xfId="0" applyBorder="1" applyAlignment="1">
      <alignment horizontal="center"/>
    </xf>
    <xf numFmtId="167" fontId="7" fillId="2" borderId="20" xfId="0" applyNumberFormat="1" applyFont="1" applyFill="1" applyBorder="1" applyAlignment="1">
      <alignment horizontal="center"/>
    </xf>
    <xf numFmtId="0" fontId="0" fillId="0" borderId="26" xfId="0" applyFill="1" applyBorder="1" applyAlignment="1"/>
    <xf numFmtId="0" fontId="0" fillId="0" borderId="35" xfId="0" applyFill="1" applyBorder="1" applyAlignment="1"/>
    <xf numFmtId="17" fontId="6" fillId="4" borderId="15" xfId="0" applyNumberFormat="1" applyFont="1" applyFill="1" applyBorder="1" applyAlignment="1">
      <alignment horizontal="center" vertical="center" wrapText="1"/>
    </xf>
    <xf numFmtId="168" fontId="6" fillId="4" borderId="15" xfId="3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26" xfId="0" applyFont="1" applyBorder="1" applyAlignment="1"/>
    <xf numFmtId="14" fontId="0" fillId="0" borderId="20" xfId="0" applyNumberFormat="1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4" xfId="0" applyFill="1" applyBorder="1" applyAlignment="1">
      <alignment horizontal="center"/>
    </xf>
    <xf numFmtId="0" fontId="0" fillId="5" borderId="26" xfId="0" applyFill="1" applyBorder="1" applyAlignment="1"/>
    <xf numFmtId="0" fontId="9" fillId="0" borderId="18" xfId="0" applyFont="1" applyFill="1" applyBorder="1" applyAlignment="1">
      <alignment horizontal="right"/>
    </xf>
    <xf numFmtId="170" fontId="9" fillId="2" borderId="20" xfId="0" applyNumberFormat="1" applyFont="1" applyFill="1" applyBorder="1" applyAlignment="1">
      <alignment horizontal="center"/>
    </xf>
    <xf numFmtId="0" fontId="9" fillId="0" borderId="0" xfId="0" applyFont="1"/>
    <xf numFmtId="0" fontId="0" fillId="0" borderId="1" xfId="0" applyNumberFormat="1" applyFill="1" applyBorder="1" applyAlignment="1">
      <alignment horizontal="center"/>
    </xf>
    <xf numFmtId="0" fontId="7" fillId="0" borderId="26" xfId="0" applyFont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7" xfId="0" applyFill="1" applyBorder="1" applyAlignment="1">
      <alignment horizontal="center"/>
    </xf>
    <xf numFmtId="17" fontId="6" fillId="4" borderId="42" xfId="0" applyNumberFormat="1" applyFont="1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44" xfId="0" applyFill="1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23" xfId="0" applyNumberFormat="1" applyFill="1" applyBorder="1" applyAlignment="1">
      <alignment horizontal="center"/>
    </xf>
    <xf numFmtId="0" fontId="9" fillId="0" borderId="1" xfId="0" applyFont="1" applyBorder="1" applyAlignment="1">
      <alignment vertical="center" wrapText="1"/>
    </xf>
    <xf numFmtId="168" fontId="9" fillId="6" borderId="1" xfId="3" applyNumberFormat="1" applyFont="1" applyFill="1" applyBorder="1" applyAlignment="1">
      <alignment horizontal="center" vertical="center" wrapText="1"/>
    </xf>
    <xf numFmtId="168" fontId="9" fillId="7" borderId="1" xfId="3" applyNumberFormat="1" applyFont="1" applyFill="1" applyBorder="1" applyAlignment="1">
      <alignment horizontal="center" vertical="center" wrapText="1"/>
    </xf>
    <xf numFmtId="164" fontId="9" fillId="7" borderId="1" xfId="3" applyFont="1" applyFill="1" applyBorder="1" applyAlignment="1">
      <alignment horizontal="center" vertical="center" wrapText="1"/>
    </xf>
    <xf numFmtId="168" fontId="9" fillId="8" borderId="1" xfId="3" applyNumberFormat="1" applyFont="1" applyFill="1" applyBorder="1" applyAlignment="1">
      <alignment horizontal="center" vertical="center" wrapText="1"/>
    </xf>
    <xf numFmtId="164" fontId="9" fillId="9" borderId="1" xfId="3" applyFont="1" applyFill="1" applyBorder="1" applyAlignment="1">
      <alignment horizontal="center" vertical="center" wrapText="1"/>
    </xf>
    <xf numFmtId="164" fontId="9" fillId="10" borderId="1" xfId="3" applyFont="1" applyFill="1" applyBorder="1" applyAlignment="1">
      <alignment horizontal="center" vertical="center" wrapText="1"/>
    </xf>
    <xf numFmtId="0" fontId="0" fillId="0" borderId="21" xfId="0" applyFont="1" applyFill="1" applyBorder="1" applyAlignment="1"/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2" fontId="0" fillId="9" borderId="1" xfId="0" applyNumberFormat="1" applyFill="1" applyBorder="1" applyAlignment="1">
      <alignment horizontal="center" vertical="center"/>
    </xf>
    <xf numFmtId="2" fontId="0" fillId="10" borderId="1" xfId="0" applyNumberForma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9" fontId="0" fillId="2" borderId="20" xfId="0" applyNumberFormat="1" applyFont="1" applyFill="1" applyBorder="1" applyAlignment="1">
      <alignment horizontal="center"/>
    </xf>
    <xf numFmtId="166" fontId="0" fillId="2" borderId="20" xfId="0" applyNumberFormat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2" borderId="25" xfId="0" applyNumberFormat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19" fontId="0" fillId="0" borderId="20" xfId="0" applyNumberFormat="1" applyFill="1" applyBorder="1" applyAlignment="1">
      <alignment horizontal="center"/>
    </xf>
    <xf numFmtId="0" fontId="0" fillId="6" borderId="19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2" fontId="0" fillId="9" borderId="19" xfId="0" applyNumberFormat="1" applyFill="1" applyBorder="1" applyAlignment="1">
      <alignment horizontal="center" vertical="center"/>
    </xf>
    <xf numFmtId="2" fontId="0" fillId="10" borderId="19" xfId="0" applyNumberFormat="1" applyFill="1" applyBorder="1" applyAlignment="1">
      <alignment horizontal="center" vertical="center"/>
    </xf>
    <xf numFmtId="0" fontId="0" fillId="0" borderId="1" xfId="0" applyFont="1" applyFill="1" applyBorder="1" applyAlignment="1"/>
    <xf numFmtId="0" fontId="0" fillId="0" borderId="1" xfId="0" applyFill="1" applyBorder="1"/>
    <xf numFmtId="0" fontId="0" fillId="0" borderId="21" xfId="0" applyNumberFormat="1" applyFill="1" applyBorder="1" applyAlignment="1">
      <alignment horizontal="center"/>
    </xf>
    <xf numFmtId="0" fontId="0" fillId="0" borderId="0" xfId="0"/>
    <xf numFmtId="0" fontId="11" fillId="0" borderId="0" xfId="4"/>
    <xf numFmtId="0" fontId="10" fillId="0" borderId="0" xfId="4" applyFont="1" applyAlignment="1">
      <alignment horizontal="center" vertical="center"/>
    </xf>
    <xf numFmtId="0" fontId="11" fillId="0" borderId="0" xfId="4" applyAlignment="1">
      <alignment vertical="top" wrapText="1"/>
    </xf>
    <xf numFmtId="14" fontId="11" fillId="0" borderId="0" xfId="4" applyNumberFormat="1" applyAlignment="1">
      <alignment vertical="top"/>
    </xf>
    <xf numFmtId="0" fontId="2" fillId="0" borderId="12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2" fillId="0" borderId="17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38" xfId="1" applyFont="1" applyBorder="1" applyAlignment="1">
      <alignment horizontal="center" vertical="center" wrapText="1"/>
    </xf>
    <xf numFmtId="0" fontId="2" fillId="0" borderId="39" xfId="1" applyFont="1" applyBorder="1" applyAlignment="1">
      <alignment horizontal="center" vertical="center" wrapText="1"/>
    </xf>
    <xf numFmtId="0" fontId="2" fillId="0" borderId="40" xfId="1" applyFont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14" fontId="2" fillId="0" borderId="9" xfId="1" applyNumberFormat="1" applyFont="1" applyBorder="1" applyAlignment="1">
      <alignment horizontal="center" vertical="center" wrapText="1"/>
    </xf>
    <xf numFmtId="14" fontId="2" fillId="0" borderId="34" xfId="1" applyNumberFormat="1" applyFont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center" vertical="center" wrapText="1"/>
    </xf>
    <xf numFmtId="49" fontId="2" fillId="0" borderId="9" xfId="1" applyNumberFormat="1" applyFont="1" applyBorder="1" applyAlignment="1">
      <alignment horizontal="center" vertical="center" wrapText="1"/>
    </xf>
    <xf numFmtId="49" fontId="2" fillId="0" borderId="34" xfId="1" applyNumberFormat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4" fillId="0" borderId="38" xfId="1" applyFont="1" applyBorder="1" applyAlignment="1">
      <alignment horizontal="center" vertical="center" wrapText="1"/>
    </xf>
    <xf numFmtId="0" fontId="4" fillId="0" borderId="40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41" xfId="1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16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16" xfId="1" applyFont="1" applyBorder="1" applyAlignment="1">
      <alignment horizontal="center" vertical="center" wrapText="1"/>
    </xf>
    <xf numFmtId="0" fontId="3" fillId="0" borderId="3" xfId="1" applyNumberFormat="1" applyFont="1" applyBorder="1" applyAlignment="1">
      <alignment horizontal="center" vertical="center" wrapText="1"/>
    </xf>
    <xf numFmtId="0" fontId="3" fillId="0" borderId="9" xfId="1" applyNumberFormat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7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</cellXfs>
  <cellStyles count="5">
    <cellStyle name="Milliers" xfId="3" builtinId="3"/>
    <cellStyle name="Normal" xfId="0" builtinId="0"/>
    <cellStyle name="Normal 2" xfId="1" xr:uid="{00000000-0005-0000-0000-000002000000}"/>
    <cellStyle name="Normal 3" xfId="2" xr:uid="{00000000-0005-0000-0000-000003000000}"/>
    <cellStyle name="Normal 4" xfId="4" xr:uid="{8E677BEE-FE17-44D8-A391-F1A50CD9C534}"/>
  </cellStyles>
  <dxfs count="3662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b/>
        <i val="0"/>
        <color rgb="FFFF0000"/>
      </font>
    </dxf>
    <dxf>
      <font>
        <color rgb="FFFFFFFF"/>
      </font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family val="2"/>
        <scheme val="minor"/>
      </font>
      <numFmt numFmtId="22" formatCode="mmm\-yy"/>
      <fill>
        <patternFill patternType="solid">
          <fgColor indexed="64"/>
          <bgColor rgb="FF0070C0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228600</xdr:colOff>
          <xdr:row>0</xdr:row>
          <xdr:rowOff>69850</xdr:rowOff>
        </xdr:from>
        <xdr:to>
          <xdr:col>2</xdr:col>
          <xdr:colOff>2178050</xdr:colOff>
          <xdr:row>0</xdr:row>
          <xdr:rowOff>450850</xdr:rowOff>
        </xdr:to>
        <xdr:sp macro="" textlink="">
          <xdr:nvSpPr>
            <xdr:cNvPr id="4098" name="Button 2" descr="Mise à Jour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18%20-%20CPH\4%20-%20SUIVI%20FICHES%20DE%20SECURITE\2019\Suivi%20Fiche%20de%20S&#233;curit&#233;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 - SUIVI"/>
      <sheetName val="01 - COPIE"/>
      <sheetName val="Récap feuille de plonge 2019"/>
      <sheetName val="Convertir h en minute"/>
      <sheetName val="Pénébilité 2019"/>
      <sheetName val="Récap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5:P3198" totalsRowShown="0" headerRowDxfId="3661" headerRowBorderDxfId="3660" tableBorderDxfId="3659">
  <autoFilter ref="A5:P3198" xr:uid="{999590E8-0A83-4223-9970-C466EE1EAC3B}">
    <filterColumn colId="3">
      <filters>
        <dateGroupItem year="2021" month="11" dateTimeGrouping="month"/>
      </filters>
    </filterColumn>
  </autoFilter>
  <sortState xmlns:xlrd2="http://schemas.microsoft.com/office/spreadsheetml/2017/richdata2" ref="A6:P742">
    <sortCondition descending="1" ref="D5:D3198"/>
  </sortState>
  <tableColumns count="16">
    <tableColumn id="1" xr3:uid="{00000000-0010-0000-0000-000001000000}" name="Scaphandrier" dataDxfId="3658"/>
    <tableColumn id="2" xr3:uid="{00000000-0010-0000-0000-000002000000}" name="Centre de Tvx" dataDxfId="3657"/>
    <tableColumn id="3" xr3:uid="{00000000-0010-0000-0000-000003000000}" name="Nom du Chantier" dataDxfId="3656"/>
    <tableColumn id="4" xr3:uid="{00000000-0010-0000-0000-000004000000}" name="Date" dataDxfId="3655"/>
    <tableColumn id="5" xr3:uid="{00000000-0010-0000-0000-000005000000}" name="Narguilé" dataDxfId="3654"/>
    <tableColumn id="7" xr3:uid="{00000000-0010-0000-0000-000007000000}" name="Bouteille" dataDxfId="3653"/>
    <tableColumn id="16" xr3:uid="{00000000-0010-0000-0000-000010000000}" name="AIR" dataDxfId="3652"/>
    <tableColumn id="6" xr3:uid="{00000000-0010-0000-0000-000006000000}" name="NITROX" dataDxfId="3651"/>
    <tableColumn id="8" xr3:uid="{00000000-0010-0000-0000-000008000000}" name="Profondeur" dataDxfId="3650"/>
    <tableColumn id="9" xr3:uid="{00000000-0010-0000-0000-000009000000}" name="&lt; 12 m" dataDxfId="3649"/>
    <tableColumn id="10" xr3:uid="{00000000-0010-0000-0000-00000A000000}" name="12 à 35 m" dataDxfId="3648"/>
    <tableColumn id="11" xr3:uid="{00000000-0010-0000-0000-00000B000000}" name="&gt; 35 m" dataDxfId="3647"/>
    <tableColumn id="12" xr3:uid="{00000000-0010-0000-0000-00000C000000}" name="durée immersion en mn" dataDxfId="3646"/>
    <tableColumn id="13" xr3:uid="{00000000-0010-0000-0000-00000D000000}" name="Effectuer les relevés" dataDxfId="3645"/>
    <tableColumn id="14" xr3:uid="{00000000-0010-0000-0000-00000E000000}" name="Construire et entretenir" dataDxfId="3644"/>
    <tableColumn id="15" xr3:uid="{00000000-0010-0000-0000-00000F000000}" name="Assembler et démonter" dataDxfId="364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823EB-628F-4E82-88E7-65511B3CFC12}">
  <sheetPr codeName="Feuil1"/>
  <dimension ref="A1:J82"/>
  <sheetViews>
    <sheetView tabSelected="1" workbookViewId="0">
      <selection activeCell="C5" sqref="C5"/>
    </sheetView>
  </sheetViews>
  <sheetFormatPr baseColWidth="10" defaultRowHeight="14.5" x14ac:dyDescent="0.35"/>
  <cols>
    <col min="1" max="1" width="16.08984375" customWidth="1"/>
    <col min="2" max="2" width="18.08984375" customWidth="1"/>
    <col min="3" max="3" width="75.08984375" bestFit="1" customWidth="1"/>
    <col min="4" max="4" width="23.7265625" bestFit="1" customWidth="1"/>
    <col min="5" max="5" width="28.453125" bestFit="1" customWidth="1"/>
    <col min="6" max="6" width="9.36328125" bestFit="1" customWidth="1"/>
    <col min="7" max="7" width="20.08984375" bestFit="1" customWidth="1"/>
    <col min="8" max="8" width="23.81640625" bestFit="1" customWidth="1"/>
    <col min="9" max="9" width="26.54296875" bestFit="1" customWidth="1"/>
    <col min="10" max="10" width="27.54296875" bestFit="1" customWidth="1"/>
  </cols>
  <sheetData>
    <row r="1" spans="1:10" s="96" customFormat="1" ht="22" customHeight="1" x14ac:dyDescent="0.35">
      <c r="A1" s="98" t="s">
        <v>56</v>
      </c>
      <c r="B1" s="98" t="s">
        <v>43</v>
      </c>
      <c r="C1" s="98" t="s">
        <v>100</v>
      </c>
      <c r="D1" s="98" t="s">
        <v>101</v>
      </c>
      <c r="E1" s="98" t="s">
        <v>102</v>
      </c>
      <c r="F1" s="98" t="s">
        <v>44</v>
      </c>
      <c r="G1" s="98" t="s">
        <v>33</v>
      </c>
      <c r="H1" s="98" t="s">
        <v>45</v>
      </c>
      <c r="I1" s="98" t="s">
        <v>46</v>
      </c>
      <c r="J1" s="98" t="s">
        <v>103</v>
      </c>
    </row>
    <row r="2" spans="1:10" s="96" customFormat="1" ht="33" customHeight="1" x14ac:dyDescent="0.35">
      <c r="A2" s="99" t="s">
        <v>114</v>
      </c>
      <c r="B2" s="100">
        <v>44522</v>
      </c>
      <c r="C2" s="99" t="s">
        <v>119</v>
      </c>
      <c r="D2" s="99"/>
      <c r="E2" s="99" t="s">
        <v>139</v>
      </c>
      <c r="F2" s="99" t="s">
        <v>47</v>
      </c>
      <c r="G2" s="99" t="s">
        <v>64</v>
      </c>
      <c r="H2" s="99">
        <v>28.7</v>
      </c>
      <c r="I2" s="99">
        <v>55</v>
      </c>
      <c r="J2" s="99">
        <v>2</v>
      </c>
    </row>
    <row r="3" spans="1:10" s="96" customFormat="1" ht="33" customHeight="1" x14ac:dyDescent="0.35">
      <c r="A3" s="99" t="s">
        <v>114</v>
      </c>
      <c r="B3" s="100">
        <v>44522</v>
      </c>
      <c r="C3" s="99" t="s">
        <v>119</v>
      </c>
      <c r="D3" s="99"/>
      <c r="E3" s="99" t="s">
        <v>156</v>
      </c>
      <c r="F3" s="99" t="s">
        <v>47</v>
      </c>
      <c r="G3" s="99" t="s">
        <v>64</v>
      </c>
      <c r="H3" s="99">
        <v>28.3</v>
      </c>
      <c r="I3" s="99">
        <v>56</v>
      </c>
      <c r="J3" s="99">
        <v>2</v>
      </c>
    </row>
    <row r="4" spans="1:10" s="96" customFormat="1" ht="33" customHeight="1" x14ac:dyDescent="0.35">
      <c r="A4" s="99" t="s">
        <v>67</v>
      </c>
      <c r="B4" s="100">
        <v>44519</v>
      </c>
      <c r="C4" s="99" t="s">
        <v>130</v>
      </c>
      <c r="D4" s="99"/>
      <c r="E4" s="99" t="s">
        <v>143</v>
      </c>
      <c r="F4" s="99" t="s">
        <v>47</v>
      </c>
      <c r="G4" s="99" t="s">
        <v>48</v>
      </c>
      <c r="H4" s="99">
        <v>3</v>
      </c>
      <c r="I4" s="99">
        <v>180</v>
      </c>
      <c r="J4" s="99">
        <v>3</v>
      </c>
    </row>
    <row r="5" spans="1:10" s="96" customFormat="1" ht="33" customHeight="1" x14ac:dyDescent="0.35">
      <c r="A5" s="99" t="s">
        <v>67</v>
      </c>
      <c r="B5" s="100">
        <v>44519</v>
      </c>
      <c r="C5" s="99" t="s">
        <v>131</v>
      </c>
      <c r="D5" s="99"/>
      <c r="E5" s="99" t="s">
        <v>175</v>
      </c>
      <c r="F5" s="99" t="s">
        <v>47</v>
      </c>
      <c r="G5" s="99" t="s">
        <v>48</v>
      </c>
      <c r="H5" s="99">
        <v>5</v>
      </c>
      <c r="I5" s="99">
        <v>91</v>
      </c>
      <c r="J5" s="99">
        <v>3</v>
      </c>
    </row>
    <row r="6" spans="1:10" s="96" customFormat="1" ht="33" customHeight="1" x14ac:dyDescent="0.35">
      <c r="A6" s="99" t="s">
        <v>67</v>
      </c>
      <c r="B6" s="100">
        <v>44519</v>
      </c>
      <c r="C6" s="99" t="s">
        <v>116</v>
      </c>
      <c r="D6" s="99"/>
      <c r="E6" s="99" t="s">
        <v>168</v>
      </c>
      <c r="F6" s="99" t="s">
        <v>47</v>
      </c>
      <c r="G6" s="99" t="s">
        <v>48</v>
      </c>
      <c r="H6" s="99">
        <v>3</v>
      </c>
      <c r="I6" s="99">
        <v>78</v>
      </c>
      <c r="J6" s="99">
        <v>3</v>
      </c>
    </row>
    <row r="7" spans="1:10" s="96" customFormat="1" ht="33" customHeight="1" x14ac:dyDescent="0.35">
      <c r="A7" s="99" t="s">
        <v>104</v>
      </c>
      <c r="B7" s="100">
        <v>44519</v>
      </c>
      <c r="C7" s="99" t="s">
        <v>106</v>
      </c>
      <c r="D7" s="99"/>
      <c r="E7" s="99" t="s">
        <v>174</v>
      </c>
      <c r="F7" s="99" t="s">
        <v>47</v>
      </c>
      <c r="G7" s="99" t="s">
        <v>48</v>
      </c>
      <c r="H7" s="99">
        <v>8</v>
      </c>
      <c r="I7" s="99">
        <v>126</v>
      </c>
      <c r="J7" s="99">
        <v>3</v>
      </c>
    </row>
    <row r="8" spans="1:10" s="96" customFormat="1" ht="33" customHeight="1" x14ac:dyDescent="0.35">
      <c r="A8" s="99" t="s">
        <v>104</v>
      </c>
      <c r="B8" s="100">
        <v>44519</v>
      </c>
      <c r="C8" s="99" t="s">
        <v>107</v>
      </c>
      <c r="D8" s="99"/>
      <c r="E8" s="99" t="s">
        <v>182</v>
      </c>
      <c r="F8" s="99" t="s">
        <v>47</v>
      </c>
      <c r="G8" s="99" t="s">
        <v>48</v>
      </c>
      <c r="H8" s="99">
        <v>8</v>
      </c>
      <c r="I8" s="99">
        <v>167</v>
      </c>
      <c r="J8" s="99">
        <v>3</v>
      </c>
    </row>
    <row r="9" spans="1:10" s="96" customFormat="1" ht="33" customHeight="1" x14ac:dyDescent="0.35">
      <c r="A9" s="99" t="s">
        <v>112</v>
      </c>
      <c r="B9" s="100">
        <v>44519</v>
      </c>
      <c r="C9" s="99" t="s">
        <v>133</v>
      </c>
      <c r="D9" s="99"/>
      <c r="E9" s="99" t="s">
        <v>176</v>
      </c>
      <c r="F9" s="99" t="s">
        <v>47</v>
      </c>
      <c r="G9" s="99" t="s">
        <v>48</v>
      </c>
      <c r="H9" s="99">
        <v>5</v>
      </c>
      <c r="I9" s="99">
        <v>60</v>
      </c>
      <c r="J9" s="99">
        <v>1</v>
      </c>
    </row>
    <row r="10" spans="1:10" s="96" customFormat="1" ht="33" customHeight="1" x14ac:dyDescent="0.35">
      <c r="A10" s="99" t="s">
        <v>114</v>
      </c>
      <c r="B10" s="100">
        <v>44519</v>
      </c>
      <c r="C10" s="99" t="s">
        <v>134</v>
      </c>
      <c r="D10" s="99"/>
      <c r="E10" s="99" t="s">
        <v>161</v>
      </c>
      <c r="F10" s="99" t="s">
        <v>47</v>
      </c>
      <c r="G10" s="99" t="s">
        <v>48</v>
      </c>
      <c r="H10" s="99">
        <v>12</v>
      </c>
      <c r="I10" s="99">
        <v>51</v>
      </c>
      <c r="J10" s="99">
        <v>1</v>
      </c>
    </row>
    <row r="11" spans="1:10" s="96" customFormat="1" ht="33" customHeight="1" x14ac:dyDescent="0.35">
      <c r="A11" s="99" t="s">
        <v>112</v>
      </c>
      <c r="B11" s="100">
        <v>44519</v>
      </c>
      <c r="C11" s="99" t="s">
        <v>113</v>
      </c>
      <c r="D11" s="99"/>
      <c r="E11" s="99" t="s">
        <v>152</v>
      </c>
      <c r="F11" s="99" t="s">
        <v>47</v>
      </c>
      <c r="G11" s="99" t="s">
        <v>48</v>
      </c>
      <c r="H11" s="99">
        <v>3</v>
      </c>
      <c r="I11" s="99">
        <v>180</v>
      </c>
      <c r="J11" s="99">
        <v>2</v>
      </c>
    </row>
    <row r="12" spans="1:10" s="96" customFormat="1" ht="33" customHeight="1" x14ac:dyDescent="0.35">
      <c r="A12" s="99" t="s">
        <v>67</v>
      </c>
      <c r="B12" s="100">
        <v>44519</v>
      </c>
      <c r="C12" s="99" t="s">
        <v>131</v>
      </c>
      <c r="D12" s="99"/>
      <c r="E12" s="99" t="s">
        <v>175</v>
      </c>
      <c r="F12" s="99" t="s">
        <v>47</v>
      </c>
      <c r="G12" s="99" t="s">
        <v>48</v>
      </c>
      <c r="H12" s="99">
        <v>5</v>
      </c>
      <c r="I12" s="99">
        <v>91</v>
      </c>
      <c r="J12" s="99">
        <v>3</v>
      </c>
    </row>
    <row r="13" spans="1:10" s="96" customFormat="1" ht="33" customHeight="1" x14ac:dyDescent="0.35">
      <c r="A13" s="99" t="s">
        <v>112</v>
      </c>
      <c r="B13" s="100">
        <v>44519</v>
      </c>
      <c r="C13" s="99" t="s">
        <v>113</v>
      </c>
      <c r="D13" s="99"/>
      <c r="E13" s="99" t="s">
        <v>151</v>
      </c>
      <c r="F13" s="99" t="s">
        <v>47</v>
      </c>
      <c r="G13" s="99" t="s">
        <v>48</v>
      </c>
      <c r="H13" s="99">
        <v>5</v>
      </c>
      <c r="I13" s="99">
        <v>180</v>
      </c>
      <c r="J13" s="99">
        <v>3</v>
      </c>
    </row>
    <row r="14" spans="1:10" s="96" customFormat="1" ht="33" customHeight="1" x14ac:dyDescent="0.35">
      <c r="A14" s="99" t="s">
        <v>67</v>
      </c>
      <c r="B14" s="100">
        <v>44518</v>
      </c>
      <c r="C14" s="99" t="s">
        <v>116</v>
      </c>
      <c r="D14" s="99"/>
      <c r="E14" s="99" t="s">
        <v>165</v>
      </c>
      <c r="F14" s="99" t="s">
        <v>47</v>
      </c>
      <c r="G14" s="99" t="s">
        <v>48</v>
      </c>
      <c r="H14" s="99">
        <v>8.5</v>
      </c>
      <c r="I14" s="99">
        <v>113</v>
      </c>
      <c r="J14" s="99">
        <v>1</v>
      </c>
    </row>
    <row r="15" spans="1:10" s="96" customFormat="1" ht="33" customHeight="1" x14ac:dyDescent="0.35">
      <c r="A15" s="99" t="s">
        <v>104</v>
      </c>
      <c r="B15" s="100">
        <v>44518</v>
      </c>
      <c r="C15" s="99" t="s">
        <v>106</v>
      </c>
      <c r="D15" s="99"/>
      <c r="E15" s="99" t="s">
        <v>158</v>
      </c>
      <c r="F15" s="99" t="s">
        <v>47</v>
      </c>
      <c r="G15" s="99" t="s">
        <v>48</v>
      </c>
      <c r="H15" s="99">
        <v>8</v>
      </c>
      <c r="I15" s="99">
        <v>151</v>
      </c>
      <c r="J15" s="99">
        <v>3</v>
      </c>
    </row>
    <row r="16" spans="1:10" s="96" customFormat="1" ht="33" customHeight="1" x14ac:dyDescent="0.35">
      <c r="A16" s="99" t="s">
        <v>114</v>
      </c>
      <c r="B16" s="100">
        <v>44518</v>
      </c>
      <c r="C16" s="99" t="s">
        <v>119</v>
      </c>
      <c r="D16" s="99"/>
      <c r="E16" s="99" t="s">
        <v>144</v>
      </c>
      <c r="F16" s="99" t="s">
        <v>47</v>
      </c>
      <c r="G16" s="99" t="s">
        <v>64</v>
      </c>
      <c r="H16" s="99">
        <v>26.6</v>
      </c>
      <c r="I16" s="99">
        <v>46</v>
      </c>
      <c r="J16" s="99">
        <v>2</v>
      </c>
    </row>
    <row r="17" spans="1:10" s="96" customFormat="1" ht="33" customHeight="1" x14ac:dyDescent="0.35">
      <c r="A17" s="99" t="s">
        <v>104</v>
      </c>
      <c r="B17" s="100">
        <v>44518</v>
      </c>
      <c r="C17" s="99" t="s">
        <v>107</v>
      </c>
      <c r="D17" s="99"/>
      <c r="E17" s="99" t="s">
        <v>164</v>
      </c>
      <c r="F17" s="99" t="s">
        <v>47</v>
      </c>
      <c r="G17" s="99" t="s">
        <v>48</v>
      </c>
      <c r="H17" s="99">
        <v>8</v>
      </c>
      <c r="I17" s="99">
        <v>180</v>
      </c>
      <c r="J17" s="99">
        <v>3</v>
      </c>
    </row>
    <row r="18" spans="1:10" s="96" customFormat="1" ht="44" customHeight="1" x14ac:dyDescent="0.35">
      <c r="A18" s="99" t="s">
        <v>104</v>
      </c>
      <c r="B18" s="100">
        <v>44518</v>
      </c>
      <c r="C18" s="99" t="s">
        <v>106</v>
      </c>
      <c r="D18" s="99"/>
      <c r="E18" s="99" t="s">
        <v>140</v>
      </c>
      <c r="F18" s="99" t="s">
        <v>47</v>
      </c>
      <c r="G18" s="99" t="s">
        <v>48</v>
      </c>
      <c r="H18" s="99">
        <v>8</v>
      </c>
      <c r="I18" s="99">
        <v>180</v>
      </c>
      <c r="J18" s="99">
        <v>3</v>
      </c>
    </row>
    <row r="19" spans="1:10" s="96" customFormat="1" ht="33" customHeight="1" x14ac:dyDescent="0.35">
      <c r="A19" s="99" t="s">
        <v>112</v>
      </c>
      <c r="B19" s="100">
        <v>44518</v>
      </c>
      <c r="C19" s="99" t="s">
        <v>127</v>
      </c>
      <c r="D19" s="99"/>
      <c r="E19" s="99" t="s">
        <v>155</v>
      </c>
      <c r="F19" s="99" t="s">
        <v>47</v>
      </c>
      <c r="G19" s="99" t="s">
        <v>48</v>
      </c>
      <c r="H19" s="99">
        <v>4</v>
      </c>
      <c r="I19" s="99">
        <v>180</v>
      </c>
      <c r="J19" s="99">
        <v>3</v>
      </c>
    </row>
    <row r="20" spans="1:10" s="96" customFormat="1" ht="33" customHeight="1" x14ac:dyDescent="0.35">
      <c r="A20" s="99" t="s">
        <v>114</v>
      </c>
      <c r="B20" s="100">
        <v>44518</v>
      </c>
      <c r="C20" s="99" t="s">
        <v>128</v>
      </c>
      <c r="D20" s="99"/>
      <c r="E20" s="99" t="s">
        <v>173</v>
      </c>
      <c r="F20" s="99" t="s">
        <v>47</v>
      </c>
      <c r="G20" s="99" t="s">
        <v>48</v>
      </c>
      <c r="H20" s="99">
        <v>10</v>
      </c>
      <c r="I20" s="99">
        <v>121</v>
      </c>
      <c r="J20" s="99">
        <v>2</v>
      </c>
    </row>
    <row r="21" spans="1:10" s="96" customFormat="1" ht="33" customHeight="1" x14ac:dyDescent="0.35">
      <c r="A21" s="99" t="s">
        <v>67</v>
      </c>
      <c r="B21" s="100">
        <v>44518</v>
      </c>
      <c r="C21" s="99" t="s">
        <v>129</v>
      </c>
      <c r="D21" s="99"/>
      <c r="E21" s="99" t="s">
        <v>148</v>
      </c>
      <c r="F21" s="99" t="s">
        <v>47</v>
      </c>
      <c r="G21" s="99" t="s">
        <v>48</v>
      </c>
      <c r="H21" s="99">
        <v>11</v>
      </c>
      <c r="I21" s="99">
        <v>154</v>
      </c>
      <c r="J21" s="99">
        <v>1</v>
      </c>
    </row>
    <row r="22" spans="1:10" s="96" customFormat="1" ht="33" customHeight="1" x14ac:dyDescent="0.35">
      <c r="A22" s="99" t="s">
        <v>104</v>
      </c>
      <c r="B22" s="100">
        <v>44518</v>
      </c>
      <c r="C22" s="99" t="s">
        <v>106</v>
      </c>
      <c r="D22" s="99"/>
      <c r="E22" s="99" t="s">
        <v>157</v>
      </c>
      <c r="F22" s="99" t="s">
        <v>47</v>
      </c>
      <c r="G22" s="99" t="s">
        <v>48</v>
      </c>
      <c r="H22" s="99">
        <v>8</v>
      </c>
      <c r="I22" s="99">
        <v>180</v>
      </c>
      <c r="J22" s="99">
        <v>3</v>
      </c>
    </row>
    <row r="23" spans="1:10" s="96" customFormat="1" ht="33" customHeight="1" x14ac:dyDescent="0.35">
      <c r="A23" s="99" t="s">
        <v>104</v>
      </c>
      <c r="B23" s="100">
        <v>44518</v>
      </c>
      <c r="C23" s="99" t="s">
        <v>107</v>
      </c>
      <c r="D23" s="99"/>
      <c r="E23" s="99" t="s">
        <v>146</v>
      </c>
      <c r="F23" s="99" t="s">
        <v>47</v>
      </c>
      <c r="G23" s="99" t="s">
        <v>48</v>
      </c>
      <c r="H23" s="99">
        <v>8</v>
      </c>
      <c r="I23" s="99">
        <v>180</v>
      </c>
      <c r="J23" s="99">
        <v>3</v>
      </c>
    </row>
    <row r="24" spans="1:10" s="96" customFormat="1" ht="33" customHeight="1" x14ac:dyDescent="0.35">
      <c r="A24" s="99" t="s">
        <v>104</v>
      </c>
      <c r="B24" s="100">
        <v>44518</v>
      </c>
      <c r="C24" s="99" t="s">
        <v>106</v>
      </c>
      <c r="D24" s="99"/>
      <c r="E24" s="99" t="s">
        <v>154</v>
      </c>
      <c r="F24" s="99" t="s">
        <v>47</v>
      </c>
      <c r="G24" s="99" t="s">
        <v>48</v>
      </c>
      <c r="H24" s="99">
        <v>8</v>
      </c>
      <c r="I24" s="99">
        <v>180</v>
      </c>
      <c r="J24" s="99">
        <v>3</v>
      </c>
    </row>
    <row r="25" spans="1:10" s="96" customFormat="1" ht="33" customHeight="1" x14ac:dyDescent="0.35">
      <c r="A25" s="99" t="s">
        <v>67</v>
      </c>
      <c r="B25" s="100">
        <v>44518</v>
      </c>
      <c r="C25" s="99" t="s">
        <v>130</v>
      </c>
      <c r="D25" s="99"/>
      <c r="E25" s="99" t="s">
        <v>153</v>
      </c>
      <c r="F25" s="99" t="s">
        <v>47</v>
      </c>
      <c r="G25" s="99" t="s">
        <v>48</v>
      </c>
      <c r="H25" s="99">
        <v>3</v>
      </c>
      <c r="I25" s="99">
        <v>150</v>
      </c>
      <c r="J25" s="99">
        <v>3</v>
      </c>
    </row>
    <row r="26" spans="1:10" s="96" customFormat="1" ht="33" customHeight="1" x14ac:dyDescent="0.35">
      <c r="A26" s="99" t="s">
        <v>112</v>
      </c>
      <c r="B26" s="100">
        <v>44518</v>
      </c>
      <c r="C26" s="99" t="s">
        <v>132</v>
      </c>
      <c r="D26" s="99"/>
      <c r="E26" s="99" t="s">
        <v>178</v>
      </c>
      <c r="F26" s="99" t="s">
        <v>47</v>
      </c>
      <c r="G26" s="99" t="s">
        <v>48</v>
      </c>
      <c r="H26" s="99">
        <v>3</v>
      </c>
      <c r="I26" s="99">
        <v>180</v>
      </c>
      <c r="J26" s="99">
        <v>1</v>
      </c>
    </row>
    <row r="27" spans="1:10" s="96" customFormat="1" ht="44" customHeight="1" x14ac:dyDescent="0.35">
      <c r="A27" s="99" t="s">
        <v>121</v>
      </c>
      <c r="B27" s="100">
        <v>44518</v>
      </c>
      <c r="C27" s="99" t="s">
        <v>125</v>
      </c>
      <c r="D27" s="99"/>
      <c r="E27" s="99" t="s">
        <v>160</v>
      </c>
      <c r="F27" s="99" t="s">
        <v>47</v>
      </c>
      <c r="G27" s="99" t="s">
        <v>48</v>
      </c>
      <c r="H27" s="99">
        <v>7</v>
      </c>
      <c r="I27" s="99">
        <v>180</v>
      </c>
      <c r="J27" s="99">
        <v>2</v>
      </c>
    </row>
    <row r="28" spans="1:10" s="96" customFormat="1" ht="44" customHeight="1" x14ac:dyDescent="0.35">
      <c r="A28" s="99" t="s">
        <v>114</v>
      </c>
      <c r="B28" s="100">
        <v>44518</v>
      </c>
      <c r="C28" s="99" t="s">
        <v>128</v>
      </c>
      <c r="D28" s="99"/>
      <c r="E28" s="99" t="s">
        <v>173</v>
      </c>
      <c r="F28" s="99" t="s">
        <v>47</v>
      </c>
      <c r="G28" s="99" t="s">
        <v>48</v>
      </c>
      <c r="H28" s="99">
        <v>10</v>
      </c>
      <c r="I28" s="99">
        <v>121</v>
      </c>
      <c r="J28" s="99">
        <v>2</v>
      </c>
    </row>
    <row r="29" spans="1:10" s="96" customFormat="1" ht="33" customHeight="1" x14ac:dyDescent="0.35">
      <c r="A29" s="99" t="s">
        <v>112</v>
      </c>
      <c r="B29" s="100">
        <v>44518</v>
      </c>
      <c r="C29" s="99" t="s">
        <v>135</v>
      </c>
      <c r="D29" s="99"/>
      <c r="E29" s="99" t="s">
        <v>162</v>
      </c>
      <c r="F29" s="99" t="s">
        <v>47</v>
      </c>
      <c r="G29" s="99" t="s">
        <v>48</v>
      </c>
      <c r="H29" s="99">
        <v>4</v>
      </c>
      <c r="I29" s="99">
        <v>165</v>
      </c>
      <c r="J29" s="99">
        <v>3</v>
      </c>
    </row>
    <row r="30" spans="1:10" s="96" customFormat="1" ht="33" customHeight="1" x14ac:dyDescent="0.35">
      <c r="A30" s="99" t="s">
        <v>104</v>
      </c>
      <c r="B30" s="100">
        <v>44518</v>
      </c>
      <c r="C30" s="99" t="s">
        <v>136</v>
      </c>
      <c r="D30" s="99"/>
      <c r="E30" s="99" t="s">
        <v>138</v>
      </c>
      <c r="F30" s="99" t="s">
        <v>47</v>
      </c>
      <c r="G30" s="99" t="s">
        <v>48</v>
      </c>
      <c r="H30" s="99">
        <v>3</v>
      </c>
      <c r="I30" s="99">
        <v>124</v>
      </c>
      <c r="J30" s="99">
        <v>3</v>
      </c>
    </row>
    <row r="31" spans="1:10" s="96" customFormat="1" ht="33" customHeight="1" x14ac:dyDescent="0.35">
      <c r="A31" s="99" t="s">
        <v>104</v>
      </c>
      <c r="B31" s="100">
        <v>44518</v>
      </c>
      <c r="C31" s="99" t="s">
        <v>137</v>
      </c>
      <c r="D31" s="99"/>
      <c r="E31" s="99" t="s">
        <v>170</v>
      </c>
      <c r="F31" s="99" t="s">
        <v>47</v>
      </c>
      <c r="G31" s="99" t="s">
        <v>48</v>
      </c>
      <c r="H31" s="99">
        <v>3</v>
      </c>
      <c r="I31" s="99">
        <v>115</v>
      </c>
      <c r="J31" s="99">
        <v>3</v>
      </c>
    </row>
    <row r="32" spans="1:10" s="96" customFormat="1" ht="33" customHeight="1" x14ac:dyDescent="0.35">
      <c r="A32" s="99" t="s">
        <v>104</v>
      </c>
      <c r="B32" s="100">
        <v>44518</v>
      </c>
      <c r="C32" s="99" t="s">
        <v>137</v>
      </c>
      <c r="D32" s="99"/>
      <c r="E32" s="99" t="s">
        <v>167</v>
      </c>
      <c r="F32" s="99" t="s">
        <v>47</v>
      </c>
      <c r="G32" s="99" t="s">
        <v>48</v>
      </c>
      <c r="H32" s="99">
        <v>3</v>
      </c>
      <c r="I32" s="99">
        <v>120</v>
      </c>
      <c r="J32" s="99">
        <v>3</v>
      </c>
    </row>
    <row r="33" spans="1:10" s="96" customFormat="1" ht="33" customHeight="1" x14ac:dyDescent="0.35">
      <c r="A33" s="99" t="s">
        <v>104</v>
      </c>
      <c r="B33" s="100">
        <v>44517</v>
      </c>
      <c r="C33" s="99" t="s">
        <v>106</v>
      </c>
      <c r="D33" s="99"/>
      <c r="E33" s="99" t="s">
        <v>158</v>
      </c>
      <c r="F33" s="99" t="s">
        <v>47</v>
      </c>
      <c r="G33" s="99" t="s">
        <v>48</v>
      </c>
      <c r="H33" s="99">
        <v>8</v>
      </c>
      <c r="I33" s="99">
        <v>82</v>
      </c>
      <c r="J33" s="99">
        <v>3</v>
      </c>
    </row>
    <row r="34" spans="1:10" s="96" customFormat="1" ht="44" customHeight="1" x14ac:dyDescent="0.35">
      <c r="A34" s="99" t="s">
        <v>67</v>
      </c>
      <c r="B34" s="100">
        <v>44517</v>
      </c>
      <c r="C34" s="99" t="s">
        <v>116</v>
      </c>
      <c r="D34" s="99"/>
      <c r="E34" s="99" t="s">
        <v>168</v>
      </c>
      <c r="F34" s="99" t="s">
        <v>47</v>
      </c>
      <c r="G34" s="99" t="s">
        <v>48</v>
      </c>
      <c r="H34" s="99">
        <v>8.5</v>
      </c>
      <c r="I34" s="99">
        <v>115</v>
      </c>
      <c r="J34" s="99">
        <v>1</v>
      </c>
    </row>
    <row r="35" spans="1:10" s="96" customFormat="1" ht="33" customHeight="1" x14ac:dyDescent="0.35">
      <c r="A35" s="99" t="s">
        <v>112</v>
      </c>
      <c r="B35" s="100">
        <v>44517</v>
      </c>
      <c r="C35" s="99" t="s">
        <v>117</v>
      </c>
      <c r="D35" s="99"/>
      <c r="E35" s="99" t="s">
        <v>166</v>
      </c>
      <c r="F35" s="99" t="s">
        <v>47</v>
      </c>
      <c r="G35" s="99" t="s">
        <v>48</v>
      </c>
      <c r="H35" s="99">
        <v>6</v>
      </c>
      <c r="I35" s="99">
        <v>60</v>
      </c>
      <c r="J35" s="99">
        <v>2</v>
      </c>
    </row>
    <row r="36" spans="1:10" s="96" customFormat="1" ht="33" customHeight="1" x14ac:dyDescent="0.35">
      <c r="A36" s="99" t="s">
        <v>104</v>
      </c>
      <c r="B36" s="100">
        <v>44517</v>
      </c>
      <c r="C36" s="99" t="s">
        <v>107</v>
      </c>
      <c r="D36" s="99"/>
      <c r="E36" s="99" t="s">
        <v>146</v>
      </c>
      <c r="F36" s="99" t="s">
        <v>47</v>
      </c>
      <c r="G36" s="99" t="s">
        <v>48</v>
      </c>
      <c r="H36" s="99">
        <v>8</v>
      </c>
      <c r="I36" s="99">
        <v>180</v>
      </c>
      <c r="J36" s="99">
        <v>3</v>
      </c>
    </row>
    <row r="37" spans="1:10" s="96" customFormat="1" ht="33" customHeight="1" x14ac:dyDescent="0.35">
      <c r="A37" s="99" t="s">
        <v>104</v>
      </c>
      <c r="B37" s="100">
        <v>44517</v>
      </c>
      <c r="C37" s="99" t="s">
        <v>118</v>
      </c>
      <c r="D37" s="99"/>
      <c r="E37" s="99" t="s">
        <v>141</v>
      </c>
      <c r="F37" s="99" t="s">
        <v>47</v>
      </c>
      <c r="G37" s="99" t="s">
        <v>48</v>
      </c>
      <c r="H37" s="99">
        <v>5</v>
      </c>
      <c r="I37" s="99">
        <v>180</v>
      </c>
      <c r="J37" s="97"/>
    </row>
    <row r="38" spans="1:10" s="96" customFormat="1" ht="33" customHeight="1" x14ac:dyDescent="0.35">
      <c r="A38" s="99" t="s">
        <v>114</v>
      </c>
      <c r="B38" s="100">
        <v>44517</v>
      </c>
      <c r="C38" s="99" t="s">
        <v>119</v>
      </c>
      <c r="D38" s="99"/>
      <c r="E38" s="99" t="s">
        <v>169</v>
      </c>
      <c r="F38" s="99" t="s">
        <v>47</v>
      </c>
      <c r="G38" s="99" t="s">
        <v>64</v>
      </c>
      <c r="H38" s="99">
        <v>27.6</v>
      </c>
      <c r="I38" s="99">
        <v>46</v>
      </c>
      <c r="J38" s="99">
        <v>1</v>
      </c>
    </row>
    <row r="39" spans="1:10" s="96" customFormat="1" ht="33" customHeight="1" x14ac:dyDescent="0.35">
      <c r="A39" s="99" t="s">
        <v>114</v>
      </c>
      <c r="B39" s="100">
        <v>44517</v>
      </c>
      <c r="C39" s="99" t="s">
        <v>119</v>
      </c>
      <c r="D39" s="99"/>
      <c r="E39" s="99" t="s">
        <v>156</v>
      </c>
      <c r="F39" s="99" t="s">
        <v>47</v>
      </c>
      <c r="G39" s="99" t="s">
        <v>64</v>
      </c>
      <c r="H39" s="99">
        <v>26.9</v>
      </c>
      <c r="I39" s="99">
        <v>48</v>
      </c>
      <c r="J39" s="99">
        <v>2</v>
      </c>
    </row>
    <row r="40" spans="1:10" s="96" customFormat="1" ht="33" customHeight="1" x14ac:dyDescent="0.35">
      <c r="A40" s="99" t="s">
        <v>112</v>
      </c>
      <c r="B40" s="100">
        <v>44517</v>
      </c>
      <c r="C40" s="99" t="s">
        <v>120</v>
      </c>
      <c r="D40" s="99"/>
      <c r="E40" s="99" t="s">
        <v>162</v>
      </c>
      <c r="F40" s="99" t="s">
        <v>47</v>
      </c>
      <c r="G40" s="99" t="s">
        <v>48</v>
      </c>
      <c r="H40" s="99">
        <v>4</v>
      </c>
      <c r="I40" s="99">
        <v>173</v>
      </c>
      <c r="J40" s="99">
        <v>3</v>
      </c>
    </row>
    <row r="41" spans="1:10" s="96" customFormat="1" ht="33" customHeight="1" x14ac:dyDescent="0.35">
      <c r="A41" s="99" t="s">
        <v>121</v>
      </c>
      <c r="B41" s="100">
        <v>44517</v>
      </c>
      <c r="C41" s="99" t="s">
        <v>122</v>
      </c>
      <c r="D41" s="99"/>
      <c r="E41" s="99" t="s">
        <v>149</v>
      </c>
      <c r="F41" s="99" t="s">
        <v>47</v>
      </c>
      <c r="G41" s="99" t="s">
        <v>48</v>
      </c>
      <c r="H41" s="99">
        <v>5</v>
      </c>
      <c r="I41" s="99">
        <v>115</v>
      </c>
      <c r="J41" s="97"/>
    </row>
    <row r="42" spans="1:10" s="96" customFormat="1" ht="33" customHeight="1" x14ac:dyDescent="0.35">
      <c r="A42" s="99" t="s">
        <v>114</v>
      </c>
      <c r="B42" s="100">
        <v>44517</v>
      </c>
      <c r="C42" s="99" t="s">
        <v>123</v>
      </c>
      <c r="D42" s="99"/>
      <c r="E42" s="99" t="s">
        <v>180</v>
      </c>
      <c r="F42" s="99" t="s">
        <v>47</v>
      </c>
      <c r="G42" s="99" t="s">
        <v>48</v>
      </c>
      <c r="H42" s="99">
        <v>8</v>
      </c>
      <c r="I42" s="99">
        <v>141</v>
      </c>
      <c r="J42" s="99">
        <v>2</v>
      </c>
    </row>
    <row r="43" spans="1:10" s="96" customFormat="1" ht="33" customHeight="1" x14ac:dyDescent="0.35">
      <c r="A43" s="99" t="s">
        <v>67</v>
      </c>
      <c r="B43" s="100">
        <v>44517</v>
      </c>
      <c r="C43" s="99" t="s">
        <v>116</v>
      </c>
      <c r="D43" s="99"/>
      <c r="E43" s="99" t="s">
        <v>145</v>
      </c>
      <c r="F43" s="99" t="s">
        <v>47</v>
      </c>
      <c r="G43" s="99" t="s">
        <v>48</v>
      </c>
      <c r="H43" s="99">
        <v>8.5</v>
      </c>
      <c r="I43" s="99">
        <v>123</v>
      </c>
      <c r="J43" s="99">
        <v>1</v>
      </c>
    </row>
    <row r="44" spans="1:10" s="96" customFormat="1" ht="33" customHeight="1" x14ac:dyDescent="0.35">
      <c r="A44" s="99" t="s">
        <v>114</v>
      </c>
      <c r="B44" s="100">
        <v>44517</v>
      </c>
      <c r="C44" s="99" t="s">
        <v>119</v>
      </c>
      <c r="D44" s="99"/>
      <c r="E44" s="99" t="s">
        <v>144</v>
      </c>
      <c r="F44" s="99" t="s">
        <v>47</v>
      </c>
      <c r="G44" s="99" t="s">
        <v>64</v>
      </c>
      <c r="H44" s="99">
        <v>27</v>
      </c>
      <c r="I44" s="99">
        <v>46</v>
      </c>
      <c r="J44" s="99">
        <v>2</v>
      </c>
    </row>
    <row r="45" spans="1:10" s="96" customFormat="1" ht="33" customHeight="1" x14ac:dyDescent="0.35">
      <c r="A45" s="99" t="s">
        <v>104</v>
      </c>
      <c r="B45" s="100">
        <v>44517</v>
      </c>
      <c r="C45" s="99" t="s">
        <v>106</v>
      </c>
      <c r="D45" s="99"/>
      <c r="E45" s="99" t="s">
        <v>174</v>
      </c>
      <c r="F45" s="99" t="s">
        <v>47</v>
      </c>
      <c r="G45" s="99" t="s">
        <v>48</v>
      </c>
      <c r="H45" s="99">
        <v>8</v>
      </c>
      <c r="I45" s="99">
        <v>174</v>
      </c>
      <c r="J45" s="99">
        <v>3</v>
      </c>
    </row>
    <row r="46" spans="1:10" s="96" customFormat="1" ht="33" customHeight="1" x14ac:dyDescent="0.35">
      <c r="A46" s="99" t="s">
        <v>104</v>
      </c>
      <c r="B46" s="100">
        <v>44517</v>
      </c>
      <c r="C46" s="99" t="s">
        <v>106</v>
      </c>
      <c r="D46" s="99"/>
      <c r="E46" s="99" t="s">
        <v>154</v>
      </c>
      <c r="F46" s="99" t="s">
        <v>47</v>
      </c>
      <c r="G46" s="99" t="s">
        <v>48</v>
      </c>
      <c r="H46" s="99">
        <v>8</v>
      </c>
      <c r="I46" s="99">
        <v>180</v>
      </c>
      <c r="J46" s="99">
        <v>3</v>
      </c>
    </row>
    <row r="47" spans="1:10" s="96" customFormat="1" ht="44" customHeight="1" x14ac:dyDescent="0.35">
      <c r="A47" s="99" t="s">
        <v>104</v>
      </c>
      <c r="B47" s="100">
        <v>44517</v>
      </c>
      <c r="C47" s="99" t="s">
        <v>107</v>
      </c>
      <c r="D47" s="99"/>
      <c r="E47" s="99" t="s">
        <v>182</v>
      </c>
      <c r="F47" s="99" t="s">
        <v>47</v>
      </c>
      <c r="G47" s="99" t="s">
        <v>48</v>
      </c>
      <c r="H47" s="99">
        <v>7</v>
      </c>
      <c r="I47" s="99">
        <v>177</v>
      </c>
      <c r="J47" s="99">
        <v>3</v>
      </c>
    </row>
    <row r="48" spans="1:10" s="96" customFormat="1" ht="33" customHeight="1" x14ac:dyDescent="0.35">
      <c r="A48" s="99" t="s">
        <v>104</v>
      </c>
      <c r="B48" s="100">
        <v>44517</v>
      </c>
      <c r="C48" s="99" t="s">
        <v>106</v>
      </c>
      <c r="D48" s="99"/>
      <c r="E48" s="99" t="s">
        <v>171</v>
      </c>
      <c r="F48" s="99" t="s">
        <v>47</v>
      </c>
      <c r="G48" s="99" t="s">
        <v>48</v>
      </c>
      <c r="H48" s="99">
        <v>8</v>
      </c>
      <c r="I48" s="99">
        <v>180</v>
      </c>
      <c r="J48" s="99">
        <v>3</v>
      </c>
    </row>
    <row r="49" spans="1:10" s="96" customFormat="1" ht="33" customHeight="1" x14ac:dyDescent="0.35">
      <c r="A49" s="99" t="s">
        <v>121</v>
      </c>
      <c r="B49" s="100">
        <v>44517</v>
      </c>
      <c r="C49" s="99" t="s">
        <v>124</v>
      </c>
      <c r="D49" s="99"/>
      <c r="E49" s="99" t="s">
        <v>172</v>
      </c>
      <c r="F49" s="99" t="s">
        <v>47</v>
      </c>
      <c r="G49" s="99" t="s">
        <v>48</v>
      </c>
      <c r="H49" s="99">
        <v>4</v>
      </c>
      <c r="I49" s="99">
        <v>46</v>
      </c>
      <c r="J49" s="97"/>
    </row>
    <row r="50" spans="1:10" s="96" customFormat="1" ht="33" customHeight="1" x14ac:dyDescent="0.35">
      <c r="A50" s="99" t="s">
        <v>114</v>
      </c>
      <c r="B50" s="100">
        <v>44517</v>
      </c>
      <c r="C50" s="99" t="s">
        <v>123</v>
      </c>
      <c r="D50" s="99"/>
      <c r="E50" s="99" t="s">
        <v>163</v>
      </c>
      <c r="F50" s="99" t="s">
        <v>47</v>
      </c>
      <c r="G50" s="99" t="s">
        <v>48</v>
      </c>
      <c r="H50" s="99">
        <v>2</v>
      </c>
      <c r="I50" s="99">
        <v>75</v>
      </c>
      <c r="J50" s="99">
        <v>2</v>
      </c>
    </row>
    <row r="51" spans="1:10" s="96" customFormat="1" ht="33" customHeight="1" x14ac:dyDescent="0.35">
      <c r="A51" s="99" t="s">
        <v>112</v>
      </c>
      <c r="B51" s="100">
        <v>44517</v>
      </c>
      <c r="C51" s="99" t="s">
        <v>126</v>
      </c>
      <c r="D51" s="99"/>
      <c r="E51" s="99" t="s">
        <v>179</v>
      </c>
      <c r="F51" s="99" t="s">
        <v>47</v>
      </c>
      <c r="G51" s="99" t="s">
        <v>48</v>
      </c>
      <c r="H51" s="99">
        <v>4</v>
      </c>
      <c r="I51" s="99">
        <v>178</v>
      </c>
      <c r="J51" s="99">
        <v>3</v>
      </c>
    </row>
    <row r="52" spans="1:10" s="96" customFormat="1" ht="33" customHeight="1" x14ac:dyDescent="0.35">
      <c r="A52" s="99" t="s">
        <v>114</v>
      </c>
      <c r="B52" s="100">
        <v>44517</v>
      </c>
      <c r="C52" s="99" t="s">
        <v>123</v>
      </c>
      <c r="D52" s="99"/>
      <c r="E52" s="99" t="s">
        <v>173</v>
      </c>
      <c r="F52" s="99" t="s">
        <v>47</v>
      </c>
      <c r="G52" s="99" t="s">
        <v>48</v>
      </c>
      <c r="H52" s="99">
        <v>10</v>
      </c>
      <c r="I52" s="99">
        <v>120</v>
      </c>
      <c r="J52" s="99">
        <v>2</v>
      </c>
    </row>
    <row r="53" spans="1:10" s="96" customFormat="1" ht="33" customHeight="1" x14ac:dyDescent="0.35">
      <c r="A53" s="99" t="s">
        <v>104</v>
      </c>
      <c r="B53" s="100">
        <v>44517</v>
      </c>
      <c r="C53" s="99" t="s">
        <v>106</v>
      </c>
      <c r="D53" s="99"/>
      <c r="E53" s="99" t="s">
        <v>142</v>
      </c>
      <c r="F53" s="99" t="s">
        <v>47</v>
      </c>
      <c r="G53" s="99" t="s">
        <v>48</v>
      </c>
      <c r="H53" s="99">
        <v>8</v>
      </c>
      <c r="I53" s="99">
        <v>169</v>
      </c>
      <c r="J53" s="99">
        <v>1</v>
      </c>
    </row>
    <row r="54" spans="1:10" s="96" customFormat="1" ht="33" customHeight="1" x14ac:dyDescent="0.35">
      <c r="A54" s="99" t="s">
        <v>104</v>
      </c>
      <c r="B54" s="100">
        <v>44517</v>
      </c>
      <c r="C54" s="99" t="s">
        <v>106</v>
      </c>
      <c r="D54" s="99"/>
      <c r="E54" s="99" t="s">
        <v>159</v>
      </c>
      <c r="F54" s="99" t="s">
        <v>47</v>
      </c>
      <c r="G54" s="99" t="s">
        <v>48</v>
      </c>
      <c r="H54" s="99">
        <v>8</v>
      </c>
      <c r="I54" s="99">
        <v>120</v>
      </c>
      <c r="J54" s="99">
        <v>1</v>
      </c>
    </row>
    <row r="55" spans="1:10" s="96" customFormat="1" ht="33" customHeight="1" x14ac:dyDescent="0.35">
      <c r="A55" s="99" t="s">
        <v>121</v>
      </c>
      <c r="B55" s="100">
        <v>44517</v>
      </c>
      <c r="C55" s="99" t="s">
        <v>122</v>
      </c>
      <c r="D55" s="99"/>
      <c r="E55" s="99" t="s">
        <v>177</v>
      </c>
      <c r="F55" s="99" t="s">
        <v>47</v>
      </c>
      <c r="G55" s="99" t="s">
        <v>48</v>
      </c>
      <c r="H55" s="99">
        <v>5</v>
      </c>
      <c r="I55" s="99">
        <v>115</v>
      </c>
      <c r="J55" s="99">
        <v>1</v>
      </c>
    </row>
    <row r="56" spans="1:10" s="96" customFormat="1" ht="33" customHeight="1" x14ac:dyDescent="0.35">
      <c r="A56" s="99" t="s">
        <v>104</v>
      </c>
      <c r="B56" s="100">
        <v>44516</v>
      </c>
      <c r="C56" s="99" t="s">
        <v>107</v>
      </c>
      <c r="D56" s="99"/>
      <c r="E56" s="99" t="s">
        <v>182</v>
      </c>
      <c r="F56" s="99" t="s">
        <v>47</v>
      </c>
      <c r="G56" s="99" t="s">
        <v>48</v>
      </c>
      <c r="H56" s="99">
        <v>8</v>
      </c>
      <c r="I56" s="99">
        <v>175</v>
      </c>
      <c r="J56" s="99">
        <v>3</v>
      </c>
    </row>
    <row r="57" spans="1:10" s="96" customFormat="1" ht="33" customHeight="1" x14ac:dyDescent="0.35">
      <c r="A57" s="99" t="s">
        <v>104</v>
      </c>
      <c r="B57" s="100">
        <v>44516</v>
      </c>
      <c r="C57" s="99" t="s">
        <v>106</v>
      </c>
      <c r="D57" s="99"/>
      <c r="E57" s="99" t="s">
        <v>154</v>
      </c>
      <c r="F57" s="99" t="s">
        <v>47</v>
      </c>
      <c r="G57" s="99" t="s">
        <v>48</v>
      </c>
      <c r="H57" s="99">
        <v>8</v>
      </c>
      <c r="I57" s="99">
        <v>99</v>
      </c>
      <c r="J57" s="99">
        <v>3</v>
      </c>
    </row>
    <row r="58" spans="1:10" s="96" customFormat="1" ht="33" customHeight="1" x14ac:dyDescent="0.35">
      <c r="A58" s="99" t="s">
        <v>112</v>
      </c>
      <c r="B58" s="100">
        <v>44516</v>
      </c>
      <c r="C58" s="99" t="s">
        <v>113</v>
      </c>
      <c r="D58" s="99"/>
      <c r="E58" s="99" t="s">
        <v>151</v>
      </c>
      <c r="F58" s="99" t="s">
        <v>47</v>
      </c>
      <c r="G58" s="99" t="s">
        <v>48</v>
      </c>
      <c r="H58" s="99">
        <v>5</v>
      </c>
      <c r="I58" s="99">
        <v>180</v>
      </c>
      <c r="J58" s="99">
        <v>3</v>
      </c>
    </row>
    <row r="59" spans="1:10" s="96" customFormat="1" ht="33" customHeight="1" x14ac:dyDescent="0.35">
      <c r="A59" s="99" t="s">
        <v>104</v>
      </c>
      <c r="B59" s="100">
        <v>44516</v>
      </c>
      <c r="C59" s="99" t="s">
        <v>106</v>
      </c>
      <c r="D59" s="99"/>
      <c r="E59" s="99" t="s">
        <v>140</v>
      </c>
      <c r="F59" s="99" t="s">
        <v>47</v>
      </c>
      <c r="G59" s="99" t="s">
        <v>48</v>
      </c>
      <c r="H59" s="99">
        <v>8</v>
      </c>
      <c r="I59" s="99">
        <v>180</v>
      </c>
      <c r="J59" s="99">
        <v>3</v>
      </c>
    </row>
    <row r="60" spans="1:10" s="96" customFormat="1" ht="33" customHeight="1" x14ac:dyDescent="0.35">
      <c r="A60" s="99" t="s">
        <v>104</v>
      </c>
      <c r="B60" s="100">
        <v>44516</v>
      </c>
      <c r="C60" s="99" t="s">
        <v>107</v>
      </c>
      <c r="D60" s="99"/>
      <c r="E60" s="99" t="s">
        <v>164</v>
      </c>
      <c r="F60" s="99" t="s">
        <v>47</v>
      </c>
      <c r="G60" s="99" t="s">
        <v>48</v>
      </c>
      <c r="H60" s="99">
        <v>8</v>
      </c>
      <c r="I60" s="99">
        <v>178</v>
      </c>
      <c r="J60" s="99">
        <v>3</v>
      </c>
    </row>
    <row r="61" spans="1:10" s="96" customFormat="1" ht="33" customHeight="1" x14ac:dyDescent="0.35">
      <c r="A61" s="99" t="s">
        <v>114</v>
      </c>
      <c r="B61" s="100">
        <v>44516</v>
      </c>
      <c r="C61" s="99" t="s">
        <v>115</v>
      </c>
      <c r="D61" s="99"/>
      <c r="E61" s="99" t="s">
        <v>144</v>
      </c>
      <c r="F61" s="99" t="s">
        <v>47</v>
      </c>
      <c r="G61" s="99" t="s">
        <v>64</v>
      </c>
      <c r="H61" s="99">
        <v>27.6</v>
      </c>
      <c r="I61" s="99">
        <v>38</v>
      </c>
      <c r="J61" s="99">
        <v>2</v>
      </c>
    </row>
    <row r="62" spans="1:10" s="96" customFormat="1" ht="33" customHeight="1" x14ac:dyDescent="0.35">
      <c r="A62" s="99" t="s">
        <v>104</v>
      </c>
      <c r="B62" s="100">
        <v>44516</v>
      </c>
      <c r="C62" s="99" t="s">
        <v>106</v>
      </c>
      <c r="D62" s="99"/>
      <c r="E62" s="99" t="s">
        <v>158</v>
      </c>
      <c r="F62" s="99" t="s">
        <v>47</v>
      </c>
      <c r="G62" s="99" t="s">
        <v>48</v>
      </c>
      <c r="H62" s="99">
        <v>8</v>
      </c>
      <c r="I62" s="99">
        <v>180</v>
      </c>
      <c r="J62" s="99">
        <v>3</v>
      </c>
    </row>
    <row r="63" spans="1:10" s="96" customFormat="1" ht="33" customHeight="1" x14ac:dyDescent="0.35">
      <c r="A63" s="99" t="s">
        <v>104</v>
      </c>
      <c r="B63" s="100">
        <v>44516</v>
      </c>
      <c r="C63" s="99" t="s">
        <v>106</v>
      </c>
      <c r="D63" s="99"/>
      <c r="E63" s="99" t="s">
        <v>157</v>
      </c>
      <c r="F63" s="99" t="s">
        <v>47</v>
      </c>
      <c r="G63" s="99" t="s">
        <v>48</v>
      </c>
      <c r="H63" s="99">
        <v>8</v>
      </c>
      <c r="I63" s="99">
        <v>180</v>
      </c>
      <c r="J63" s="99">
        <v>3</v>
      </c>
    </row>
    <row r="64" spans="1:10" s="96" customFormat="1" ht="33" customHeight="1" x14ac:dyDescent="0.35">
      <c r="A64" s="99" t="s">
        <v>104</v>
      </c>
      <c r="B64" s="100">
        <v>44516</v>
      </c>
      <c r="C64" s="99" t="s">
        <v>118</v>
      </c>
      <c r="D64" s="99"/>
      <c r="E64" s="99" t="s">
        <v>170</v>
      </c>
      <c r="F64" s="99" t="s">
        <v>47</v>
      </c>
      <c r="G64" s="99" t="s">
        <v>48</v>
      </c>
      <c r="H64" s="99">
        <v>5</v>
      </c>
      <c r="I64" s="99">
        <v>170</v>
      </c>
      <c r="J64" s="97"/>
    </row>
    <row r="65" spans="1:10" s="96" customFormat="1" ht="33" customHeight="1" x14ac:dyDescent="0.35">
      <c r="A65" s="99" t="s">
        <v>114</v>
      </c>
      <c r="B65" s="100">
        <v>44516</v>
      </c>
      <c r="C65" s="99" t="s">
        <v>123</v>
      </c>
      <c r="D65" s="99"/>
      <c r="E65" s="99" t="s">
        <v>161</v>
      </c>
      <c r="F65" s="99" t="s">
        <v>47</v>
      </c>
      <c r="G65" s="99" t="s">
        <v>48</v>
      </c>
      <c r="H65" s="99">
        <v>8</v>
      </c>
      <c r="I65" s="99">
        <v>123</v>
      </c>
      <c r="J65" s="99">
        <v>2</v>
      </c>
    </row>
    <row r="66" spans="1:10" s="96" customFormat="1" ht="33" customHeight="1" x14ac:dyDescent="0.35">
      <c r="A66" s="99" t="s">
        <v>112</v>
      </c>
      <c r="B66" s="100">
        <v>44516</v>
      </c>
      <c r="C66" s="99" t="s">
        <v>113</v>
      </c>
      <c r="D66" s="99"/>
      <c r="E66" s="99" t="s">
        <v>178</v>
      </c>
      <c r="F66" s="99" t="s">
        <v>47</v>
      </c>
      <c r="G66" s="99" t="s">
        <v>48</v>
      </c>
      <c r="H66" s="99">
        <v>5</v>
      </c>
      <c r="I66" s="99">
        <v>180</v>
      </c>
      <c r="J66" s="99">
        <v>3</v>
      </c>
    </row>
    <row r="67" spans="1:10" s="96" customFormat="1" ht="33" customHeight="1" x14ac:dyDescent="0.35">
      <c r="A67" s="99" t="s">
        <v>104</v>
      </c>
      <c r="B67" s="100">
        <v>44515</v>
      </c>
      <c r="C67" s="99" t="s">
        <v>105</v>
      </c>
      <c r="D67" s="99"/>
      <c r="E67" s="99" t="s">
        <v>164</v>
      </c>
      <c r="F67" s="99" t="s">
        <v>47</v>
      </c>
      <c r="G67" s="99" t="s">
        <v>48</v>
      </c>
      <c r="H67" s="99">
        <v>9</v>
      </c>
      <c r="I67" s="99">
        <v>87</v>
      </c>
      <c r="J67" s="99">
        <v>1</v>
      </c>
    </row>
    <row r="68" spans="1:10" s="96" customFormat="1" ht="33" customHeight="1" x14ac:dyDescent="0.35">
      <c r="A68" s="99" t="s">
        <v>104</v>
      </c>
      <c r="B68" s="100">
        <v>44515</v>
      </c>
      <c r="C68" s="99" t="s">
        <v>106</v>
      </c>
      <c r="D68" s="99"/>
      <c r="E68" s="99" t="s">
        <v>158</v>
      </c>
      <c r="F68" s="99" t="s">
        <v>47</v>
      </c>
      <c r="G68" s="99" t="s">
        <v>48</v>
      </c>
      <c r="H68" s="99">
        <v>8</v>
      </c>
      <c r="I68" s="99">
        <v>180</v>
      </c>
      <c r="J68" s="99">
        <v>3</v>
      </c>
    </row>
    <row r="69" spans="1:10" s="96" customFormat="1" ht="33" customHeight="1" x14ac:dyDescent="0.35">
      <c r="A69" s="99" t="s">
        <v>104</v>
      </c>
      <c r="B69" s="100">
        <v>44515</v>
      </c>
      <c r="C69" s="99" t="s">
        <v>107</v>
      </c>
      <c r="D69" s="99"/>
      <c r="E69" s="99" t="s">
        <v>146</v>
      </c>
      <c r="F69" s="99" t="s">
        <v>47</v>
      </c>
      <c r="G69" s="99" t="s">
        <v>48</v>
      </c>
      <c r="H69" s="99">
        <v>6</v>
      </c>
      <c r="I69" s="99">
        <v>178</v>
      </c>
      <c r="J69" s="99">
        <v>3</v>
      </c>
    </row>
    <row r="70" spans="1:10" s="96" customFormat="1" ht="33" customHeight="1" x14ac:dyDescent="0.35">
      <c r="A70" s="99" t="s">
        <v>104</v>
      </c>
      <c r="B70" s="100">
        <v>44515</v>
      </c>
      <c r="C70" s="99" t="s">
        <v>106</v>
      </c>
      <c r="D70" s="99"/>
      <c r="E70" s="99" t="s">
        <v>171</v>
      </c>
      <c r="F70" s="99" t="s">
        <v>47</v>
      </c>
      <c r="G70" s="99" t="s">
        <v>48</v>
      </c>
      <c r="H70" s="99">
        <v>8</v>
      </c>
      <c r="I70" s="99">
        <v>180</v>
      </c>
      <c r="J70" s="99">
        <v>3</v>
      </c>
    </row>
    <row r="71" spans="1:10" s="96" customFormat="1" ht="33" customHeight="1" x14ac:dyDescent="0.35">
      <c r="A71" s="99" t="s">
        <v>112</v>
      </c>
      <c r="B71" s="100">
        <v>44515</v>
      </c>
      <c r="C71" s="99" t="s">
        <v>113</v>
      </c>
      <c r="D71" s="99"/>
      <c r="E71" s="99" t="s">
        <v>152</v>
      </c>
      <c r="F71" s="99" t="s">
        <v>47</v>
      </c>
      <c r="G71" s="99" t="s">
        <v>48</v>
      </c>
      <c r="H71" s="99">
        <v>5</v>
      </c>
      <c r="I71" s="99">
        <v>180</v>
      </c>
      <c r="J71" s="99">
        <v>3</v>
      </c>
    </row>
    <row r="72" spans="1:10" s="96" customFormat="1" ht="33" customHeight="1" x14ac:dyDescent="0.35">
      <c r="A72" s="99" t="s">
        <v>112</v>
      </c>
      <c r="B72" s="100">
        <v>44515</v>
      </c>
      <c r="C72" s="99" t="s">
        <v>113</v>
      </c>
      <c r="D72" s="99"/>
      <c r="E72" s="99" t="s">
        <v>178</v>
      </c>
      <c r="F72" s="99" t="s">
        <v>47</v>
      </c>
      <c r="G72" s="99" t="s">
        <v>48</v>
      </c>
      <c r="H72" s="99">
        <v>5</v>
      </c>
      <c r="I72" s="99">
        <v>180</v>
      </c>
      <c r="J72" s="99">
        <v>3</v>
      </c>
    </row>
    <row r="73" spans="1:10" s="96" customFormat="1" ht="33" customHeight="1" x14ac:dyDescent="0.35">
      <c r="A73" s="99" t="s">
        <v>121</v>
      </c>
      <c r="B73" s="100">
        <v>44515</v>
      </c>
      <c r="C73" s="99" t="s">
        <v>124</v>
      </c>
      <c r="D73" s="99"/>
      <c r="E73" s="99" t="s">
        <v>172</v>
      </c>
      <c r="F73" s="99" t="s">
        <v>47</v>
      </c>
      <c r="G73" s="99" t="s">
        <v>48</v>
      </c>
      <c r="H73" s="99">
        <v>4</v>
      </c>
      <c r="I73" s="99">
        <v>61</v>
      </c>
      <c r="J73" s="97"/>
    </row>
    <row r="74" spans="1:10" s="96" customFormat="1" ht="33" customHeight="1" x14ac:dyDescent="0.35">
      <c r="A74" s="99" t="s">
        <v>104</v>
      </c>
      <c r="B74" s="100">
        <v>44515</v>
      </c>
      <c r="C74" s="99" t="s">
        <v>106</v>
      </c>
      <c r="D74" s="99"/>
      <c r="E74" s="99" t="s">
        <v>159</v>
      </c>
      <c r="F74" s="99" t="s">
        <v>47</v>
      </c>
      <c r="G74" s="99" t="s">
        <v>48</v>
      </c>
      <c r="H74" s="99">
        <v>8</v>
      </c>
      <c r="I74" s="99">
        <v>81</v>
      </c>
      <c r="J74" s="99">
        <v>1</v>
      </c>
    </row>
    <row r="75" spans="1:10" s="96" customFormat="1" ht="33" customHeight="1" x14ac:dyDescent="0.35">
      <c r="A75" s="99" t="s">
        <v>104</v>
      </c>
      <c r="B75" s="100">
        <v>44510</v>
      </c>
      <c r="C75" s="99" t="s">
        <v>108</v>
      </c>
      <c r="D75" s="99"/>
      <c r="E75" s="99" t="s">
        <v>154</v>
      </c>
      <c r="F75" s="99" t="s">
        <v>47</v>
      </c>
      <c r="G75" s="99" t="s">
        <v>48</v>
      </c>
      <c r="H75" s="99">
        <v>10</v>
      </c>
      <c r="I75" s="99">
        <v>155</v>
      </c>
      <c r="J75" s="99">
        <v>2</v>
      </c>
    </row>
    <row r="76" spans="1:10" s="96" customFormat="1" ht="33" customHeight="1" x14ac:dyDescent="0.35">
      <c r="A76" s="99" t="s">
        <v>104</v>
      </c>
      <c r="B76" s="100">
        <v>44510</v>
      </c>
      <c r="C76" s="99" t="s">
        <v>111</v>
      </c>
      <c r="D76" s="99"/>
      <c r="E76" s="99" t="s">
        <v>167</v>
      </c>
      <c r="F76" s="99" t="s">
        <v>47</v>
      </c>
      <c r="G76" s="99" t="s">
        <v>48</v>
      </c>
      <c r="H76" s="99">
        <v>3</v>
      </c>
      <c r="I76" s="99">
        <v>150</v>
      </c>
      <c r="J76" s="99">
        <v>3</v>
      </c>
    </row>
    <row r="77" spans="1:10" s="96" customFormat="1" ht="33" customHeight="1" x14ac:dyDescent="0.35">
      <c r="A77" s="99" t="s">
        <v>121</v>
      </c>
      <c r="B77" s="100">
        <v>44510</v>
      </c>
      <c r="C77" s="99" t="s">
        <v>125</v>
      </c>
      <c r="D77" s="99"/>
      <c r="E77" s="99" t="s">
        <v>150</v>
      </c>
      <c r="F77" s="99" t="s">
        <v>47</v>
      </c>
      <c r="G77" s="99" t="s">
        <v>48</v>
      </c>
      <c r="H77" s="99">
        <v>7</v>
      </c>
      <c r="I77" s="99">
        <v>180</v>
      </c>
      <c r="J77" s="99">
        <v>1</v>
      </c>
    </row>
    <row r="78" spans="1:10" s="96" customFormat="1" ht="44" customHeight="1" x14ac:dyDescent="0.35">
      <c r="A78" s="99" t="s">
        <v>104</v>
      </c>
      <c r="B78" s="100">
        <v>44509</v>
      </c>
      <c r="C78" s="99" t="s">
        <v>110</v>
      </c>
      <c r="D78" s="99"/>
      <c r="E78" s="99" t="s">
        <v>138</v>
      </c>
      <c r="F78" s="99" t="s">
        <v>47</v>
      </c>
      <c r="G78" s="99" t="s">
        <v>48</v>
      </c>
      <c r="H78" s="99">
        <v>2</v>
      </c>
      <c r="I78" s="99">
        <v>124</v>
      </c>
      <c r="J78" s="99">
        <v>3</v>
      </c>
    </row>
    <row r="79" spans="1:10" s="96" customFormat="1" ht="33" customHeight="1" x14ac:dyDescent="0.35">
      <c r="A79" s="99" t="s">
        <v>104</v>
      </c>
      <c r="B79" s="100">
        <v>44509</v>
      </c>
      <c r="C79" s="99" t="s">
        <v>110</v>
      </c>
      <c r="D79" s="99"/>
      <c r="E79" s="99" t="s">
        <v>181</v>
      </c>
      <c r="F79" s="99" t="s">
        <v>47</v>
      </c>
      <c r="G79" s="99" t="s">
        <v>48</v>
      </c>
      <c r="H79" s="99">
        <v>3</v>
      </c>
      <c r="I79" s="99">
        <v>130</v>
      </c>
      <c r="J79" s="99">
        <v>3</v>
      </c>
    </row>
    <row r="80" spans="1:10" s="96" customFormat="1" ht="33" customHeight="1" x14ac:dyDescent="0.35">
      <c r="A80" s="99" t="s">
        <v>121</v>
      </c>
      <c r="B80" s="100">
        <v>44509</v>
      </c>
      <c r="C80" s="99" t="s">
        <v>125</v>
      </c>
      <c r="D80" s="99"/>
      <c r="E80" s="99" t="s">
        <v>150</v>
      </c>
      <c r="F80" s="99" t="s">
        <v>47</v>
      </c>
      <c r="G80" s="99" t="s">
        <v>48</v>
      </c>
      <c r="H80" s="99">
        <v>7</v>
      </c>
      <c r="I80" s="99">
        <v>60</v>
      </c>
      <c r="J80" s="99">
        <v>2</v>
      </c>
    </row>
    <row r="81" spans="1:10" x14ac:dyDescent="0.35">
      <c r="A81" s="99" t="s">
        <v>121</v>
      </c>
      <c r="B81" s="100">
        <v>44509</v>
      </c>
      <c r="C81" s="99" t="s">
        <v>125</v>
      </c>
      <c r="D81" s="99"/>
      <c r="E81" s="99" t="s">
        <v>147</v>
      </c>
      <c r="F81" s="99" t="s">
        <v>47</v>
      </c>
      <c r="G81" s="99" t="s">
        <v>48</v>
      </c>
      <c r="H81" s="99">
        <v>7</v>
      </c>
      <c r="I81" s="99">
        <v>60</v>
      </c>
      <c r="J81" s="99">
        <v>1</v>
      </c>
    </row>
    <row r="82" spans="1:10" x14ac:dyDescent="0.35">
      <c r="A82" s="99" t="s">
        <v>104</v>
      </c>
      <c r="B82" s="100">
        <v>44508</v>
      </c>
      <c r="C82" s="99"/>
      <c r="D82" s="99" t="s">
        <v>109</v>
      </c>
      <c r="E82" s="99" t="s">
        <v>167</v>
      </c>
      <c r="F82" s="99" t="s">
        <v>47</v>
      </c>
      <c r="G82" s="99" t="s">
        <v>48</v>
      </c>
      <c r="H82" s="99">
        <v>3</v>
      </c>
      <c r="I82" s="99">
        <v>107</v>
      </c>
      <c r="J82" s="99">
        <v>3</v>
      </c>
    </row>
  </sheetData>
  <autoFilter ref="A1:J82" xr:uid="{ABF2A049-C8B1-4394-A796-990C271689C1}">
    <sortState xmlns:xlrd2="http://schemas.microsoft.com/office/spreadsheetml/2017/richdata2" ref="A2:J82">
      <sortCondition descending="1" ref="B1:B82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P3204"/>
  <sheetViews>
    <sheetView zoomScale="60" zoomScaleNormal="60" workbookViewId="0">
      <pane ySplit="5" topLeftCell="A30" activePane="bottomLeft" state="frozen"/>
      <selection activeCell="D1" sqref="D1"/>
      <selection pane="bottomLeft" activeCell="A6" sqref="A6"/>
    </sheetView>
  </sheetViews>
  <sheetFormatPr baseColWidth="10" defaultColWidth="11.453125" defaultRowHeight="14.5" x14ac:dyDescent="0.35"/>
  <cols>
    <col min="1" max="1" width="23.1796875" customWidth="1"/>
    <col min="2" max="2" width="18.453125" customWidth="1"/>
    <col min="3" max="3" width="36.54296875" customWidth="1"/>
    <col min="4" max="6" width="12.54296875" customWidth="1"/>
    <col min="7" max="7" width="9.453125" customWidth="1"/>
    <col min="8" max="8" width="9.81640625" customWidth="1"/>
    <col min="9" max="9" width="16.54296875" customWidth="1"/>
    <col min="10" max="10" width="9.54296875" customWidth="1"/>
    <col min="11" max="11" width="9.54296875" style="12" customWidth="1"/>
    <col min="12" max="12" width="9.54296875" customWidth="1"/>
    <col min="13" max="13" width="27.54296875" customWidth="1"/>
    <col min="14" max="15" width="15.54296875" customWidth="1"/>
    <col min="16" max="16" width="15.54296875" style="13" customWidth="1"/>
  </cols>
  <sheetData>
    <row r="1" spans="1:16" ht="42" customHeight="1" thickBot="1" x14ac:dyDescent="0.4">
      <c r="A1" s="54" t="s">
        <v>24</v>
      </c>
      <c r="K1" s="14"/>
      <c r="P1" s="14"/>
    </row>
    <row r="2" spans="1:16" s="26" customFormat="1" ht="50.25" customHeight="1" thickBot="1" x14ac:dyDescent="0.4">
      <c r="A2" s="101" t="s">
        <v>0</v>
      </c>
      <c r="B2" s="104" t="s">
        <v>18</v>
      </c>
      <c r="C2" s="105" t="s">
        <v>1</v>
      </c>
      <c r="D2" s="108" t="s">
        <v>2</v>
      </c>
      <c r="E2" s="116" t="s">
        <v>25</v>
      </c>
      <c r="F2" s="117"/>
      <c r="G2" s="120" t="s">
        <v>33</v>
      </c>
      <c r="H2" s="121"/>
      <c r="I2" s="111" t="s">
        <v>5</v>
      </c>
      <c r="J2" s="116" t="s">
        <v>4</v>
      </c>
      <c r="K2" s="136"/>
      <c r="L2" s="117"/>
      <c r="M2" s="132" t="s">
        <v>3</v>
      </c>
      <c r="N2" s="116" t="s">
        <v>6</v>
      </c>
      <c r="O2" s="136"/>
      <c r="P2" s="117"/>
    </row>
    <row r="3" spans="1:16" s="26" customFormat="1" ht="23.25" customHeight="1" x14ac:dyDescent="0.35">
      <c r="A3" s="102"/>
      <c r="B3" s="102"/>
      <c r="C3" s="106"/>
      <c r="D3" s="109"/>
      <c r="E3" s="114" t="s">
        <v>10</v>
      </c>
      <c r="F3" s="118" t="s">
        <v>11</v>
      </c>
      <c r="G3" s="122"/>
      <c r="H3" s="123"/>
      <c r="I3" s="112"/>
      <c r="J3" s="114" t="s">
        <v>7</v>
      </c>
      <c r="K3" s="134" t="s">
        <v>8</v>
      </c>
      <c r="L3" s="118" t="s">
        <v>9</v>
      </c>
      <c r="M3" s="133"/>
      <c r="N3" s="126" t="s">
        <v>12</v>
      </c>
      <c r="O3" s="128" t="s">
        <v>13</v>
      </c>
      <c r="P3" s="130" t="s">
        <v>14</v>
      </c>
    </row>
    <row r="4" spans="1:16" s="26" customFormat="1" ht="23.25" customHeight="1" thickBot="1" x14ac:dyDescent="0.4">
      <c r="A4" s="103"/>
      <c r="B4" s="103"/>
      <c r="C4" s="107"/>
      <c r="D4" s="110"/>
      <c r="E4" s="115"/>
      <c r="F4" s="119"/>
      <c r="G4" s="124"/>
      <c r="H4" s="125"/>
      <c r="I4" s="113"/>
      <c r="J4" s="115"/>
      <c r="K4" s="135"/>
      <c r="L4" s="119"/>
      <c r="M4" s="29" t="s">
        <v>15</v>
      </c>
      <c r="N4" s="127"/>
      <c r="O4" s="129"/>
      <c r="P4" s="131"/>
    </row>
    <row r="5" spans="1:16" s="45" customFormat="1" ht="48" customHeight="1" thickBot="1" x14ac:dyDescent="0.4">
      <c r="A5" s="43" t="s">
        <v>0</v>
      </c>
      <c r="B5" s="44" t="s">
        <v>17</v>
      </c>
      <c r="C5" s="43" t="s">
        <v>19</v>
      </c>
      <c r="D5" s="43" t="s">
        <v>2</v>
      </c>
      <c r="E5" s="43" t="s">
        <v>10</v>
      </c>
      <c r="F5" s="43" t="s">
        <v>11</v>
      </c>
      <c r="G5" s="43" t="s">
        <v>31</v>
      </c>
      <c r="H5" s="60" t="s">
        <v>32</v>
      </c>
      <c r="I5" s="43" t="s">
        <v>20</v>
      </c>
      <c r="J5" s="44" t="s">
        <v>7</v>
      </c>
      <c r="K5" s="44" t="s">
        <v>8</v>
      </c>
      <c r="L5" s="44" t="s">
        <v>9</v>
      </c>
      <c r="M5" s="43" t="s">
        <v>21</v>
      </c>
      <c r="N5" s="43" t="s">
        <v>26</v>
      </c>
      <c r="O5" s="43" t="s">
        <v>27</v>
      </c>
      <c r="P5" s="43" t="s">
        <v>28</v>
      </c>
    </row>
    <row r="6" spans="1:16" s="15" customFormat="1" x14ac:dyDescent="0.35">
      <c r="A6" s="41"/>
      <c r="B6" s="41"/>
      <c r="C6" s="11"/>
      <c r="D6" s="47"/>
      <c r="E6" s="4"/>
      <c r="F6" s="22"/>
      <c r="G6" s="48"/>
      <c r="H6" s="61"/>
      <c r="I6" s="30"/>
      <c r="J6" s="27"/>
      <c r="K6" s="55"/>
      <c r="L6" s="65"/>
      <c r="M6" s="20"/>
      <c r="N6" s="50"/>
      <c r="O6" s="5"/>
      <c r="P6" s="49"/>
    </row>
    <row r="7" spans="1:16" s="15" customFormat="1" x14ac:dyDescent="0.35">
      <c r="A7" s="41" t="s">
        <v>167</v>
      </c>
      <c r="B7" s="41" t="s">
        <v>29</v>
      </c>
      <c r="C7" s="11"/>
      <c r="D7" s="47">
        <v>44508</v>
      </c>
      <c r="E7" s="4" t="s">
        <v>30</v>
      </c>
      <c r="F7" s="22"/>
      <c r="G7" s="48" t="s">
        <v>30</v>
      </c>
      <c r="H7" s="61"/>
      <c r="I7" s="30">
        <v>3</v>
      </c>
      <c r="J7" s="27" t="s">
        <v>30</v>
      </c>
      <c r="K7" s="55"/>
      <c r="L7" s="65"/>
      <c r="M7" s="20">
        <v>107</v>
      </c>
      <c r="N7" s="50"/>
      <c r="O7" s="5"/>
      <c r="P7" s="49" t="s">
        <v>30</v>
      </c>
    </row>
    <row r="8" spans="1:16" s="15" customFormat="1" x14ac:dyDescent="0.35">
      <c r="A8" s="41" t="s">
        <v>147</v>
      </c>
      <c r="B8" s="41" t="s">
        <v>72</v>
      </c>
      <c r="C8" s="11" t="s">
        <v>125</v>
      </c>
      <c r="D8" s="47">
        <v>44509</v>
      </c>
      <c r="E8" s="4" t="s">
        <v>30</v>
      </c>
      <c r="F8" s="22"/>
      <c r="G8" s="48" t="s">
        <v>30</v>
      </c>
      <c r="H8" s="61"/>
      <c r="I8" s="30">
        <v>7</v>
      </c>
      <c r="J8" s="27" t="s">
        <v>30</v>
      </c>
      <c r="K8" s="55"/>
      <c r="L8" s="65"/>
      <c r="M8" s="20">
        <v>60</v>
      </c>
      <c r="N8" s="50" t="s">
        <v>30</v>
      </c>
      <c r="O8" s="5"/>
      <c r="P8" s="49"/>
    </row>
    <row r="9" spans="1:16" s="15" customFormat="1" x14ac:dyDescent="0.35">
      <c r="A9" s="41" t="s">
        <v>150</v>
      </c>
      <c r="B9" s="41" t="s">
        <v>72</v>
      </c>
      <c r="C9" s="11" t="s">
        <v>125</v>
      </c>
      <c r="D9" s="47">
        <v>44509</v>
      </c>
      <c r="E9" s="4" t="s">
        <v>30</v>
      </c>
      <c r="F9" s="22"/>
      <c r="G9" s="48" t="s">
        <v>30</v>
      </c>
      <c r="H9" s="61"/>
      <c r="I9" s="30">
        <v>7</v>
      </c>
      <c r="J9" s="27" t="s">
        <v>30</v>
      </c>
      <c r="K9" s="55"/>
      <c r="L9" s="65"/>
      <c r="M9" s="20">
        <v>60</v>
      </c>
      <c r="N9" s="50"/>
      <c r="O9" s="5" t="s">
        <v>30</v>
      </c>
      <c r="P9" s="49"/>
    </row>
    <row r="10" spans="1:16" s="15" customFormat="1" x14ac:dyDescent="0.35">
      <c r="A10" s="41" t="s">
        <v>181</v>
      </c>
      <c r="B10" s="41" t="s">
        <v>29</v>
      </c>
      <c r="C10" s="11" t="s">
        <v>110</v>
      </c>
      <c r="D10" s="47">
        <v>44509</v>
      </c>
      <c r="E10" s="4" t="s">
        <v>30</v>
      </c>
      <c r="F10" s="22"/>
      <c r="G10" s="48" t="s">
        <v>30</v>
      </c>
      <c r="H10" s="61"/>
      <c r="I10" s="30">
        <v>3</v>
      </c>
      <c r="J10" s="27" t="s">
        <v>30</v>
      </c>
      <c r="K10" s="55"/>
      <c r="L10" s="65"/>
      <c r="M10" s="20">
        <v>130</v>
      </c>
      <c r="N10" s="50"/>
      <c r="O10" s="5"/>
      <c r="P10" s="49" t="s">
        <v>30</v>
      </c>
    </row>
    <row r="11" spans="1:16" s="15" customFormat="1" x14ac:dyDescent="0.35">
      <c r="A11" s="41" t="s">
        <v>138</v>
      </c>
      <c r="B11" s="41" t="s">
        <v>29</v>
      </c>
      <c r="C11" s="11" t="s">
        <v>110</v>
      </c>
      <c r="D11" s="47">
        <v>44509</v>
      </c>
      <c r="E11" s="4" t="s">
        <v>30</v>
      </c>
      <c r="F11" s="22"/>
      <c r="G11" s="48" t="s">
        <v>30</v>
      </c>
      <c r="H11" s="61"/>
      <c r="I11" s="30">
        <v>2</v>
      </c>
      <c r="J11" s="27" t="s">
        <v>30</v>
      </c>
      <c r="K11" s="55"/>
      <c r="L11" s="65"/>
      <c r="M11" s="20">
        <v>124</v>
      </c>
      <c r="N11" s="50"/>
      <c r="O11" s="5"/>
      <c r="P11" s="49" t="s">
        <v>30</v>
      </c>
    </row>
    <row r="12" spans="1:16" s="15" customFormat="1" x14ac:dyDescent="0.35">
      <c r="A12" s="41" t="s">
        <v>150</v>
      </c>
      <c r="B12" s="41" t="s">
        <v>72</v>
      </c>
      <c r="C12" s="11" t="s">
        <v>125</v>
      </c>
      <c r="D12" s="47">
        <v>44510</v>
      </c>
      <c r="E12" s="4" t="s">
        <v>30</v>
      </c>
      <c r="F12" s="22"/>
      <c r="G12" s="48" t="s">
        <v>30</v>
      </c>
      <c r="H12" s="61"/>
      <c r="I12" s="30">
        <v>7</v>
      </c>
      <c r="J12" s="27" t="s">
        <v>30</v>
      </c>
      <c r="K12" s="55"/>
      <c r="L12" s="65"/>
      <c r="M12" s="20">
        <v>180</v>
      </c>
      <c r="N12" s="50" t="s">
        <v>30</v>
      </c>
      <c r="O12" s="5"/>
      <c r="P12" s="49"/>
    </row>
    <row r="13" spans="1:16" s="15" customFormat="1" x14ac:dyDescent="0.35">
      <c r="A13" s="41" t="s">
        <v>167</v>
      </c>
      <c r="B13" s="41" t="s">
        <v>29</v>
      </c>
      <c r="C13" s="11" t="s">
        <v>111</v>
      </c>
      <c r="D13" s="47">
        <v>44510</v>
      </c>
      <c r="E13" s="4" t="s">
        <v>30</v>
      </c>
      <c r="F13" s="22"/>
      <c r="G13" s="48" t="s">
        <v>30</v>
      </c>
      <c r="H13" s="61"/>
      <c r="I13" s="30">
        <v>3</v>
      </c>
      <c r="J13" s="27" t="s">
        <v>30</v>
      </c>
      <c r="K13" s="55"/>
      <c r="L13" s="65"/>
      <c r="M13" s="20">
        <v>150</v>
      </c>
      <c r="N13" s="50"/>
      <c r="O13" s="5"/>
      <c r="P13" s="49" t="s">
        <v>30</v>
      </c>
    </row>
    <row r="14" spans="1:16" s="15" customFormat="1" x14ac:dyDescent="0.35">
      <c r="A14" s="41" t="s">
        <v>154</v>
      </c>
      <c r="B14" s="41" t="s">
        <v>29</v>
      </c>
      <c r="C14" s="11" t="s">
        <v>108</v>
      </c>
      <c r="D14" s="47">
        <v>44510</v>
      </c>
      <c r="E14" s="4" t="s">
        <v>30</v>
      </c>
      <c r="F14" s="22"/>
      <c r="G14" s="48" t="s">
        <v>30</v>
      </c>
      <c r="H14" s="61"/>
      <c r="I14" s="30">
        <v>10</v>
      </c>
      <c r="J14" s="27" t="s">
        <v>30</v>
      </c>
      <c r="K14" s="55"/>
      <c r="L14" s="65"/>
      <c r="M14" s="20">
        <v>155</v>
      </c>
      <c r="N14" s="50"/>
      <c r="O14" s="5" t="s">
        <v>30</v>
      </c>
      <c r="P14" s="49"/>
    </row>
    <row r="15" spans="1:16" s="15" customFormat="1" x14ac:dyDescent="0.35">
      <c r="A15" s="41" t="s">
        <v>159</v>
      </c>
      <c r="B15" s="41" t="s">
        <v>29</v>
      </c>
      <c r="C15" s="11" t="s">
        <v>106</v>
      </c>
      <c r="D15" s="47">
        <v>44515</v>
      </c>
      <c r="E15" s="4" t="s">
        <v>30</v>
      </c>
      <c r="F15" s="22"/>
      <c r="G15" s="48" t="s">
        <v>30</v>
      </c>
      <c r="H15" s="61"/>
      <c r="I15" s="30">
        <v>8</v>
      </c>
      <c r="J15" s="27" t="s">
        <v>30</v>
      </c>
      <c r="K15" s="55"/>
      <c r="L15" s="65"/>
      <c r="M15" s="20">
        <v>81</v>
      </c>
      <c r="N15" s="50" t="s">
        <v>30</v>
      </c>
      <c r="O15" s="5"/>
      <c r="P15" s="49"/>
    </row>
    <row r="16" spans="1:16" s="15" customFormat="1" x14ac:dyDescent="0.35">
      <c r="A16" s="41" t="s">
        <v>172</v>
      </c>
      <c r="B16" s="41" t="s">
        <v>72</v>
      </c>
      <c r="C16" s="11" t="s">
        <v>124</v>
      </c>
      <c r="D16" s="47">
        <v>44515</v>
      </c>
      <c r="E16" s="4" t="s">
        <v>30</v>
      </c>
      <c r="F16" s="22"/>
      <c r="G16" s="48" t="s">
        <v>30</v>
      </c>
      <c r="H16" s="61"/>
      <c r="I16" s="30">
        <v>4</v>
      </c>
      <c r="J16" s="27" t="s">
        <v>30</v>
      </c>
      <c r="K16" s="55"/>
      <c r="L16" s="65"/>
      <c r="M16" s="20">
        <v>61</v>
      </c>
      <c r="N16" s="50"/>
      <c r="O16" s="5"/>
      <c r="P16" s="49"/>
    </row>
    <row r="17" spans="1:16" s="15" customFormat="1" x14ac:dyDescent="0.35">
      <c r="A17" s="41" t="s">
        <v>178</v>
      </c>
      <c r="B17" s="41" t="s">
        <v>34</v>
      </c>
      <c r="C17" s="11" t="s">
        <v>113</v>
      </c>
      <c r="D17" s="47">
        <v>44515</v>
      </c>
      <c r="E17" s="4" t="s">
        <v>30</v>
      </c>
      <c r="F17" s="22"/>
      <c r="G17" s="48" t="s">
        <v>30</v>
      </c>
      <c r="H17" s="61"/>
      <c r="I17" s="30">
        <v>5</v>
      </c>
      <c r="J17" s="27" t="s">
        <v>30</v>
      </c>
      <c r="K17" s="55"/>
      <c r="L17" s="65"/>
      <c r="M17" s="20">
        <v>180</v>
      </c>
      <c r="N17" s="50"/>
      <c r="O17" s="5"/>
      <c r="P17" s="49" t="s">
        <v>30</v>
      </c>
    </row>
    <row r="18" spans="1:16" s="15" customFormat="1" x14ac:dyDescent="0.35">
      <c r="A18" s="41" t="s">
        <v>152</v>
      </c>
      <c r="B18" s="41" t="s">
        <v>34</v>
      </c>
      <c r="C18" s="11" t="s">
        <v>113</v>
      </c>
      <c r="D18" s="47">
        <v>44515</v>
      </c>
      <c r="E18" s="4" t="s">
        <v>30</v>
      </c>
      <c r="F18" s="22"/>
      <c r="G18" s="48" t="s">
        <v>30</v>
      </c>
      <c r="H18" s="61"/>
      <c r="I18" s="30">
        <v>5</v>
      </c>
      <c r="J18" s="27" t="s">
        <v>30</v>
      </c>
      <c r="K18" s="55"/>
      <c r="L18" s="65"/>
      <c r="M18" s="20">
        <v>180</v>
      </c>
      <c r="N18" s="50"/>
      <c r="O18" s="5"/>
      <c r="P18" s="49" t="s">
        <v>30</v>
      </c>
    </row>
    <row r="19" spans="1:16" s="15" customFormat="1" x14ac:dyDescent="0.35">
      <c r="A19" s="41" t="s">
        <v>171</v>
      </c>
      <c r="B19" s="41" t="s">
        <v>29</v>
      </c>
      <c r="C19" s="11" t="s">
        <v>106</v>
      </c>
      <c r="D19" s="47">
        <v>44515</v>
      </c>
      <c r="E19" s="4" t="s">
        <v>30</v>
      </c>
      <c r="F19" s="22"/>
      <c r="G19" s="48" t="s">
        <v>30</v>
      </c>
      <c r="H19" s="61"/>
      <c r="I19" s="30">
        <v>8</v>
      </c>
      <c r="J19" s="27" t="s">
        <v>30</v>
      </c>
      <c r="K19" s="55"/>
      <c r="L19" s="65"/>
      <c r="M19" s="20">
        <v>180</v>
      </c>
      <c r="N19" s="50"/>
      <c r="O19" s="5"/>
      <c r="P19" s="49" t="s">
        <v>30</v>
      </c>
    </row>
    <row r="20" spans="1:16" s="15" customFormat="1" x14ac:dyDescent="0.35">
      <c r="A20" s="41" t="s">
        <v>146</v>
      </c>
      <c r="B20" s="41" t="s">
        <v>29</v>
      </c>
      <c r="C20" s="11" t="s">
        <v>107</v>
      </c>
      <c r="D20" s="47">
        <v>44515</v>
      </c>
      <c r="E20" s="4" t="s">
        <v>30</v>
      </c>
      <c r="F20" s="22"/>
      <c r="G20" s="48" t="s">
        <v>30</v>
      </c>
      <c r="H20" s="61"/>
      <c r="I20" s="30">
        <v>6</v>
      </c>
      <c r="J20" s="27" t="s">
        <v>30</v>
      </c>
      <c r="K20" s="55"/>
      <c r="L20" s="65"/>
      <c r="M20" s="20">
        <v>178</v>
      </c>
      <c r="N20" s="50"/>
      <c r="O20" s="5"/>
      <c r="P20" s="49" t="s">
        <v>30</v>
      </c>
    </row>
    <row r="21" spans="1:16" s="15" customFormat="1" x14ac:dyDescent="0.35">
      <c r="A21" s="41" t="s">
        <v>158</v>
      </c>
      <c r="B21" s="41" t="s">
        <v>29</v>
      </c>
      <c r="C21" s="11" t="s">
        <v>106</v>
      </c>
      <c r="D21" s="47">
        <v>44515</v>
      </c>
      <c r="E21" s="4" t="s">
        <v>30</v>
      </c>
      <c r="F21" s="22"/>
      <c r="G21" s="48" t="s">
        <v>30</v>
      </c>
      <c r="H21" s="61"/>
      <c r="I21" s="30">
        <v>8</v>
      </c>
      <c r="J21" s="27" t="s">
        <v>30</v>
      </c>
      <c r="K21" s="55"/>
      <c r="L21" s="65"/>
      <c r="M21" s="20">
        <v>180</v>
      </c>
      <c r="N21" s="50"/>
      <c r="O21" s="5"/>
      <c r="P21" s="49" t="s">
        <v>30</v>
      </c>
    </row>
    <row r="22" spans="1:16" s="15" customFormat="1" x14ac:dyDescent="0.35">
      <c r="A22" s="41" t="s">
        <v>164</v>
      </c>
      <c r="B22" s="41" t="s">
        <v>29</v>
      </c>
      <c r="C22" s="11" t="s">
        <v>105</v>
      </c>
      <c r="D22" s="47">
        <v>44515</v>
      </c>
      <c r="E22" s="4" t="s">
        <v>30</v>
      </c>
      <c r="F22" s="22"/>
      <c r="G22" s="48" t="s">
        <v>30</v>
      </c>
      <c r="H22" s="61"/>
      <c r="I22" s="30">
        <v>9</v>
      </c>
      <c r="J22" s="27" t="s">
        <v>30</v>
      </c>
      <c r="K22" s="55"/>
      <c r="L22" s="65"/>
      <c r="M22" s="20">
        <v>87</v>
      </c>
      <c r="N22" s="50" t="s">
        <v>30</v>
      </c>
      <c r="O22" s="5"/>
      <c r="P22" s="49"/>
    </row>
    <row r="23" spans="1:16" s="15" customFormat="1" x14ac:dyDescent="0.35">
      <c r="A23" s="41" t="s">
        <v>178</v>
      </c>
      <c r="B23" s="41" t="s">
        <v>34</v>
      </c>
      <c r="C23" s="11" t="s">
        <v>113</v>
      </c>
      <c r="D23" s="47">
        <v>44516</v>
      </c>
      <c r="E23" s="4" t="s">
        <v>30</v>
      </c>
      <c r="F23" s="22"/>
      <c r="G23" s="48" t="s">
        <v>30</v>
      </c>
      <c r="H23" s="61"/>
      <c r="I23" s="30">
        <v>5</v>
      </c>
      <c r="J23" s="27" t="s">
        <v>30</v>
      </c>
      <c r="K23" s="55"/>
      <c r="L23" s="65"/>
      <c r="M23" s="20">
        <v>180</v>
      </c>
      <c r="N23" s="50"/>
      <c r="O23" s="5"/>
      <c r="P23" s="49" t="s">
        <v>30</v>
      </c>
    </row>
    <row r="24" spans="1:16" s="15" customFormat="1" x14ac:dyDescent="0.35">
      <c r="A24" s="41" t="s">
        <v>161</v>
      </c>
      <c r="B24" s="41" t="s">
        <v>35</v>
      </c>
      <c r="C24" s="11" t="s">
        <v>123</v>
      </c>
      <c r="D24" s="47">
        <v>44516</v>
      </c>
      <c r="E24" s="4" t="s">
        <v>30</v>
      </c>
      <c r="F24" s="22"/>
      <c r="G24" s="48" t="s">
        <v>30</v>
      </c>
      <c r="H24" s="61"/>
      <c r="I24" s="30">
        <v>8</v>
      </c>
      <c r="J24" s="27" t="s">
        <v>30</v>
      </c>
      <c r="K24" s="55"/>
      <c r="L24" s="65"/>
      <c r="M24" s="20">
        <v>123</v>
      </c>
      <c r="N24" s="50"/>
      <c r="O24" s="5" t="s">
        <v>30</v>
      </c>
      <c r="P24" s="49"/>
    </row>
    <row r="25" spans="1:16" s="15" customFormat="1" x14ac:dyDescent="0.35">
      <c r="A25" s="41" t="s">
        <v>170</v>
      </c>
      <c r="B25" s="41" t="s">
        <v>29</v>
      </c>
      <c r="C25" s="11" t="s">
        <v>118</v>
      </c>
      <c r="D25" s="47">
        <v>44516</v>
      </c>
      <c r="E25" s="4" t="s">
        <v>30</v>
      </c>
      <c r="F25" s="22"/>
      <c r="G25" s="48" t="s">
        <v>30</v>
      </c>
      <c r="H25" s="61"/>
      <c r="I25" s="30">
        <v>5</v>
      </c>
      <c r="J25" s="27" t="s">
        <v>30</v>
      </c>
      <c r="K25" s="55"/>
      <c r="L25" s="65"/>
      <c r="M25" s="20">
        <v>170</v>
      </c>
      <c r="N25" s="50"/>
      <c r="O25" s="5"/>
      <c r="P25" s="49"/>
    </row>
    <row r="26" spans="1:16" s="15" customFormat="1" x14ac:dyDescent="0.35">
      <c r="A26" s="41" t="s">
        <v>157</v>
      </c>
      <c r="B26" s="41" t="s">
        <v>29</v>
      </c>
      <c r="C26" s="11" t="s">
        <v>106</v>
      </c>
      <c r="D26" s="47">
        <v>44516</v>
      </c>
      <c r="E26" s="4" t="s">
        <v>30</v>
      </c>
      <c r="F26" s="22"/>
      <c r="G26" s="48" t="s">
        <v>30</v>
      </c>
      <c r="H26" s="61"/>
      <c r="I26" s="30">
        <v>8</v>
      </c>
      <c r="J26" s="27" t="s">
        <v>30</v>
      </c>
      <c r="K26" s="55"/>
      <c r="L26" s="65"/>
      <c r="M26" s="20">
        <v>180</v>
      </c>
      <c r="N26" s="50"/>
      <c r="O26" s="5"/>
      <c r="P26" s="49" t="s">
        <v>30</v>
      </c>
    </row>
    <row r="27" spans="1:16" s="15" customFormat="1" x14ac:dyDescent="0.35">
      <c r="A27" s="41" t="s">
        <v>158</v>
      </c>
      <c r="B27" s="41" t="s">
        <v>29</v>
      </c>
      <c r="C27" s="11" t="s">
        <v>106</v>
      </c>
      <c r="D27" s="47">
        <v>44516</v>
      </c>
      <c r="E27" s="4" t="s">
        <v>30</v>
      </c>
      <c r="F27" s="22"/>
      <c r="G27" s="48" t="s">
        <v>30</v>
      </c>
      <c r="H27" s="61"/>
      <c r="I27" s="30">
        <v>8</v>
      </c>
      <c r="J27" s="27" t="s">
        <v>30</v>
      </c>
      <c r="K27" s="55"/>
      <c r="L27" s="65"/>
      <c r="M27" s="20">
        <v>180</v>
      </c>
      <c r="N27" s="50"/>
      <c r="O27" s="5"/>
      <c r="P27" s="49" t="s">
        <v>30</v>
      </c>
    </row>
    <row r="28" spans="1:16" s="15" customFormat="1" x14ac:dyDescent="0.35">
      <c r="A28" s="41" t="s">
        <v>144</v>
      </c>
      <c r="B28" s="41" t="s">
        <v>35</v>
      </c>
      <c r="C28" s="11" t="s">
        <v>115</v>
      </c>
      <c r="D28" s="47">
        <v>44516</v>
      </c>
      <c r="E28" s="4" t="s">
        <v>30</v>
      </c>
      <c r="F28" s="22"/>
      <c r="G28" s="48"/>
      <c r="H28" s="61" t="s">
        <v>30</v>
      </c>
      <c r="I28" s="30">
        <v>27.6</v>
      </c>
      <c r="J28" s="27"/>
      <c r="K28" s="55" t="s">
        <v>30</v>
      </c>
      <c r="L28" s="65"/>
      <c r="M28" s="20">
        <v>38</v>
      </c>
      <c r="N28" s="50"/>
      <c r="O28" s="5" t="s">
        <v>30</v>
      </c>
      <c r="P28" s="49"/>
    </row>
    <row r="29" spans="1:16" s="15" customFormat="1" x14ac:dyDescent="0.35">
      <c r="A29" s="41" t="s">
        <v>164</v>
      </c>
      <c r="B29" s="41" t="s">
        <v>29</v>
      </c>
      <c r="C29" s="11" t="s">
        <v>107</v>
      </c>
      <c r="D29" s="47">
        <v>44516</v>
      </c>
      <c r="E29" s="4" t="s">
        <v>30</v>
      </c>
      <c r="F29" s="22"/>
      <c r="G29" s="48" t="s">
        <v>30</v>
      </c>
      <c r="H29" s="61"/>
      <c r="I29" s="30">
        <v>8</v>
      </c>
      <c r="J29" s="27" t="s">
        <v>30</v>
      </c>
      <c r="K29" s="55"/>
      <c r="L29" s="65"/>
      <c r="M29" s="20">
        <v>178</v>
      </c>
      <c r="N29" s="50"/>
      <c r="O29" s="5"/>
      <c r="P29" s="49" t="s">
        <v>30</v>
      </c>
    </row>
    <row r="30" spans="1:16" s="15" customFormat="1" x14ac:dyDescent="0.35">
      <c r="A30" s="41" t="s">
        <v>140</v>
      </c>
      <c r="B30" s="41" t="s">
        <v>29</v>
      </c>
      <c r="C30" s="11" t="s">
        <v>106</v>
      </c>
      <c r="D30" s="47">
        <v>44516</v>
      </c>
      <c r="E30" s="4" t="s">
        <v>30</v>
      </c>
      <c r="F30" s="22"/>
      <c r="G30" s="48" t="s">
        <v>30</v>
      </c>
      <c r="H30" s="61"/>
      <c r="I30" s="30">
        <v>8</v>
      </c>
      <c r="J30" s="27" t="s">
        <v>30</v>
      </c>
      <c r="K30" s="55"/>
      <c r="L30" s="65"/>
      <c r="M30" s="20">
        <v>180</v>
      </c>
      <c r="N30" s="50"/>
      <c r="O30" s="5"/>
      <c r="P30" s="49" t="s">
        <v>30</v>
      </c>
    </row>
    <row r="31" spans="1:16" s="15" customFormat="1" x14ac:dyDescent="0.35">
      <c r="A31" s="41" t="s">
        <v>151</v>
      </c>
      <c r="B31" s="41" t="s">
        <v>34</v>
      </c>
      <c r="C31" s="11" t="s">
        <v>113</v>
      </c>
      <c r="D31" s="47">
        <v>44516</v>
      </c>
      <c r="E31" s="4" t="s">
        <v>30</v>
      </c>
      <c r="F31" s="22"/>
      <c r="G31" s="48" t="s">
        <v>30</v>
      </c>
      <c r="H31" s="61"/>
      <c r="I31" s="30">
        <v>5</v>
      </c>
      <c r="J31" s="27" t="s">
        <v>30</v>
      </c>
      <c r="K31" s="55"/>
      <c r="L31" s="65"/>
      <c r="M31" s="20">
        <v>180</v>
      </c>
      <c r="N31" s="50"/>
      <c r="O31" s="5"/>
      <c r="P31" s="49" t="s">
        <v>30</v>
      </c>
    </row>
    <row r="32" spans="1:16" s="15" customFormat="1" x14ac:dyDescent="0.35">
      <c r="A32" s="41" t="s">
        <v>154</v>
      </c>
      <c r="B32" s="41" t="s">
        <v>29</v>
      </c>
      <c r="C32" s="11" t="s">
        <v>106</v>
      </c>
      <c r="D32" s="47">
        <v>44516</v>
      </c>
      <c r="E32" s="4" t="s">
        <v>30</v>
      </c>
      <c r="F32" s="22"/>
      <c r="G32" s="48" t="s">
        <v>30</v>
      </c>
      <c r="H32" s="61"/>
      <c r="I32" s="30">
        <v>8</v>
      </c>
      <c r="J32" s="27" t="s">
        <v>30</v>
      </c>
      <c r="K32" s="55"/>
      <c r="L32" s="65"/>
      <c r="M32" s="20">
        <v>99</v>
      </c>
      <c r="N32" s="50"/>
      <c r="O32" s="5"/>
      <c r="P32" s="49" t="s">
        <v>30</v>
      </c>
    </row>
    <row r="33" spans="1:16" s="15" customFormat="1" x14ac:dyDescent="0.35">
      <c r="A33" s="41" t="s">
        <v>182</v>
      </c>
      <c r="B33" s="41" t="s">
        <v>29</v>
      </c>
      <c r="C33" s="11" t="s">
        <v>107</v>
      </c>
      <c r="D33" s="47">
        <v>44516</v>
      </c>
      <c r="E33" s="4" t="s">
        <v>30</v>
      </c>
      <c r="F33" s="22"/>
      <c r="G33" s="48" t="s">
        <v>30</v>
      </c>
      <c r="H33" s="61"/>
      <c r="I33" s="30">
        <v>8</v>
      </c>
      <c r="J33" s="27" t="s">
        <v>30</v>
      </c>
      <c r="K33" s="55"/>
      <c r="L33" s="65"/>
      <c r="M33" s="20">
        <v>175</v>
      </c>
      <c r="N33" s="50"/>
      <c r="O33" s="5"/>
      <c r="P33" s="49" t="s">
        <v>30</v>
      </c>
    </row>
    <row r="34" spans="1:16" s="15" customFormat="1" x14ac:dyDescent="0.35">
      <c r="A34" s="41" t="s">
        <v>177</v>
      </c>
      <c r="B34" s="41" t="s">
        <v>72</v>
      </c>
      <c r="C34" s="11" t="s">
        <v>122</v>
      </c>
      <c r="D34" s="47">
        <v>44517</v>
      </c>
      <c r="E34" s="4" t="s">
        <v>30</v>
      </c>
      <c r="F34" s="22"/>
      <c r="G34" s="48" t="s">
        <v>30</v>
      </c>
      <c r="H34" s="61"/>
      <c r="I34" s="30">
        <v>5</v>
      </c>
      <c r="J34" s="27" t="s">
        <v>30</v>
      </c>
      <c r="K34" s="55"/>
      <c r="L34" s="65"/>
      <c r="M34" s="20">
        <v>115</v>
      </c>
      <c r="N34" s="50" t="s">
        <v>30</v>
      </c>
      <c r="O34" s="5"/>
      <c r="P34" s="49"/>
    </row>
    <row r="35" spans="1:16" s="15" customFormat="1" x14ac:dyDescent="0.35">
      <c r="A35" s="41" t="s">
        <v>159</v>
      </c>
      <c r="B35" s="41" t="s">
        <v>29</v>
      </c>
      <c r="C35" s="11" t="s">
        <v>106</v>
      </c>
      <c r="D35" s="47">
        <v>44517</v>
      </c>
      <c r="E35" s="4" t="s">
        <v>30</v>
      </c>
      <c r="F35" s="22"/>
      <c r="G35" s="48" t="s">
        <v>30</v>
      </c>
      <c r="H35" s="61"/>
      <c r="I35" s="30">
        <v>8</v>
      </c>
      <c r="J35" s="27" t="s">
        <v>30</v>
      </c>
      <c r="K35" s="55"/>
      <c r="L35" s="65"/>
      <c r="M35" s="20">
        <v>120</v>
      </c>
      <c r="N35" s="50" t="s">
        <v>30</v>
      </c>
      <c r="O35" s="5"/>
      <c r="P35" s="49"/>
    </row>
    <row r="36" spans="1:16" s="15" customFormat="1" x14ac:dyDescent="0.35">
      <c r="A36" s="41" t="s">
        <v>142</v>
      </c>
      <c r="B36" s="41" t="s">
        <v>29</v>
      </c>
      <c r="C36" s="11" t="s">
        <v>106</v>
      </c>
      <c r="D36" s="47">
        <v>44517</v>
      </c>
      <c r="E36" s="4" t="s">
        <v>30</v>
      </c>
      <c r="F36" s="22"/>
      <c r="G36" s="48" t="s">
        <v>30</v>
      </c>
      <c r="H36" s="61"/>
      <c r="I36" s="30">
        <v>8</v>
      </c>
      <c r="J36" s="27" t="s">
        <v>30</v>
      </c>
      <c r="K36" s="55"/>
      <c r="L36" s="65"/>
      <c r="M36" s="20">
        <v>169</v>
      </c>
      <c r="N36" s="50" t="s">
        <v>30</v>
      </c>
      <c r="O36" s="5"/>
      <c r="P36" s="49"/>
    </row>
    <row r="37" spans="1:16" s="15" customFormat="1" x14ac:dyDescent="0.35">
      <c r="A37" s="41" t="s">
        <v>173</v>
      </c>
      <c r="B37" s="41" t="s">
        <v>35</v>
      </c>
      <c r="C37" s="11" t="s">
        <v>123</v>
      </c>
      <c r="D37" s="47">
        <v>44517</v>
      </c>
      <c r="E37" s="4" t="s">
        <v>30</v>
      </c>
      <c r="F37" s="22"/>
      <c r="G37" s="48" t="s">
        <v>30</v>
      </c>
      <c r="H37" s="61"/>
      <c r="I37" s="30">
        <v>10</v>
      </c>
      <c r="J37" s="27" t="s">
        <v>30</v>
      </c>
      <c r="K37" s="55"/>
      <c r="L37" s="65"/>
      <c r="M37" s="20">
        <v>120</v>
      </c>
      <c r="N37" s="50"/>
      <c r="O37" s="5" t="s">
        <v>30</v>
      </c>
      <c r="P37" s="49"/>
    </row>
    <row r="38" spans="1:16" s="15" customFormat="1" x14ac:dyDescent="0.35">
      <c r="A38" s="41" t="s">
        <v>179</v>
      </c>
      <c r="B38" s="41" t="s">
        <v>34</v>
      </c>
      <c r="C38" s="11" t="s">
        <v>126</v>
      </c>
      <c r="D38" s="47">
        <v>44517</v>
      </c>
      <c r="E38" s="4" t="s">
        <v>30</v>
      </c>
      <c r="F38" s="22"/>
      <c r="G38" s="48" t="s">
        <v>30</v>
      </c>
      <c r="H38" s="61"/>
      <c r="I38" s="30">
        <v>4</v>
      </c>
      <c r="J38" s="27" t="s">
        <v>30</v>
      </c>
      <c r="K38" s="55"/>
      <c r="L38" s="65"/>
      <c r="M38" s="20">
        <v>178</v>
      </c>
      <c r="N38" s="50"/>
      <c r="O38" s="5"/>
      <c r="P38" s="49" t="s">
        <v>30</v>
      </c>
    </row>
    <row r="39" spans="1:16" s="15" customFormat="1" x14ac:dyDescent="0.35">
      <c r="A39" s="41" t="s">
        <v>163</v>
      </c>
      <c r="B39" s="41" t="s">
        <v>35</v>
      </c>
      <c r="C39" s="11" t="s">
        <v>123</v>
      </c>
      <c r="D39" s="47">
        <v>44517</v>
      </c>
      <c r="E39" s="4" t="s">
        <v>30</v>
      </c>
      <c r="F39" s="22"/>
      <c r="G39" s="48" t="s">
        <v>30</v>
      </c>
      <c r="H39" s="61"/>
      <c r="I39" s="30">
        <v>2</v>
      </c>
      <c r="J39" s="27" t="s">
        <v>30</v>
      </c>
      <c r="K39" s="55"/>
      <c r="L39" s="65"/>
      <c r="M39" s="20">
        <v>75</v>
      </c>
      <c r="N39" s="50"/>
      <c r="O39" s="5" t="s">
        <v>30</v>
      </c>
      <c r="P39" s="49"/>
    </row>
    <row r="40" spans="1:16" s="15" customFormat="1" x14ac:dyDescent="0.35">
      <c r="A40" s="41" t="s">
        <v>172</v>
      </c>
      <c r="B40" s="41" t="s">
        <v>72</v>
      </c>
      <c r="C40" s="11" t="s">
        <v>124</v>
      </c>
      <c r="D40" s="47">
        <v>44517</v>
      </c>
      <c r="E40" s="4" t="s">
        <v>30</v>
      </c>
      <c r="F40" s="22"/>
      <c r="G40" s="48" t="s">
        <v>30</v>
      </c>
      <c r="H40" s="61"/>
      <c r="I40" s="30">
        <v>4</v>
      </c>
      <c r="J40" s="27" t="s">
        <v>30</v>
      </c>
      <c r="K40" s="55"/>
      <c r="L40" s="65"/>
      <c r="M40" s="20">
        <v>46</v>
      </c>
      <c r="N40" s="50"/>
      <c r="O40" s="5"/>
      <c r="P40" s="49"/>
    </row>
    <row r="41" spans="1:16" s="15" customFormat="1" x14ac:dyDescent="0.35">
      <c r="A41" s="41" t="s">
        <v>171</v>
      </c>
      <c r="B41" s="41" t="s">
        <v>29</v>
      </c>
      <c r="C41" s="11" t="s">
        <v>106</v>
      </c>
      <c r="D41" s="47">
        <v>44517</v>
      </c>
      <c r="E41" s="4" t="s">
        <v>30</v>
      </c>
      <c r="F41" s="22"/>
      <c r="G41" s="48" t="s">
        <v>30</v>
      </c>
      <c r="H41" s="61"/>
      <c r="I41" s="30">
        <v>8</v>
      </c>
      <c r="J41" s="27" t="s">
        <v>30</v>
      </c>
      <c r="K41" s="55"/>
      <c r="L41" s="65"/>
      <c r="M41" s="20">
        <v>180</v>
      </c>
      <c r="N41" s="50"/>
      <c r="O41" s="5"/>
      <c r="P41" s="49" t="s">
        <v>30</v>
      </c>
    </row>
    <row r="42" spans="1:16" s="15" customFormat="1" x14ac:dyDescent="0.35">
      <c r="A42" s="41" t="s">
        <v>182</v>
      </c>
      <c r="B42" s="41" t="s">
        <v>29</v>
      </c>
      <c r="C42" s="11" t="s">
        <v>107</v>
      </c>
      <c r="D42" s="47">
        <v>44517</v>
      </c>
      <c r="E42" s="4" t="s">
        <v>30</v>
      </c>
      <c r="F42" s="22"/>
      <c r="G42" s="48" t="s">
        <v>30</v>
      </c>
      <c r="H42" s="61"/>
      <c r="I42" s="30">
        <v>7</v>
      </c>
      <c r="J42" s="27" t="s">
        <v>30</v>
      </c>
      <c r="K42" s="55"/>
      <c r="L42" s="65"/>
      <c r="M42" s="20">
        <v>177</v>
      </c>
      <c r="N42" s="50"/>
      <c r="O42" s="5"/>
      <c r="P42" s="49" t="s">
        <v>30</v>
      </c>
    </row>
    <row r="43" spans="1:16" s="15" customFormat="1" x14ac:dyDescent="0.35">
      <c r="A43" s="41" t="s">
        <v>154</v>
      </c>
      <c r="B43" s="41" t="s">
        <v>29</v>
      </c>
      <c r="C43" s="11" t="s">
        <v>106</v>
      </c>
      <c r="D43" s="47">
        <v>44517</v>
      </c>
      <c r="E43" s="4" t="s">
        <v>30</v>
      </c>
      <c r="F43" s="22"/>
      <c r="G43" s="48" t="s">
        <v>30</v>
      </c>
      <c r="H43" s="61"/>
      <c r="I43" s="30">
        <v>8</v>
      </c>
      <c r="J43" s="27" t="s">
        <v>30</v>
      </c>
      <c r="K43" s="55"/>
      <c r="L43" s="65"/>
      <c r="M43" s="20">
        <v>180</v>
      </c>
      <c r="N43" s="50"/>
      <c r="O43" s="5"/>
      <c r="P43" s="49" t="s">
        <v>30</v>
      </c>
    </row>
    <row r="44" spans="1:16" s="15" customFormat="1" x14ac:dyDescent="0.35">
      <c r="A44" s="41" t="s">
        <v>174</v>
      </c>
      <c r="B44" s="41" t="s">
        <v>29</v>
      </c>
      <c r="C44" s="11" t="s">
        <v>106</v>
      </c>
      <c r="D44" s="47">
        <v>44517</v>
      </c>
      <c r="E44" s="4" t="s">
        <v>30</v>
      </c>
      <c r="F44" s="22"/>
      <c r="G44" s="48" t="s">
        <v>30</v>
      </c>
      <c r="H44" s="61"/>
      <c r="I44" s="30">
        <v>8</v>
      </c>
      <c r="J44" s="27" t="s">
        <v>30</v>
      </c>
      <c r="K44" s="55"/>
      <c r="L44" s="65"/>
      <c r="M44" s="20">
        <v>174</v>
      </c>
      <c r="N44" s="50"/>
      <c r="O44" s="5"/>
      <c r="P44" s="49" t="s">
        <v>30</v>
      </c>
    </row>
    <row r="45" spans="1:16" s="15" customFormat="1" x14ac:dyDescent="0.35">
      <c r="A45" s="41" t="s">
        <v>144</v>
      </c>
      <c r="B45" s="41" t="s">
        <v>35</v>
      </c>
      <c r="C45" s="11" t="s">
        <v>119</v>
      </c>
      <c r="D45" s="47">
        <v>44517</v>
      </c>
      <c r="E45" s="4" t="s">
        <v>30</v>
      </c>
      <c r="F45" s="22"/>
      <c r="G45" s="48"/>
      <c r="H45" s="61" t="s">
        <v>30</v>
      </c>
      <c r="I45" s="30">
        <v>27</v>
      </c>
      <c r="J45" s="27"/>
      <c r="K45" s="55" t="s">
        <v>30</v>
      </c>
      <c r="L45" s="65"/>
      <c r="M45" s="20">
        <v>46</v>
      </c>
      <c r="N45" s="50"/>
      <c r="O45" s="5" t="s">
        <v>30</v>
      </c>
      <c r="P45" s="49"/>
    </row>
    <row r="46" spans="1:16" s="15" customFormat="1" x14ac:dyDescent="0.35">
      <c r="A46" s="41" t="s">
        <v>145</v>
      </c>
      <c r="B46" s="41" t="s">
        <v>86</v>
      </c>
      <c r="C46" s="11" t="s">
        <v>116</v>
      </c>
      <c r="D46" s="47">
        <v>44517</v>
      </c>
      <c r="E46" s="4" t="s">
        <v>30</v>
      </c>
      <c r="F46" s="22"/>
      <c r="G46" s="48" t="s">
        <v>30</v>
      </c>
      <c r="H46" s="61"/>
      <c r="I46" s="30">
        <v>8.5</v>
      </c>
      <c r="J46" s="27" t="s">
        <v>30</v>
      </c>
      <c r="K46" s="55"/>
      <c r="L46" s="65"/>
      <c r="M46" s="20">
        <v>123</v>
      </c>
      <c r="N46" s="50" t="s">
        <v>30</v>
      </c>
      <c r="O46" s="5"/>
      <c r="P46" s="49"/>
    </row>
    <row r="47" spans="1:16" s="15" customFormat="1" x14ac:dyDescent="0.35">
      <c r="A47" s="41" t="s">
        <v>180</v>
      </c>
      <c r="B47" s="41" t="s">
        <v>35</v>
      </c>
      <c r="C47" s="11" t="s">
        <v>123</v>
      </c>
      <c r="D47" s="47">
        <v>44517</v>
      </c>
      <c r="E47" s="4" t="s">
        <v>30</v>
      </c>
      <c r="F47" s="22"/>
      <c r="G47" s="48" t="s">
        <v>30</v>
      </c>
      <c r="H47" s="61"/>
      <c r="I47" s="30">
        <v>8</v>
      </c>
      <c r="J47" s="27" t="s">
        <v>30</v>
      </c>
      <c r="K47" s="55"/>
      <c r="L47" s="65"/>
      <c r="M47" s="20">
        <v>141</v>
      </c>
      <c r="N47" s="50"/>
      <c r="O47" s="5" t="s">
        <v>30</v>
      </c>
      <c r="P47" s="49"/>
    </row>
    <row r="48" spans="1:16" s="15" customFormat="1" x14ac:dyDescent="0.35">
      <c r="A48" s="41" t="s">
        <v>149</v>
      </c>
      <c r="B48" s="41" t="s">
        <v>72</v>
      </c>
      <c r="C48" s="11" t="s">
        <v>122</v>
      </c>
      <c r="D48" s="47">
        <v>44517</v>
      </c>
      <c r="E48" s="4" t="s">
        <v>30</v>
      </c>
      <c r="F48" s="22"/>
      <c r="G48" s="48" t="s">
        <v>30</v>
      </c>
      <c r="H48" s="61"/>
      <c r="I48" s="30">
        <v>5</v>
      </c>
      <c r="J48" s="27" t="s">
        <v>30</v>
      </c>
      <c r="K48" s="55"/>
      <c r="L48" s="65"/>
      <c r="M48" s="20">
        <v>115</v>
      </c>
      <c r="N48" s="50"/>
      <c r="O48" s="5"/>
      <c r="P48" s="49"/>
    </row>
    <row r="49" spans="1:16" s="15" customFormat="1" x14ac:dyDescent="0.35">
      <c r="A49" s="41" t="s">
        <v>162</v>
      </c>
      <c r="B49" s="41" t="s">
        <v>34</v>
      </c>
      <c r="C49" s="11" t="s">
        <v>120</v>
      </c>
      <c r="D49" s="47">
        <v>44517</v>
      </c>
      <c r="E49" s="4" t="s">
        <v>30</v>
      </c>
      <c r="F49" s="22"/>
      <c r="G49" s="48" t="s">
        <v>30</v>
      </c>
      <c r="H49" s="61"/>
      <c r="I49" s="30">
        <v>4</v>
      </c>
      <c r="J49" s="27" t="s">
        <v>30</v>
      </c>
      <c r="K49" s="55"/>
      <c r="L49" s="65"/>
      <c r="M49" s="20">
        <v>173</v>
      </c>
      <c r="N49" s="50"/>
      <c r="O49" s="5"/>
      <c r="P49" s="49" t="s">
        <v>30</v>
      </c>
    </row>
    <row r="50" spans="1:16" s="15" customFormat="1" x14ac:dyDescent="0.35">
      <c r="A50" s="41" t="s">
        <v>156</v>
      </c>
      <c r="B50" s="41" t="s">
        <v>35</v>
      </c>
      <c r="C50" s="11" t="s">
        <v>119</v>
      </c>
      <c r="D50" s="47">
        <v>44517</v>
      </c>
      <c r="E50" s="4" t="s">
        <v>30</v>
      </c>
      <c r="F50" s="22"/>
      <c r="G50" s="48"/>
      <c r="H50" s="61" t="s">
        <v>30</v>
      </c>
      <c r="I50" s="30">
        <v>26.9</v>
      </c>
      <c r="J50" s="27"/>
      <c r="K50" s="55" t="s">
        <v>30</v>
      </c>
      <c r="L50" s="65"/>
      <c r="M50" s="20">
        <v>48</v>
      </c>
      <c r="N50" s="50"/>
      <c r="O50" s="5" t="s">
        <v>30</v>
      </c>
      <c r="P50" s="49"/>
    </row>
    <row r="51" spans="1:16" s="15" customFormat="1" x14ac:dyDescent="0.35">
      <c r="A51" s="41" t="s">
        <v>169</v>
      </c>
      <c r="B51" s="41" t="s">
        <v>35</v>
      </c>
      <c r="C51" s="11" t="s">
        <v>119</v>
      </c>
      <c r="D51" s="47">
        <v>44517</v>
      </c>
      <c r="E51" s="4" t="s">
        <v>30</v>
      </c>
      <c r="F51" s="22"/>
      <c r="G51" s="48"/>
      <c r="H51" s="61" t="s">
        <v>30</v>
      </c>
      <c r="I51" s="30">
        <v>27.6</v>
      </c>
      <c r="J51" s="27"/>
      <c r="K51" s="55" t="s">
        <v>30</v>
      </c>
      <c r="L51" s="65"/>
      <c r="M51" s="20">
        <v>46</v>
      </c>
      <c r="N51" s="50" t="s">
        <v>30</v>
      </c>
      <c r="O51" s="5"/>
      <c r="P51" s="49"/>
    </row>
    <row r="52" spans="1:16" s="15" customFormat="1" x14ac:dyDescent="0.35">
      <c r="A52" s="41" t="s">
        <v>141</v>
      </c>
      <c r="B52" s="41" t="s">
        <v>29</v>
      </c>
      <c r="C52" s="11" t="s">
        <v>118</v>
      </c>
      <c r="D52" s="47">
        <v>44517</v>
      </c>
      <c r="E52" s="4" t="s">
        <v>30</v>
      </c>
      <c r="F52" s="22"/>
      <c r="G52" s="48" t="s">
        <v>30</v>
      </c>
      <c r="H52" s="61"/>
      <c r="I52" s="30">
        <v>5</v>
      </c>
      <c r="J52" s="27" t="s">
        <v>30</v>
      </c>
      <c r="K52" s="55"/>
      <c r="L52" s="65"/>
      <c r="M52" s="20">
        <v>180</v>
      </c>
      <c r="N52" s="50"/>
      <c r="O52" s="5"/>
      <c r="P52" s="49"/>
    </row>
    <row r="53" spans="1:16" s="15" customFormat="1" x14ac:dyDescent="0.35">
      <c r="A53" s="41" t="s">
        <v>146</v>
      </c>
      <c r="B53" s="41" t="s">
        <v>29</v>
      </c>
      <c r="C53" s="11" t="s">
        <v>107</v>
      </c>
      <c r="D53" s="47">
        <v>44517</v>
      </c>
      <c r="E53" s="4" t="s">
        <v>30</v>
      </c>
      <c r="F53" s="22"/>
      <c r="G53" s="48" t="s">
        <v>30</v>
      </c>
      <c r="H53" s="61"/>
      <c r="I53" s="30">
        <v>8</v>
      </c>
      <c r="J53" s="27" t="s">
        <v>30</v>
      </c>
      <c r="K53" s="55"/>
      <c r="L53" s="65"/>
      <c r="M53" s="20">
        <v>180</v>
      </c>
      <c r="N53" s="50"/>
      <c r="O53" s="5"/>
      <c r="P53" s="49" t="s">
        <v>30</v>
      </c>
    </row>
    <row r="54" spans="1:16" s="15" customFormat="1" x14ac:dyDescent="0.35">
      <c r="A54" s="41" t="s">
        <v>166</v>
      </c>
      <c r="B54" s="41" t="s">
        <v>34</v>
      </c>
      <c r="C54" s="11" t="s">
        <v>117</v>
      </c>
      <c r="D54" s="47">
        <v>44517</v>
      </c>
      <c r="E54" s="4" t="s">
        <v>30</v>
      </c>
      <c r="F54" s="22"/>
      <c r="G54" s="48" t="s">
        <v>30</v>
      </c>
      <c r="H54" s="61"/>
      <c r="I54" s="30">
        <v>6</v>
      </c>
      <c r="J54" s="27" t="s">
        <v>30</v>
      </c>
      <c r="K54" s="55"/>
      <c r="L54" s="65"/>
      <c r="M54" s="20">
        <v>60</v>
      </c>
      <c r="N54" s="50"/>
      <c r="O54" s="5" t="s">
        <v>30</v>
      </c>
      <c r="P54" s="49"/>
    </row>
    <row r="55" spans="1:16" s="15" customFormat="1" x14ac:dyDescent="0.35">
      <c r="A55" s="41" t="s">
        <v>168</v>
      </c>
      <c r="B55" s="41" t="s">
        <v>86</v>
      </c>
      <c r="C55" s="11" t="s">
        <v>116</v>
      </c>
      <c r="D55" s="47">
        <v>44517</v>
      </c>
      <c r="E55" s="4" t="s">
        <v>30</v>
      </c>
      <c r="F55" s="22"/>
      <c r="G55" s="48" t="s">
        <v>30</v>
      </c>
      <c r="H55" s="61"/>
      <c r="I55" s="30">
        <v>8.5</v>
      </c>
      <c r="J55" s="27" t="s">
        <v>30</v>
      </c>
      <c r="K55" s="55"/>
      <c r="L55" s="65"/>
      <c r="M55" s="20">
        <v>115</v>
      </c>
      <c r="N55" s="50" t="s">
        <v>30</v>
      </c>
      <c r="O55" s="5"/>
      <c r="P55" s="49"/>
    </row>
    <row r="56" spans="1:16" s="15" customFormat="1" x14ac:dyDescent="0.35">
      <c r="A56" s="41" t="s">
        <v>158</v>
      </c>
      <c r="B56" s="41" t="s">
        <v>29</v>
      </c>
      <c r="C56" s="11" t="s">
        <v>106</v>
      </c>
      <c r="D56" s="47">
        <v>44517</v>
      </c>
      <c r="E56" s="4" t="s">
        <v>30</v>
      </c>
      <c r="F56" s="22"/>
      <c r="G56" s="48" t="s">
        <v>30</v>
      </c>
      <c r="H56" s="61"/>
      <c r="I56" s="30">
        <v>8</v>
      </c>
      <c r="J56" s="27" t="s">
        <v>30</v>
      </c>
      <c r="K56" s="55"/>
      <c r="L56" s="65"/>
      <c r="M56" s="20">
        <v>82</v>
      </c>
      <c r="N56" s="50"/>
      <c r="O56" s="5"/>
      <c r="P56" s="49" t="s">
        <v>30</v>
      </c>
    </row>
    <row r="57" spans="1:16" s="15" customFormat="1" x14ac:dyDescent="0.35">
      <c r="A57" s="41" t="s">
        <v>167</v>
      </c>
      <c r="B57" s="41" t="s">
        <v>29</v>
      </c>
      <c r="C57" s="11" t="s">
        <v>137</v>
      </c>
      <c r="D57" s="47">
        <v>44518</v>
      </c>
      <c r="E57" s="4" t="s">
        <v>30</v>
      </c>
      <c r="F57" s="22"/>
      <c r="G57" s="48" t="s">
        <v>30</v>
      </c>
      <c r="H57" s="61"/>
      <c r="I57" s="30">
        <v>3</v>
      </c>
      <c r="J57" s="27" t="s">
        <v>30</v>
      </c>
      <c r="K57" s="55"/>
      <c r="L57" s="65"/>
      <c r="M57" s="20">
        <v>120</v>
      </c>
      <c r="N57" s="50"/>
      <c r="O57" s="5"/>
      <c r="P57" s="49" t="s">
        <v>30</v>
      </c>
    </row>
    <row r="58" spans="1:16" s="15" customFormat="1" x14ac:dyDescent="0.35">
      <c r="A58" s="41" t="s">
        <v>170</v>
      </c>
      <c r="B58" s="41" t="s">
        <v>29</v>
      </c>
      <c r="C58" s="11" t="s">
        <v>137</v>
      </c>
      <c r="D58" s="47">
        <v>44518</v>
      </c>
      <c r="E58" s="4" t="s">
        <v>30</v>
      </c>
      <c r="F58" s="22"/>
      <c r="G58" s="48" t="s">
        <v>30</v>
      </c>
      <c r="H58" s="61"/>
      <c r="I58" s="30">
        <v>3</v>
      </c>
      <c r="J58" s="27" t="s">
        <v>30</v>
      </c>
      <c r="K58" s="55"/>
      <c r="L58" s="65"/>
      <c r="M58" s="20">
        <v>115</v>
      </c>
      <c r="N58" s="50"/>
      <c r="O58" s="5"/>
      <c r="P58" s="49" t="s">
        <v>30</v>
      </c>
    </row>
    <row r="59" spans="1:16" s="15" customFormat="1" x14ac:dyDescent="0.35">
      <c r="A59" s="41" t="s">
        <v>138</v>
      </c>
      <c r="B59" s="41" t="s">
        <v>29</v>
      </c>
      <c r="C59" s="11" t="s">
        <v>136</v>
      </c>
      <c r="D59" s="47">
        <v>44518</v>
      </c>
      <c r="E59" s="4" t="s">
        <v>30</v>
      </c>
      <c r="F59" s="22"/>
      <c r="G59" s="48" t="s">
        <v>30</v>
      </c>
      <c r="H59" s="61"/>
      <c r="I59" s="30">
        <v>3</v>
      </c>
      <c r="J59" s="27" t="s">
        <v>30</v>
      </c>
      <c r="K59" s="55"/>
      <c r="L59" s="65"/>
      <c r="M59" s="20">
        <v>124</v>
      </c>
      <c r="N59" s="50"/>
      <c r="O59" s="5"/>
      <c r="P59" s="49" t="s">
        <v>30</v>
      </c>
    </row>
    <row r="60" spans="1:16" s="15" customFormat="1" x14ac:dyDescent="0.35">
      <c r="A60" s="41" t="s">
        <v>162</v>
      </c>
      <c r="B60" s="41" t="s">
        <v>34</v>
      </c>
      <c r="C60" s="11" t="s">
        <v>135</v>
      </c>
      <c r="D60" s="47">
        <v>44518</v>
      </c>
      <c r="E60" s="4" t="s">
        <v>30</v>
      </c>
      <c r="F60" s="22"/>
      <c r="G60" s="48" t="s">
        <v>30</v>
      </c>
      <c r="H60" s="61"/>
      <c r="I60" s="30">
        <v>4</v>
      </c>
      <c r="J60" s="27" t="s">
        <v>30</v>
      </c>
      <c r="K60" s="55"/>
      <c r="L60" s="65"/>
      <c r="M60" s="20">
        <v>165</v>
      </c>
      <c r="N60" s="50"/>
      <c r="O60" s="5"/>
      <c r="P60" s="49" t="s">
        <v>30</v>
      </c>
    </row>
    <row r="61" spans="1:16" s="15" customFormat="1" x14ac:dyDescent="0.35">
      <c r="A61" s="41" t="s">
        <v>173</v>
      </c>
      <c r="B61" s="41" t="s">
        <v>35</v>
      </c>
      <c r="C61" s="11" t="s">
        <v>128</v>
      </c>
      <c r="D61" s="47">
        <v>44518</v>
      </c>
      <c r="E61" s="4" t="s">
        <v>30</v>
      </c>
      <c r="F61" s="22"/>
      <c r="G61" s="48" t="s">
        <v>30</v>
      </c>
      <c r="H61" s="61"/>
      <c r="I61" s="30">
        <v>10</v>
      </c>
      <c r="J61" s="27" t="s">
        <v>30</v>
      </c>
      <c r="K61" s="55"/>
      <c r="L61" s="65"/>
      <c r="M61" s="20">
        <v>121</v>
      </c>
      <c r="N61" s="50"/>
      <c r="O61" s="5" t="s">
        <v>30</v>
      </c>
      <c r="P61" s="49"/>
    </row>
    <row r="62" spans="1:16" s="15" customFormat="1" x14ac:dyDescent="0.35">
      <c r="A62" s="41" t="s">
        <v>160</v>
      </c>
      <c r="B62" s="41" t="s">
        <v>72</v>
      </c>
      <c r="C62" s="11" t="s">
        <v>125</v>
      </c>
      <c r="D62" s="47">
        <v>44518</v>
      </c>
      <c r="E62" s="4" t="s">
        <v>30</v>
      </c>
      <c r="F62" s="22"/>
      <c r="G62" s="48" t="s">
        <v>30</v>
      </c>
      <c r="H62" s="61"/>
      <c r="I62" s="30">
        <v>7</v>
      </c>
      <c r="J62" s="27" t="s">
        <v>30</v>
      </c>
      <c r="K62" s="55"/>
      <c r="L62" s="65"/>
      <c r="M62" s="20">
        <v>180</v>
      </c>
      <c r="N62" s="50"/>
      <c r="O62" s="5" t="s">
        <v>30</v>
      </c>
      <c r="P62" s="49"/>
    </row>
    <row r="63" spans="1:16" s="15" customFormat="1" x14ac:dyDescent="0.35">
      <c r="A63" s="41" t="s">
        <v>178</v>
      </c>
      <c r="B63" s="41" t="s">
        <v>34</v>
      </c>
      <c r="C63" s="11" t="s">
        <v>132</v>
      </c>
      <c r="D63" s="47">
        <v>44518</v>
      </c>
      <c r="E63" s="4" t="s">
        <v>30</v>
      </c>
      <c r="F63" s="22"/>
      <c r="G63" s="48" t="s">
        <v>30</v>
      </c>
      <c r="H63" s="61"/>
      <c r="I63" s="30">
        <v>3</v>
      </c>
      <c r="J63" s="27" t="s">
        <v>30</v>
      </c>
      <c r="K63" s="55"/>
      <c r="L63" s="65"/>
      <c r="M63" s="20">
        <v>180</v>
      </c>
      <c r="N63" s="50" t="s">
        <v>30</v>
      </c>
      <c r="O63" s="5"/>
      <c r="P63" s="49"/>
    </row>
    <row r="64" spans="1:16" s="15" customFormat="1" x14ac:dyDescent="0.35">
      <c r="A64" s="41" t="s">
        <v>153</v>
      </c>
      <c r="B64" s="41" t="s">
        <v>86</v>
      </c>
      <c r="C64" s="11" t="s">
        <v>130</v>
      </c>
      <c r="D64" s="47">
        <v>44518</v>
      </c>
      <c r="E64" s="4" t="s">
        <v>30</v>
      </c>
      <c r="F64" s="22"/>
      <c r="G64" s="48" t="s">
        <v>30</v>
      </c>
      <c r="H64" s="61"/>
      <c r="I64" s="30">
        <v>3</v>
      </c>
      <c r="J64" s="27" t="s">
        <v>30</v>
      </c>
      <c r="K64" s="55"/>
      <c r="L64" s="65"/>
      <c r="M64" s="20">
        <v>150</v>
      </c>
      <c r="N64" s="50"/>
      <c r="O64" s="5"/>
      <c r="P64" s="49" t="s">
        <v>30</v>
      </c>
    </row>
    <row r="65" spans="1:16" s="15" customFormat="1" x14ac:dyDescent="0.35">
      <c r="A65" s="41" t="s">
        <v>154</v>
      </c>
      <c r="B65" s="41" t="s">
        <v>29</v>
      </c>
      <c r="C65" s="11" t="s">
        <v>106</v>
      </c>
      <c r="D65" s="47">
        <v>44518</v>
      </c>
      <c r="E65" s="4" t="s">
        <v>30</v>
      </c>
      <c r="F65" s="22"/>
      <c r="G65" s="48" t="s">
        <v>30</v>
      </c>
      <c r="H65" s="61"/>
      <c r="I65" s="30">
        <v>8</v>
      </c>
      <c r="J65" s="27" t="s">
        <v>30</v>
      </c>
      <c r="K65" s="55"/>
      <c r="L65" s="65"/>
      <c r="M65" s="20">
        <v>180</v>
      </c>
      <c r="N65" s="50"/>
      <c r="O65" s="5"/>
      <c r="P65" s="49" t="s">
        <v>30</v>
      </c>
    </row>
    <row r="66" spans="1:16" s="15" customFormat="1" x14ac:dyDescent="0.35">
      <c r="A66" s="41" t="s">
        <v>146</v>
      </c>
      <c r="B66" s="41" t="s">
        <v>29</v>
      </c>
      <c r="C66" s="11" t="s">
        <v>107</v>
      </c>
      <c r="D66" s="47">
        <v>44518</v>
      </c>
      <c r="E66" s="4" t="s">
        <v>30</v>
      </c>
      <c r="F66" s="22"/>
      <c r="G66" s="48" t="s">
        <v>30</v>
      </c>
      <c r="H66" s="61"/>
      <c r="I66" s="30">
        <v>8</v>
      </c>
      <c r="J66" s="27" t="s">
        <v>30</v>
      </c>
      <c r="K66" s="55"/>
      <c r="L66" s="65"/>
      <c r="M66" s="20">
        <v>180</v>
      </c>
      <c r="N66" s="50"/>
      <c r="O66" s="5"/>
      <c r="P66" s="49" t="s">
        <v>30</v>
      </c>
    </row>
    <row r="67" spans="1:16" s="15" customFormat="1" x14ac:dyDescent="0.35">
      <c r="A67" s="41" t="s">
        <v>157</v>
      </c>
      <c r="B67" s="41" t="s">
        <v>29</v>
      </c>
      <c r="C67" s="11" t="s">
        <v>106</v>
      </c>
      <c r="D67" s="47">
        <v>44518</v>
      </c>
      <c r="E67" s="4" t="s">
        <v>30</v>
      </c>
      <c r="F67" s="22"/>
      <c r="G67" s="48" t="s">
        <v>30</v>
      </c>
      <c r="H67" s="61"/>
      <c r="I67" s="30">
        <v>8</v>
      </c>
      <c r="J67" s="27" t="s">
        <v>30</v>
      </c>
      <c r="K67" s="55"/>
      <c r="L67" s="65"/>
      <c r="M67" s="20">
        <v>180</v>
      </c>
      <c r="N67" s="50"/>
      <c r="O67" s="5"/>
      <c r="P67" s="49" t="s">
        <v>30</v>
      </c>
    </row>
    <row r="68" spans="1:16" s="15" customFormat="1" x14ac:dyDescent="0.35">
      <c r="A68" s="41" t="s">
        <v>148</v>
      </c>
      <c r="B68" s="41" t="s">
        <v>86</v>
      </c>
      <c r="C68" s="11" t="s">
        <v>129</v>
      </c>
      <c r="D68" s="47">
        <v>44518</v>
      </c>
      <c r="E68" s="4" t="s">
        <v>30</v>
      </c>
      <c r="F68" s="22"/>
      <c r="G68" s="48" t="s">
        <v>30</v>
      </c>
      <c r="H68" s="61"/>
      <c r="I68" s="30">
        <v>11</v>
      </c>
      <c r="J68" s="27" t="s">
        <v>30</v>
      </c>
      <c r="K68" s="55"/>
      <c r="L68" s="65"/>
      <c r="M68" s="20">
        <v>154</v>
      </c>
      <c r="N68" s="50" t="s">
        <v>30</v>
      </c>
      <c r="O68" s="5"/>
      <c r="P68" s="49"/>
    </row>
    <row r="69" spans="1:16" s="15" customFormat="1" x14ac:dyDescent="0.35">
      <c r="A69" s="41" t="s">
        <v>173</v>
      </c>
      <c r="B69" s="41" t="s">
        <v>35</v>
      </c>
      <c r="C69" s="11" t="s">
        <v>128</v>
      </c>
      <c r="D69" s="47">
        <v>44518</v>
      </c>
      <c r="E69" s="4" t="s">
        <v>30</v>
      </c>
      <c r="F69" s="22"/>
      <c r="G69" s="48" t="s">
        <v>30</v>
      </c>
      <c r="H69" s="61"/>
      <c r="I69" s="30">
        <v>10</v>
      </c>
      <c r="J69" s="27" t="s">
        <v>30</v>
      </c>
      <c r="K69" s="55"/>
      <c r="L69" s="65"/>
      <c r="M69" s="20">
        <v>121</v>
      </c>
      <c r="N69" s="50"/>
      <c r="O69" s="5" t="s">
        <v>30</v>
      </c>
      <c r="P69" s="49"/>
    </row>
    <row r="70" spans="1:16" s="15" customFormat="1" x14ac:dyDescent="0.35">
      <c r="A70" s="41" t="s">
        <v>155</v>
      </c>
      <c r="B70" s="41" t="s">
        <v>34</v>
      </c>
      <c r="C70" s="11" t="s">
        <v>127</v>
      </c>
      <c r="D70" s="47">
        <v>44518</v>
      </c>
      <c r="E70" s="4" t="s">
        <v>30</v>
      </c>
      <c r="F70" s="22"/>
      <c r="G70" s="48" t="s">
        <v>30</v>
      </c>
      <c r="H70" s="61"/>
      <c r="I70" s="30">
        <v>4</v>
      </c>
      <c r="J70" s="27" t="s">
        <v>30</v>
      </c>
      <c r="K70" s="55"/>
      <c r="L70" s="65"/>
      <c r="M70" s="20">
        <v>180</v>
      </c>
      <c r="N70" s="50"/>
      <c r="O70" s="5"/>
      <c r="P70" s="49" t="s">
        <v>30</v>
      </c>
    </row>
    <row r="71" spans="1:16" s="15" customFormat="1" x14ac:dyDescent="0.35">
      <c r="A71" s="41" t="s">
        <v>140</v>
      </c>
      <c r="B71" s="41" t="s">
        <v>29</v>
      </c>
      <c r="C71" s="11" t="s">
        <v>106</v>
      </c>
      <c r="D71" s="47">
        <v>44518</v>
      </c>
      <c r="E71" s="4" t="s">
        <v>30</v>
      </c>
      <c r="F71" s="22"/>
      <c r="G71" s="48" t="s">
        <v>30</v>
      </c>
      <c r="H71" s="61"/>
      <c r="I71" s="30">
        <v>8</v>
      </c>
      <c r="J71" s="27" t="s">
        <v>30</v>
      </c>
      <c r="K71" s="55"/>
      <c r="L71" s="65"/>
      <c r="M71" s="20">
        <v>180</v>
      </c>
      <c r="N71" s="50"/>
      <c r="O71" s="5"/>
      <c r="P71" s="49" t="s">
        <v>30</v>
      </c>
    </row>
    <row r="72" spans="1:16" s="15" customFormat="1" x14ac:dyDescent="0.35">
      <c r="A72" s="41" t="s">
        <v>164</v>
      </c>
      <c r="B72" s="41" t="s">
        <v>29</v>
      </c>
      <c r="C72" s="11" t="s">
        <v>107</v>
      </c>
      <c r="D72" s="47">
        <v>44518</v>
      </c>
      <c r="E72" s="4" t="s">
        <v>30</v>
      </c>
      <c r="F72" s="22"/>
      <c r="G72" s="48" t="s">
        <v>30</v>
      </c>
      <c r="H72" s="61"/>
      <c r="I72" s="30">
        <v>8</v>
      </c>
      <c r="J72" s="27" t="s">
        <v>30</v>
      </c>
      <c r="K72" s="55"/>
      <c r="L72" s="65"/>
      <c r="M72" s="20">
        <v>180</v>
      </c>
      <c r="N72" s="50"/>
      <c r="O72" s="5"/>
      <c r="P72" s="49" t="s">
        <v>30</v>
      </c>
    </row>
    <row r="73" spans="1:16" s="15" customFormat="1" x14ac:dyDescent="0.35">
      <c r="A73" s="41" t="s">
        <v>144</v>
      </c>
      <c r="B73" s="41" t="s">
        <v>35</v>
      </c>
      <c r="C73" s="11" t="s">
        <v>119</v>
      </c>
      <c r="D73" s="47">
        <v>44518</v>
      </c>
      <c r="E73" s="4" t="s">
        <v>30</v>
      </c>
      <c r="F73" s="22"/>
      <c r="G73" s="48"/>
      <c r="H73" s="61" t="s">
        <v>30</v>
      </c>
      <c r="I73" s="30">
        <v>26.6</v>
      </c>
      <c r="J73" s="27"/>
      <c r="K73" s="55" t="s">
        <v>30</v>
      </c>
      <c r="L73" s="65"/>
      <c r="M73" s="20">
        <v>46</v>
      </c>
      <c r="N73" s="50"/>
      <c r="O73" s="5" t="s">
        <v>30</v>
      </c>
      <c r="P73" s="49"/>
    </row>
    <row r="74" spans="1:16" s="15" customFormat="1" x14ac:dyDescent="0.35">
      <c r="A74" s="41" t="s">
        <v>158</v>
      </c>
      <c r="B74" s="41" t="s">
        <v>29</v>
      </c>
      <c r="C74" s="11" t="s">
        <v>106</v>
      </c>
      <c r="D74" s="47">
        <v>44518</v>
      </c>
      <c r="E74" s="4" t="s">
        <v>30</v>
      </c>
      <c r="F74" s="22"/>
      <c r="G74" s="48" t="s">
        <v>30</v>
      </c>
      <c r="H74" s="61"/>
      <c r="I74" s="30">
        <v>8</v>
      </c>
      <c r="J74" s="27" t="s">
        <v>30</v>
      </c>
      <c r="K74" s="55"/>
      <c r="L74" s="65"/>
      <c r="M74" s="20">
        <v>151</v>
      </c>
      <c r="N74" s="50"/>
      <c r="O74" s="5"/>
      <c r="P74" s="49" t="s">
        <v>30</v>
      </c>
    </row>
    <row r="75" spans="1:16" s="15" customFormat="1" x14ac:dyDescent="0.35">
      <c r="A75" s="41" t="s">
        <v>165</v>
      </c>
      <c r="B75" s="41" t="s">
        <v>86</v>
      </c>
      <c r="C75" s="11" t="s">
        <v>116</v>
      </c>
      <c r="D75" s="47">
        <v>44518</v>
      </c>
      <c r="E75" s="4" t="s">
        <v>30</v>
      </c>
      <c r="F75" s="22"/>
      <c r="G75" s="48" t="s">
        <v>30</v>
      </c>
      <c r="H75" s="61"/>
      <c r="I75" s="30">
        <v>8.5</v>
      </c>
      <c r="J75" s="27" t="s">
        <v>30</v>
      </c>
      <c r="K75" s="55"/>
      <c r="L75" s="65"/>
      <c r="M75" s="20">
        <v>113</v>
      </c>
      <c r="N75" s="50" t="s">
        <v>30</v>
      </c>
      <c r="O75" s="5"/>
      <c r="P75" s="49"/>
    </row>
    <row r="76" spans="1:16" s="15" customFormat="1" x14ac:dyDescent="0.35">
      <c r="A76" s="41" t="s">
        <v>151</v>
      </c>
      <c r="B76" s="41" t="s">
        <v>34</v>
      </c>
      <c r="C76" s="11" t="s">
        <v>113</v>
      </c>
      <c r="D76" s="47">
        <v>44519</v>
      </c>
      <c r="E76" s="4" t="s">
        <v>30</v>
      </c>
      <c r="F76" s="22"/>
      <c r="G76" s="48" t="s">
        <v>30</v>
      </c>
      <c r="H76" s="61"/>
      <c r="I76" s="30">
        <v>5</v>
      </c>
      <c r="J76" s="27" t="s">
        <v>30</v>
      </c>
      <c r="K76" s="55"/>
      <c r="L76" s="65"/>
      <c r="M76" s="20">
        <v>180</v>
      </c>
      <c r="N76" s="50"/>
      <c r="O76" s="5"/>
      <c r="P76" s="49" t="s">
        <v>30</v>
      </c>
    </row>
    <row r="77" spans="1:16" s="15" customFormat="1" x14ac:dyDescent="0.35">
      <c r="A77" s="41" t="s">
        <v>175</v>
      </c>
      <c r="B77" s="41" t="s">
        <v>86</v>
      </c>
      <c r="C77" s="11" t="s">
        <v>131</v>
      </c>
      <c r="D77" s="47">
        <v>44519</v>
      </c>
      <c r="E77" s="4" t="s">
        <v>30</v>
      </c>
      <c r="F77" s="22"/>
      <c r="G77" s="48" t="s">
        <v>30</v>
      </c>
      <c r="H77" s="61"/>
      <c r="I77" s="30">
        <v>5</v>
      </c>
      <c r="J77" s="27" t="s">
        <v>30</v>
      </c>
      <c r="K77" s="55"/>
      <c r="L77" s="65"/>
      <c r="M77" s="20">
        <v>91</v>
      </c>
      <c r="N77" s="50"/>
      <c r="O77" s="5"/>
      <c r="P77" s="49" t="s">
        <v>30</v>
      </c>
    </row>
    <row r="78" spans="1:16" s="15" customFormat="1" x14ac:dyDescent="0.35">
      <c r="A78" s="41" t="s">
        <v>152</v>
      </c>
      <c r="B78" s="41" t="s">
        <v>34</v>
      </c>
      <c r="C78" s="11" t="s">
        <v>113</v>
      </c>
      <c r="D78" s="47">
        <v>44519</v>
      </c>
      <c r="E78" s="4" t="s">
        <v>30</v>
      </c>
      <c r="F78" s="22"/>
      <c r="G78" s="48" t="s">
        <v>30</v>
      </c>
      <c r="H78" s="61"/>
      <c r="I78" s="30">
        <v>3</v>
      </c>
      <c r="J78" s="27" t="s">
        <v>30</v>
      </c>
      <c r="K78" s="55"/>
      <c r="L78" s="65"/>
      <c r="M78" s="20">
        <v>180</v>
      </c>
      <c r="N78" s="50"/>
      <c r="O78" s="5" t="s">
        <v>30</v>
      </c>
      <c r="P78" s="49"/>
    </row>
    <row r="79" spans="1:16" s="15" customFormat="1" x14ac:dyDescent="0.35">
      <c r="A79" s="41" t="s">
        <v>161</v>
      </c>
      <c r="B79" s="41" t="s">
        <v>35</v>
      </c>
      <c r="C79" s="11" t="s">
        <v>134</v>
      </c>
      <c r="D79" s="47">
        <v>44519</v>
      </c>
      <c r="E79" s="4" t="s">
        <v>30</v>
      </c>
      <c r="F79" s="22"/>
      <c r="G79" s="48" t="s">
        <v>30</v>
      </c>
      <c r="H79" s="61"/>
      <c r="I79" s="30">
        <v>12</v>
      </c>
      <c r="J79" s="27"/>
      <c r="K79" s="55" t="s">
        <v>30</v>
      </c>
      <c r="L79" s="65"/>
      <c r="M79" s="20">
        <v>51</v>
      </c>
      <c r="N79" s="50" t="s">
        <v>30</v>
      </c>
      <c r="O79" s="5"/>
      <c r="P79" s="49"/>
    </row>
    <row r="80" spans="1:16" s="15" customFormat="1" x14ac:dyDescent="0.35">
      <c r="A80" s="41" t="s">
        <v>176</v>
      </c>
      <c r="B80" s="41" t="s">
        <v>34</v>
      </c>
      <c r="C80" s="11" t="s">
        <v>133</v>
      </c>
      <c r="D80" s="47">
        <v>44519</v>
      </c>
      <c r="E80" s="4" t="s">
        <v>30</v>
      </c>
      <c r="F80" s="22"/>
      <c r="G80" s="48" t="s">
        <v>30</v>
      </c>
      <c r="H80" s="61"/>
      <c r="I80" s="30">
        <v>5</v>
      </c>
      <c r="J80" s="27" t="s">
        <v>30</v>
      </c>
      <c r="K80" s="55"/>
      <c r="L80" s="65"/>
      <c r="M80" s="20">
        <v>60</v>
      </c>
      <c r="N80" s="50" t="s">
        <v>30</v>
      </c>
      <c r="O80" s="5"/>
      <c r="P80" s="49"/>
    </row>
    <row r="81" spans="1:16" s="15" customFormat="1" x14ac:dyDescent="0.35">
      <c r="A81" s="41" t="s">
        <v>182</v>
      </c>
      <c r="B81" s="41" t="s">
        <v>29</v>
      </c>
      <c r="C81" s="11" t="s">
        <v>107</v>
      </c>
      <c r="D81" s="47">
        <v>44519</v>
      </c>
      <c r="E81" s="4" t="s">
        <v>30</v>
      </c>
      <c r="F81" s="22"/>
      <c r="G81" s="48" t="s">
        <v>30</v>
      </c>
      <c r="H81" s="61"/>
      <c r="I81" s="30">
        <v>8</v>
      </c>
      <c r="J81" s="27" t="s">
        <v>30</v>
      </c>
      <c r="K81" s="55"/>
      <c r="L81" s="65"/>
      <c r="M81" s="20">
        <v>167</v>
      </c>
      <c r="N81" s="50"/>
      <c r="O81" s="5"/>
      <c r="P81" s="49" t="s">
        <v>30</v>
      </c>
    </row>
    <row r="82" spans="1:16" s="15" customFormat="1" x14ac:dyDescent="0.35">
      <c r="A82" s="41" t="s">
        <v>174</v>
      </c>
      <c r="B82" s="41" t="s">
        <v>29</v>
      </c>
      <c r="C82" s="11" t="s">
        <v>106</v>
      </c>
      <c r="D82" s="47">
        <v>44519</v>
      </c>
      <c r="E82" s="4" t="s">
        <v>30</v>
      </c>
      <c r="F82" s="22"/>
      <c r="G82" s="48" t="s">
        <v>30</v>
      </c>
      <c r="H82" s="61"/>
      <c r="I82" s="30">
        <v>8</v>
      </c>
      <c r="J82" s="27" t="s">
        <v>30</v>
      </c>
      <c r="K82" s="55"/>
      <c r="L82" s="65"/>
      <c r="M82" s="20">
        <v>126</v>
      </c>
      <c r="N82" s="50"/>
      <c r="O82" s="5"/>
      <c r="P82" s="49" t="s">
        <v>30</v>
      </c>
    </row>
    <row r="83" spans="1:16" s="15" customFormat="1" x14ac:dyDescent="0.35">
      <c r="A83" s="41" t="s">
        <v>168</v>
      </c>
      <c r="B83" s="41" t="s">
        <v>86</v>
      </c>
      <c r="C83" s="11" t="s">
        <v>116</v>
      </c>
      <c r="D83" s="47">
        <v>44519</v>
      </c>
      <c r="E83" s="4" t="s">
        <v>30</v>
      </c>
      <c r="F83" s="22"/>
      <c r="G83" s="48" t="s">
        <v>30</v>
      </c>
      <c r="H83" s="61"/>
      <c r="I83" s="30">
        <v>3</v>
      </c>
      <c r="J83" s="27" t="s">
        <v>30</v>
      </c>
      <c r="K83" s="55"/>
      <c r="L83" s="65"/>
      <c r="M83" s="20">
        <v>78</v>
      </c>
      <c r="N83" s="50"/>
      <c r="O83" s="5"/>
      <c r="P83" s="49" t="s">
        <v>30</v>
      </c>
    </row>
    <row r="84" spans="1:16" s="15" customFormat="1" x14ac:dyDescent="0.35">
      <c r="A84" s="41" t="s">
        <v>175</v>
      </c>
      <c r="B84" s="41" t="s">
        <v>86</v>
      </c>
      <c r="C84" s="11" t="s">
        <v>131</v>
      </c>
      <c r="D84" s="47">
        <v>44519</v>
      </c>
      <c r="E84" s="4" t="s">
        <v>30</v>
      </c>
      <c r="F84" s="22"/>
      <c r="G84" s="48" t="s">
        <v>30</v>
      </c>
      <c r="H84" s="61"/>
      <c r="I84" s="30">
        <v>5</v>
      </c>
      <c r="J84" s="27" t="s">
        <v>30</v>
      </c>
      <c r="K84" s="55"/>
      <c r="L84" s="65"/>
      <c r="M84" s="20">
        <v>91</v>
      </c>
      <c r="N84" s="50"/>
      <c r="O84" s="5"/>
      <c r="P84" s="49" t="s">
        <v>30</v>
      </c>
    </row>
    <row r="85" spans="1:16" s="15" customFormat="1" x14ac:dyDescent="0.35">
      <c r="A85" s="41" t="s">
        <v>143</v>
      </c>
      <c r="B85" s="41" t="s">
        <v>86</v>
      </c>
      <c r="C85" s="11" t="s">
        <v>130</v>
      </c>
      <c r="D85" s="47">
        <v>44519</v>
      </c>
      <c r="E85" s="4" t="s">
        <v>30</v>
      </c>
      <c r="F85" s="22"/>
      <c r="G85" s="48" t="s">
        <v>30</v>
      </c>
      <c r="H85" s="61"/>
      <c r="I85" s="30">
        <v>3</v>
      </c>
      <c r="J85" s="27" t="s">
        <v>30</v>
      </c>
      <c r="K85" s="55"/>
      <c r="L85" s="65"/>
      <c r="M85" s="20">
        <v>180</v>
      </c>
      <c r="N85" s="50"/>
      <c r="O85" s="5"/>
      <c r="P85" s="49" t="s">
        <v>30</v>
      </c>
    </row>
    <row r="86" spans="1:16" s="15" customFormat="1" x14ac:dyDescent="0.35">
      <c r="A86" s="41" t="s">
        <v>156</v>
      </c>
      <c r="B86" s="41" t="s">
        <v>35</v>
      </c>
      <c r="C86" s="11" t="s">
        <v>119</v>
      </c>
      <c r="D86" s="47">
        <v>44522</v>
      </c>
      <c r="E86" s="4" t="s">
        <v>30</v>
      </c>
      <c r="F86" s="22"/>
      <c r="G86" s="48"/>
      <c r="H86" s="61" t="s">
        <v>30</v>
      </c>
      <c r="I86" s="30">
        <v>28.3</v>
      </c>
      <c r="J86" s="27"/>
      <c r="K86" s="55" t="s">
        <v>30</v>
      </c>
      <c r="L86" s="65"/>
      <c r="M86" s="20">
        <v>56</v>
      </c>
      <c r="N86" s="50"/>
      <c r="O86" s="5" t="s">
        <v>30</v>
      </c>
      <c r="P86" s="49"/>
    </row>
    <row r="87" spans="1:16" s="15" customFormat="1" x14ac:dyDescent="0.35">
      <c r="A87" s="41" t="s">
        <v>139</v>
      </c>
      <c r="B87" s="41" t="s">
        <v>35</v>
      </c>
      <c r="C87" s="11" t="s">
        <v>119</v>
      </c>
      <c r="D87" s="47">
        <v>44522</v>
      </c>
      <c r="E87" s="4" t="s">
        <v>30</v>
      </c>
      <c r="F87" s="22"/>
      <c r="G87" s="48"/>
      <c r="H87" s="61" t="s">
        <v>30</v>
      </c>
      <c r="I87" s="30">
        <v>28.7</v>
      </c>
      <c r="J87" s="27"/>
      <c r="K87" s="55" t="s">
        <v>30</v>
      </c>
      <c r="L87" s="65"/>
      <c r="M87" s="20">
        <v>55</v>
      </c>
      <c r="N87" s="50"/>
      <c r="O87" s="5" t="s">
        <v>30</v>
      </c>
      <c r="P87" s="49"/>
    </row>
    <row r="88" spans="1:16" s="15" customFormat="1" x14ac:dyDescent="0.35">
      <c r="A88" s="41"/>
      <c r="B88" s="41"/>
      <c r="C88" s="11"/>
      <c r="D88" s="47"/>
      <c r="E88" s="4"/>
      <c r="F88" s="22"/>
      <c r="G88" s="48"/>
      <c r="H88" s="61"/>
      <c r="I88" s="30"/>
      <c r="J88" s="27"/>
      <c r="K88" s="55"/>
      <c r="L88" s="65"/>
      <c r="M88" s="20"/>
      <c r="N88" s="50"/>
      <c r="O88" s="5"/>
      <c r="P88" s="49"/>
    </row>
    <row r="89" spans="1:16" s="15" customFormat="1" x14ac:dyDescent="0.35">
      <c r="A89" s="41"/>
      <c r="B89" s="41"/>
      <c r="C89" s="11"/>
      <c r="D89" s="47"/>
      <c r="E89" s="4"/>
      <c r="F89" s="22"/>
      <c r="G89" s="48"/>
      <c r="H89" s="61"/>
      <c r="I89" s="30"/>
      <c r="J89" s="27"/>
      <c r="K89" s="55"/>
      <c r="L89" s="65"/>
      <c r="M89" s="20"/>
      <c r="N89" s="50"/>
      <c r="O89" s="5"/>
      <c r="P89" s="49"/>
    </row>
    <row r="90" spans="1:16" s="15" customFormat="1" x14ac:dyDescent="0.35">
      <c r="A90" s="41"/>
      <c r="B90" s="41"/>
      <c r="C90" s="11"/>
      <c r="D90" s="47"/>
      <c r="E90" s="4"/>
      <c r="F90" s="22"/>
      <c r="G90" s="48"/>
      <c r="H90" s="61"/>
      <c r="I90" s="30"/>
      <c r="J90" s="27"/>
      <c r="K90" s="55"/>
      <c r="L90" s="65"/>
      <c r="M90" s="20"/>
      <c r="N90" s="50"/>
      <c r="O90" s="5"/>
      <c r="P90" s="49"/>
    </row>
    <row r="91" spans="1:16" s="15" customFormat="1" x14ac:dyDescent="0.35">
      <c r="A91" s="41"/>
      <c r="B91" s="41"/>
      <c r="C91" s="11"/>
      <c r="D91" s="47"/>
      <c r="E91" s="4"/>
      <c r="F91" s="22"/>
      <c r="G91" s="48"/>
      <c r="H91" s="61"/>
      <c r="I91" s="30"/>
      <c r="J91" s="27"/>
      <c r="K91" s="55"/>
      <c r="L91" s="65"/>
      <c r="M91" s="20"/>
      <c r="N91" s="50"/>
      <c r="O91" s="5"/>
      <c r="P91" s="49"/>
    </row>
    <row r="92" spans="1:16" s="15" customFormat="1" x14ac:dyDescent="0.35">
      <c r="A92" s="41"/>
      <c r="B92" s="41"/>
      <c r="C92" s="11"/>
      <c r="D92" s="47"/>
      <c r="E92" s="4"/>
      <c r="F92" s="22"/>
      <c r="G92" s="48"/>
      <c r="H92" s="61"/>
      <c r="I92" s="30"/>
      <c r="J92" s="27"/>
      <c r="K92" s="55"/>
      <c r="L92" s="65"/>
      <c r="M92" s="20"/>
      <c r="N92" s="50"/>
      <c r="O92" s="5"/>
      <c r="P92" s="49"/>
    </row>
    <row r="93" spans="1:16" s="15" customFormat="1" x14ac:dyDescent="0.35">
      <c r="A93" s="41"/>
      <c r="B93" s="41"/>
      <c r="C93" s="11"/>
      <c r="D93" s="47"/>
      <c r="E93" s="4"/>
      <c r="F93" s="22"/>
      <c r="G93" s="48"/>
      <c r="H93" s="61"/>
      <c r="I93" s="30"/>
      <c r="J93" s="27"/>
      <c r="K93" s="55"/>
      <c r="L93" s="65"/>
      <c r="M93" s="20"/>
      <c r="N93" s="50"/>
      <c r="O93" s="5"/>
      <c r="P93" s="49"/>
    </row>
    <row r="94" spans="1:16" s="15" customFormat="1" x14ac:dyDescent="0.35">
      <c r="A94" s="41"/>
      <c r="B94" s="41"/>
      <c r="C94" s="11"/>
      <c r="D94" s="47"/>
      <c r="E94" s="4"/>
      <c r="F94" s="22"/>
      <c r="G94" s="48"/>
      <c r="H94" s="61"/>
      <c r="I94" s="30"/>
      <c r="J94" s="27"/>
      <c r="K94" s="55"/>
      <c r="L94" s="65"/>
      <c r="M94" s="20"/>
      <c r="N94" s="50"/>
      <c r="O94" s="5"/>
      <c r="P94" s="49"/>
    </row>
    <row r="95" spans="1:16" s="15" customFormat="1" x14ac:dyDescent="0.35">
      <c r="A95" s="41"/>
      <c r="B95" s="41"/>
      <c r="C95" s="11"/>
      <c r="D95" s="47"/>
      <c r="E95" s="4"/>
      <c r="F95" s="22"/>
      <c r="G95" s="48"/>
      <c r="H95" s="61"/>
      <c r="I95" s="30"/>
      <c r="J95" s="27"/>
      <c r="K95" s="55"/>
      <c r="L95" s="65"/>
      <c r="M95" s="20"/>
      <c r="N95" s="50"/>
      <c r="O95" s="5"/>
      <c r="P95" s="49"/>
    </row>
    <row r="96" spans="1:16" s="15" customFormat="1" x14ac:dyDescent="0.35">
      <c r="A96" s="41"/>
      <c r="B96" s="41"/>
      <c r="C96" s="11"/>
      <c r="D96" s="47"/>
      <c r="E96" s="4"/>
      <c r="F96" s="22"/>
      <c r="G96" s="48"/>
      <c r="H96" s="61"/>
      <c r="I96" s="30"/>
      <c r="J96" s="27"/>
      <c r="K96" s="55"/>
      <c r="L96" s="65"/>
      <c r="M96" s="20"/>
      <c r="N96" s="50"/>
      <c r="O96" s="5"/>
      <c r="P96" s="49"/>
    </row>
    <row r="97" spans="1:16" s="15" customFormat="1" x14ac:dyDescent="0.35">
      <c r="A97" s="41"/>
      <c r="B97" s="41"/>
      <c r="C97" s="11"/>
      <c r="D97" s="47"/>
      <c r="E97" s="4"/>
      <c r="F97" s="22"/>
      <c r="G97" s="48"/>
      <c r="H97" s="61"/>
      <c r="I97" s="30"/>
      <c r="J97" s="27"/>
      <c r="K97" s="55"/>
      <c r="L97" s="65"/>
      <c r="M97" s="20"/>
      <c r="N97" s="50"/>
      <c r="O97" s="5"/>
      <c r="P97" s="49"/>
    </row>
    <row r="98" spans="1:16" s="15" customFormat="1" x14ac:dyDescent="0.35">
      <c r="A98" s="41"/>
      <c r="B98" s="41"/>
      <c r="C98" s="11"/>
      <c r="D98" s="47"/>
      <c r="E98" s="4"/>
      <c r="F98" s="22"/>
      <c r="G98" s="48"/>
      <c r="H98" s="61"/>
      <c r="I98" s="30"/>
      <c r="J98" s="27"/>
      <c r="K98" s="55"/>
      <c r="L98" s="65"/>
      <c r="M98" s="20"/>
      <c r="N98" s="50"/>
      <c r="O98" s="5"/>
      <c r="P98" s="49"/>
    </row>
    <row r="99" spans="1:16" s="15" customFormat="1" x14ac:dyDescent="0.35">
      <c r="A99" s="41"/>
      <c r="B99" s="41"/>
      <c r="C99" s="11"/>
      <c r="D99" s="47"/>
      <c r="E99" s="4"/>
      <c r="F99" s="22"/>
      <c r="G99" s="48"/>
      <c r="H99" s="61"/>
      <c r="I99" s="30"/>
      <c r="J99" s="27"/>
      <c r="K99" s="55"/>
      <c r="L99" s="65"/>
      <c r="M99" s="20"/>
      <c r="N99" s="50"/>
      <c r="O99" s="5"/>
      <c r="P99" s="49"/>
    </row>
    <row r="100" spans="1:16" s="15" customFormat="1" x14ac:dyDescent="0.35">
      <c r="A100" s="41"/>
      <c r="B100" s="41"/>
      <c r="C100" s="11"/>
      <c r="D100" s="47"/>
      <c r="E100" s="4"/>
      <c r="F100" s="22"/>
      <c r="G100" s="48"/>
      <c r="H100" s="61"/>
      <c r="I100" s="30"/>
      <c r="J100" s="27"/>
      <c r="K100" s="55"/>
      <c r="L100" s="65"/>
      <c r="M100" s="20"/>
      <c r="N100" s="50"/>
      <c r="O100" s="5"/>
      <c r="P100" s="49"/>
    </row>
    <row r="101" spans="1:16" s="15" customFormat="1" x14ac:dyDescent="0.35">
      <c r="A101" s="41"/>
      <c r="B101" s="41"/>
      <c r="C101" s="11"/>
      <c r="D101" s="47"/>
      <c r="E101" s="4"/>
      <c r="F101" s="22"/>
      <c r="G101" s="48"/>
      <c r="H101" s="61"/>
      <c r="I101" s="30"/>
      <c r="J101" s="27"/>
      <c r="K101" s="55"/>
      <c r="L101" s="65"/>
      <c r="M101" s="20"/>
      <c r="N101" s="50"/>
      <c r="O101" s="5"/>
      <c r="P101" s="49"/>
    </row>
    <row r="102" spans="1:16" s="15" customFormat="1" x14ac:dyDescent="0.35">
      <c r="A102" s="41"/>
      <c r="B102" s="41"/>
      <c r="C102" s="11"/>
      <c r="D102" s="47"/>
      <c r="E102" s="4"/>
      <c r="F102" s="22"/>
      <c r="G102" s="48"/>
      <c r="H102" s="61"/>
      <c r="I102" s="30"/>
      <c r="J102" s="27"/>
      <c r="K102" s="55"/>
      <c r="L102" s="65"/>
      <c r="M102" s="20"/>
      <c r="N102" s="50"/>
      <c r="O102" s="5"/>
      <c r="P102" s="49"/>
    </row>
    <row r="103" spans="1:16" s="15" customFormat="1" x14ac:dyDescent="0.35">
      <c r="A103" s="41"/>
      <c r="B103" s="41"/>
      <c r="C103" s="11"/>
      <c r="D103" s="47"/>
      <c r="E103" s="4"/>
      <c r="F103" s="22"/>
      <c r="G103" s="48"/>
      <c r="H103" s="61"/>
      <c r="I103" s="30"/>
      <c r="J103" s="27"/>
      <c r="K103" s="55"/>
      <c r="L103" s="65"/>
      <c r="M103" s="20"/>
      <c r="N103" s="50"/>
      <c r="O103" s="5"/>
      <c r="P103" s="49"/>
    </row>
    <row r="104" spans="1:16" s="15" customFormat="1" x14ac:dyDescent="0.35">
      <c r="A104" s="41"/>
      <c r="B104" s="41"/>
      <c r="C104" s="11"/>
      <c r="D104" s="47"/>
      <c r="E104" s="4"/>
      <c r="F104" s="22"/>
      <c r="G104" s="48"/>
      <c r="H104" s="61"/>
      <c r="I104" s="30"/>
      <c r="J104" s="27"/>
      <c r="K104" s="55"/>
      <c r="L104" s="65"/>
      <c r="M104" s="20"/>
      <c r="N104" s="50"/>
      <c r="O104" s="5"/>
      <c r="P104" s="49"/>
    </row>
    <row r="105" spans="1:16" s="15" customFormat="1" x14ac:dyDescent="0.35">
      <c r="A105" s="41"/>
      <c r="B105" s="41"/>
      <c r="C105" s="11"/>
      <c r="D105" s="47"/>
      <c r="E105" s="4"/>
      <c r="F105" s="22"/>
      <c r="G105" s="48"/>
      <c r="H105" s="61"/>
      <c r="I105" s="30"/>
      <c r="J105" s="27"/>
      <c r="K105" s="55"/>
      <c r="L105" s="65"/>
      <c r="M105" s="20"/>
      <c r="N105" s="50"/>
      <c r="O105" s="5"/>
      <c r="P105" s="49"/>
    </row>
    <row r="106" spans="1:16" s="15" customFormat="1" x14ac:dyDescent="0.35">
      <c r="A106" s="41"/>
      <c r="B106" s="41"/>
      <c r="C106" s="11"/>
      <c r="D106" s="47"/>
      <c r="E106" s="4"/>
      <c r="F106" s="22"/>
      <c r="G106" s="48"/>
      <c r="H106" s="61"/>
      <c r="I106" s="30"/>
      <c r="J106" s="27"/>
      <c r="K106" s="55"/>
      <c r="L106" s="65"/>
      <c r="M106" s="20"/>
      <c r="N106" s="50"/>
      <c r="O106" s="5"/>
      <c r="P106" s="49"/>
    </row>
    <row r="107" spans="1:16" s="15" customFormat="1" x14ac:dyDescent="0.35">
      <c r="A107" s="41"/>
      <c r="B107" s="41"/>
      <c r="C107" s="11"/>
      <c r="D107" s="47"/>
      <c r="E107" s="4"/>
      <c r="F107" s="22"/>
      <c r="G107" s="48"/>
      <c r="H107" s="61"/>
      <c r="I107" s="30"/>
      <c r="J107" s="27"/>
      <c r="K107" s="55"/>
      <c r="L107" s="65"/>
      <c r="M107" s="20"/>
      <c r="N107" s="50"/>
      <c r="O107" s="5"/>
      <c r="P107" s="49"/>
    </row>
    <row r="108" spans="1:16" s="15" customFormat="1" x14ac:dyDescent="0.35">
      <c r="A108" s="41"/>
      <c r="B108" s="41"/>
      <c r="C108" s="11"/>
      <c r="D108" s="47"/>
      <c r="E108" s="4"/>
      <c r="F108" s="22"/>
      <c r="G108" s="48"/>
      <c r="H108" s="61"/>
      <c r="I108" s="30"/>
      <c r="J108" s="27"/>
      <c r="K108" s="55"/>
      <c r="L108" s="65"/>
      <c r="M108" s="20"/>
      <c r="N108" s="50"/>
      <c r="O108" s="5"/>
      <c r="P108" s="49"/>
    </row>
    <row r="109" spans="1:16" s="15" customFormat="1" x14ac:dyDescent="0.35">
      <c r="A109" s="41"/>
      <c r="B109" s="41"/>
      <c r="C109" s="11"/>
      <c r="D109" s="47"/>
      <c r="E109" s="4"/>
      <c r="F109" s="22"/>
      <c r="G109" s="48"/>
      <c r="H109" s="61"/>
      <c r="I109" s="30"/>
      <c r="J109" s="27"/>
      <c r="K109" s="55"/>
      <c r="L109" s="65"/>
      <c r="M109" s="20"/>
      <c r="N109" s="50"/>
      <c r="O109" s="5"/>
      <c r="P109" s="49"/>
    </row>
    <row r="110" spans="1:16" s="15" customFormat="1" x14ac:dyDescent="0.35">
      <c r="A110" s="41"/>
      <c r="B110" s="41"/>
      <c r="C110" s="11"/>
      <c r="D110" s="47"/>
      <c r="E110" s="4"/>
      <c r="F110" s="22"/>
      <c r="G110" s="48"/>
      <c r="H110" s="61"/>
      <c r="I110" s="30"/>
      <c r="J110" s="27"/>
      <c r="K110" s="55"/>
      <c r="L110" s="65"/>
      <c r="M110" s="20"/>
      <c r="N110" s="50"/>
      <c r="O110" s="5"/>
      <c r="P110" s="49"/>
    </row>
    <row r="111" spans="1:16" s="15" customFormat="1" x14ac:dyDescent="0.35">
      <c r="A111" s="41"/>
      <c r="B111" s="41"/>
      <c r="C111" s="11"/>
      <c r="D111" s="47"/>
      <c r="E111" s="4"/>
      <c r="F111" s="22"/>
      <c r="G111" s="48"/>
      <c r="H111" s="61"/>
      <c r="I111" s="30"/>
      <c r="J111" s="27"/>
      <c r="K111" s="55"/>
      <c r="L111" s="65"/>
      <c r="M111" s="20"/>
      <c r="N111" s="50"/>
      <c r="O111" s="5"/>
      <c r="P111" s="49"/>
    </row>
    <row r="112" spans="1:16" s="15" customFormat="1" x14ac:dyDescent="0.35">
      <c r="A112" s="41"/>
      <c r="B112" s="41"/>
      <c r="C112" s="11"/>
      <c r="D112" s="47"/>
      <c r="E112" s="4"/>
      <c r="F112" s="22"/>
      <c r="G112" s="48"/>
      <c r="H112" s="61"/>
      <c r="I112" s="30"/>
      <c r="J112" s="27"/>
      <c r="K112" s="55"/>
      <c r="L112" s="65"/>
      <c r="M112" s="20"/>
      <c r="N112" s="50"/>
      <c r="O112" s="5"/>
      <c r="P112" s="49"/>
    </row>
    <row r="113" spans="1:16" s="15" customFormat="1" x14ac:dyDescent="0.35">
      <c r="A113" s="41"/>
      <c r="B113" s="41"/>
      <c r="C113" s="11"/>
      <c r="D113" s="47"/>
      <c r="E113" s="4"/>
      <c r="F113" s="22"/>
      <c r="G113" s="48"/>
      <c r="H113" s="61"/>
      <c r="I113" s="30"/>
      <c r="J113" s="27"/>
      <c r="K113" s="55"/>
      <c r="L113" s="65"/>
      <c r="M113" s="20"/>
      <c r="N113" s="50"/>
      <c r="O113" s="5"/>
      <c r="P113" s="49"/>
    </row>
    <row r="114" spans="1:16" s="15" customFormat="1" x14ac:dyDescent="0.35">
      <c r="A114" s="41"/>
      <c r="B114" s="41"/>
      <c r="C114" s="11"/>
      <c r="D114" s="47"/>
      <c r="E114" s="4"/>
      <c r="F114" s="22"/>
      <c r="G114" s="48"/>
      <c r="H114" s="61"/>
      <c r="I114" s="30"/>
      <c r="J114" s="27"/>
      <c r="K114" s="55"/>
      <c r="L114" s="65"/>
      <c r="M114" s="20"/>
      <c r="N114" s="50"/>
      <c r="O114" s="5"/>
      <c r="P114" s="49"/>
    </row>
    <row r="115" spans="1:16" s="15" customFormat="1" x14ac:dyDescent="0.35">
      <c r="A115" s="41"/>
      <c r="B115" s="41"/>
      <c r="C115" s="11"/>
      <c r="D115" s="47"/>
      <c r="E115" s="4"/>
      <c r="F115" s="22"/>
      <c r="G115" s="48"/>
      <c r="H115" s="61"/>
      <c r="I115" s="30"/>
      <c r="J115" s="27"/>
      <c r="K115" s="55"/>
      <c r="L115" s="65"/>
      <c r="M115" s="20"/>
      <c r="N115" s="50"/>
      <c r="O115" s="5"/>
      <c r="P115" s="49"/>
    </row>
    <row r="116" spans="1:16" s="15" customFormat="1" x14ac:dyDescent="0.35">
      <c r="A116" s="41"/>
      <c r="B116" s="41"/>
      <c r="C116" s="11"/>
      <c r="D116" s="47"/>
      <c r="E116" s="4"/>
      <c r="F116" s="22"/>
      <c r="G116" s="48"/>
      <c r="H116" s="61"/>
      <c r="I116" s="30"/>
      <c r="J116" s="27"/>
      <c r="K116" s="55"/>
      <c r="L116" s="65"/>
      <c r="M116" s="20"/>
      <c r="N116" s="50"/>
      <c r="O116" s="5"/>
      <c r="P116" s="49"/>
    </row>
    <row r="117" spans="1:16" s="15" customFormat="1" x14ac:dyDescent="0.35">
      <c r="A117" s="41"/>
      <c r="B117" s="41"/>
      <c r="C117" s="11"/>
      <c r="D117" s="47"/>
      <c r="E117" s="4"/>
      <c r="F117" s="22"/>
      <c r="G117" s="48"/>
      <c r="H117" s="61"/>
      <c r="I117" s="30"/>
      <c r="J117" s="27"/>
      <c r="K117" s="55"/>
      <c r="L117" s="65"/>
      <c r="M117" s="20"/>
      <c r="N117" s="50"/>
      <c r="O117" s="5"/>
      <c r="P117" s="49"/>
    </row>
    <row r="118" spans="1:16" s="15" customFormat="1" x14ac:dyDescent="0.35">
      <c r="A118" s="41"/>
      <c r="B118" s="41"/>
      <c r="C118" s="11"/>
      <c r="D118" s="47"/>
      <c r="E118" s="4"/>
      <c r="F118" s="22"/>
      <c r="G118" s="48"/>
      <c r="H118" s="61"/>
      <c r="I118" s="30"/>
      <c r="J118" s="27"/>
      <c r="K118" s="55"/>
      <c r="L118" s="65"/>
      <c r="M118" s="20"/>
      <c r="N118" s="50"/>
      <c r="O118" s="5"/>
      <c r="P118" s="49"/>
    </row>
    <row r="119" spans="1:16" s="15" customFormat="1" x14ac:dyDescent="0.35">
      <c r="A119" s="41"/>
      <c r="B119" s="41"/>
      <c r="C119" s="11"/>
      <c r="D119" s="47"/>
      <c r="E119" s="4"/>
      <c r="F119" s="22"/>
      <c r="G119" s="48"/>
      <c r="H119" s="61"/>
      <c r="I119" s="30"/>
      <c r="J119" s="27"/>
      <c r="K119" s="55"/>
      <c r="L119" s="65"/>
      <c r="M119" s="20"/>
      <c r="N119" s="50"/>
      <c r="O119" s="5"/>
      <c r="P119" s="49"/>
    </row>
    <row r="120" spans="1:16" s="15" customFormat="1" x14ac:dyDescent="0.35">
      <c r="A120" s="41"/>
      <c r="B120" s="41"/>
      <c r="C120" s="11"/>
      <c r="D120" s="47"/>
      <c r="E120" s="4"/>
      <c r="F120" s="22"/>
      <c r="G120" s="48"/>
      <c r="H120" s="61"/>
      <c r="I120" s="30"/>
      <c r="J120" s="27"/>
      <c r="K120" s="55"/>
      <c r="L120" s="65"/>
      <c r="M120" s="20"/>
      <c r="N120" s="50"/>
      <c r="O120" s="5"/>
      <c r="P120" s="49"/>
    </row>
    <row r="121" spans="1:16" s="15" customFormat="1" x14ac:dyDescent="0.35">
      <c r="A121" s="41"/>
      <c r="B121" s="41"/>
      <c r="C121" s="11"/>
      <c r="D121" s="47"/>
      <c r="E121" s="4"/>
      <c r="F121" s="22"/>
      <c r="G121" s="48"/>
      <c r="H121" s="61"/>
      <c r="I121" s="30"/>
      <c r="J121" s="27"/>
      <c r="K121" s="55"/>
      <c r="L121" s="65"/>
      <c r="M121" s="20"/>
      <c r="N121" s="50"/>
      <c r="O121" s="5"/>
      <c r="P121" s="49"/>
    </row>
    <row r="122" spans="1:16" s="15" customFormat="1" x14ac:dyDescent="0.35">
      <c r="A122" s="41"/>
      <c r="B122" s="41"/>
      <c r="C122" s="11"/>
      <c r="D122" s="47"/>
      <c r="E122" s="4"/>
      <c r="F122" s="22"/>
      <c r="G122" s="48"/>
      <c r="H122" s="61"/>
      <c r="I122" s="30"/>
      <c r="J122" s="27"/>
      <c r="K122" s="55"/>
      <c r="L122" s="65"/>
      <c r="M122" s="20"/>
      <c r="N122" s="50"/>
      <c r="O122" s="5"/>
      <c r="P122" s="49"/>
    </row>
    <row r="123" spans="1:16" s="15" customFormat="1" x14ac:dyDescent="0.35">
      <c r="A123" s="41"/>
      <c r="B123" s="41"/>
      <c r="C123" s="11"/>
      <c r="D123" s="47"/>
      <c r="E123" s="4"/>
      <c r="F123" s="22"/>
      <c r="G123" s="48"/>
      <c r="H123" s="61"/>
      <c r="I123" s="30"/>
      <c r="J123" s="27"/>
      <c r="K123" s="55"/>
      <c r="L123" s="65"/>
      <c r="M123" s="20"/>
      <c r="N123" s="50"/>
      <c r="O123" s="5"/>
      <c r="P123" s="49"/>
    </row>
    <row r="124" spans="1:16" s="15" customFormat="1" x14ac:dyDescent="0.35">
      <c r="A124" s="41"/>
      <c r="B124" s="41"/>
      <c r="C124" s="11"/>
      <c r="D124" s="47"/>
      <c r="E124" s="4"/>
      <c r="F124" s="22"/>
      <c r="G124" s="48"/>
      <c r="H124" s="61"/>
      <c r="I124" s="30"/>
      <c r="J124" s="27"/>
      <c r="K124" s="55"/>
      <c r="L124" s="65"/>
      <c r="M124" s="20"/>
      <c r="N124" s="50"/>
      <c r="O124" s="5"/>
      <c r="P124" s="49"/>
    </row>
    <row r="125" spans="1:16" s="15" customFormat="1" x14ac:dyDescent="0.35">
      <c r="A125" s="41"/>
      <c r="B125" s="41"/>
      <c r="C125" s="11"/>
      <c r="D125" s="47"/>
      <c r="E125" s="4"/>
      <c r="F125" s="22"/>
      <c r="G125" s="48"/>
      <c r="H125" s="61"/>
      <c r="I125" s="30"/>
      <c r="J125" s="27"/>
      <c r="K125" s="55"/>
      <c r="L125" s="65"/>
      <c r="M125" s="20"/>
      <c r="N125" s="50"/>
      <c r="O125" s="5"/>
      <c r="P125" s="49"/>
    </row>
    <row r="126" spans="1:16" s="15" customFormat="1" x14ac:dyDescent="0.35">
      <c r="A126" s="41"/>
      <c r="B126" s="41"/>
      <c r="C126" s="11"/>
      <c r="D126" s="47"/>
      <c r="E126" s="4"/>
      <c r="F126" s="22"/>
      <c r="G126" s="48"/>
      <c r="H126" s="61"/>
      <c r="I126" s="30"/>
      <c r="J126" s="27"/>
      <c r="K126" s="55"/>
      <c r="L126" s="65"/>
      <c r="M126" s="20"/>
      <c r="N126" s="50"/>
      <c r="O126" s="5"/>
      <c r="P126" s="49"/>
    </row>
    <row r="127" spans="1:16" s="15" customFormat="1" x14ac:dyDescent="0.35">
      <c r="A127" s="41"/>
      <c r="B127" s="41"/>
      <c r="C127" s="11"/>
      <c r="D127" s="47"/>
      <c r="E127" s="4"/>
      <c r="F127" s="22"/>
      <c r="G127" s="48"/>
      <c r="H127" s="61"/>
      <c r="I127" s="30"/>
      <c r="J127" s="27"/>
      <c r="K127" s="55"/>
      <c r="L127" s="65"/>
      <c r="M127" s="20"/>
      <c r="N127" s="50"/>
      <c r="O127" s="5"/>
      <c r="P127" s="49"/>
    </row>
    <row r="128" spans="1:16" s="15" customFormat="1" x14ac:dyDescent="0.35">
      <c r="A128" s="41"/>
      <c r="B128" s="41"/>
      <c r="C128" s="11"/>
      <c r="D128" s="47"/>
      <c r="E128" s="4"/>
      <c r="F128" s="22"/>
      <c r="G128" s="48"/>
      <c r="H128" s="61"/>
      <c r="I128" s="30"/>
      <c r="J128" s="27"/>
      <c r="K128" s="55"/>
      <c r="L128" s="65"/>
      <c r="M128" s="20"/>
      <c r="N128" s="50"/>
      <c r="O128" s="5"/>
      <c r="P128" s="49"/>
    </row>
    <row r="129" spans="1:16" s="15" customFormat="1" x14ac:dyDescent="0.35">
      <c r="A129" s="41"/>
      <c r="B129" s="41"/>
      <c r="C129" s="11"/>
      <c r="D129" s="47"/>
      <c r="E129" s="4"/>
      <c r="F129" s="22"/>
      <c r="G129" s="48"/>
      <c r="H129" s="61"/>
      <c r="I129" s="30"/>
      <c r="J129" s="27"/>
      <c r="K129" s="55"/>
      <c r="L129" s="65"/>
      <c r="M129" s="20"/>
      <c r="N129" s="50"/>
      <c r="O129" s="5"/>
      <c r="P129" s="49"/>
    </row>
    <row r="130" spans="1:16" s="15" customFormat="1" x14ac:dyDescent="0.35">
      <c r="A130" s="41"/>
      <c r="B130" s="41"/>
      <c r="C130" s="11"/>
      <c r="D130" s="47"/>
      <c r="E130" s="4"/>
      <c r="F130" s="22"/>
      <c r="G130" s="48"/>
      <c r="H130" s="61"/>
      <c r="I130" s="30"/>
      <c r="J130" s="27"/>
      <c r="K130" s="55"/>
      <c r="L130" s="65"/>
      <c r="M130" s="20"/>
      <c r="N130" s="50"/>
      <c r="O130" s="5"/>
      <c r="P130" s="49"/>
    </row>
    <row r="131" spans="1:16" s="15" customFormat="1" x14ac:dyDescent="0.35">
      <c r="A131" s="41"/>
      <c r="B131" s="41"/>
      <c r="C131" s="11"/>
      <c r="D131" s="47"/>
      <c r="E131" s="4"/>
      <c r="F131" s="22"/>
      <c r="G131" s="48"/>
      <c r="H131" s="61"/>
      <c r="I131" s="30"/>
      <c r="J131" s="27"/>
      <c r="K131" s="55"/>
      <c r="L131" s="65"/>
      <c r="M131" s="20"/>
      <c r="N131" s="50"/>
      <c r="O131" s="5"/>
      <c r="P131" s="49"/>
    </row>
    <row r="132" spans="1:16" s="15" customFormat="1" x14ac:dyDescent="0.35">
      <c r="A132" s="41"/>
      <c r="B132" s="41"/>
      <c r="C132" s="11"/>
      <c r="D132" s="47"/>
      <c r="E132" s="4"/>
      <c r="F132" s="22"/>
      <c r="G132" s="48"/>
      <c r="H132" s="61"/>
      <c r="I132" s="30"/>
      <c r="J132" s="27"/>
      <c r="K132" s="55"/>
      <c r="L132" s="65"/>
      <c r="M132" s="20"/>
      <c r="N132" s="50"/>
      <c r="O132" s="5"/>
      <c r="P132" s="49"/>
    </row>
    <row r="133" spans="1:16" s="15" customFormat="1" x14ac:dyDescent="0.35">
      <c r="A133" s="41"/>
      <c r="B133" s="41"/>
      <c r="C133" s="11"/>
      <c r="D133" s="47"/>
      <c r="E133" s="4"/>
      <c r="F133" s="22"/>
      <c r="G133" s="48"/>
      <c r="H133" s="61"/>
      <c r="I133" s="30"/>
      <c r="J133" s="27"/>
      <c r="K133" s="55"/>
      <c r="L133" s="65"/>
      <c r="M133" s="20"/>
      <c r="N133" s="50"/>
      <c r="O133" s="5"/>
      <c r="P133" s="49"/>
    </row>
    <row r="134" spans="1:16" s="15" customFormat="1" x14ac:dyDescent="0.35">
      <c r="A134" s="41"/>
      <c r="B134" s="41"/>
      <c r="C134" s="11"/>
      <c r="D134" s="47"/>
      <c r="E134" s="4"/>
      <c r="F134" s="22"/>
      <c r="G134" s="48"/>
      <c r="H134" s="61"/>
      <c r="I134" s="30"/>
      <c r="J134" s="27"/>
      <c r="K134" s="55"/>
      <c r="L134" s="65"/>
      <c r="M134" s="20"/>
      <c r="N134" s="50"/>
      <c r="O134" s="5"/>
      <c r="P134" s="49"/>
    </row>
    <row r="135" spans="1:16" s="15" customFormat="1" x14ac:dyDescent="0.35">
      <c r="A135" s="41"/>
      <c r="B135" s="41"/>
      <c r="C135" s="11"/>
      <c r="D135" s="47"/>
      <c r="E135" s="4"/>
      <c r="F135" s="22"/>
      <c r="G135" s="48"/>
      <c r="H135" s="61"/>
      <c r="I135" s="30"/>
      <c r="J135" s="27"/>
      <c r="K135" s="55"/>
      <c r="L135" s="65"/>
      <c r="M135" s="20"/>
      <c r="N135" s="50"/>
      <c r="O135" s="5"/>
      <c r="P135" s="49"/>
    </row>
    <row r="136" spans="1:16" s="15" customFormat="1" x14ac:dyDescent="0.35">
      <c r="A136" s="41"/>
      <c r="B136" s="41"/>
      <c r="C136" s="11"/>
      <c r="D136" s="47"/>
      <c r="E136" s="4"/>
      <c r="F136" s="22"/>
      <c r="G136" s="48"/>
      <c r="H136" s="61"/>
      <c r="I136" s="30"/>
      <c r="J136" s="27"/>
      <c r="K136" s="55"/>
      <c r="L136" s="65"/>
      <c r="M136" s="20"/>
      <c r="N136" s="50"/>
      <c r="O136" s="5"/>
      <c r="P136" s="49"/>
    </row>
    <row r="137" spans="1:16" s="15" customFormat="1" x14ac:dyDescent="0.35">
      <c r="A137" s="41"/>
      <c r="B137" s="41"/>
      <c r="C137" s="11"/>
      <c r="D137" s="47"/>
      <c r="E137" s="4"/>
      <c r="F137" s="22"/>
      <c r="G137" s="48"/>
      <c r="H137" s="61"/>
      <c r="I137" s="30"/>
      <c r="J137" s="27"/>
      <c r="K137" s="55"/>
      <c r="L137" s="65"/>
      <c r="M137" s="20"/>
      <c r="N137" s="50"/>
      <c r="O137" s="5"/>
      <c r="P137" s="49"/>
    </row>
    <row r="138" spans="1:16" s="15" customFormat="1" x14ac:dyDescent="0.35">
      <c r="A138" s="41"/>
      <c r="B138" s="41"/>
      <c r="C138" s="11"/>
      <c r="D138" s="47"/>
      <c r="E138" s="4"/>
      <c r="F138" s="22"/>
      <c r="G138" s="48"/>
      <c r="H138" s="61"/>
      <c r="I138" s="30"/>
      <c r="J138" s="27"/>
      <c r="K138" s="55"/>
      <c r="L138" s="65"/>
      <c r="M138" s="20"/>
      <c r="N138" s="50"/>
      <c r="O138" s="5"/>
      <c r="P138" s="49"/>
    </row>
    <row r="139" spans="1:16" s="15" customFormat="1" x14ac:dyDescent="0.35">
      <c r="A139" s="41"/>
      <c r="B139" s="41"/>
      <c r="C139" s="11"/>
      <c r="D139" s="47"/>
      <c r="E139" s="4"/>
      <c r="F139" s="22"/>
      <c r="G139" s="48"/>
      <c r="H139" s="61"/>
      <c r="I139" s="30"/>
      <c r="J139" s="27"/>
      <c r="K139" s="55"/>
      <c r="L139" s="65"/>
      <c r="M139" s="20"/>
      <c r="N139" s="50"/>
      <c r="O139" s="5"/>
      <c r="P139" s="49"/>
    </row>
    <row r="140" spans="1:16" s="15" customFormat="1" x14ac:dyDescent="0.35">
      <c r="A140" s="41"/>
      <c r="B140" s="41"/>
      <c r="C140" s="11"/>
      <c r="D140" s="47"/>
      <c r="E140" s="4"/>
      <c r="F140" s="22"/>
      <c r="G140" s="48"/>
      <c r="H140" s="61"/>
      <c r="I140" s="30"/>
      <c r="J140" s="27"/>
      <c r="K140" s="55"/>
      <c r="L140" s="65"/>
      <c r="M140" s="20"/>
      <c r="N140" s="50"/>
      <c r="O140" s="5"/>
      <c r="P140" s="49"/>
    </row>
    <row r="141" spans="1:16" s="15" customFormat="1" x14ac:dyDescent="0.35">
      <c r="A141" s="41"/>
      <c r="B141" s="41"/>
      <c r="C141" s="11"/>
      <c r="D141" s="47"/>
      <c r="E141" s="4"/>
      <c r="F141" s="22"/>
      <c r="G141" s="48"/>
      <c r="H141" s="61"/>
      <c r="I141" s="30"/>
      <c r="J141" s="27"/>
      <c r="K141" s="55"/>
      <c r="L141" s="65"/>
      <c r="M141" s="20"/>
      <c r="N141" s="50"/>
      <c r="O141" s="5"/>
      <c r="P141" s="49"/>
    </row>
    <row r="142" spans="1:16" s="15" customFormat="1" x14ac:dyDescent="0.35">
      <c r="A142" s="41"/>
      <c r="B142" s="41"/>
      <c r="C142" s="11"/>
      <c r="D142" s="47"/>
      <c r="E142" s="4"/>
      <c r="F142" s="22"/>
      <c r="G142" s="48"/>
      <c r="H142" s="61"/>
      <c r="I142" s="30"/>
      <c r="J142" s="27"/>
      <c r="K142" s="55"/>
      <c r="L142" s="65"/>
      <c r="M142" s="20"/>
      <c r="N142" s="50"/>
      <c r="O142" s="5"/>
      <c r="P142" s="49"/>
    </row>
    <row r="143" spans="1:16" s="15" customFormat="1" x14ac:dyDescent="0.35">
      <c r="A143" s="41"/>
      <c r="B143" s="41"/>
      <c r="C143" s="11"/>
      <c r="D143" s="47"/>
      <c r="E143" s="4"/>
      <c r="F143" s="22"/>
      <c r="G143" s="48"/>
      <c r="H143" s="61"/>
      <c r="I143" s="30"/>
      <c r="J143" s="27"/>
      <c r="K143" s="55"/>
      <c r="L143" s="65"/>
      <c r="M143" s="20"/>
      <c r="N143" s="50"/>
      <c r="O143" s="5"/>
      <c r="P143" s="49"/>
    </row>
    <row r="144" spans="1:16" s="15" customFormat="1" x14ac:dyDescent="0.35">
      <c r="A144" s="41"/>
      <c r="B144" s="41"/>
      <c r="C144" s="11"/>
      <c r="D144" s="47"/>
      <c r="E144" s="4"/>
      <c r="F144" s="22"/>
      <c r="G144" s="48"/>
      <c r="H144" s="61"/>
      <c r="I144" s="30"/>
      <c r="J144" s="27"/>
      <c r="K144" s="55"/>
      <c r="L144" s="65"/>
      <c r="M144" s="20"/>
      <c r="N144" s="50"/>
      <c r="O144" s="5"/>
      <c r="P144" s="49"/>
    </row>
    <row r="145" spans="1:16" s="15" customFormat="1" x14ac:dyDescent="0.35">
      <c r="A145" s="41"/>
      <c r="B145" s="41"/>
      <c r="C145" s="11"/>
      <c r="D145" s="47"/>
      <c r="E145" s="4"/>
      <c r="F145" s="22"/>
      <c r="G145" s="48"/>
      <c r="H145" s="61"/>
      <c r="I145" s="30"/>
      <c r="J145" s="27"/>
      <c r="K145" s="55"/>
      <c r="L145" s="65"/>
      <c r="M145" s="20"/>
      <c r="N145" s="50"/>
      <c r="O145" s="5"/>
      <c r="P145" s="49"/>
    </row>
    <row r="146" spans="1:16" s="15" customFormat="1" x14ac:dyDescent="0.35">
      <c r="A146" s="41"/>
      <c r="B146" s="41"/>
      <c r="C146" s="11"/>
      <c r="D146" s="47"/>
      <c r="E146" s="4"/>
      <c r="F146" s="22"/>
      <c r="G146" s="48"/>
      <c r="H146" s="61"/>
      <c r="I146" s="30"/>
      <c r="J146" s="27"/>
      <c r="K146" s="55"/>
      <c r="L146" s="65"/>
      <c r="M146" s="20"/>
      <c r="N146" s="50"/>
      <c r="O146" s="5"/>
      <c r="P146" s="49"/>
    </row>
    <row r="147" spans="1:16" s="15" customFormat="1" x14ac:dyDescent="0.35">
      <c r="A147" s="41"/>
      <c r="B147" s="41"/>
      <c r="C147" s="11"/>
      <c r="D147" s="47"/>
      <c r="E147" s="4"/>
      <c r="F147" s="22"/>
      <c r="G147" s="48"/>
      <c r="H147" s="61"/>
      <c r="I147" s="30"/>
      <c r="J147" s="27"/>
      <c r="K147" s="55"/>
      <c r="L147" s="65"/>
      <c r="M147" s="20"/>
      <c r="N147" s="50"/>
      <c r="O147" s="5"/>
      <c r="P147" s="49"/>
    </row>
    <row r="148" spans="1:16" s="15" customFormat="1" x14ac:dyDescent="0.35">
      <c r="A148" s="41"/>
      <c r="B148" s="41"/>
      <c r="C148" s="11"/>
      <c r="D148" s="47"/>
      <c r="E148" s="4"/>
      <c r="F148" s="22"/>
      <c r="G148" s="48"/>
      <c r="H148" s="61"/>
      <c r="I148" s="30"/>
      <c r="J148" s="27"/>
      <c r="K148" s="55"/>
      <c r="L148" s="65"/>
      <c r="M148" s="20"/>
      <c r="N148" s="50"/>
      <c r="O148" s="5"/>
      <c r="P148" s="49"/>
    </row>
    <row r="149" spans="1:16" s="15" customFormat="1" x14ac:dyDescent="0.35">
      <c r="A149" s="41"/>
      <c r="B149" s="41"/>
      <c r="C149" s="11"/>
      <c r="D149" s="47"/>
      <c r="E149" s="4"/>
      <c r="F149" s="22"/>
      <c r="G149" s="48"/>
      <c r="H149" s="61"/>
      <c r="I149" s="30"/>
      <c r="J149" s="27"/>
      <c r="K149" s="55"/>
      <c r="L149" s="65"/>
      <c r="M149" s="20"/>
      <c r="N149" s="50"/>
      <c r="O149" s="5"/>
      <c r="P149" s="49"/>
    </row>
    <row r="150" spans="1:16" s="15" customFormat="1" x14ac:dyDescent="0.35">
      <c r="A150" s="41"/>
      <c r="B150" s="41"/>
      <c r="C150" s="11"/>
      <c r="D150" s="47"/>
      <c r="E150" s="4"/>
      <c r="F150" s="22"/>
      <c r="G150" s="48"/>
      <c r="H150" s="61"/>
      <c r="I150" s="30"/>
      <c r="J150" s="27"/>
      <c r="K150" s="55"/>
      <c r="L150" s="65"/>
      <c r="M150" s="20"/>
      <c r="N150" s="50"/>
      <c r="O150" s="5"/>
      <c r="P150" s="49"/>
    </row>
    <row r="151" spans="1:16" s="15" customFormat="1" x14ac:dyDescent="0.35">
      <c r="A151" s="41"/>
      <c r="B151" s="41"/>
      <c r="C151" s="11"/>
      <c r="D151" s="47"/>
      <c r="E151" s="4"/>
      <c r="F151" s="22"/>
      <c r="G151" s="48"/>
      <c r="H151" s="61"/>
      <c r="I151" s="30"/>
      <c r="J151" s="27"/>
      <c r="K151" s="55"/>
      <c r="L151" s="65"/>
      <c r="M151" s="20"/>
      <c r="N151" s="50"/>
      <c r="O151" s="5"/>
      <c r="P151" s="49"/>
    </row>
    <row r="152" spans="1:16" s="15" customFormat="1" x14ac:dyDescent="0.35">
      <c r="A152" s="41"/>
      <c r="B152" s="41"/>
      <c r="C152" s="11"/>
      <c r="D152" s="47"/>
      <c r="E152" s="4"/>
      <c r="F152" s="22"/>
      <c r="G152" s="48"/>
      <c r="H152" s="61"/>
      <c r="I152" s="30"/>
      <c r="J152" s="27"/>
      <c r="K152" s="55"/>
      <c r="L152" s="65"/>
      <c r="M152" s="20"/>
      <c r="N152" s="50"/>
      <c r="O152" s="5"/>
      <c r="P152" s="49"/>
    </row>
    <row r="153" spans="1:16" s="15" customFormat="1" x14ac:dyDescent="0.35">
      <c r="A153" s="41"/>
      <c r="B153" s="41"/>
      <c r="C153" s="11"/>
      <c r="D153" s="47"/>
      <c r="E153" s="4"/>
      <c r="F153" s="22"/>
      <c r="G153" s="48"/>
      <c r="H153" s="61"/>
      <c r="I153" s="30"/>
      <c r="J153" s="27"/>
      <c r="K153" s="55"/>
      <c r="L153" s="65"/>
      <c r="M153" s="20"/>
      <c r="N153" s="50"/>
      <c r="O153" s="5"/>
      <c r="P153" s="49"/>
    </row>
    <row r="154" spans="1:16" s="15" customFormat="1" x14ac:dyDescent="0.35">
      <c r="A154" s="41"/>
      <c r="B154" s="41"/>
      <c r="C154" s="11"/>
      <c r="D154" s="47"/>
      <c r="E154" s="4"/>
      <c r="F154" s="22"/>
      <c r="G154" s="48"/>
      <c r="H154" s="61"/>
      <c r="I154" s="30"/>
      <c r="J154" s="27"/>
      <c r="K154" s="55"/>
      <c r="L154" s="65"/>
      <c r="M154" s="20"/>
      <c r="N154" s="50"/>
      <c r="O154" s="5"/>
      <c r="P154" s="49"/>
    </row>
    <row r="155" spans="1:16" s="15" customFormat="1" x14ac:dyDescent="0.35">
      <c r="A155" s="41"/>
      <c r="B155" s="41"/>
      <c r="C155" s="11"/>
      <c r="D155" s="47"/>
      <c r="E155" s="4"/>
      <c r="F155" s="22"/>
      <c r="G155" s="48"/>
      <c r="H155" s="61"/>
      <c r="I155" s="30"/>
      <c r="J155" s="27"/>
      <c r="K155" s="55"/>
      <c r="L155" s="65"/>
      <c r="M155" s="20"/>
      <c r="N155" s="50"/>
      <c r="O155" s="5"/>
      <c r="P155" s="49"/>
    </row>
    <row r="156" spans="1:16" s="15" customFormat="1" x14ac:dyDescent="0.35">
      <c r="A156" s="41"/>
      <c r="B156" s="41"/>
      <c r="C156" s="11"/>
      <c r="D156" s="47"/>
      <c r="E156" s="4"/>
      <c r="F156" s="22"/>
      <c r="G156" s="48"/>
      <c r="H156" s="61"/>
      <c r="I156" s="30"/>
      <c r="J156" s="27"/>
      <c r="K156" s="55"/>
      <c r="L156" s="65"/>
      <c r="M156" s="20"/>
      <c r="N156" s="50"/>
      <c r="O156" s="5"/>
      <c r="P156" s="49"/>
    </row>
    <row r="157" spans="1:16" s="15" customFormat="1" x14ac:dyDescent="0.35">
      <c r="A157" s="41"/>
      <c r="B157" s="41"/>
      <c r="C157" s="11"/>
      <c r="D157" s="47"/>
      <c r="E157" s="4"/>
      <c r="F157" s="22"/>
      <c r="G157" s="48"/>
      <c r="H157" s="61"/>
      <c r="I157" s="30"/>
      <c r="J157" s="27"/>
      <c r="K157" s="55"/>
      <c r="L157" s="65"/>
      <c r="M157" s="20"/>
      <c r="N157" s="50"/>
      <c r="O157" s="5"/>
      <c r="P157" s="49"/>
    </row>
    <row r="158" spans="1:16" s="15" customFormat="1" x14ac:dyDescent="0.35">
      <c r="A158" s="41"/>
      <c r="B158" s="41"/>
      <c r="C158" s="11"/>
      <c r="D158" s="47"/>
      <c r="E158" s="4"/>
      <c r="F158" s="22"/>
      <c r="G158" s="48"/>
      <c r="H158" s="61"/>
      <c r="I158" s="30"/>
      <c r="J158" s="27"/>
      <c r="K158" s="55"/>
      <c r="L158" s="65"/>
      <c r="M158" s="20"/>
      <c r="N158" s="50"/>
      <c r="O158" s="5"/>
      <c r="P158" s="49"/>
    </row>
    <row r="159" spans="1:16" s="15" customFormat="1" x14ac:dyDescent="0.35">
      <c r="A159" s="41"/>
      <c r="B159" s="41"/>
      <c r="C159" s="11"/>
      <c r="D159" s="47"/>
      <c r="E159" s="4"/>
      <c r="F159" s="22"/>
      <c r="G159" s="48"/>
      <c r="H159" s="61"/>
      <c r="I159" s="30"/>
      <c r="J159" s="27"/>
      <c r="K159" s="55"/>
      <c r="L159" s="65"/>
      <c r="M159" s="20"/>
      <c r="N159" s="50"/>
      <c r="O159" s="5"/>
      <c r="P159" s="49"/>
    </row>
    <row r="160" spans="1:16" s="15" customFormat="1" x14ac:dyDescent="0.35">
      <c r="A160" s="41"/>
      <c r="B160" s="41"/>
      <c r="C160" s="11"/>
      <c r="D160" s="47"/>
      <c r="E160" s="4"/>
      <c r="F160" s="22"/>
      <c r="G160" s="48"/>
      <c r="H160" s="61"/>
      <c r="I160" s="30"/>
      <c r="J160" s="27"/>
      <c r="K160" s="55"/>
      <c r="L160" s="65"/>
      <c r="M160" s="20"/>
      <c r="N160" s="50"/>
      <c r="O160" s="5"/>
      <c r="P160" s="49"/>
    </row>
    <row r="161" spans="1:16" s="15" customFormat="1" x14ac:dyDescent="0.35">
      <c r="A161" s="41"/>
      <c r="B161" s="41"/>
      <c r="C161" s="11"/>
      <c r="D161" s="47"/>
      <c r="E161" s="4"/>
      <c r="F161" s="22"/>
      <c r="G161" s="48"/>
      <c r="H161" s="61"/>
      <c r="I161" s="30"/>
      <c r="J161" s="27"/>
      <c r="K161" s="55"/>
      <c r="L161" s="65"/>
      <c r="M161" s="20"/>
      <c r="N161" s="50"/>
      <c r="O161" s="5"/>
      <c r="P161" s="49"/>
    </row>
    <row r="162" spans="1:16" s="15" customFormat="1" x14ac:dyDescent="0.35">
      <c r="A162" s="41"/>
      <c r="B162" s="41"/>
      <c r="C162" s="11"/>
      <c r="D162" s="47"/>
      <c r="E162" s="4"/>
      <c r="F162" s="22"/>
      <c r="G162" s="48"/>
      <c r="H162" s="61"/>
      <c r="I162" s="30"/>
      <c r="J162" s="27"/>
      <c r="K162" s="55"/>
      <c r="L162" s="65"/>
      <c r="M162" s="20"/>
      <c r="N162" s="50"/>
      <c r="O162" s="5"/>
      <c r="P162" s="49"/>
    </row>
    <row r="163" spans="1:16" s="15" customFormat="1" x14ac:dyDescent="0.35">
      <c r="A163" s="41"/>
      <c r="B163" s="41"/>
      <c r="C163" s="11"/>
      <c r="D163" s="47"/>
      <c r="E163" s="4"/>
      <c r="F163" s="22"/>
      <c r="G163" s="48"/>
      <c r="H163" s="61"/>
      <c r="I163" s="30"/>
      <c r="J163" s="27"/>
      <c r="K163" s="55"/>
      <c r="L163" s="65"/>
      <c r="M163" s="20"/>
      <c r="N163" s="50"/>
      <c r="O163" s="5"/>
      <c r="P163" s="49"/>
    </row>
    <row r="164" spans="1:16" s="15" customFormat="1" x14ac:dyDescent="0.35">
      <c r="A164" s="41"/>
      <c r="B164" s="41"/>
      <c r="C164" s="11"/>
      <c r="D164" s="47"/>
      <c r="E164" s="4"/>
      <c r="F164" s="22"/>
      <c r="G164" s="48"/>
      <c r="H164" s="61"/>
      <c r="I164" s="30"/>
      <c r="J164" s="27"/>
      <c r="K164" s="55"/>
      <c r="L164" s="65"/>
      <c r="M164" s="20"/>
      <c r="N164" s="50"/>
      <c r="O164" s="5"/>
      <c r="P164" s="49"/>
    </row>
    <row r="165" spans="1:16" s="15" customFormat="1" x14ac:dyDescent="0.35">
      <c r="A165" s="41"/>
      <c r="B165" s="41"/>
      <c r="C165" s="11"/>
      <c r="D165" s="47"/>
      <c r="E165" s="4"/>
      <c r="F165" s="22"/>
      <c r="G165" s="48"/>
      <c r="H165" s="61"/>
      <c r="I165" s="30"/>
      <c r="J165" s="27"/>
      <c r="K165" s="55"/>
      <c r="L165" s="65"/>
      <c r="M165" s="20"/>
      <c r="N165" s="50"/>
      <c r="O165" s="5"/>
      <c r="P165" s="49"/>
    </row>
    <row r="166" spans="1:16" s="15" customFormat="1" x14ac:dyDescent="0.35">
      <c r="A166" s="41"/>
      <c r="B166" s="41"/>
      <c r="C166" s="11"/>
      <c r="D166" s="47"/>
      <c r="E166" s="4"/>
      <c r="F166" s="22"/>
      <c r="G166" s="48"/>
      <c r="H166" s="61"/>
      <c r="I166" s="30"/>
      <c r="J166" s="27"/>
      <c r="K166" s="55"/>
      <c r="L166" s="65"/>
      <c r="M166" s="20"/>
      <c r="N166" s="50"/>
      <c r="O166" s="5"/>
      <c r="P166" s="49"/>
    </row>
    <row r="167" spans="1:16" s="15" customFormat="1" x14ac:dyDescent="0.35">
      <c r="A167" s="41"/>
      <c r="B167" s="41"/>
      <c r="C167" s="11"/>
      <c r="D167" s="47"/>
      <c r="E167" s="4"/>
      <c r="F167" s="22"/>
      <c r="G167" s="48"/>
      <c r="H167" s="61"/>
      <c r="I167" s="30"/>
      <c r="J167" s="27"/>
      <c r="K167" s="55"/>
      <c r="L167" s="65"/>
      <c r="M167" s="20"/>
      <c r="N167" s="50"/>
      <c r="O167" s="5"/>
      <c r="P167" s="49"/>
    </row>
    <row r="168" spans="1:16" s="15" customFormat="1" x14ac:dyDescent="0.35">
      <c r="A168" s="41"/>
      <c r="B168" s="41"/>
      <c r="C168" s="11"/>
      <c r="D168" s="47"/>
      <c r="E168" s="4"/>
      <c r="F168" s="22"/>
      <c r="G168" s="48"/>
      <c r="H168" s="61"/>
      <c r="I168" s="30"/>
      <c r="J168" s="27"/>
      <c r="K168" s="55"/>
      <c r="L168" s="65"/>
      <c r="M168" s="20"/>
      <c r="N168" s="50"/>
      <c r="O168" s="5"/>
      <c r="P168" s="49"/>
    </row>
    <row r="169" spans="1:16" s="15" customFormat="1" x14ac:dyDescent="0.35">
      <c r="A169" s="41"/>
      <c r="B169" s="41"/>
      <c r="C169" s="11"/>
      <c r="D169" s="47"/>
      <c r="E169" s="4"/>
      <c r="F169" s="22"/>
      <c r="G169" s="48"/>
      <c r="H169" s="61"/>
      <c r="I169" s="30"/>
      <c r="J169" s="27"/>
      <c r="K169" s="55"/>
      <c r="L169" s="65"/>
      <c r="M169" s="20"/>
      <c r="N169" s="50"/>
      <c r="O169" s="5"/>
      <c r="P169" s="49"/>
    </row>
    <row r="170" spans="1:16" s="15" customFormat="1" x14ac:dyDescent="0.35">
      <c r="A170" s="41"/>
      <c r="B170" s="41"/>
      <c r="C170" s="11"/>
      <c r="D170" s="47"/>
      <c r="E170" s="4"/>
      <c r="F170" s="22"/>
      <c r="G170" s="48"/>
      <c r="H170" s="61"/>
      <c r="I170" s="30"/>
      <c r="J170" s="27"/>
      <c r="K170" s="55"/>
      <c r="L170" s="65"/>
      <c r="M170" s="20"/>
      <c r="N170" s="50"/>
      <c r="O170" s="5"/>
      <c r="P170" s="49"/>
    </row>
    <row r="171" spans="1:16" s="15" customFormat="1" x14ac:dyDescent="0.35">
      <c r="A171" s="41"/>
      <c r="B171" s="41"/>
      <c r="C171" s="11"/>
      <c r="D171" s="47"/>
      <c r="E171" s="4"/>
      <c r="F171" s="22"/>
      <c r="G171" s="48"/>
      <c r="H171" s="61"/>
      <c r="I171" s="30"/>
      <c r="J171" s="27"/>
      <c r="K171" s="55"/>
      <c r="L171" s="65"/>
      <c r="M171" s="20"/>
      <c r="N171" s="50"/>
      <c r="O171" s="5"/>
      <c r="P171" s="49"/>
    </row>
    <row r="172" spans="1:16" s="15" customFormat="1" x14ac:dyDescent="0.35">
      <c r="A172" s="41"/>
      <c r="B172" s="41"/>
      <c r="C172" s="11"/>
      <c r="D172" s="47"/>
      <c r="E172" s="4"/>
      <c r="F172" s="22"/>
      <c r="G172" s="48"/>
      <c r="H172" s="61"/>
      <c r="I172" s="30"/>
      <c r="J172" s="27"/>
      <c r="K172" s="55"/>
      <c r="L172" s="65"/>
      <c r="M172" s="20"/>
      <c r="N172" s="50"/>
      <c r="O172" s="5"/>
      <c r="P172" s="49"/>
    </row>
    <row r="173" spans="1:16" s="15" customFormat="1" x14ac:dyDescent="0.35">
      <c r="A173" s="41"/>
      <c r="B173" s="41"/>
      <c r="C173" s="11"/>
      <c r="D173" s="47"/>
      <c r="E173" s="4"/>
      <c r="F173" s="22"/>
      <c r="G173" s="48"/>
      <c r="H173" s="61"/>
      <c r="I173" s="30"/>
      <c r="J173" s="27"/>
      <c r="K173" s="55"/>
      <c r="L173" s="65"/>
      <c r="M173" s="20"/>
      <c r="N173" s="50"/>
      <c r="O173" s="5"/>
      <c r="P173" s="49"/>
    </row>
    <row r="174" spans="1:16" s="15" customFormat="1" x14ac:dyDescent="0.35">
      <c r="A174" s="41"/>
      <c r="B174" s="41"/>
      <c r="C174" s="11"/>
      <c r="D174" s="47"/>
      <c r="E174" s="4"/>
      <c r="F174" s="22"/>
      <c r="G174" s="48"/>
      <c r="H174" s="61"/>
      <c r="I174" s="30"/>
      <c r="J174" s="27"/>
      <c r="K174" s="55"/>
      <c r="L174" s="65"/>
      <c r="M174" s="20"/>
      <c r="N174" s="50"/>
      <c r="O174" s="5"/>
      <c r="P174" s="49"/>
    </row>
    <row r="175" spans="1:16" s="15" customFormat="1" x14ac:dyDescent="0.35">
      <c r="A175" s="41"/>
      <c r="B175" s="41"/>
      <c r="C175" s="11"/>
      <c r="D175" s="47"/>
      <c r="E175" s="4"/>
      <c r="F175" s="22"/>
      <c r="G175" s="48"/>
      <c r="H175" s="61"/>
      <c r="I175" s="30"/>
      <c r="J175" s="27"/>
      <c r="K175" s="55"/>
      <c r="L175" s="65"/>
      <c r="M175" s="20"/>
      <c r="N175" s="50"/>
      <c r="O175" s="5"/>
      <c r="P175" s="49"/>
    </row>
    <row r="176" spans="1:16" s="15" customFormat="1" x14ac:dyDescent="0.35">
      <c r="A176" s="41"/>
      <c r="B176" s="41"/>
      <c r="C176" s="11"/>
      <c r="D176" s="47"/>
      <c r="E176" s="4"/>
      <c r="F176" s="22"/>
      <c r="G176" s="48"/>
      <c r="H176" s="61"/>
      <c r="I176" s="30"/>
      <c r="J176" s="27"/>
      <c r="K176" s="55"/>
      <c r="L176" s="65"/>
      <c r="M176" s="20"/>
      <c r="N176" s="50"/>
      <c r="O176" s="5"/>
      <c r="P176" s="49"/>
    </row>
    <row r="177" spans="1:16" s="15" customFormat="1" x14ac:dyDescent="0.35">
      <c r="A177" s="41"/>
      <c r="B177" s="41"/>
      <c r="C177" s="11"/>
      <c r="D177" s="47"/>
      <c r="E177" s="4"/>
      <c r="F177" s="22"/>
      <c r="G177" s="48"/>
      <c r="H177" s="61"/>
      <c r="I177" s="30"/>
      <c r="J177" s="27"/>
      <c r="K177" s="55"/>
      <c r="L177" s="65"/>
      <c r="M177" s="20"/>
      <c r="N177" s="50"/>
      <c r="O177" s="5"/>
      <c r="P177" s="49"/>
    </row>
    <row r="178" spans="1:16" s="15" customFormat="1" x14ac:dyDescent="0.35">
      <c r="A178" s="41"/>
      <c r="B178" s="41"/>
      <c r="C178" s="11"/>
      <c r="D178" s="47"/>
      <c r="E178" s="4"/>
      <c r="F178" s="22"/>
      <c r="G178" s="48"/>
      <c r="H178" s="61"/>
      <c r="I178" s="30"/>
      <c r="J178" s="27"/>
      <c r="K178" s="55"/>
      <c r="L178" s="65"/>
      <c r="M178" s="20"/>
      <c r="N178" s="50"/>
      <c r="O178" s="5"/>
      <c r="P178" s="49"/>
    </row>
    <row r="179" spans="1:16" s="15" customFormat="1" x14ac:dyDescent="0.35">
      <c r="A179" s="41"/>
      <c r="B179" s="41"/>
      <c r="C179" s="11"/>
      <c r="D179" s="47"/>
      <c r="E179" s="4"/>
      <c r="F179" s="22"/>
      <c r="G179" s="48"/>
      <c r="H179" s="61"/>
      <c r="I179" s="30"/>
      <c r="J179" s="27"/>
      <c r="K179" s="55"/>
      <c r="L179" s="65"/>
      <c r="M179" s="20"/>
      <c r="N179" s="50"/>
      <c r="O179" s="5"/>
      <c r="P179" s="49"/>
    </row>
    <row r="180" spans="1:16" s="15" customFormat="1" x14ac:dyDescent="0.35">
      <c r="A180" s="41"/>
      <c r="B180" s="41"/>
      <c r="C180" s="11"/>
      <c r="D180" s="47"/>
      <c r="E180" s="4"/>
      <c r="F180" s="22"/>
      <c r="G180" s="48"/>
      <c r="H180" s="61"/>
      <c r="I180" s="30"/>
      <c r="J180" s="27"/>
      <c r="K180" s="55"/>
      <c r="L180" s="65"/>
      <c r="M180" s="20"/>
      <c r="N180" s="50"/>
      <c r="O180" s="5"/>
      <c r="P180" s="49"/>
    </row>
    <row r="181" spans="1:16" s="15" customFormat="1" x14ac:dyDescent="0.35">
      <c r="A181" s="41"/>
      <c r="B181" s="41"/>
      <c r="C181" s="11"/>
      <c r="D181" s="47"/>
      <c r="E181" s="4"/>
      <c r="F181" s="22"/>
      <c r="G181" s="48"/>
      <c r="H181" s="61"/>
      <c r="I181" s="30"/>
      <c r="J181" s="27"/>
      <c r="K181" s="55"/>
      <c r="L181" s="65"/>
      <c r="M181" s="20"/>
      <c r="N181" s="50"/>
      <c r="O181" s="5"/>
      <c r="P181" s="49"/>
    </row>
    <row r="182" spans="1:16" s="15" customFormat="1" x14ac:dyDescent="0.35">
      <c r="A182" s="41"/>
      <c r="B182" s="41"/>
      <c r="C182" s="11"/>
      <c r="D182" s="47"/>
      <c r="E182" s="4"/>
      <c r="F182" s="22"/>
      <c r="G182" s="48"/>
      <c r="H182" s="61"/>
      <c r="I182" s="30"/>
      <c r="J182" s="27"/>
      <c r="K182" s="55"/>
      <c r="L182" s="65"/>
      <c r="M182" s="20"/>
      <c r="N182" s="50"/>
      <c r="O182" s="5"/>
      <c r="P182" s="49"/>
    </row>
    <row r="183" spans="1:16" s="15" customFormat="1" x14ac:dyDescent="0.35">
      <c r="A183" s="41"/>
      <c r="B183" s="41"/>
      <c r="C183" s="11"/>
      <c r="D183" s="47"/>
      <c r="E183" s="4"/>
      <c r="F183" s="22"/>
      <c r="G183" s="48"/>
      <c r="H183" s="61"/>
      <c r="I183" s="30"/>
      <c r="J183" s="27"/>
      <c r="K183" s="55"/>
      <c r="L183" s="65"/>
      <c r="M183" s="20"/>
      <c r="N183" s="50"/>
      <c r="O183" s="5"/>
      <c r="P183" s="49"/>
    </row>
    <row r="184" spans="1:16" s="15" customFormat="1" x14ac:dyDescent="0.35">
      <c r="A184" s="41"/>
      <c r="B184" s="41"/>
      <c r="C184" s="11"/>
      <c r="D184" s="47"/>
      <c r="E184" s="4"/>
      <c r="F184" s="22"/>
      <c r="G184" s="48"/>
      <c r="H184" s="61"/>
      <c r="I184" s="30"/>
      <c r="J184" s="27"/>
      <c r="K184" s="55"/>
      <c r="L184" s="65"/>
      <c r="M184" s="20"/>
      <c r="N184" s="50"/>
      <c r="O184" s="5"/>
      <c r="P184" s="49"/>
    </row>
    <row r="185" spans="1:16" s="15" customFormat="1" x14ac:dyDescent="0.35">
      <c r="A185" s="41"/>
      <c r="B185" s="41"/>
      <c r="C185" s="11"/>
      <c r="D185" s="47"/>
      <c r="E185" s="4"/>
      <c r="F185" s="22"/>
      <c r="G185" s="48"/>
      <c r="H185" s="61"/>
      <c r="I185" s="30"/>
      <c r="J185" s="27"/>
      <c r="K185" s="55"/>
      <c r="L185" s="65"/>
      <c r="M185" s="20"/>
      <c r="N185" s="50"/>
      <c r="O185" s="5"/>
      <c r="P185" s="49"/>
    </row>
    <row r="186" spans="1:16" s="15" customFormat="1" x14ac:dyDescent="0.35">
      <c r="A186" s="41"/>
      <c r="B186" s="41"/>
      <c r="C186" s="11"/>
      <c r="D186" s="47"/>
      <c r="E186" s="4"/>
      <c r="F186" s="22"/>
      <c r="G186" s="48"/>
      <c r="H186" s="61"/>
      <c r="I186" s="30"/>
      <c r="J186" s="27"/>
      <c r="K186" s="55"/>
      <c r="L186" s="65"/>
      <c r="M186" s="20"/>
      <c r="N186" s="50"/>
      <c r="O186" s="5"/>
      <c r="P186" s="49"/>
    </row>
    <row r="187" spans="1:16" s="15" customFormat="1" x14ac:dyDescent="0.35">
      <c r="A187" s="41"/>
      <c r="B187" s="41"/>
      <c r="C187" s="11"/>
      <c r="D187" s="47"/>
      <c r="E187" s="4"/>
      <c r="F187" s="22"/>
      <c r="G187" s="48"/>
      <c r="H187" s="61"/>
      <c r="I187" s="30"/>
      <c r="J187" s="27"/>
      <c r="K187" s="55"/>
      <c r="L187" s="65"/>
      <c r="M187" s="20"/>
      <c r="N187" s="50"/>
      <c r="O187" s="5"/>
      <c r="P187" s="49"/>
    </row>
    <row r="188" spans="1:16" s="15" customFormat="1" x14ac:dyDescent="0.35">
      <c r="A188" s="41"/>
      <c r="B188" s="41"/>
      <c r="C188" s="11"/>
      <c r="D188" s="47"/>
      <c r="E188" s="4"/>
      <c r="F188" s="22"/>
      <c r="G188" s="48"/>
      <c r="H188" s="61"/>
      <c r="I188" s="30"/>
      <c r="J188" s="27"/>
      <c r="K188" s="55"/>
      <c r="L188" s="65"/>
      <c r="M188" s="20"/>
      <c r="N188" s="50"/>
      <c r="O188" s="5"/>
      <c r="P188" s="49"/>
    </row>
    <row r="189" spans="1:16" s="15" customFormat="1" x14ac:dyDescent="0.35">
      <c r="A189" s="41"/>
      <c r="B189" s="41"/>
      <c r="C189" s="11"/>
      <c r="D189" s="47"/>
      <c r="E189" s="4"/>
      <c r="F189" s="22"/>
      <c r="G189" s="48"/>
      <c r="H189" s="61"/>
      <c r="I189" s="30"/>
      <c r="J189" s="27"/>
      <c r="K189" s="55"/>
      <c r="L189" s="65"/>
      <c r="M189" s="20"/>
      <c r="N189" s="50"/>
      <c r="O189" s="5"/>
      <c r="P189" s="49"/>
    </row>
    <row r="190" spans="1:16" s="15" customFormat="1" x14ac:dyDescent="0.35">
      <c r="A190" s="41"/>
      <c r="B190" s="41"/>
      <c r="C190" s="11"/>
      <c r="D190" s="47"/>
      <c r="E190" s="4"/>
      <c r="F190" s="22"/>
      <c r="G190" s="48"/>
      <c r="H190" s="61"/>
      <c r="I190" s="30"/>
      <c r="J190" s="27"/>
      <c r="K190" s="55"/>
      <c r="L190" s="65"/>
      <c r="M190" s="20"/>
      <c r="N190" s="50"/>
      <c r="O190" s="5"/>
      <c r="P190" s="49"/>
    </row>
    <row r="191" spans="1:16" s="15" customFormat="1" x14ac:dyDescent="0.35">
      <c r="A191" s="41"/>
      <c r="B191" s="41"/>
      <c r="C191" s="11"/>
      <c r="D191" s="47"/>
      <c r="E191" s="4"/>
      <c r="F191" s="22"/>
      <c r="G191" s="48"/>
      <c r="H191" s="61"/>
      <c r="I191" s="30"/>
      <c r="J191" s="27"/>
      <c r="K191" s="55"/>
      <c r="L191" s="65"/>
      <c r="M191" s="20"/>
      <c r="N191" s="50"/>
      <c r="O191" s="5"/>
      <c r="P191" s="49"/>
    </row>
    <row r="192" spans="1:16" s="15" customFormat="1" x14ac:dyDescent="0.35">
      <c r="A192" s="41"/>
      <c r="B192" s="41"/>
      <c r="C192" s="11"/>
      <c r="D192" s="47"/>
      <c r="E192" s="4"/>
      <c r="F192" s="22"/>
      <c r="G192" s="48"/>
      <c r="H192" s="61"/>
      <c r="I192" s="30"/>
      <c r="J192" s="27"/>
      <c r="K192" s="55"/>
      <c r="L192" s="65"/>
      <c r="M192" s="20"/>
      <c r="N192" s="50"/>
      <c r="O192" s="5"/>
      <c r="P192" s="49"/>
    </row>
    <row r="193" spans="1:16" s="15" customFormat="1" x14ac:dyDescent="0.35">
      <c r="A193" s="41"/>
      <c r="B193" s="41"/>
      <c r="C193" s="11"/>
      <c r="D193" s="47"/>
      <c r="E193" s="4"/>
      <c r="F193" s="22"/>
      <c r="G193" s="48"/>
      <c r="H193" s="61"/>
      <c r="I193" s="30"/>
      <c r="J193" s="27"/>
      <c r="K193" s="55"/>
      <c r="L193" s="65"/>
      <c r="M193" s="20"/>
      <c r="N193" s="50"/>
      <c r="O193" s="5"/>
      <c r="P193" s="49"/>
    </row>
    <row r="194" spans="1:16" s="15" customFormat="1" x14ac:dyDescent="0.35">
      <c r="A194" s="41"/>
      <c r="B194" s="41"/>
      <c r="C194" s="11"/>
      <c r="D194" s="47"/>
      <c r="E194" s="4"/>
      <c r="F194" s="22"/>
      <c r="G194" s="48"/>
      <c r="H194" s="61"/>
      <c r="I194" s="30"/>
      <c r="J194" s="27"/>
      <c r="K194" s="55"/>
      <c r="L194" s="65"/>
      <c r="M194" s="20"/>
      <c r="N194" s="50"/>
      <c r="O194" s="5"/>
      <c r="P194" s="49"/>
    </row>
    <row r="195" spans="1:16" s="15" customFormat="1" x14ac:dyDescent="0.35">
      <c r="A195" s="41"/>
      <c r="B195" s="41"/>
      <c r="C195" s="11"/>
      <c r="D195" s="47"/>
      <c r="E195" s="4"/>
      <c r="F195" s="22"/>
      <c r="G195" s="48"/>
      <c r="H195" s="61"/>
      <c r="I195" s="30"/>
      <c r="J195" s="27"/>
      <c r="K195" s="55"/>
      <c r="L195" s="65"/>
      <c r="M195" s="20"/>
      <c r="N195" s="50"/>
      <c r="O195" s="5"/>
      <c r="P195" s="49"/>
    </row>
    <row r="196" spans="1:16" s="15" customFormat="1" x14ac:dyDescent="0.35">
      <c r="A196" s="41"/>
      <c r="B196" s="41"/>
      <c r="C196" s="11"/>
      <c r="D196" s="47"/>
      <c r="E196" s="4"/>
      <c r="F196" s="22"/>
      <c r="G196" s="48"/>
      <c r="H196" s="61"/>
      <c r="I196" s="30"/>
      <c r="J196" s="27"/>
      <c r="K196" s="55"/>
      <c r="L196" s="65"/>
      <c r="M196" s="20"/>
      <c r="N196" s="50"/>
      <c r="O196" s="5"/>
      <c r="P196" s="49"/>
    </row>
    <row r="197" spans="1:16" s="15" customFormat="1" x14ac:dyDescent="0.35">
      <c r="A197" s="41"/>
      <c r="B197" s="41"/>
      <c r="C197" s="11"/>
      <c r="D197" s="47"/>
      <c r="E197" s="4"/>
      <c r="F197" s="22"/>
      <c r="G197" s="48"/>
      <c r="H197" s="61"/>
      <c r="I197" s="30"/>
      <c r="J197" s="27"/>
      <c r="K197" s="55"/>
      <c r="L197" s="65"/>
      <c r="M197" s="20"/>
      <c r="N197" s="50"/>
      <c r="O197" s="5"/>
      <c r="P197" s="49"/>
    </row>
    <row r="198" spans="1:16" s="15" customFormat="1" x14ac:dyDescent="0.35">
      <c r="A198" s="41"/>
      <c r="B198" s="41"/>
      <c r="C198" s="11"/>
      <c r="D198" s="47"/>
      <c r="E198" s="4"/>
      <c r="F198" s="22"/>
      <c r="G198" s="48"/>
      <c r="H198" s="61"/>
      <c r="I198" s="30"/>
      <c r="J198" s="27"/>
      <c r="K198" s="55"/>
      <c r="L198" s="65"/>
      <c r="M198" s="20"/>
      <c r="N198" s="50"/>
      <c r="O198" s="5"/>
      <c r="P198" s="49"/>
    </row>
    <row r="199" spans="1:16" s="15" customFormat="1" x14ac:dyDescent="0.35">
      <c r="A199" s="41"/>
      <c r="B199" s="41"/>
      <c r="C199" s="11"/>
      <c r="D199" s="47"/>
      <c r="E199" s="4"/>
      <c r="F199" s="22"/>
      <c r="G199" s="48"/>
      <c r="H199" s="61"/>
      <c r="I199" s="30"/>
      <c r="J199" s="27"/>
      <c r="K199" s="55"/>
      <c r="L199" s="65"/>
      <c r="M199" s="20"/>
      <c r="N199" s="50"/>
      <c r="O199" s="5"/>
      <c r="P199" s="49"/>
    </row>
    <row r="200" spans="1:16" s="15" customFormat="1" x14ac:dyDescent="0.35">
      <c r="A200" s="41"/>
      <c r="B200" s="41"/>
      <c r="C200" s="11"/>
      <c r="D200" s="47"/>
      <c r="E200" s="4"/>
      <c r="F200" s="22"/>
      <c r="G200" s="48"/>
      <c r="H200" s="61"/>
      <c r="I200" s="30"/>
      <c r="J200" s="27"/>
      <c r="K200" s="55"/>
      <c r="L200" s="65"/>
      <c r="M200" s="20"/>
      <c r="N200" s="50"/>
      <c r="O200" s="5"/>
      <c r="P200" s="49"/>
    </row>
    <row r="201" spans="1:16" s="15" customFormat="1" x14ac:dyDescent="0.35">
      <c r="A201" s="41"/>
      <c r="B201" s="41"/>
      <c r="C201" s="11"/>
      <c r="D201" s="47"/>
      <c r="E201" s="4"/>
      <c r="F201" s="22"/>
      <c r="G201" s="48"/>
      <c r="H201" s="61"/>
      <c r="I201" s="30"/>
      <c r="J201" s="27"/>
      <c r="K201" s="55"/>
      <c r="L201" s="65"/>
      <c r="M201" s="20"/>
      <c r="N201" s="50"/>
      <c r="O201" s="5"/>
      <c r="P201" s="49"/>
    </row>
    <row r="202" spans="1:16" s="15" customFormat="1" x14ac:dyDescent="0.35">
      <c r="A202" s="41"/>
      <c r="B202" s="41"/>
      <c r="C202" s="11"/>
      <c r="D202" s="47"/>
      <c r="E202" s="4"/>
      <c r="F202" s="22"/>
      <c r="G202" s="48"/>
      <c r="H202" s="61"/>
      <c r="I202" s="30"/>
      <c r="J202" s="27"/>
      <c r="K202" s="55"/>
      <c r="L202" s="65"/>
      <c r="M202" s="20"/>
      <c r="N202" s="50"/>
      <c r="O202" s="5"/>
      <c r="P202" s="49"/>
    </row>
    <row r="203" spans="1:16" s="15" customFormat="1" x14ac:dyDescent="0.35">
      <c r="A203" s="41"/>
      <c r="B203" s="41"/>
      <c r="C203" s="11"/>
      <c r="D203" s="47"/>
      <c r="E203" s="4"/>
      <c r="F203" s="22"/>
      <c r="G203" s="48"/>
      <c r="H203" s="61"/>
      <c r="I203" s="30"/>
      <c r="J203" s="27"/>
      <c r="K203" s="55"/>
      <c r="L203" s="65"/>
      <c r="M203" s="20"/>
      <c r="N203" s="50"/>
      <c r="O203" s="5"/>
      <c r="P203" s="49"/>
    </row>
    <row r="204" spans="1:16" s="15" customFormat="1" x14ac:dyDescent="0.35">
      <c r="A204" s="41"/>
      <c r="B204" s="41"/>
      <c r="C204" s="11"/>
      <c r="D204" s="47"/>
      <c r="E204" s="4"/>
      <c r="F204" s="22"/>
      <c r="G204" s="48"/>
      <c r="H204" s="61"/>
      <c r="I204" s="30"/>
      <c r="J204" s="27"/>
      <c r="K204" s="55"/>
      <c r="L204" s="65"/>
      <c r="M204" s="20"/>
      <c r="N204" s="50"/>
      <c r="O204" s="5"/>
      <c r="P204" s="49"/>
    </row>
    <row r="205" spans="1:16" s="15" customFormat="1" x14ac:dyDescent="0.35">
      <c r="A205" s="41"/>
      <c r="B205" s="41"/>
      <c r="C205" s="11"/>
      <c r="D205" s="47"/>
      <c r="E205" s="4"/>
      <c r="F205" s="22"/>
      <c r="G205" s="48"/>
      <c r="H205" s="61"/>
      <c r="I205" s="30"/>
      <c r="J205" s="27"/>
      <c r="K205" s="55"/>
      <c r="L205" s="65"/>
      <c r="M205" s="20"/>
      <c r="N205" s="50"/>
      <c r="O205" s="5"/>
      <c r="P205" s="49"/>
    </row>
    <row r="206" spans="1:16" s="15" customFormat="1" x14ac:dyDescent="0.35">
      <c r="A206" s="41"/>
      <c r="B206" s="41"/>
      <c r="C206" s="11"/>
      <c r="D206" s="47"/>
      <c r="E206" s="4"/>
      <c r="F206" s="22"/>
      <c r="G206" s="48"/>
      <c r="H206" s="61"/>
      <c r="I206" s="30"/>
      <c r="J206" s="27"/>
      <c r="K206" s="55"/>
      <c r="L206" s="65"/>
      <c r="M206" s="20"/>
      <c r="N206" s="50"/>
      <c r="O206" s="5"/>
      <c r="P206" s="49"/>
    </row>
    <row r="207" spans="1:16" s="15" customFormat="1" x14ac:dyDescent="0.35">
      <c r="A207" s="41"/>
      <c r="B207" s="41"/>
      <c r="C207" s="11"/>
      <c r="D207" s="47"/>
      <c r="E207" s="4"/>
      <c r="F207" s="22"/>
      <c r="G207" s="48"/>
      <c r="H207" s="61"/>
      <c r="I207" s="30"/>
      <c r="J207" s="27"/>
      <c r="K207" s="55"/>
      <c r="L207" s="65"/>
      <c r="M207" s="20"/>
      <c r="N207" s="50"/>
      <c r="O207" s="5"/>
      <c r="P207" s="49"/>
    </row>
    <row r="208" spans="1:16" s="15" customFormat="1" x14ac:dyDescent="0.35">
      <c r="A208" s="41"/>
      <c r="B208" s="41"/>
      <c r="C208" s="11"/>
      <c r="D208" s="47"/>
      <c r="E208" s="4"/>
      <c r="F208" s="22"/>
      <c r="G208" s="48"/>
      <c r="H208" s="61"/>
      <c r="I208" s="30"/>
      <c r="J208" s="27"/>
      <c r="K208" s="55"/>
      <c r="L208" s="65"/>
      <c r="M208" s="20"/>
      <c r="N208" s="50"/>
      <c r="O208" s="5"/>
      <c r="P208" s="49"/>
    </row>
    <row r="209" spans="1:16" s="15" customFormat="1" x14ac:dyDescent="0.35">
      <c r="A209" s="41"/>
      <c r="B209" s="41"/>
      <c r="C209" s="11"/>
      <c r="D209" s="47"/>
      <c r="E209" s="4"/>
      <c r="F209" s="22"/>
      <c r="G209" s="48"/>
      <c r="H209" s="61"/>
      <c r="I209" s="30"/>
      <c r="J209" s="27"/>
      <c r="K209" s="55"/>
      <c r="L209" s="65"/>
      <c r="M209" s="20"/>
      <c r="N209" s="50"/>
      <c r="O209" s="5"/>
      <c r="P209" s="49"/>
    </row>
    <row r="210" spans="1:16" s="15" customFormat="1" x14ac:dyDescent="0.35">
      <c r="A210" s="41"/>
      <c r="B210" s="41"/>
      <c r="C210" s="11"/>
      <c r="D210" s="47"/>
      <c r="E210" s="4"/>
      <c r="F210" s="22"/>
      <c r="G210" s="48"/>
      <c r="H210" s="61"/>
      <c r="I210" s="30"/>
      <c r="J210" s="27"/>
      <c r="K210" s="55"/>
      <c r="L210" s="65"/>
      <c r="M210" s="20"/>
      <c r="N210" s="50"/>
      <c r="O210" s="5"/>
      <c r="P210" s="49"/>
    </row>
    <row r="211" spans="1:16" s="15" customFormat="1" x14ac:dyDescent="0.35">
      <c r="A211" s="41"/>
      <c r="B211" s="41"/>
      <c r="C211" s="11"/>
      <c r="D211" s="47"/>
      <c r="E211" s="4"/>
      <c r="F211" s="22"/>
      <c r="G211" s="48"/>
      <c r="H211" s="61"/>
      <c r="I211" s="30"/>
      <c r="J211" s="27"/>
      <c r="K211" s="55"/>
      <c r="L211" s="65"/>
      <c r="M211" s="20"/>
      <c r="N211" s="50"/>
      <c r="O211" s="5"/>
      <c r="P211" s="49"/>
    </row>
    <row r="212" spans="1:16" s="15" customFormat="1" x14ac:dyDescent="0.35">
      <c r="A212" s="41"/>
      <c r="B212" s="41"/>
      <c r="C212" s="11"/>
      <c r="D212" s="47"/>
      <c r="E212" s="4"/>
      <c r="F212" s="22"/>
      <c r="G212" s="48"/>
      <c r="H212" s="61"/>
      <c r="I212" s="30"/>
      <c r="J212" s="27"/>
      <c r="K212" s="55"/>
      <c r="L212" s="65"/>
      <c r="M212" s="20"/>
      <c r="N212" s="50"/>
      <c r="O212" s="5"/>
      <c r="P212" s="49"/>
    </row>
    <row r="213" spans="1:16" s="15" customFormat="1" x14ac:dyDescent="0.35">
      <c r="A213" s="41"/>
      <c r="B213" s="41"/>
      <c r="C213" s="11"/>
      <c r="D213" s="47"/>
      <c r="E213" s="4"/>
      <c r="F213" s="22"/>
      <c r="G213" s="48"/>
      <c r="H213" s="61"/>
      <c r="I213" s="30"/>
      <c r="J213" s="27"/>
      <c r="K213" s="55"/>
      <c r="L213" s="65"/>
      <c r="M213" s="20"/>
      <c r="N213" s="50"/>
      <c r="O213" s="5"/>
      <c r="P213" s="49"/>
    </row>
    <row r="214" spans="1:16" s="15" customFormat="1" x14ac:dyDescent="0.35">
      <c r="A214" s="41"/>
      <c r="B214" s="41"/>
      <c r="C214" s="11"/>
      <c r="D214" s="47"/>
      <c r="E214" s="4"/>
      <c r="F214" s="22"/>
      <c r="G214" s="48"/>
      <c r="H214" s="61"/>
      <c r="I214" s="30"/>
      <c r="J214" s="27"/>
      <c r="K214" s="55"/>
      <c r="L214" s="65"/>
      <c r="M214" s="20"/>
      <c r="N214" s="50"/>
      <c r="O214" s="5"/>
      <c r="P214" s="49"/>
    </row>
    <row r="215" spans="1:16" s="15" customFormat="1" x14ac:dyDescent="0.35">
      <c r="A215" s="41"/>
      <c r="B215" s="41"/>
      <c r="C215" s="11"/>
      <c r="D215" s="47"/>
      <c r="E215" s="4"/>
      <c r="F215" s="22"/>
      <c r="G215" s="48"/>
      <c r="H215" s="61"/>
      <c r="I215" s="30"/>
      <c r="J215" s="27"/>
      <c r="K215" s="55"/>
      <c r="L215" s="65"/>
      <c r="M215" s="20"/>
      <c r="N215" s="50"/>
      <c r="O215" s="5"/>
      <c r="P215" s="49"/>
    </row>
    <row r="216" spans="1:16" s="15" customFormat="1" x14ac:dyDescent="0.35">
      <c r="A216" s="41"/>
      <c r="B216" s="41"/>
      <c r="C216" s="11"/>
      <c r="D216" s="47"/>
      <c r="E216" s="4"/>
      <c r="F216" s="22"/>
      <c r="G216" s="48"/>
      <c r="H216" s="61"/>
      <c r="I216" s="30"/>
      <c r="J216" s="27"/>
      <c r="K216" s="55"/>
      <c r="L216" s="65"/>
      <c r="M216" s="20"/>
      <c r="N216" s="50"/>
      <c r="O216" s="5"/>
      <c r="P216" s="49"/>
    </row>
    <row r="217" spans="1:16" s="15" customFormat="1" x14ac:dyDescent="0.35">
      <c r="A217" s="41"/>
      <c r="B217" s="41"/>
      <c r="C217" s="11"/>
      <c r="D217" s="47"/>
      <c r="E217" s="4"/>
      <c r="F217" s="22"/>
      <c r="G217" s="48"/>
      <c r="H217" s="61"/>
      <c r="I217" s="30"/>
      <c r="J217" s="27"/>
      <c r="K217" s="55"/>
      <c r="L217" s="65"/>
      <c r="M217" s="20"/>
      <c r="N217" s="50"/>
      <c r="O217" s="5"/>
      <c r="P217" s="49"/>
    </row>
    <row r="218" spans="1:16" s="15" customFormat="1" x14ac:dyDescent="0.35">
      <c r="A218" s="41"/>
      <c r="B218" s="41"/>
      <c r="C218" s="11"/>
      <c r="D218" s="47"/>
      <c r="E218" s="4"/>
      <c r="F218" s="22"/>
      <c r="G218" s="48"/>
      <c r="H218" s="61"/>
      <c r="I218" s="30"/>
      <c r="J218" s="27"/>
      <c r="K218" s="55"/>
      <c r="L218" s="65"/>
      <c r="M218" s="20"/>
      <c r="N218" s="50"/>
      <c r="O218" s="5"/>
      <c r="P218" s="49"/>
    </row>
    <row r="219" spans="1:16" s="15" customFormat="1" x14ac:dyDescent="0.35">
      <c r="A219" s="41"/>
      <c r="B219" s="41"/>
      <c r="C219" s="11"/>
      <c r="D219" s="47"/>
      <c r="E219" s="4"/>
      <c r="F219" s="22"/>
      <c r="G219" s="48"/>
      <c r="H219" s="61"/>
      <c r="I219" s="30"/>
      <c r="J219" s="27"/>
      <c r="K219" s="55"/>
      <c r="L219" s="65"/>
      <c r="M219" s="20"/>
      <c r="N219" s="50"/>
      <c r="O219" s="5"/>
      <c r="P219" s="49"/>
    </row>
    <row r="220" spans="1:16" s="15" customFormat="1" x14ac:dyDescent="0.35">
      <c r="A220" s="41"/>
      <c r="B220" s="41"/>
      <c r="C220" s="11"/>
      <c r="D220" s="47"/>
      <c r="E220" s="4"/>
      <c r="F220" s="22"/>
      <c r="G220" s="48"/>
      <c r="H220" s="61"/>
      <c r="I220" s="30"/>
      <c r="J220" s="27"/>
      <c r="K220" s="55"/>
      <c r="L220" s="65"/>
      <c r="M220" s="20"/>
      <c r="N220" s="50"/>
      <c r="O220" s="5"/>
      <c r="P220" s="49"/>
    </row>
    <row r="221" spans="1:16" s="15" customFormat="1" x14ac:dyDescent="0.35">
      <c r="A221" s="41"/>
      <c r="B221" s="41"/>
      <c r="C221" s="11"/>
      <c r="D221" s="47"/>
      <c r="E221" s="4"/>
      <c r="F221" s="22"/>
      <c r="G221" s="48"/>
      <c r="H221" s="61"/>
      <c r="I221" s="30"/>
      <c r="J221" s="27"/>
      <c r="K221" s="55"/>
      <c r="L221" s="65"/>
      <c r="M221" s="20"/>
      <c r="N221" s="50"/>
      <c r="O221" s="5"/>
      <c r="P221" s="49"/>
    </row>
    <row r="222" spans="1:16" s="15" customFormat="1" x14ac:dyDescent="0.35">
      <c r="A222" s="41"/>
      <c r="B222" s="41"/>
      <c r="C222" s="11"/>
      <c r="D222" s="47"/>
      <c r="E222" s="4"/>
      <c r="F222" s="22"/>
      <c r="G222" s="48"/>
      <c r="H222" s="61"/>
      <c r="I222" s="30"/>
      <c r="J222" s="27"/>
      <c r="K222" s="55"/>
      <c r="L222" s="65"/>
      <c r="M222" s="20"/>
      <c r="N222" s="50"/>
      <c r="O222" s="5"/>
      <c r="P222" s="49"/>
    </row>
    <row r="223" spans="1:16" s="15" customFormat="1" x14ac:dyDescent="0.35">
      <c r="A223" s="41"/>
      <c r="B223" s="41"/>
      <c r="C223" s="11"/>
      <c r="D223" s="47"/>
      <c r="E223" s="4"/>
      <c r="F223" s="22"/>
      <c r="G223" s="48"/>
      <c r="H223" s="61"/>
      <c r="I223" s="30"/>
      <c r="J223" s="27"/>
      <c r="K223" s="55"/>
      <c r="L223" s="65"/>
      <c r="M223" s="20"/>
      <c r="N223" s="50"/>
      <c r="O223" s="5"/>
      <c r="P223" s="49"/>
    </row>
    <row r="224" spans="1:16" s="15" customFormat="1" x14ac:dyDescent="0.35">
      <c r="A224" s="41"/>
      <c r="B224" s="41"/>
      <c r="C224" s="11"/>
      <c r="D224" s="47"/>
      <c r="E224" s="4"/>
      <c r="F224" s="22"/>
      <c r="G224" s="48"/>
      <c r="H224" s="61"/>
      <c r="I224" s="30"/>
      <c r="J224" s="27"/>
      <c r="K224" s="55"/>
      <c r="L224" s="65"/>
      <c r="M224" s="20"/>
      <c r="N224" s="50"/>
      <c r="O224" s="5"/>
      <c r="P224" s="49"/>
    </row>
    <row r="225" spans="1:16" s="15" customFormat="1" x14ac:dyDescent="0.35">
      <c r="A225" s="41"/>
      <c r="B225" s="41"/>
      <c r="C225" s="11"/>
      <c r="D225" s="47"/>
      <c r="E225" s="4"/>
      <c r="F225" s="22"/>
      <c r="G225" s="48"/>
      <c r="H225" s="61"/>
      <c r="I225" s="30"/>
      <c r="J225" s="27"/>
      <c r="K225" s="55"/>
      <c r="L225" s="65"/>
      <c r="M225" s="20"/>
      <c r="N225" s="50"/>
      <c r="O225" s="5"/>
      <c r="P225" s="49"/>
    </row>
    <row r="226" spans="1:16" s="15" customFormat="1" x14ac:dyDescent="0.35">
      <c r="A226" s="41"/>
      <c r="B226" s="41"/>
      <c r="C226" s="11"/>
      <c r="D226" s="47"/>
      <c r="E226" s="4"/>
      <c r="F226" s="22"/>
      <c r="G226" s="48"/>
      <c r="H226" s="61"/>
      <c r="I226" s="30"/>
      <c r="J226" s="27"/>
      <c r="K226" s="55"/>
      <c r="L226" s="65"/>
      <c r="M226" s="20"/>
      <c r="N226" s="50"/>
      <c r="O226" s="5"/>
      <c r="P226" s="49"/>
    </row>
    <row r="227" spans="1:16" s="15" customFormat="1" x14ac:dyDescent="0.35">
      <c r="A227" s="41"/>
      <c r="B227" s="41"/>
      <c r="C227" s="11"/>
      <c r="D227" s="47"/>
      <c r="E227" s="4"/>
      <c r="F227" s="22"/>
      <c r="G227" s="48"/>
      <c r="H227" s="61"/>
      <c r="I227" s="30"/>
      <c r="J227" s="27"/>
      <c r="K227" s="55"/>
      <c r="L227" s="65"/>
      <c r="M227" s="20"/>
      <c r="N227" s="50"/>
      <c r="O227" s="5"/>
      <c r="P227" s="49"/>
    </row>
    <row r="228" spans="1:16" s="15" customFormat="1" x14ac:dyDescent="0.35">
      <c r="A228" s="41"/>
      <c r="B228" s="41"/>
      <c r="C228" s="11"/>
      <c r="D228" s="47"/>
      <c r="E228" s="4"/>
      <c r="F228" s="22"/>
      <c r="G228" s="48"/>
      <c r="H228" s="61"/>
      <c r="I228" s="30"/>
      <c r="J228" s="27"/>
      <c r="K228" s="55"/>
      <c r="L228" s="65"/>
      <c r="M228" s="20"/>
      <c r="N228" s="50"/>
      <c r="O228" s="5"/>
      <c r="P228" s="49"/>
    </row>
    <row r="229" spans="1:16" s="15" customFormat="1" x14ac:dyDescent="0.35">
      <c r="A229" s="41"/>
      <c r="B229" s="41"/>
      <c r="C229" s="11"/>
      <c r="D229" s="47"/>
      <c r="E229" s="4"/>
      <c r="F229" s="22"/>
      <c r="G229" s="48"/>
      <c r="H229" s="61"/>
      <c r="I229" s="30"/>
      <c r="J229" s="27"/>
      <c r="K229" s="55"/>
      <c r="L229" s="65"/>
      <c r="M229" s="20"/>
      <c r="N229" s="50"/>
      <c r="O229" s="5"/>
      <c r="P229" s="49"/>
    </row>
    <row r="230" spans="1:16" s="15" customFormat="1" x14ac:dyDescent="0.35">
      <c r="A230" s="41"/>
      <c r="B230" s="41"/>
      <c r="C230" s="11"/>
      <c r="D230" s="47"/>
      <c r="E230" s="4"/>
      <c r="F230" s="22"/>
      <c r="G230" s="48"/>
      <c r="H230" s="61"/>
      <c r="I230" s="30"/>
      <c r="J230" s="27"/>
      <c r="K230" s="55"/>
      <c r="L230" s="65"/>
      <c r="M230" s="20"/>
      <c r="N230" s="50"/>
      <c r="O230" s="5"/>
      <c r="P230" s="49"/>
    </row>
    <row r="231" spans="1:16" s="15" customFormat="1" x14ac:dyDescent="0.35">
      <c r="A231" s="41"/>
      <c r="B231" s="41"/>
      <c r="C231" s="11"/>
      <c r="D231" s="47"/>
      <c r="E231" s="4"/>
      <c r="F231" s="22"/>
      <c r="G231" s="48"/>
      <c r="H231" s="61"/>
      <c r="I231" s="30"/>
      <c r="J231" s="27"/>
      <c r="K231" s="55"/>
      <c r="L231" s="65"/>
      <c r="M231" s="20"/>
      <c r="N231" s="50"/>
      <c r="O231" s="5"/>
      <c r="P231" s="49"/>
    </row>
    <row r="232" spans="1:16" s="15" customFormat="1" x14ac:dyDescent="0.35">
      <c r="A232" s="41"/>
      <c r="B232" s="41"/>
      <c r="C232" s="11"/>
      <c r="D232" s="47"/>
      <c r="E232" s="4"/>
      <c r="F232" s="22"/>
      <c r="G232" s="48"/>
      <c r="H232" s="61"/>
      <c r="I232" s="30"/>
      <c r="J232" s="27"/>
      <c r="K232" s="55"/>
      <c r="L232" s="65"/>
      <c r="M232" s="20"/>
      <c r="N232" s="50"/>
      <c r="O232" s="5"/>
      <c r="P232" s="49"/>
    </row>
    <row r="233" spans="1:16" s="15" customFormat="1" x14ac:dyDescent="0.35">
      <c r="A233" s="41"/>
      <c r="B233" s="41"/>
      <c r="C233" s="11"/>
      <c r="D233" s="47"/>
      <c r="E233" s="4"/>
      <c r="F233" s="22"/>
      <c r="G233" s="48"/>
      <c r="H233" s="61"/>
      <c r="I233" s="30"/>
      <c r="J233" s="27"/>
      <c r="K233" s="55"/>
      <c r="L233" s="65"/>
      <c r="M233" s="20"/>
      <c r="N233" s="50"/>
      <c r="O233" s="5"/>
      <c r="P233" s="49"/>
    </row>
    <row r="234" spans="1:16" s="15" customFormat="1" x14ac:dyDescent="0.35">
      <c r="A234" s="41"/>
      <c r="B234" s="41"/>
      <c r="C234" s="11"/>
      <c r="D234" s="47"/>
      <c r="E234" s="4"/>
      <c r="F234" s="22"/>
      <c r="G234" s="48"/>
      <c r="H234" s="61"/>
      <c r="I234" s="30"/>
      <c r="J234" s="27"/>
      <c r="K234" s="55"/>
      <c r="L234" s="65"/>
      <c r="M234" s="20"/>
      <c r="N234" s="50"/>
      <c r="O234" s="5"/>
      <c r="P234" s="49"/>
    </row>
    <row r="235" spans="1:16" s="15" customFormat="1" x14ac:dyDescent="0.35">
      <c r="A235" s="41"/>
      <c r="B235" s="41"/>
      <c r="C235" s="11"/>
      <c r="D235" s="47"/>
      <c r="E235" s="4"/>
      <c r="F235" s="22"/>
      <c r="G235" s="48"/>
      <c r="H235" s="61"/>
      <c r="I235" s="30"/>
      <c r="J235" s="27"/>
      <c r="K235" s="55"/>
      <c r="L235" s="65"/>
      <c r="M235" s="20"/>
      <c r="N235" s="50"/>
      <c r="O235" s="5"/>
      <c r="P235" s="49"/>
    </row>
    <row r="236" spans="1:16" s="15" customFormat="1" x14ac:dyDescent="0.35">
      <c r="A236" s="41"/>
      <c r="B236" s="41"/>
      <c r="C236" s="11"/>
      <c r="D236" s="47"/>
      <c r="E236" s="4"/>
      <c r="F236" s="22"/>
      <c r="G236" s="48"/>
      <c r="H236" s="61"/>
      <c r="I236" s="30"/>
      <c r="J236" s="27"/>
      <c r="K236" s="55"/>
      <c r="L236" s="65"/>
      <c r="M236" s="20"/>
      <c r="N236" s="50"/>
      <c r="O236" s="5"/>
      <c r="P236" s="49"/>
    </row>
    <row r="237" spans="1:16" s="15" customFormat="1" x14ac:dyDescent="0.35">
      <c r="A237" s="41"/>
      <c r="B237" s="41"/>
      <c r="C237" s="11"/>
      <c r="D237" s="47"/>
      <c r="E237" s="4"/>
      <c r="F237" s="22"/>
      <c r="G237" s="48"/>
      <c r="H237" s="61"/>
      <c r="I237" s="30"/>
      <c r="J237" s="27"/>
      <c r="K237" s="55"/>
      <c r="L237" s="65"/>
      <c r="M237" s="20"/>
      <c r="N237" s="50"/>
      <c r="O237" s="5"/>
      <c r="P237" s="49"/>
    </row>
    <row r="238" spans="1:16" s="15" customFormat="1" x14ac:dyDescent="0.35">
      <c r="A238" s="41"/>
      <c r="B238" s="41"/>
      <c r="C238" s="11"/>
      <c r="D238" s="47"/>
      <c r="E238" s="4"/>
      <c r="F238" s="22"/>
      <c r="G238" s="48"/>
      <c r="H238" s="61"/>
      <c r="I238" s="30"/>
      <c r="J238" s="27"/>
      <c r="K238" s="55"/>
      <c r="L238" s="65"/>
      <c r="M238" s="20"/>
      <c r="N238" s="50"/>
      <c r="O238" s="5"/>
      <c r="P238" s="49"/>
    </row>
    <row r="239" spans="1:16" s="15" customFormat="1" x14ac:dyDescent="0.35">
      <c r="A239" s="41"/>
      <c r="B239" s="41"/>
      <c r="C239" s="11"/>
      <c r="D239" s="47"/>
      <c r="E239" s="4"/>
      <c r="F239" s="22"/>
      <c r="G239" s="48"/>
      <c r="H239" s="61"/>
      <c r="I239" s="30"/>
      <c r="J239" s="27"/>
      <c r="K239" s="55"/>
      <c r="L239" s="65"/>
      <c r="M239" s="20"/>
      <c r="N239" s="50"/>
      <c r="O239" s="5"/>
      <c r="P239" s="49"/>
    </row>
    <row r="240" spans="1:16" s="15" customFormat="1" x14ac:dyDescent="0.35">
      <c r="A240" s="41"/>
      <c r="B240" s="41"/>
      <c r="C240" s="11"/>
      <c r="D240" s="47"/>
      <c r="E240" s="4"/>
      <c r="F240" s="22"/>
      <c r="G240" s="48"/>
      <c r="H240" s="61"/>
      <c r="I240" s="30"/>
      <c r="J240" s="27"/>
      <c r="K240" s="55"/>
      <c r="L240" s="65"/>
      <c r="M240" s="20"/>
      <c r="N240" s="50"/>
      <c r="O240" s="5"/>
      <c r="P240" s="49"/>
    </row>
    <row r="241" spans="1:16" s="15" customFormat="1" x14ac:dyDescent="0.35">
      <c r="A241" s="41"/>
      <c r="B241" s="41"/>
      <c r="C241" s="11"/>
      <c r="D241" s="47"/>
      <c r="E241" s="4"/>
      <c r="F241" s="22"/>
      <c r="G241" s="48"/>
      <c r="H241" s="61"/>
      <c r="I241" s="30"/>
      <c r="J241" s="27"/>
      <c r="K241" s="55"/>
      <c r="L241" s="65"/>
      <c r="M241" s="20"/>
      <c r="N241" s="50"/>
      <c r="O241" s="5"/>
      <c r="P241" s="49"/>
    </row>
    <row r="242" spans="1:16" s="15" customFormat="1" x14ac:dyDescent="0.35">
      <c r="A242" s="41"/>
      <c r="B242" s="41"/>
      <c r="C242" s="11"/>
      <c r="D242" s="47"/>
      <c r="E242" s="4"/>
      <c r="F242" s="22"/>
      <c r="G242" s="48"/>
      <c r="H242" s="61"/>
      <c r="I242" s="30"/>
      <c r="J242" s="27"/>
      <c r="K242" s="55"/>
      <c r="L242" s="65"/>
      <c r="M242" s="20"/>
      <c r="N242" s="50"/>
      <c r="O242" s="5"/>
      <c r="P242" s="49"/>
    </row>
    <row r="243" spans="1:16" s="15" customFormat="1" x14ac:dyDescent="0.35">
      <c r="A243" s="41"/>
      <c r="B243" s="41"/>
      <c r="C243" s="11"/>
      <c r="D243" s="47"/>
      <c r="E243" s="4"/>
      <c r="F243" s="22"/>
      <c r="G243" s="48"/>
      <c r="H243" s="61"/>
      <c r="I243" s="30"/>
      <c r="J243" s="27"/>
      <c r="K243" s="55"/>
      <c r="L243" s="65"/>
      <c r="M243" s="20"/>
      <c r="N243" s="50"/>
      <c r="O243" s="5"/>
      <c r="P243" s="49"/>
    </row>
    <row r="244" spans="1:16" s="15" customFormat="1" x14ac:dyDescent="0.35">
      <c r="A244" s="41"/>
      <c r="B244" s="41"/>
      <c r="C244" s="11"/>
      <c r="D244" s="47"/>
      <c r="E244" s="4"/>
      <c r="F244" s="22"/>
      <c r="G244" s="48"/>
      <c r="H244" s="61"/>
      <c r="I244" s="30"/>
      <c r="J244" s="27"/>
      <c r="K244" s="55"/>
      <c r="L244" s="65"/>
      <c r="M244" s="20"/>
      <c r="N244" s="50"/>
      <c r="O244" s="5"/>
      <c r="P244" s="49"/>
    </row>
    <row r="245" spans="1:16" s="15" customFormat="1" x14ac:dyDescent="0.35">
      <c r="A245" s="41"/>
      <c r="B245" s="41"/>
      <c r="C245" s="11"/>
      <c r="D245" s="47"/>
      <c r="E245" s="4"/>
      <c r="F245" s="22"/>
      <c r="G245" s="48"/>
      <c r="H245" s="61"/>
      <c r="I245" s="30"/>
      <c r="J245" s="27"/>
      <c r="K245" s="55"/>
      <c r="L245" s="65"/>
      <c r="M245" s="20"/>
      <c r="N245" s="50"/>
      <c r="O245" s="5"/>
      <c r="P245" s="49"/>
    </row>
    <row r="246" spans="1:16" s="15" customFormat="1" x14ac:dyDescent="0.35">
      <c r="A246" s="41"/>
      <c r="B246" s="41"/>
      <c r="C246" s="11"/>
      <c r="D246" s="47"/>
      <c r="E246" s="4"/>
      <c r="F246" s="22"/>
      <c r="G246" s="48"/>
      <c r="H246" s="61"/>
      <c r="I246" s="30"/>
      <c r="J246" s="27"/>
      <c r="K246" s="55"/>
      <c r="L246" s="65"/>
      <c r="M246" s="20"/>
      <c r="N246" s="50"/>
      <c r="O246" s="5"/>
      <c r="P246" s="49"/>
    </row>
    <row r="247" spans="1:16" s="15" customFormat="1" x14ac:dyDescent="0.35">
      <c r="A247" s="41"/>
      <c r="B247" s="41"/>
      <c r="C247" s="11"/>
      <c r="D247" s="47"/>
      <c r="E247" s="4"/>
      <c r="F247" s="22"/>
      <c r="G247" s="48"/>
      <c r="H247" s="61"/>
      <c r="I247" s="30"/>
      <c r="J247" s="27"/>
      <c r="K247" s="55"/>
      <c r="L247" s="65"/>
      <c r="M247" s="20"/>
      <c r="N247" s="50"/>
      <c r="O247" s="5"/>
      <c r="P247" s="49"/>
    </row>
    <row r="248" spans="1:16" s="15" customFormat="1" x14ac:dyDescent="0.35">
      <c r="A248" s="41"/>
      <c r="B248" s="41"/>
      <c r="C248" s="11"/>
      <c r="D248" s="47"/>
      <c r="E248" s="4"/>
      <c r="F248" s="22"/>
      <c r="G248" s="48"/>
      <c r="H248" s="61"/>
      <c r="I248" s="30"/>
      <c r="J248" s="27"/>
      <c r="K248" s="55"/>
      <c r="L248" s="65"/>
      <c r="M248" s="20"/>
      <c r="N248" s="50"/>
      <c r="O248" s="5"/>
      <c r="P248" s="49"/>
    </row>
    <row r="249" spans="1:16" s="15" customFormat="1" x14ac:dyDescent="0.35">
      <c r="A249" s="41"/>
      <c r="B249" s="41"/>
      <c r="C249" s="11"/>
      <c r="D249" s="47"/>
      <c r="E249" s="4"/>
      <c r="F249" s="22"/>
      <c r="G249" s="48"/>
      <c r="H249" s="61"/>
      <c r="I249" s="30"/>
      <c r="J249" s="27"/>
      <c r="K249" s="55"/>
      <c r="L249" s="65"/>
      <c r="M249" s="20"/>
      <c r="N249" s="50"/>
      <c r="O249" s="5"/>
      <c r="P249" s="49"/>
    </row>
    <row r="250" spans="1:16" s="15" customFormat="1" x14ac:dyDescent="0.35">
      <c r="A250" s="41"/>
      <c r="B250" s="41"/>
      <c r="C250" s="11"/>
      <c r="D250" s="47"/>
      <c r="E250" s="4"/>
      <c r="F250" s="22"/>
      <c r="G250" s="48"/>
      <c r="H250" s="61"/>
      <c r="I250" s="30"/>
      <c r="J250" s="27"/>
      <c r="K250" s="55"/>
      <c r="L250" s="65"/>
      <c r="M250" s="20"/>
      <c r="N250" s="50"/>
      <c r="O250" s="5"/>
      <c r="P250" s="49"/>
    </row>
    <row r="251" spans="1:16" s="15" customFormat="1" x14ac:dyDescent="0.35">
      <c r="A251" s="41"/>
      <c r="B251" s="41"/>
      <c r="C251" s="11"/>
      <c r="D251" s="47"/>
      <c r="E251" s="4"/>
      <c r="F251" s="22"/>
      <c r="G251" s="48"/>
      <c r="H251" s="61"/>
      <c r="I251" s="30"/>
      <c r="J251" s="27"/>
      <c r="K251" s="55"/>
      <c r="L251" s="65"/>
      <c r="M251" s="20"/>
      <c r="N251" s="50"/>
      <c r="O251" s="5"/>
      <c r="P251" s="49"/>
    </row>
    <row r="252" spans="1:16" s="15" customFormat="1" x14ac:dyDescent="0.35">
      <c r="A252" s="41"/>
      <c r="B252" s="41"/>
      <c r="C252" s="11"/>
      <c r="D252" s="47"/>
      <c r="E252" s="4"/>
      <c r="F252" s="22"/>
      <c r="G252" s="48"/>
      <c r="H252" s="61"/>
      <c r="I252" s="30"/>
      <c r="J252" s="27"/>
      <c r="K252" s="55"/>
      <c r="L252" s="65"/>
      <c r="M252" s="20"/>
      <c r="N252" s="50"/>
      <c r="O252" s="5"/>
      <c r="P252" s="49"/>
    </row>
    <row r="253" spans="1:16" s="15" customFormat="1" x14ac:dyDescent="0.35">
      <c r="A253" s="41"/>
      <c r="B253" s="41"/>
      <c r="C253" s="11"/>
      <c r="D253" s="47"/>
      <c r="E253" s="4"/>
      <c r="F253" s="22"/>
      <c r="G253" s="48"/>
      <c r="H253" s="61"/>
      <c r="I253" s="30"/>
      <c r="J253" s="27"/>
      <c r="K253" s="55"/>
      <c r="L253" s="65"/>
      <c r="M253" s="20"/>
      <c r="N253" s="50"/>
      <c r="O253" s="5"/>
      <c r="P253" s="49"/>
    </row>
    <row r="254" spans="1:16" s="15" customFormat="1" x14ac:dyDescent="0.35">
      <c r="A254" s="41"/>
      <c r="B254" s="41"/>
      <c r="C254" s="11"/>
      <c r="D254" s="47"/>
      <c r="E254" s="4"/>
      <c r="F254" s="22"/>
      <c r="G254" s="48"/>
      <c r="H254" s="61"/>
      <c r="I254" s="30"/>
      <c r="J254" s="27"/>
      <c r="K254" s="55"/>
      <c r="L254" s="65"/>
      <c r="M254" s="20"/>
      <c r="N254" s="50"/>
      <c r="O254" s="5"/>
      <c r="P254" s="49"/>
    </row>
    <row r="255" spans="1:16" s="15" customFormat="1" x14ac:dyDescent="0.35">
      <c r="A255" s="41"/>
      <c r="B255" s="41"/>
      <c r="C255" s="11"/>
      <c r="D255" s="47"/>
      <c r="E255" s="4"/>
      <c r="F255" s="22"/>
      <c r="G255" s="48"/>
      <c r="H255" s="61"/>
      <c r="I255" s="30"/>
      <c r="J255" s="27"/>
      <c r="K255" s="55"/>
      <c r="L255" s="65"/>
      <c r="M255" s="20"/>
      <c r="N255" s="50"/>
      <c r="O255" s="5"/>
      <c r="P255" s="49"/>
    </row>
    <row r="256" spans="1:16" s="15" customFormat="1" x14ac:dyDescent="0.35">
      <c r="A256" s="41"/>
      <c r="B256" s="41"/>
      <c r="C256" s="11"/>
      <c r="D256" s="47"/>
      <c r="E256" s="4"/>
      <c r="F256" s="22"/>
      <c r="G256" s="48"/>
      <c r="H256" s="61"/>
      <c r="I256" s="30"/>
      <c r="J256" s="27"/>
      <c r="K256" s="55"/>
      <c r="L256" s="65"/>
      <c r="M256" s="20"/>
      <c r="N256" s="50"/>
      <c r="O256" s="5"/>
      <c r="P256" s="49"/>
    </row>
    <row r="257" spans="1:16" s="15" customFormat="1" x14ac:dyDescent="0.35">
      <c r="A257" s="41"/>
      <c r="B257" s="41"/>
      <c r="C257" s="11"/>
      <c r="D257" s="47"/>
      <c r="E257" s="4"/>
      <c r="F257" s="22"/>
      <c r="G257" s="48"/>
      <c r="H257" s="61"/>
      <c r="I257" s="30"/>
      <c r="J257" s="27"/>
      <c r="K257" s="55"/>
      <c r="L257" s="65"/>
      <c r="M257" s="20"/>
      <c r="N257" s="50"/>
      <c r="O257" s="5"/>
      <c r="P257" s="49"/>
    </row>
    <row r="258" spans="1:16" s="15" customFormat="1" x14ac:dyDescent="0.35">
      <c r="A258" s="41"/>
      <c r="B258" s="41"/>
      <c r="C258" s="11"/>
      <c r="D258" s="47"/>
      <c r="E258" s="4"/>
      <c r="F258" s="22"/>
      <c r="G258" s="48"/>
      <c r="H258" s="61"/>
      <c r="I258" s="30"/>
      <c r="J258" s="27"/>
      <c r="K258" s="55"/>
      <c r="L258" s="65"/>
      <c r="M258" s="20"/>
      <c r="N258" s="50"/>
      <c r="O258" s="5"/>
      <c r="P258" s="49"/>
    </row>
    <row r="259" spans="1:16" s="15" customFormat="1" x14ac:dyDescent="0.35">
      <c r="A259" s="41"/>
      <c r="B259" s="41"/>
      <c r="C259" s="11"/>
      <c r="D259" s="47"/>
      <c r="E259" s="4"/>
      <c r="F259" s="22"/>
      <c r="G259" s="48"/>
      <c r="H259" s="61"/>
      <c r="I259" s="30"/>
      <c r="J259" s="27"/>
      <c r="K259" s="55"/>
      <c r="L259" s="65"/>
      <c r="M259" s="20"/>
      <c r="N259" s="50"/>
      <c r="O259" s="5"/>
      <c r="P259" s="49"/>
    </row>
    <row r="260" spans="1:16" s="15" customFormat="1" x14ac:dyDescent="0.35">
      <c r="A260" s="41"/>
      <c r="B260" s="41"/>
      <c r="C260" s="11"/>
      <c r="D260" s="47"/>
      <c r="E260" s="4"/>
      <c r="F260" s="22"/>
      <c r="G260" s="48"/>
      <c r="H260" s="61"/>
      <c r="I260" s="30"/>
      <c r="J260" s="27"/>
      <c r="K260" s="55"/>
      <c r="L260" s="65"/>
      <c r="M260" s="20"/>
      <c r="N260" s="50"/>
      <c r="O260" s="5"/>
      <c r="P260" s="49"/>
    </row>
    <row r="261" spans="1:16" s="15" customFormat="1" x14ac:dyDescent="0.35">
      <c r="A261" s="41"/>
      <c r="B261" s="41"/>
      <c r="C261" s="11"/>
      <c r="D261" s="47"/>
      <c r="E261" s="4"/>
      <c r="F261" s="22"/>
      <c r="G261" s="48"/>
      <c r="H261" s="61"/>
      <c r="I261" s="30"/>
      <c r="J261" s="27"/>
      <c r="K261" s="55"/>
      <c r="L261" s="65"/>
      <c r="M261" s="20"/>
      <c r="N261" s="50"/>
      <c r="O261" s="5"/>
      <c r="P261" s="49"/>
    </row>
    <row r="262" spans="1:16" s="15" customFormat="1" x14ac:dyDescent="0.35">
      <c r="A262" s="41"/>
      <c r="B262" s="41"/>
      <c r="C262" s="11"/>
      <c r="D262" s="47"/>
      <c r="E262" s="4"/>
      <c r="F262" s="22"/>
      <c r="G262" s="48"/>
      <c r="H262" s="61"/>
      <c r="I262" s="30"/>
      <c r="J262" s="27"/>
      <c r="K262" s="55"/>
      <c r="L262" s="65"/>
      <c r="M262" s="20"/>
      <c r="N262" s="50"/>
      <c r="O262" s="5"/>
      <c r="P262" s="49"/>
    </row>
    <row r="263" spans="1:16" s="15" customFormat="1" x14ac:dyDescent="0.35">
      <c r="A263" s="41"/>
      <c r="B263" s="41"/>
      <c r="C263" s="11"/>
      <c r="D263" s="47"/>
      <c r="E263" s="4"/>
      <c r="F263" s="22"/>
      <c r="G263" s="48"/>
      <c r="H263" s="61"/>
      <c r="I263" s="30"/>
      <c r="J263" s="27"/>
      <c r="K263" s="55"/>
      <c r="L263" s="65"/>
      <c r="M263" s="20"/>
      <c r="N263" s="50"/>
      <c r="O263" s="5"/>
      <c r="P263" s="49"/>
    </row>
    <row r="264" spans="1:16" s="15" customFormat="1" x14ac:dyDescent="0.35">
      <c r="A264" s="41"/>
      <c r="B264" s="41"/>
      <c r="C264" s="11"/>
      <c r="D264" s="47"/>
      <c r="E264" s="4"/>
      <c r="F264" s="22"/>
      <c r="G264" s="48"/>
      <c r="H264" s="61"/>
      <c r="I264" s="30"/>
      <c r="J264" s="27"/>
      <c r="K264" s="55"/>
      <c r="L264" s="65"/>
      <c r="M264" s="20"/>
      <c r="N264" s="50"/>
      <c r="O264" s="5"/>
      <c r="P264" s="49"/>
    </row>
    <row r="265" spans="1:16" s="15" customFormat="1" x14ac:dyDescent="0.35">
      <c r="A265" s="41"/>
      <c r="B265" s="41"/>
      <c r="C265" s="11"/>
      <c r="D265" s="47"/>
      <c r="E265" s="4"/>
      <c r="F265" s="22"/>
      <c r="G265" s="48"/>
      <c r="H265" s="61"/>
      <c r="I265" s="30"/>
      <c r="J265" s="27"/>
      <c r="K265" s="55"/>
      <c r="L265" s="65"/>
      <c r="M265" s="20"/>
      <c r="N265" s="50"/>
      <c r="O265" s="5"/>
      <c r="P265" s="49"/>
    </row>
    <row r="266" spans="1:16" s="15" customFormat="1" x14ac:dyDescent="0.35">
      <c r="A266" s="41"/>
      <c r="B266" s="41"/>
      <c r="C266" s="11"/>
      <c r="D266" s="47"/>
      <c r="E266" s="4"/>
      <c r="F266" s="22"/>
      <c r="G266" s="48"/>
      <c r="H266" s="61"/>
      <c r="I266" s="30"/>
      <c r="J266" s="27"/>
      <c r="K266" s="55"/>
      <c r="L266" s="65"/>
      <c r="M266" s="20"/>
      <c r="N266" s="50"/>
      <c r="O266" s="5"/>
      <c r="P266" s="49"/>
    </row>
    <row r="267" spans="1:16" s="15" customFormat="1" x14ac:dyDescent="0.35">
      <c r="A267" s="41"/>
      <c r="B267" s="41"/>
      <c r="C267" s="11"/>
      <c r="D267" s="47"/>
      <c r="E267" s="4"/>
      <c r="F267" s="22"/>
      <c r="G267" s="48"/>
      <c r="H267" s="61"/>
      <c r="I267" s="30"/>
      <c r="J267" s="27"/>
      <c r="K267" s="55"/>
      <c r="L267" s="65"/>
      <c r="M267" s="20"/>
      <c r="N267" s="50"/>
      <c r="O267" s="5"/>
      <c r="P267" s="49"/>
    </row>
    <row r="268" spans="1:16" s="15" customFormat="1" x14ac:dyDescent="0.35">
      <c r="A268" s="41"/>
      <c r="B268" s="41"/>
      <c r="C268" s="11"/>
      <c r="D268" s="47"/>
      <c r="E268" s="4"/>
      <c r="F268" s="22"/>
      <c r="G268" s="48"/>
      <c r="H268" s="61"/>
      <c r="I268" s="30"/>
      <c r="J268" s="27"/>
      <c r="K268" s="55"/>
      <c r="L268" s="65"/>
      <c r="M268" s="20"/>
      <c r="N268" s="50"/>
      <c r="O268" s="5"/>
      <c r="P268" s="49"/>
    </row>
    <row r="269" spans="1:16" s="15" customFormat="1" x14ac:dyDescent="0.35">
      <c r="A269" s="41"/>
      <c r="B269" s="41"/>
      <c r="C269" s="11"/>
      <c r="D269" s="47"/>
      <c r="E269" s="4"/>
      <c r="F269" s="22"/>
      <c r="G269" s="48"/>
      <c r="H269" s="61"/>
      <c r="I269" s="30"/>
      <c r="J269" s="27"/>
      <c r="K269" s="55"/>
      <c r="L269" s="65"/>
      <c r="M269" s="20"/>
      <c r="N269" s="50"/>
      <c r="O269" s="5"/>
      <c r="P269" s="49"/>
    </row>
    <row r="270" spans="1:16" s="15" customFormat="1" x14ac:dyDescent="0.35">
      <c r="A270" s="41"/>
      <c r="B270" s="41"/>
      <c r="C270" s="11"/>
      <c r="D270" s="47"/>
      <c r="E270" s="4"/>
      <c r="F270" s="22"/>
      <c r="G270" s="48"/>
      <c r="H270" s="61"/>
      <c r="I270" s="30"/>
      <c r="J270" s="27"/>
      <c r="K270" s="55"/>
      <c r="L270" s="65"/>
      <c r="M270" s="20"/>
      <c r="N270" s="50"/>
      <c r="O270" s="5"/>
      <c r="P270" s="49"/>
    </row>
    <row r="271" spans="1:16" s="15" customFormat="1" x14ac:dyDescent="0.35">
      <c r="A271" s="41"/>
      <c r="B271" s="41"/>
      <c r="C271" s="11"/>
      <c r="D271" s="47"/>
      <c r="E271" s="4"/>
      <c r="F271" s="22"/>
      <c r="G271" s="48"/>
      <c r="H271" s="61"/>
      <c r="I271" s="30"/>
      <c r="J271" s="27"/>
      <c r="K271" s="55"/>
      <c r="L271" s="65"/>
      <c r="M271" s="20"/>
      <c r="N271" s="50"/>
      <c r="O271" s="5"/>
      <c r="P271" s="49"/>
    </row>
    <row r="272" spans="1:16" s="15" customFormat="1" x14ac:dyDescent="0.35">
      <c r="A272" s="41"/>
      <c r="B272" s="41"/>
      <c r="C272" s="11"/>
      <c r="D272" s="47"/>
      <c r="E272" s="4"/>
      <c r="F272" s="22"/>
      <c r="G272" s="48"/>
      <c r="H272" s="61"/>
      <c r="I272" s="30"/>
      <c r="J272" s="27"/>
      <c r="K272" s="55"/>
      <c r="L272" s="65"/>
      <c r="M272" s="20"/>
      <c r="N272" s="50"/>
      <c r="O272" s="5"/>
      <c r="P272" s="49"/>
    </row>
    <row r="273" spans="1:16" s="15" customFormat="1" x14ac:dyDescent="0.35">
      <c r="A273" s="41"/>
      <c r="B273" s="41"/>
      <c r="C273" s="11"/>
      <c r="D273" s="47"/>
      <c r="E273" s="4"/>
      <c r="F273" s="22"/>
      <c r="G273" s="48"/>
      <c r="H273" s="61"/>
      <c r="I273" s="30"/>
      <c r="J273" s="27"/>
      <c r="K273" s="55"/>
      <c r="L273" s="65"/>
      <c r="M273" s="20"/>
      <c r="N273" s="50"/>
      <c r="O273" s="5"/>
      <c r="P273" s="49"/>
    </row>
    <row r="274" spans="1:16" s="15" customFormat="1" x14ac:dyDescent="0.35">
      <c r="A274" s="41"/>
      <c r="B274" s="41"/>
      <c r="C274" s="11"/>
      <c r="D274" s="47"/>
      <c r="E274" s="4"/>
      <c r="F274" s="22"/>
      <c r="G274" s="48"/>
      <c r="H274" s="61"/>
      <c r="I274" s="30"/>
      <c r="J274" s="27"/>
      <c r="K274" s="55"/>
      <c r="L274" s="65"/>
      <c r="M274" s="20"/>
      <c r="N274" s="50"/>
      <c r="O274" s="5"/>
      <c r="P274" s="49"/>
    </row>
    <row r="275" spans="1:16" s="15" customFormat="1" x14ac:dyDescent="0.35">
      <c r="A275" s="41"/>
      <c r="B275" s="41"/>
      <c r="C275" s="11"/>
      <c r="D275" s="47"/>
      <c r="E275" s="4"/>
      <c r="F275" s="22"/>
      <c r="G275" s="48"/>
      <c r="H275" s="61"/>
      <c r="I275" s="30"/>
      <c r="J275" s="27"/>
      <c r="K275" s="55"/>
      <c r="L275" s="65"/>
      <c r="M275" s="20"/>
      <c r="N275" s="50"/>
      <c r="O275" s="5"/>
      <c r="P275" s="49"/>
    </row>
    <row r="276" spans="1:16" s="15" customFormat="1" x14ac:dyDescent="0.35">
      <c r="A276" s="41"/>
      <c r="B276" s="41"/>
      <c r="C276" s="11"/>
      <c r="D276" s="47"/>
      <c r="E276" s="4"/>
      <c r="F276" s="22"/>
      <c r="G276" s="48"/>
      <c r="H276" s="61"/>
      <c r="I276" s="30"/>
      <c r="J276" s="27"/>
      <c r="K276" s="55"/>
      <c r="L276" s="65"/>
      <c r="M276" s="20"/>
      <c r="N276" s="50"/>
      <c r="O276" s="5"/>
      <c r="P276" s="49"/>
    </row>
    <row r="277" spans="1:16" s="15" customFormat="1" x14ac:dyDescent="0.35">
      <c r="A277" s="41"/>
      <c r="B277" s="41"/>
      <c r="C277" s="11"/>
      <c r="D277" s="47"/>
      <c r="E277" s="4"/>
      <c r="F277" s="22"/>
      <c r="G277" s="48"/>
      <c r="H277" s="61"/>
      <c r="I277" s="30"/>
      <c r="J277" s="27"/>
      <c r="K277" s="55"/>
      <c r="L277" s="65"/>
      <c r="M277" s="20"/>
      <c r="N277" s="50"/>
      <c r="O277" s="5"/>
      <c r="P277" s="49"/>
    </row>
    <row r="278" spans="1:16" s="15" customFormat="1" x14ac:dyDescent="0.35">
      <c r="A278" s="41"/>
      <c r="B278" s="41"/>
      <c r="C278" s="11"/>
      <c r="D278" s="47"/>
      <c r="E278" s="4"/>
      <c r="F278" s="22"/>
      <c r="G278" s="48"/>
      <c r="H278" s="61"/>
      <c r="I278" s="30"/>
      <c r="J278" s="27"/>
      <c r="K278" s="55"/>
      <c r="L278" s="65"/>
      <c r="M278" s="20"/>
      <c r="N278" s="50"/>
      <c r="O278" s="5"/>
      <c r="P278" s="49"/>
    </row>
    <row r="279" spans="1:16" s="15" customFormat="1" x14ac:dyDescent="0.35">
      <c r="A279" s="41"/>
      <c r="B279" s="41"/>
      <c r="C279" s="11"/>
      <c r="D279" s="47"/>
      <c r="E279" s="4"/>
      <c r="F279" s="22"/>
      <c r="G279" s="48"/>
      <c r="H279" s="61"/>
      <c r="I279" s="30"/>
      <c r="J279" s="27"/>
      <c r="K279" s="55"/>
      <c r="L279" s="65"/>
      <c r="M279" s="20"/>
      <c r="N279" s="50"/>
      <c r="O279" s="5"/>
      <c r="P279" s="49"/>
    </row>
    <row r="280" spans="1:16" s="15" customFormat="1" x14ac:dyDescent="0.35">
      <c r="A280" s="41"/>
      <c r="B280" s="41"/>
      <c r="C280" s="11"/>
      <c r="D280" s="47"/>
      <c r="E280" s="4"/>
      <c r="F280" s="22"/>
      <c r="G280" s="48"/>
      <c r="H280" s="61"/>
      <c r="I280" s="30"/>
      <c r="J280" s="27"/>
      <c r="K280" s="55"/>
      <c r="L280" s="65"/>
      <c r="M280" s="20"/>
      <c r="N280" s="50"/>
      <c r="O280" s="5"/>
      <c r="P280" s="49"/>
    </row>
    <row r="281" spans="1:16" s="15" customFormat="1" x14ac:dyDescent="0.35">
      <c r="A281" s="41"/>
      <c r="B281" s="41"/>
      <c r="C281" s="11"/>
      <c r="D281" s="47"/>
      <c r="E281" s="4"/>
      <c r="F281" s="22"/>
      <c r="G281" s="48"/>
      <c r="H281" s="61"/>
      <c r="I281" s="30"/>
      <c r="J281" s="27"/>
      <c r="K281" s="55"/>
      <c r="L281" s="65"/>
      <c r="M281" s="20"/>
      <c r="N281" s="50"/>
      <c r="O281" s="5"/>
      <c r="P281" s="49"/>
    </row>
    <row r="282" spans="1:16" s="15" customFormat="1" x14ac:dyDescent="0.35">
      <c r="A282" s="41"/>
      <c r="B282" s="41"/>
      <c r="C282" s="11"/>
      <c r="D282" s="47"/>
      <c r="E282" s="4"/>
      <c r="F282" s="22"/>
      <c r="G282" s="48"/>
      <c r="H282" s="61"/>
      <c r="I282" s="30"/>
      <c r="J282" s="27"/>
      <c r="K282" s="55"/>
      <c r="L282" s="65"/>
      <c r="M282" s="20"/>
      <c r="N282" s="50"/>
      <c r="O282" s="5"/>
      <c r="P282" s="49"/>
    </row>
    <row r="283" spans="1:16" s="15" customFormat="1" x14ac:dyDescent="0.35">
      <c r="A283" s="41"/>
      <c r="B283" s="41"/>
      <c r="C283" s="11"/>
      <c r="D283" s="47"/>
      <c r="E283" s="4"/>
      <c r="F283" s="22"/>
      <c r="G283" s="48"/>
      <c r="H283" s="61"/>
      <c r="I283" s="30"/>
      <c r="J283" s="27"/>
      <c r="K283" s="55"/>
      <c r="L283" s="65"/>
      <c r="M283" s="20"/>
      <c r="N283" s="50"/>
      <c r="O283" s="5"/>
      <c r="P283" s="49"/>
    </row>
    <row r="284" spans="1:16" s="15" customFormat="1" x14ac:dyDescent="0.35">
      <c r="A284" s="41"/>
      <c r="B284" s="41"/>
      <c r="C284" s="11"/>
      <c r="D284" s="47"/>
      <c r="E284" s="4"/>
      <c r="F284" s="22"/>
      <c r="G284" s="48"/>
      <c r="H284" s="61"/>
      <c r="I284" s="30"/>
      <c r="J284" s="27"/>
      <c r="K284" s="55"/>
      <c r="L284" s="65"/>
      <c r="M284" s="20"/>
      <c r="N284" s="50"/>
      <c r="O284" s="5"/>
      <c r="P284" s="49"/>
    </row>
    <row r="285" spans="1:16" s="15" customFormat="1" x14ac:dyDescent="0.35">
      <c r="A285" s="41"/>
      <c r="B285" s="41"/>
      <c r="C285" s="11"/>
      <c r="D285" s="47"/>
      <c r="E285" s="4"/>
      <c r="F285" s="22"/>
      <c r="G285" s="48"/>
      <c r="H285" s="61"/>
      <c r="I285" s="30"/>
      <c r="J285" s="27"/>
      <c r="K285" s="55"/>
      <c r="L285" s="65"/>
      <c r="M285" s="20"/>
      <c r="N285" s="50"/>
      <c r="O285" s="5"/>
      <c r="P285" s="49"/>
    </row>
    <row r="286" spans="1:16" s="15" customFormat="1" x14ac:dyDescent="0.35">
      <c r="A286" s="41"/>
      <c r="B286" s="41"/>
      <c r="C286" s="11"/>
      <c r="D286" s="47"/>
      <c r="E286" s="4"/>
      <c r="F286" s="22"/>
      <c r="G286" s="48"/>
      <c r="H286" s="61"/>
      <c r="I286" s="30"/>
      <c r="J286" s="27"/>
      <c r="K286" s="55"/>
      <c r="L286" s="65"/>
      <c r="M286" s="20"/>
      <c r="N286" s="50"/>
      <c r="O286" s="5"/>
      <c r="P286" s="49"/>
    </row>
    <row r="287" spans="1:16" s="15" customFormat="1" x14ac:dyDescent="0.35">
      <c r="A287" s="41"/>
      <c r="B287" s="41"/>
      <c r="C287" s="11"/>
      <c r="D287" s="47"/>
      <c r="E287" s="4"/>
      <c r="F287" s="22"/>
      <c r="G287" s="48"/>
      <c r="H287" s="61"/>
      <c r="I287" s="30"/>
      <c r="J287" s="27"/>
      <c r="K287" s="55"/>
      <c r="L287" s="65"/>
      <c r="M287" s="20"/>
      <c r="N287" s="50"/>
      <c r="O287" s="5"/>
      <c r="P287" s="49"/>
    </row>
    <row r="288" spans="1:16" s="15" customFormat="1" x14ac:dyDescent="0.35">
      <c r="A288" s="41"/>
      <c r="B288" s="41"/>
      <c r="C288" s="11"/>
      <c r="D288" s="47"/>
      <c r="E288" s="4"/>
      <c r="F288" s="22"/>
      <c r="G288" s="48"/>
      <c r="H288" s="61"/>
      <c r="I288" s="30"/>
      <c r="J288" s="27"/>
      <c r="K288" s="55"/>
      <c r="L288" s="65"/>
      <c r="M288" s="20"/>
      <c r="N288" s="50"/>
      <c r="O288" s="5"/>
      <c r="P288" s="49"/>
    </row>
    <row r="289" spans="1:16" s="15" customFormat="1" x14ac:dyDescent="0.35">
      <c r="A289" s="41"/>
      <c r="B289" s="41"/>
      <c r="C289" s="11"/>
      <c r="D289" s="47"/>
      <c r="E289" s="4"/>
      <c r="F289" s="22"/>
      <c r="G289" s="48"/>
      <c r="H289" s="61"/>
      <c r="I289" s="30"/>
      <c r="J289" s="27"/>
      <c r="K289" s="55"/>
      <c r="L289" s="65"/>
      <c r="M289" s="20"/>
      <c r="N289" s="50"/>
      <c r="O289" s="5"/>
      <c r="P289" s="49"/>
    </row>
    <row r="290" spans="1:16" s="15" customFormat="1" x14ac:dyDescent="0.35">
      <c r="A290" s="41"/>
      <c r="B290" s="41"/>
      <c r="C290" s="11"/>
      <c r="D290" s="47"/>
      <c r="E290" s="4"/>
      <c r="F290" s="22"/>
      <c r="G290" s="48"/>
      <c r="H290" s="61"/>
      <c r="I290" s="30"/>
      <c r="J290" s="27"/>
      <c r="K290" s="55"/>
      <c r="L290" s="65"/>
      <c r="M290" s="20"/>
      <c r="N290" s="50"/>
      <c r="O290" s="5"/>
      <c r="P290" s="49"/>
    </row>
    <row r="291" spans="1:16" s="15" customFormat="1" x14ac:dyDescent="0.35">
      <c r="A291" s="41"/>
      <c r="B291" s="41"/>
      <c r="C291" s="11"/>
      <c r="D291" s="47"/>
      <c r="E291" s="4"/>
      <c r="F291" s="22"/>
      <c r="G291" s="48"/>
      <c r="H291" s="61"/>
      <c r="I291" s="30"/>
      <c r="J291" s="27"/>
      <c r="K291" s="55"/>
      <c r="L291" s="65"/>
      <c r="M291" s="20"/>
      <c r="N291" s="50"/>
      <c r="O291" s="5"/>
      <c r="P291" s="49"/>
    </row>
    <row r="292" spans="1:16" s="15" customFormat="1" x14ac:dyDescent="0.35">
      <c r="A292" s="41"/>
      <c r="B292" s="41"/>
      <c r="C292" s="11"/>
      <c r="D292" s="47"/>
      <c r="E292" s="4"/>
      <c r="F292" s="22"/>
      <c r="G292" s="48"/>
      <c r="H292" s="61"/>
      <c r="I292" s="30"/>
      <c r="J292" s="27"/>
      <c r="K292" s="55"/>
      <c r="L292" s="65"/>
      <c r="M292" s="20"/>
      <c r="N292" s="50"/>
      <c r="O292" s="5"/>
      <c r="P292" s="49"/>
    </row>
    <row r="293" spans="1:16" s="15" customFormat="1" x14ac:dyDescent="0.35">
      <c r="A293" s="41"/>
      <c r="B293" s="41"/>
      <c r="C293" s="11"/>
      <c r="D293" s="47"/>
      <c r="E293" s="4"/>
      <c r="F293" s="22"/>
      <c r="G293" s="48"/>
      <c r="H293" s="61"/>
      <c r="I293" s="30"/>
      <c r="J293" s="27"/>
      <c r="K293" s="55"/>
      <c r="L293" s="65"/>
      <c r="M293" s="20"/>
      <c r="N293" s="50"/>
      <c r="O293" s="5"/>
      <c r="P293" s="49"/>
    </row>
    <row r="294" spans="1:16" s="15" customFormat="1" x14ac:dyDescent="0.35">
      <c r="A294" s="41"/>
      <c r="B294" s="41"/>
      <c r="C294" s="11"/>
      <c r="D294" s="47"/>
      <c r="E294" s="4"/>
      <c r="F294" s="22"/>
      <c r="G294" s="48"/>
      <c r="H294" s="61"/>
      <c r="I294" s="30"/>
      <c r="J294" s="27"/>
      <c r="K294" s="55"/>
      <c r="L294" s="65"/>
      <c r="M294" s="20"/>
      <c r="N294" s="50"/>
      <c r="O294" s="5"/>
      <c r="P294" s="49"/>
    </row>
    <row r="295" spans="1:16" s="15" customFormat="1" x14ac:dyDescent="0.35">
      <c r="A295" s="41"/>
      <c r="B295" s="41"/>
      <c r="C295" s="11"/>
      <c r="D295" s="47"/>
      <c r="E295" s="4"/>
      <c r="F295" s="22"/>
      <c r="G295" s="48"/>
      <c r="H295" s="61"/>
      <c r="I295" s="30"/>
      <c r="J295" s="27"/>
      <c r="K295" s="55"/>
      <c r="L295" s="65"/>
      <c r="M295" s="20"/>
      <c r="N295" s="50"/>
      <c r="O295" s="5"/>
      <c r="P295" s="49"/>
    </row>
    <row r="296" spans="1:16" s="15" customFormat="1" x14ac:dyDescent="0.35">
      <c r="A296" s="41"/>
      <c r="B296" s="41"/>
      <c r="C296" s="11"/>
      <c r="D296" s="47"/>
      <c r="E296" s="4"/>
      <c r="F296" s="22"/>
      <c r="G296" s="48"/>
      <c r="H296" s="61"/>
      <c r="I296" s="30"/>
      <c r="J296" s="27"/>
      <c r="K296" s="55"/>
      <c r="L296" s="65"/>
      <c r="M296" s="20"/>
      <c r="N296" s="50"/>
      <c r="O296" s="5"/>
      <c r="P296" s="49"/>
    </row>
    <row r="297" spans="1:16" s="15" customFormat="1" x14ac:dyDescent="0.35">
      <c r="A297" s="41"/>
      <c r="B297" s="41"/>
      <c r="C297" s="11"/>
      <c r="D297" s="47"/>
      <c r="E297" s="4"/>
      <c r="F297" s="22"/>
      <c r="G297" s="48"/>
      <c r="H297" s="61"/>
      <c r="I297" s="30"/>
      <c r="J297" s="27"/>
      <c r="K297" s="55"/>
      <c r="L297" s="65"/>
      <c r="M297" s="20"/>
      <c r="N297" s="50"/>
      <c r="O297" s="5"/>
      <c r="P297" s="49"/>
    </row>
    <row r="298" spans="1:16" s="15" customFormat="1" x14ac:dyDescent="0.35">
      <c r="A298" s="41"/>
      <c r="B298" s="41"/>
      <c r="C298" s="11"/>
      <c r="D298" s="47"/>
      <c r="E298" s="4"/>
      <c r="F298" s="22"/>
      <c r="G298" s="48"/>
      <c r="H298" s="61"/>
      <c r="I298" s="30"/>
      <c r="J298" s="27"/>
      <c r="K298" s="55"/>
      <c r="L298" s="65"/>
      <c r="M298" s="20"/>
      <c r="N298" s="50"/>
      <c r="O298" s="5"/>
      <c r="P298" s="49"/>
    </row>
    <row r="299" spans="1:16" s="15" customFormat="1" x14ac:dyDescent="0.35">
      <c r="A299" s="41"/>
      <c r="B299" s="41"/>
      <c r="C299" s="11"/>
      <c r="D299" s="47"/>
      <c r="E299" s="4"/>
      <c r="F299" s="22"/>
      <c r="G299" s="48"/>
      <c r="H299" s="61"/>
      <c r="I299" s="30"/>
      <c r="J299" s="27"/>
      <c r="K299" s="55"/>
      <c r="L299" s="65"/>
      <c r="M299" s="20"/>
      <c r="N299" s="50"/>
      <c r="O299" s="5"/>
      <c r="P299" s="49"/>
    </row>
    <row r="300" spans="1:16" s="15" customFormat="1" x14ac:dyDescent="0.35">
      <c r="A300" s="41"/>
      <c r="B300" s="41"/>
      <c r="C300" s="11"/>
      <c r="D300" s="47"/>
      <c r="E300" s="4"/>
      <c r="F300" s="22"/>
      <c r="G300" s="48"/>
      <c r="H300" s="61"/>
      <c r="I300" s="30"/>
      <c r="J300" s="27"/>
      <c r="K300" s="55"/>
      <c r="L300" s="65"/>
      <c r="M300" s="20"/>
      <c r="N300" s="50"/>
      <c r="O300" s="5"/>
      <c r="P300" s="49"/>
    </row>
    <row r="301" spans="1:16" s="15" customFormat="1" x14ac:dyDescent="0.35">
      <c r="A301" s="41"/>
      <c r="B301" s="41"/>
      <c r="C301" s="11"/>
      <c r="D301" s="47"/>
      <c r="E301" s="4"/>
      <c r="F301" s="22"/>
      <c r="G301" s="48"/>
      <c r="H301" s="61"/>
      <c r="I301" s="30"/>
      <c r="J301" s="27"/>
      <c r="K301" s="55"/>
      <c r="L301" s="65"/>
      <c r="M301" s="20"/>
      <c r="N301" s="50"/>
      <c r="O301" s="5"/>
      <c r="P301" s="49"/>
    </row>
    <row r="302" spans="1:16" s="15" customFormat="1" x14ac:dyDescent="0.35">
      <c r="A302" s="41"/>
      <c r="B302" s="41"/>
      <c r="C302" s="11"/>
      <c r="D302" s="47"/>
      <c r="E302" s="4"/>
      <c r="F302" s="22"/>
      <c r="G302" s="48"/>
      <c r="H302" s="61"/>
      <c r="I302" s="30"/>
      <c r="J302" s="27"/>
      <c r="K302" s="55"/>
      <c r="L302" s="65"/>
      <c r="M302" s="20"/>
      <c r="N302" s="50"/>
      <c r="O302" s="5"/>
      <c r="P302" s="49"/>
    </row>
    <row r="303" spans="1:16" s="15" customFormat="1" x14ac:dyDescent="0.35">
      <c r="A303" s="41"/>
      <c r="B303" s="41"/>
      <c r="C303" s="11"/>
      <c r="D303" s="47"/>
      <c r="E303" s="4"/>
      <c r="F303" s="22"/>
      <c r="G303" s="48"/>
      <c r="H303" s="61"/>
      <c r="I303" s="30"/>
      <c r="J303" s="27"/>
      <c r="K303" s="55"/>
      <c r="L303" s="65"/>
      <c r="M303" s="20"/>
      <c r="N303" s="50"/>
      <c r="O303" s="5"/>
      <c r="P303" s="49"/>
    </row>
    <row r="304" spans="1:16" s="15" customFormat="1" x14ac:dyDescent="0.35">
      <c r="A304" s="41"/>
      <c r="B304" s="41"/>
      <c r="C304" s="11"/>
      <c r="D304" s="47"/>
      <c r="E304" s="4"/>
      <c r="F304" s="22"/>
      <c r="G304" s="48"/>
      <c r="H304" s="61"/>
      <c r="I304" s="30"/>
      <c r="J304" s="27"/>
      <c r="K304" s="55"/>
      <c r="L304" s="65"/>
      <c r="M304" s="20"/>
      <c r="N304" s="50"/>
      <c r="O304" s="5"/>
      <c r="P304" s="49"/>
    </row>
    <row r="305" spans="1:16" s="15" customFormat="1" x14ac:dyDescent="0.35">
      <c r="A305" s="41"/>
      <c r="B305" s="41"/>
      <c r="C305" s="11"/>
      <c r="D305" s="47"/>
      <c r="E305" s="4"/>
      <c r="F305" s="22"/>
      <c r="G305" s="48"/>
      <c r="H305" s="61"/>
      <c r="I305" s="30"/>
      <c r="J305" s="27"/>
      <c r="K305" s="55"/>
      <c r="L305" s="65"/>
      <c r="M305" s="20"/>
      <c r="N305" s="50"/>
      <c r="O305" s="5"/>
      <c r="P305" s="49"/>
    </row>
    <row r="306" spans="1:16" s="15" customFormat="1" x14ac:dyDescent="0.35">
      <c r="A306" s="41"/>
      <c r="B306" s="41"/>
      <c r="C306" s="11"/>
      <c r="D306" s="47"/>
      <c r="E306" s="4"/>
      <c r="F306" s="22"/>
      <c r="G306" s="48"/>
      <c r="H306" s="61"/>
      <c r="I306" s="30"/>
      <c r="J306" s="27"/>
      <c r="K306" s="55"/>
      <c r="L306" s="65"/>
      <c r="M306" s="20"/>
      <c r="N306" s="50"/>
      <c r="O306" s="5"/>
      <c r="P306" s="49"/>
    </row>
    <row r="307" spans="1:16" s="15" customFormat="1" x14ac:dyDescent="0.35">
      <c r="A307" s="41"/>
      <c r="B307" s="41"/>
      <c r="C307" s="11"/>
      <c r="D307" s="47"/>
      <c r="E307" s="4"/>
      <c r="F307" s="22"/>
      <c r="G307" s="48"/>
      <c r="H307" s="61"/>
      <c r="I307" s="30"/>
      <c r="J307" s="27"/>
      <c r="K307" s="55"/>
      <c r="L307" s="65"/>
      <c r="M307" s="20"/>
      <c r="N307" s="50"/>
      <c r="O307" s="5"/>
      <c r="P307" s="49"/>
    </row>
    <row r="308" spans="1:16" s="15" customFormat="1" x14ac:dyDescent="0.35">
      <c r="A308" s="41"/>
      <c r="B308" s="41"/>
      <c r="C308" s="11"/>
      <c r="D308" s="47"/>
      <c r="E308" s="4"/>
      <c r="F308" s="22"/>
      <c r="G308" s="48"/>
      <c r="H308" s="61"/>
      <c r="I308" s="30"/>
      <c r="J308" s="27"/>
      <c r="K308" s="55"/>
      <c r="L308" s="65"/>
      <c r="M308" s="20"/>
      <c r="N308" s="50"/>
      <c r="O308" s="5"/>
      <c r="P308" s="49"/>
    </row>
    <row r="309" spans="1:16" s="15" customFormat="1" x14ac:dyDescent="0.35">
      <c r="A309" s="41"/>
      <c r="B309" s="41"/>
      <c r="C309" s="11"/>
      <c r="D309" s="47"/>
      <c r="E309" s="4"/>
      <c r="F309" s="22"/>
      <c r="G309" s="48"/>
      <c r="H309" s="61"/>
      <c r="I309" s="30"/>
      <c r="J309" s="27"/>
      <c r="K309" s="55"/>
      <c r="L309" s="65"/>
      <c r="M309" s="20"/>
      <c r="N309" s="50"/>
      <c r="O309" s="5"/>
      <c r="P309" s="49"/>
    </row>
    <row r="310" spans="1:16" s="15" customFormat="1" x14ac:dyDescent="0.35">
      <c r="A310" s="41"/>
      <c r="B310" s="41"/>
      <c r="C310" s="11"/>
      <c r="D310" s="47"/>
      <c r="E310" s="4"/>
      <c r="F310" s="22"/>
      <c r="G310" s="48"/>
      <c r="H310" s="61"/>
      <c r="I310" s="30"/>
      <c r="J310" s="27"/>
      <c r="K310" s="55"/>
      <c r="L310" s="65"/>
      <c r="M310" s="20"/>
      <c r="N310" s="50"/>
      <c r="O310" s="5"/>
      <c r="P310" s="49"/>
    </row>
    <row r="311" spans="1:16" s="15" customFormat="1" x14ac:dyDescent="0.35">
      <c r="A311" s="41"/>
      <c r="B311" s="41"/>
      <c r="C311" s="11"/>
      <c r="D311" s="47"/>
      <c r="E311" s="4"/>
      <c r="F311" s="22"/>
      <c r="G311" s="48"/>
      <c r="H311" s="61"/>
      <c r="I311" s="30"/>
      <c r="J311" s="27"/>
      <c r="K311" s="55"/>
      <c r="L311" s="65"/>
      <c r="M311" s="20"/>
      <c r="N311" s="50"/>
      <c r="O311" s="5"/>
      <c r="P311" s="49"/>
    </row>
    <row r="312" spans="1:16" s="15" customFormat="1" x14ac:dyDescent="0.35">
      <c r="A312" s="41"/>
      <c r="B312" s="41"/>
      <c r="C312" s="11"/>
      <c r="D312" s="47"/>
      <c r="E312" s="4"/>
      <c r="F312" s="22"/>
      <c r="G312" s="48"/>
      <c r="H312" s="61"/>
      <c r="I312" s="30"/>
      <c r="J312" s="27"/>
      <c r="K312" s="55"/>
      <c r="L312" s="65"/>
      <c r="M312" s="20"/>
      <c r="N312" s="50"/>
      <c r="O312" s="5"/>
      <c r="P312" s="49"/>
    </row>
    <row r="313" spans="1:16" s="15" customFormat="1" x14ac:dyDescent="0.35">
      <c r="A313" s="41"/>
      <c r="B313" s="41"/>
      <c r="C313" s="11"/>
      <c r="D313" s="47"/>
      <c r="E313" s="4"/>
      <c r="F313" s="22"/>
      <c r="G313" s="48"/>
      <c r="H313" s="61"/>
      <c r="I313" s="30"/>
      <c r="J313" s="27"/>
      <c r="K313" s="55"/>
      <c r="L313" s="65"/>
      <c r="M313" s="20"/>
      <c r="N313" s="50"/>
      <c r="O313" s="5"/>
      <c r="P313" s="49"/>
    </row>
    <row r="314" spans="1:16" s="15" customFormat="1" x14ac:dyDescent="0.35">
      <c r="A314" s="41"/>
      <c r="B314" s="41"/>
      <c r="C314" s="11"/>
      <c r="D314" s="47"/>
      <c r="E314" s="4"/>
      <c r="F314" s="22"/>
      <c r="G314" s="48"/>
      <c r="H314" s="61"/>
      <c r="I314" s="30"/>
      <c r="J314" s="27"/>
      <c r="K314" s="55"/>
      <c r="L314" s="65"/>
      <c r="M314" s="20"/>
      <c r="N314" s="50"/>
      <c r="O314" s="5"/>
      <c r="P314" s="49"/>
    </row>
    <row r="315" spans="1:16" s="15" customFormat="1" x14ac:dyDescent="0.35">
      <c r="A315" s="41"/>
      <c r="B315" s="41"/>
      <c r="C315" s="11"/>
      <c r="D315" s="47"/>
      <c r="E315" s="4"/>
      <c r="F315" s="22"/>
      <c r="G315" s="48"/>
      <c r="H315" s="61"/>
      <c r="I315" s="30"/>
      <c r="J315" s="27"/>
      <c r="K315" s="55"/>
      <c r="L315" s="65"/>
      <c r="M315" s="20"/>
      <c r="N315" s="50"/>
      <c r="O315" s="5"/>
      <c r="P315" s="49"/>
    </row>
    <row r="316" spans="1:16" s="15" customFormat="1" x14ac:dyDescent="0.35">
      <c r="A316" s="41"/>
      <c r="B316" s="41"/>
      <c r="C316" s="11"/>
      <c r="D316" s="47"/>
      <c r="E316" s="4"/>
      <c r="F316" s="22"/>
      <c r="G316" s="48"/>
      <c r="H316" s="61"/>
      <c r="I316" s="30"/>
      <c r="J316" s="27"/>
      <c r="K316" s="55"/>
      <c r="L316" s="65"/>
      <c r="M316" s="20"/>
      <c r="N316" s="50"/>
      <c r="O316" s="5"/>
      <c r="P316" s="49"/>
    </row>
    <row r="317" spans="1:16" s="15" customFormat="1" x14ac:dyDescent="0.35">
      <c r="A317" s="41"/>
      <c r="B317" s="41"/>
      <c r="C317" s="11"/>
      <c r="D317" s="47"/>
      <c r="E317" s="4"/>
      <c r="F317" s="22"/>
      <c r="G317" s="48"/>
      <c r="H317" s="61"/>
      <c r="I317" s="30"/>
      <c r="J317" s="27"/>
      <c r="K317" s="55"/>
      <c r="L317" s="65"/>
      <c r="M317" s="20"/>
      <c r="N317" s="50"/>
      <c r="O317" s="5"/>
      <c r="P317" s="49"/>
    </row>
    <row r="318" spans="1:16" s="15" customFormat="1" x14ac:dyDescent="0.35">
      <c r="A318" s="41"/>
      <c r="B318" s="41"/>
      <c r="C318" s="11"/>
      <c r="D318" s="47"/>
      <c r="E318" s="4"/>
      <c r="F318" s="22"/>
      <c r="G318" s="48"/>
      <c r="H318" s="61"/>
      <c r="I318" s="30"/>
      <c r="J318" s="27"/>
      <c r="K318" s="55"/>
      <c r="L318" s="65"/>
      <c r="M318" s="20"/>
      <c r="N318" s="50"/>
      <c r="O318" s="5"/>
      <c r="P318" s="49"/>
    </row>
    <row r="319" spans="1:16" s="15" customFormat="1" x14ac:dyDescent="0.35">
      <c r="A319" s="41"/>
      <c r="B319" s="41"/>
      <c r="C319" s="11"/>
      <c r="D319" s="47"/>
      <c r="E319" s="4"/>
      <c r="F319" s="22"/>
      <c r="G319" s="48"/>
      <c r="H319" s="61"/>
      <c r="I319" s="30"/>
      <c r="J319" s="27"/>
      <c r="K319" s="55"/>
      <c r="L319" s="65"/>
      <c r="M319" s="20"/>
      <c r="N319" s="50"/>
      <c r="O319" s="5"/>
      <c r="P319" s="49"/>
    </row>
    <row r="320" spans="1:16" s="15" customFormat="1" x14ac:dyDescent="0.35">
      <c r="A320" s="41"/>
      <c r="B320" s="41"/>
      <c r="C320" s="11"/>
      <c r="D320" s="47"/>
      <c r="E320" s="4"/>
      <c r="F320" s="22"/>
      <c r="G320" s="48"/>
      <c r="H320" s="61"/>
      <c r="I320" s="30"/>
      <c r="J320" s="27"/>
      <c r="K320" s="55"/>
      <c r="L320" s="65"/>
      <c r="M320" s="20"/>
      <c r="N320" s="50"/>
      <c r="O320" s="5"/>
      <c r="P320" s="49"/>
    </row>
    <row r="321" spans="1:16" s="15" customFormat="1" x14ac:dyDescent="0.35">
      <c r="A321" s="41"/>
      <c r="B321" s="41"/>
      <c r="C321" s="11"/>
      <c r="D321" s="47"/>
      <c r="E321" s="4"/>
      <c r="F321" s="22"/>
      <c r="G321" s="48"/>
      <c r="H321" s="61"/>
      <c r="I321" s="30"/>
      <c r="J321" s="27"/>
      <c r="K321" s="55"/>
      <c r="L321" s="65"/>
      <c r="M321" s="20"/>
      <c r="N321" s="50"/>
      <c r="O321" s="5"/>
      <c r="P321" s="49"/>
    </row>
    <row r="322" spans="1:16" s="15" customFormat="1" x14ac:dyDescent="0.35">
      <c r="A322" s="41"/>
      <c r="B322" s="41"/>
      <c r="C322" s="11"/>
      <c r="D322" s="47"/>
      <c r="E322" s="4"/>
      <c r="F322" s="22"/>
      <c r="G322" s="48"/>
      <c r="H322" s="61"/>
      <c r="I322" s="30"/>
      <c r="J322" s="27"/>
      <c r="K322" s="55"/>
      <c r="L322" s="65"/>
      <c r="M322" s="20"/>
      <c r="N322" s="50"/>
      <c r="O322" s="5"/>
      <c r="P322" s="49"/>
    </row>
    <row r="323" spans="1:16" s="15" customFormat="1" x14ac:dyDescent="0.35">
      <c r="A323" s="41"/>
      <c r="B323" s="41"/>
      <c r="C323" s="11"/>
      <c r="D323" s="47"/>
      <c r="E323" s="4"/>
      <c r="F323" s="22"/>
      <c r="G323" s="48"/>
      <c r="H323" s="61"/>
      <c r="I323" s="30"/>
      <c r="J323" s="27"/>
      <c r="K323" s="55"/>
      <c r="L323" s="65"/>
      <c r="M323" s="20"/>
      <c r="N323" s="50"/>
      <c r="O323" s="5"/>
      <c r="P323" s="49"/>
    </row>
    <row r="324" spans="1:16" s="15" customFormat="1" x14ac:dyDescent="0.35">
      <c r="A324" s="41"/>
      <c r="B324" s="41"/>
      <c r="C324" s="11"/>
      <c r="D324" s="47"/>
      <c r="E324" s="4"/>
      <c r="F324" s="22"/>
      <c r="G324" s="48"/>
      <c r="H324" s="61"/>
      <c r="I324" s="30"/>
      <c r="J324" s="27"/>
      <c r="K324" s="55"/>
      <c r="L324" s="65"/>
      <c r="M324" s="20"/>
      <c r="N324" s="50"/>
      <c r="O324" s="5"/>
      <c r="P324" s="49"/>
    </row>
    <row r="325" spans="1:16" s="15" customFormat="1" x14ac:dyDescent="0.35">
      <c r="A325" s="41"/>
      <c r="B325" s="41"/>
      <c r="C325" s="11"/>
      <c r="D325" s="47"/>
      <c r="E325" s="4"/>
      <c r="F325" s="22"/>
      <c r="G325" s="48"/>
      <c r="H325" s="61"/>
      <c r="I325" s="30"/>
      <c r="J325" s="27"/>
      <c r="K325" s="55"/>
      <c r="L325" s="65"/>
      <c r="M325" s="20"/>
      <c r="N325" s="50"/>
      <c r="O325" s="5"/>
      <c r="P325" s="49"/>
    </row>
    <row r="326" spans="1:16" s="15" customFormat="1" x14ac:dyDescent="0.35">
      <c r="A326" s="41"/>
      <c r="B326" s="41"/>
      <c r="C326" s="11"/>
      <c r="D326" s="47"/>
      <c r="E326" s="4"/>
      <c r="F326" s="22"/>
      <c r="G326" s="48"/>
      <c r="H326" s="61"/>
      <c r="I326" s="30"/>
      <c r="J326" s="27"/>
      <c r="K326" s="55"/>
      <c r="L326" s="65"/>
      <c r="M326" s="20"/>
      <c r="N326" s="50"/>
      <c r="O326" s="5"/>
      <c r="P326" s="49"/>
    </row>
    <row r="327" spans="1:16" s="15" customFormat="1" x14ac:dyDescent="0.35">
      <c r="A327" s="41"/>
      <c r="B327" s="41"/>
      <c r="C327" s="11"/>
      <c r="D327" s="47"/>
      <c r="E327" s="4"/>
      <c r="F327" s="22"/>
      <c r="G327" s="48"/>
      <c r="H327" s="61"/>
      <c r="I327" s="30"/>
      <c r="J327" s="27"/>
      <c r="K327" s="55"/>
      <c r="L327" s="65"/>
      <c r="M327" s="20"/>
      <c r="N327" s="50"/>
      <c r="O327" s="5"/>
      <c r="P327" s="49"/>
    </row>
    <row r="328" spans="1:16" s="15" customFormat="1" x14ac:dyDescent="0.35">
      <c r="A328" s="41"/>
      <c r="B328" s="41"/>
      <c r="C328" s="11"/>
      <c r="D328" s="47"/>
      <c r="E328" s="4"/>
      <c r="F328" s="22"/>
      <c r="G328" s="48"/>
      <c r="H328" s="61"/>
      <c r="I328" s="30"/>
      <c r="J328" s="27"/>
      <c r="K328" s="55"/>
      <c r="L328" s="65"/>
      <c r="M328" s="20"/>
      <c r="N328" s="50"/>
      <c r="O328" s="5"/>
      <c r="P328" s="49"/>
    </row>
    <row r="329" spans="1:16" s="15" customFormat="1" x14ac:dyDescent="0.35">
      <c r="A329" s="41"/>
      <c r="B329" s="41"/>
      <c r="C329" s="11"/>
      <c r="D329" s="47"/>
      <c r="E329" s="4"/>
      <c r="F329" s="22"/>
      <c r="G329" s="48"/>
      <c r="H329" s="61"/>
      <c r="I329" s="30"/>
      <c r="J329" s="27"/>
      <c r="K329" s="55"/>
      <c r="L329" s="65"/>
      <c r="M329" s="20"/>
      <c r="N329" s="50"/>
      <c r="O329" s="5"/>
      <c r="P329" s="49"/>
    </row>
    <row r="330" spans="1:16" s="15" customFormat="1" x14ac:dyDescent="0.35">
      <c r="A330" s="41"/>
      <c r="B330" s="41"/>
      <c r="C330" s="11"/>
      <c r="D330" s="47"/>
      <c r="E330" s="4"/>
      <c r="F330" s="22"/>
      <c r="G330" s="48"/>
      <c r="H330" s="61"/>
      <c r="I330" s="30"/>
      <c r="J330" s="27"/>
      <c r="K330" s="55"/>
      <c r="L330" s="65"/>
      <c r="M330" s="20"/>
      <c r="N330" s="50"/>
      <c r="O330" s="5"/>
      <c r="P330" s="49"/>
    </row>
    <row r="331" spans="1:16" s="15" customFormat="1" x14ac:dyDescent="0.35">
      <c r="A331" s="41"/>
      <c r="B331" s="41"/>
      <c r="C331" s="11"/>
      <c r="D331" s="47"/>
      <c r="E331" s="4"/>
      <c r="F331" s="22"/>
      <c r="G331" s="48"/>
      <c r="H331" s="61"/>
      <c r="I331" s="30"/>
      <c r="J331" s="27"/>
      <c r="K331" s="55"/>
      <c r="L331" s="65"/>
      <c r="M331" s="20"/>
      <c r="N331" s="50"/>
      <c r="O331" s="5"/>
      <c r="P331" s="49"/>
    </row>
    <row r="332" spans="1:16" s="15" customFormat="1" x14ac:dyDescent="0.35">
      <c r="A332" s="41"/>
      <c r="B332" s="41"/>
      <c r="C332" s="11"/>
      <c r="D332" s="47"/>
      <c r="E332" s="4"/>
      <c r="F332" s="22"/>
      <c r="G332" s="48"/>
      <c r="H332" s="61"/>
      <c r="I332" s="30"/>
      <c r="J332" s="27"/>
      <c r="K332" s="55"/>
      <c r="L332" s="65"/>
      <c r="M332" s="20"/>
      <c r="N332" s="50"/>
      <c r="O332" s="5"/>
      <c r="P332" s="49"/>
    </row>
    <row r="333" spans="1:16" s="15" customFormat="1" x14ac:dyDescent="0.35">
      <c r="A333" s="41"/>
      <c r="B333" s="41"/>
      <c r="C333" s="11"/>
      <c r="D333" s="47"/>
      <c r="E333" s="4"/>
      <c r="F333" s="22"/>
      <c r="G333" s="48"/>
      <c r="H333" s="61"/>
      <c r="I333" s="30"/>
      <c r="J333" s="27"/>
      <c r="K333" s="55"/>
      <c r="L333" s="65"/>
      <c r="M333" s="20"/>
      <c r="N333" s="50"/>
      <c r="O333" s="5"/>
      <c r="P333" s="49"/>
    </row>
    <row r="334" spans="1:16" s="15" customFormat="1" x14ac:dyDescent="0.35">
      <c r="A334" s="41"/>
      <c r="B334" s="41"/>
      <c r="C334" s="11"/>
      <c r="D334" s="47"/>
      <c r="E334" s="4"/>
      <c r="F334" s="22"/>
      <c r="G334" s="48"/>
      <c r="H334" s="61"/>
      <c r="I334" s="30"/>
      <c r="J334" s="27"/>
      <c r="K334" s="55"/>
      <c r="L334" s="65"/>
      <c r="M334" s="20"/>
      <c r="N334" s="50"/>
      <c r="O334" s="5"/>
      <c r="P334" s="49"/>
    </row>
    <row r="335" spans="1:16" s="15" customFormat="1" x14ac:dyDescent="0.35">
      <c r="A335" s="41"/>
      <c r="B335" s="41"/>
      <c r="C335" s="11"/>
      <c r="D335" s="47"/>
      <c r="E335" s="4"/>
      <c r="F335" s="22"/>
      <c r="G335" s="48"/>
      <c r="H335" s="61"/>
      <c r="I335" s="30"/>
      <c r="J335" s="27"/>
      <c r="K335" s="55"/>
      <c r="L335" s="65"/>
      <c r="M335" s="20"/>
      <c r="N335" s="50"/>
      <c r="O335" s="5"/>
      <c r="P335" s="49"/>
    </row>
    <row r="336" spans="1:16" s="15" customFormat="1" x14ac:dyDescent="0.35">
      <c r="A336" s="41"/>
      <c r="B336" s="41"/>
      <c r="C336" s="11"/>
      <c r="D336" s="47"/>
      <c r="E336" s="4"/>
      <c r="F336" s="22"/>
      <c r="G336" s="48"/>
      <c r="H336" s="61"/>
      <c r="I336" s="30"/>
      <c r="J336" s="27"/>
      <c r="K336" s="55"/>
      <c r="L336" s="65"/>
      <c r="M336" s="20"/>
      <c r="N336" s="50"/>
      <c r="O336" s="5"/>
      <c r="P336" s="49"/>
    </row>
    <row r="337" spans="1:16" s="15" customFormat="1" x14ac:dyDescent="0.35">
      <c r="A337" s="41"/>
      <c r="B337" s="41"/>
      <c r="C337" s="11"/>
      <c r="D337" s="47"/>
      <c r="E337" s="4"/>
      <c r="F337" s="22"/>
      <c r="G337" s="48"/>
      <c r="H337" s="61"/>
      <c r="I337" s="30"/>
      <c r="J337" s="27"/>
      <c r="K337" s="55"/>
      <c r="L337" s="65"/>
      <c r="M337" s="20"/>
      <c r="N337" s="50"/>
      <c r="O337" s="5"/>
      <c r="P337" s="49"/>
    </row>
    <row r="338" spans="1:16" s="15" customFormat="1" x14ac:dyDescent="0.35">
      <c r="A338" s="41"/>
      <c r="B338" s="41"/>
      <c r="C338" s="11"/>
      <c r="D338" s="47"/>
      <c r="E338" s="4"/>
      <c r="F338" s="22"/>
      <c r="G338" s="48"/>
      <c r="H338" s="61"/>
      <c r="I338" s="30"/>
      <c r="J338" s="27"/>
      <c r="K338" s="55"/>
      <c r="L338" s="65"/>
      <c r="M338" s="20"/>
      <c r="N338" s="50"/>
      <c r="O338" s="5"/>
      <c r="P338" s="49"/>
    </row>
    <row r="339" spans="1:16" s="15" customFormat="1" x14ac:dyDescent="0.35">
      <c r="A339" s="41"/>
      <c r="B339" s="41"/>
      <c r="C339" s="11"/>
      <c r="D339" s="47"/>
      <c r="E339" s="4"/>
      <c r="F339" s="22"/>
      <c r="G339" s="48"/>
      <c r="H339" s="61"/>
      <c r="I339" s="30"/>
      <c r="J339" s="27"/>
      <c r="K339" s="55"/>
      <c r="L339" s="65"/>
      <c r="M339" s="20"/>
      <c r="N339" s="50"/>
      <c r="O339" s="5"/>
      <c r="P339" s="49"/>
    </row>
    <row r="340" spans="1:16" s="15" customFormat="1" x14ac:dyDescent="0.35">
      <c r="A340" s="41"/>
      <c r="B340" s="41"/>
      <c r="C340" s="11"/>
      <c r="D340" s="47"/>
      <c r="E340" s="4"/>
      <c r="F340" s="22"/>
      <c r="G340" s="48"/>
      <c r="H340" s="61"/>
      <c r="I340" s="30"/>
      <c r="J340" s="27"/>
      <c r="K340" s="55"/>
      <c r="L340" s="65"/>
      <c r="M340" s="20"/>
      <c r="N340" s="50"/>
      <c r="O340" s="5"/>
      <c r="P340" s="49"/>
    </row>
    <row r="341" spans="1:16" s="15" customFormat="1" x14ac:dyDescent="0.35">
      <c r="A341" s="41"/>
      <c r="B341" s="41"/>
      <c r="C341" s="11"/>
      <c r="D341" s="47"/>
      <c r="E341" s="4"/>
      <c r="F341" s="22"/>
      <c r="G341" s="48"/>
      <c r="H341" s="61"/>
      <c r="I341" s="30"/>
      <c r="J341" s="27"/>
      <c r="K341" s="55"/>
      <c r="L341" s="65"/>
      <c r="M341" s="20"/>
      <c r="N341" s="50"/>
      <c r="O341" s="5"/>
      <c r="P341" s="49"/>
    </row>
    <row r="342" spans="1:16" s="15" customFormat="1" x14ac:dyDescent="0.35">
      <c r="A342" s="41"/>
      <c r="B342" s="41"/>
      <c r="C342" s="11"/>
      <c r="D342" s="47"/>
      <c r="E342" s="4"/>
      <c r="F342" s="22"/>
      <c r="G342" s="48"/>
      <c r="H342" s="61"/>
      <c r="I342" s="30"/>
      <c r="J342" s="27"/>
      <c r="K342" s="55"/>
      <c r="L342" s="65"/>
      <c r="M342" s="20"/>
      <c r="N342" s="50"/>
      <c r="O342" s="5"/>
      <c r="P342" s="49"/>
    </row>
    <row r="343" spans="1:16" s="15" customFormat="1" x14ac:dyDescent="0.35">
      <c r="A343" s="41"/>
      <c r="B343" s="41"/>
      <c r="C343" s="11"/>
      <c r="D343" s="47"/>
      <c r="E343" s="4"/>
      <c r="F343" s="22"/>
      <c r="G343" s="48"/>
      <c r="H343" s="61"/>
      <c r="I343" s="30"/>
      <c r="J343" s="27"/>
      <c r="K343" s="55"/>
      <c r="L343" s="65"/>
      <c r="M343" s="20"/>
      <c r="N343" s="50"/>
      <c r="O343" s="5"/>
      <c r="P343" s="49"/>
    </row>
    <row r="344" spans="1:16" s="15" customFormat="1" x14ac:dyDescent="0.35">
      <c r="A344" s="41"/>
      <c r="B344" s="41"/>
      <c r="C344" s="11"/>
      <c r="D344" s="47"/>
      <c r="E344" s="4"/>
      <c r="F344" s="22"/>
      <c r="G344" s="48"/>
      <c r="H344" s="61"/>
      <c r="I344" s="30"/>
      <c r="J344" s="27"/>
      <c r="K344" s="55"/>
      <c r="L344" s="65"/>
      <c r="M344" s="20"/>
      <c r="N344" s="50"/>
      <c r="O344" s="5"/>
      <c r="P344" s="49"/>
    </row>
    <row r="345" spans="1:16" s="15" customFormat="1" x14ac:dyDescent="0.35">
      <c r="A345" s="41"/>
      <c r="B345" s="41"/>
      <c r="C345" s="11"/>
      <c r="D345" s="47"/>
      <c r="E345" s="4"/>
      <c r="F345" s="22"/>
      <c r="G345" s="48"/>
      <c r="H345" s="61"/>
      <c r="I345" s="30"/>
      <c r="J345" s="27"/>
      <c r="K345" s="55"/>
      <c r="L345" s="65"/>
      <c r="M345" s="20"/>
      <c r="N345" s="50"/>
      <c r="O345" s="5"/>
      <c r="P345" s="49"/>
    </row>
    <row r="346" spans="1:16" s="15" customFormat="1" x14ac:dyDescent="0.35">
      <c r="A346" s="41"/>
      <c r="B346" s="41"/>
      <c r="C346" s="11"/>
      <c r="D346" s="47"/>
      <c r="E346" s="4"/>
      <c r="F346" s="22"/>
      <c r="G346" s="48"/>
      <c r="H346" s="61"/>
      <c r="I346" s="30"/>
      <c r="J346" s="27"/>
      <c r="K346" s="55"/>
      <c r="L346" s="65"/>
      <c r="M346" s="20"/>
      <c r="N346" s="50"/>
      <c r="O346" s="5"/>
      <c r="P346" s="49"/>
    </row>
    <row r="347" spans="1:16" s="15" customFormat="1" x14ac:dyDescent="0.35">
      <c r="A347" s="41"/>
      <c r="B347" s="41"/>
      <c r="C347" s="11"/>
      <c r="D347" s="47"/>
      <c r="E347" s="4"/>
      <c r="F347" s="22"/>
      <c r="G347" s="48"/>
      <c r="H347" s="61"/>
      <c r="I347" s="30"/>
      <c r="J347" s="27"/>
      <c r="K347" s="55"/>
      <c r="L347" s="65"/>
      <c r="M347" s="20"/>
      <c r="N347" s="50"/>
      <c r="O347" s="5"/>
      <c r="P347" s="49"/>
    </row>
    <row r="348" spans="1:16" s="15" customFormat="1" x14ac:dyDescent="0.35">
      <c r="A348" s="41"/>
      <c r="B348" s="41"/>
      <c r="C348" s="11"/>
      <c r="D348" s="47"/>
      <c r="E348" s="4"/>
      <c r="F348" s="22"/>
      <c r="G348" s="48"/>
      <c r="H348" s="61"/>
      <c r="I348" s="30"/>
      <c r="J348" s="27"/>
      <c r="K348" s="55"/>
      <c r="L348" s="65"/>
      <c r="M348" s="20"/>
      <c r="N348" s="50"/>
      <c r="O348" s="5"/>
      <c r="P348" s="49"/>
    </row>
    <row r="349" spans="1:16" s="15" customFormat="1" x14ac:dyDescent="0.35">
      <c r="A349" s="41"/>
      <c r="B349" s="41"/>
      <c r="C349" s="11"/>
      <c r="D349" s="47"/>
      <c r="E349" s="4"/>
      <c r="F349" s="22"/>
      <c r="G349" s="48"/>
      <c r="H349" s="61"/>
      <c r="I349" s="30"/>
      <c r="J349" s="27"/>
      <c r="K349" s="55"/>
      <c r="L349" s="65"/>
      <c r="M349" s="20"/>
      <c r="N349" s="50"/>
      <c r="O349" s="5"/>
      <c r="P349" s="49"/>
    </row>
    <row r="350" spans="1:16" s="15" customFormat="1" x14ac:dyDescent="0.35">
      <c r="A350" s="41"/>
      <c r="B350" s="41"/>
      <c r="C350" s="11"/>
      <c r="D350" s="47"/>
      <c r="E350" s="4"/>
      <c r="F350" s="22"/>
      <c r="G350" s="48"/>
      <c r="H350" s="61"/>
      <c r="I350" s="30"/>
      <c r="J350" s="27"/>
      <c r="K350" s="55"/>
      <c r="L350" s="65"/>
      <c r="M350" s="20"/>
      <c r="N350" s="50"/>
      <c r="O350" s="5"/>
      <c r="P350" s="49"/>
    </row>
    <row r="351" spans="1:16" s="15" customFormat="1" x14ac:dyDescent="0.35">
      <c r="A351" s="41"/>
      <c r="B351" s="41"/>
      <c r="C351" s="11"/>
      <c r="D351" s="47"/>
      <c r="E351" s="4"/>
      <c r="F351" s="22"/>
      <c r="G351" s="48"/>
      <c r="H351" s="61"/>
      <c r="I351" s="30"/>
      <c r="J351" s="27"/>
      <c r="K351" s="55"/>
      <c r="L351" s="65"/>
      <c r="M351" s="20"/>
      <c r="N351" s="50"/>
      <c r="O351" s="5"/>
      <c r="P351" s="49"/>
    </row>
    <row r="352" spans="1:16" s="15" customFormat="1" x14ac:dyDescent="0.35">
      <c r="A352" s="41"/>
      <c r="B352" s="41"/>
      <c r="C352" s="11"/>
      <c r="D352" s="47"/>
      <c r="E352" s="4"/>
      <c r="F352" s="22"/>
      <c r="G352" s="48"/>
      <c r="H352" s="61"/>
      <c r="I352" s="30"/>
      <c r="J352" s="27"/>
      <c r="K352" s="55"/>
      <c r="L352" s="65"/>
      <c r="M352" s="20"/>
      <c r="N352" s="50"/>
      <c r="O352" s="5"/>
      <c r="P352" s="49"/>
    </row>
    <row r="353" spans="1:16" s="15" customFormat="1" x14ac:dyDescent="0.35">
      <c r="A353" s="41"/>
      <c r="B353" s="41"/>
      <c r="C353" s="11"/>
      <c r="D353" s="47"/>
      <c r="E353" s="4"/>
      <c r="F353" s="22"/>
      <c r="G353" s="48"/>
      <c r="H353" s="61"/>
      <c r="I353" s="30"/>
      <c r="J353" s="27"/>
      <c r="K353" s="55"/>
      <c r="L353" s="65"/>
      <c r="M353" s="20"/>
      <c r="N353" s="50"/>
      <c r="O353" s="5"/>
      <c r="P353" s="49"/>
    </row>
    <row r="354" spans="1:16" s="15" customFormat="1" x14ac:dyDescent="0.35">
      <c r="A354" s="41"/>
      <c r="B354" s="41"/>
      <c r="C354" s="11"/>
      <c r="D354" s="47"/>
      <c r="E354" s="4"/>
      <c r="F354" s="22"/>
      <c r="G354" s="48"/>
      <c r="H354" s="61"/>
      <c r="I354" s="30"/>
      <c r="J354" s="27"/>
      <c r="K354" s="55"/>
      <c r="L354" s="65"/>
      <c r="M354" s="20"/>
      <c r="N354" s="50"/>
      <c r="O354" s="5"/>
      <c r="P354" s="49"/>
    </row>
    <row r="355" spans="1:16" s="15" customFormat="1" x14ac:dyDescent="0.35">
      <c r="A355" s="41"/>
      <c r="B355" s="41"/>
      <c r="C355" s="11"/>
      <c r="D355" s="47"/>
      <c r="E355" s="4"/>
      <c r="F355" s="22"/>
      <c r="G355" s="48"/>
      <c r="H355" s="61"/>
      <c r="I355" s="30"/>
      <c r="J355" s="27"/>
      <c r="K355" s="55"/>
      <c r="L355" s="65"/>
      <c r="M355" s="20"/>
      <c r="N355" s="50"/>
      <c r="O355" s="5"/>
      <c r="P355" s="49"/>
    </row>
    <row r="356" spans="1:16" s="15" customFormat="1" x14ac:dyDescent="0.35">
      <c r="A356" s="41"/>
      <c r="B356" s="41"/>
      <c r="C356" s="11"/>
      <c r="D356" s="47"/>
      <c r="E356" s="4"/>
      <c r="F356" s="22"/>
      <c r="G356" s="48"/>
      <c r="H356" s="61"/>
      <c r="I356" s="30"/>
      <c r="J356" s="27"/>
      <c r="K356" s="55"/>
      <c r="L356" s="65"/>
      <c r="M356" s="20"/>
      <c r="N356" s="50"/>
      <c r="O356" s="5"/>
      <c r="P356" s="49"/>
    </row>
    <row r="357" spans="1:16" s="15" customFormat="1" x14ac:dyDescent="0.35">
      <c r="A357" s="41"/>
      <c r="B357" s="41"/>
      <c r="C357" s="11"/>
      <c r="D357" s="47"/>
      <c r="E357" s="4"/>
      <c r="F357" s="22"/>
      <c r="G357" s="48"/>
      <c r="H357" s="61"/>
      <c r="I357" s="30"/>
      <c r="J357" s="27"/>
      <c r="K357" s="55"/>
      <c r="L357" s="65"/>
      <c r="M357" s="20"/>
      <c r="N357" s="50"/>
      <c r="O357" s="5"/>
      <c r="P357" s="49"/>
    </row>
    <row r="358" spans="1:16" s="15" customFormat="1" x14ac:dyDescent="0.35">
      <c r="A358" s="41"/>
      <c r="B358" s="41"/>
      <c r="C358" s="11"/>
      <c r="D358" s="47"/>
      <c r="E358" s="4"/>
      <c r="F358" s="22"/>
      <c r="G358" s="48"/>
      <c r="H358" s="61"/>
      <c r="I358" s="30"/>
      <c r="J358" s="27"/>
      <c r="K358" s="55"/>
      <c r="L358" s="65"/>
      <c r="M358" s="20"/>
      <c r="N358" s="50"/>
      <c r="O358" s="5"/>
      <c r="P358" s="49"/>
    </row>
    <row r="359" spans="1:16" s="15" customFormat="1" x14ac:dyDescent="0.35">
      <c r="A359" s="41"/>
      <c r="B359" s="41"/>
      <c r="C359" s="11"/>
      <c r="D359" s="47"/>
      <c r="E359" s="4"/>
      <c r="F359" s="22"/>
      <c r="G359" s="48"/>
      <c r="H359" s="61"/>
      <c r="I359" s="30"/>
      <c r="J359" s="27"/>
      <c r="K359" s="55"/>
      <c r="L359" s="65"/>
      <c r="M359" s="20"/>
      <c r="N359" s="50"/>
      <c r="O359" s="5"/>
      <c r="P359" s="49"/>
    </row>
    <row r="360" spans="1:16" s="15" customFormat="1" x14ac:dyDescent="0.35">
      <c r="A360" s="41"/>
      <c r="B360" s="41"/>
      <c r="C360" s="11"/>
      <c r="D360" s="47"/>
      <c r="E360" s="4"/>
      <c r="F360" s="22"/>
      <c r="G360" s="48"/>
      <c r="H360" s="61"/>
      <c r="I360" s="30"/>
      <c r="J360" s="27"/>
      <c r="K360" s="55"/>
      <c r="L360" s="65"/>
      <c r="M360" s="20"/>
      <c r="N360" s="50"/>
      <c r="O360" s="5"/>
      <c r="P360" s="49"/>
    </row>
    <row r="361" spans="1:16" s="15" customFormat="1" x14ac:dyDescent="0.35">
      <c r="A361" s="41"/>
      <c r="B361" s="41"/>
      <c r="C361" s="11"/>
      <c r="D361" s="47"/>
      <c r="E361" s="4"/>
      <c r="F361" s="22"/>
      <c r="G361" s="48"/>
      <c r="H361" s="61"/>
      <c r="I361" s="30"/>
      <c r="J361" s="27"/>
      <c r="K361" s="55"/>
      <c r="L361" s="65"/>
      <c r="M361" s="20"/>
      <c r="N361" s="50"/>
      <c r="O361" s="5"/>
      <c r="P361" s="49"/>
    </row>
    <row r="362" spans="1:16" s="15" customFormat="1" x14ac:dyDescent="0.35">
      <c r="A362" s="41"/>
      <c r="B362" s="41"/>
      <c r="C362" s="11"/>
      <c r="D362" s="47"/>
      <c r="E362" s="4"/>
      <c r="F362" s="22"/>
      <c r="G362" s="48"/>
      <c r="H362" s="61"/>
      <c r="I362" s="30"/>
      <c r="J362" s="27"/>
      <c r="K362" s="55"/>
      <c r="L362" s="65"/>
      <c r="M362" s="20"/>
      <c r="N362" s="50"/>
      <c r="O362" s="5"/>
      <c r="P362" s="49"/>
    </row>
    <row r="363" spans="1:16" s="15" customFormat="1" x14ac:dyDescent="0.35">
      <c r="A363" s="41"/>
      <c r="B363" s="41"/>
      <c r="C363" s="11"/>
      <c r="D363" s="47"/>
      <c r="E363" s="4"/>
      <c r="F363" s="22"/>
      <c r="G363" s="48"/>
      <c r="H363" s="61"/>
      <c r="I363" s="30"/>
      <c r="J363" s="27"/>
      <c r="K363" s="55"/>
      <c r="L363" s="65"/>
      <c r="M363" s="20"/>
      <c r="N363" s="50"/>
      <c r="O363" s="5"/>
      <c r="P363" s="49"/>
    </row>
    <row r="364" spans="1:16" s="15" customFormat="1" x14ac:dyDescent="0.35">
      <c r="A364" s="41"/>
      <c r="B364" s="41"/>
      <c r="C364" s="11"/>
      <c r="D364" s="47"/>
      <c r="E364" s="4"/>
      <c r="F364" s="22"/>
      <c r="G364" s="48"/>
      <c r="H364" s="61"/>
      <c r="I364" s="30"/>
      <c r="J364" s="27"/>
      <c r="K364" s="55"/>
      <c r="L364" s="65"/>
      <c r="M364" s="20"/>
      <c r="N364" s="50"/>
      <c r="O364" s="5"/>
      <c r="P364" s="49"/>
    </row>
    <row r="365" spans="1:16" s="15" customFormat="1" x14ac:dyDescent="0.35">
      <c r="A365" s="41"/>
      <c r="B365" s="41"/>
      <c r="C365" s="11"/>
      <c r="D365" s="47"/>
      <c r="E365" s="4"/>
      <c r="F365" s="22"/>
      <c r="G365" s="48"/>
      <c r="H365" s="61"/>
      <c r="I365" s="30"/>
      <c r="J365" s="27"/>
      <c r="K365" s="55"/>
      <c r="L365" s="65"/>
      <c r="M365" s="20"/>
      <c r="N365" s="50"/>
      <c r="O365" s="5"/>
      <c r="P365" s="49"/>
    </row>
    <row r="366" spans="1:16" s="15" customFormat="1" x14ac:dyDescent="0.35">
      <c r="A366" s="41"/>
      <c r="B366" s="41"/>
      <c r="C366" s="11"/>
      <c r="D366" s="47"/>
      <c r="E366" s="4"/>
      <c r="F366" s="22"/>
      <c r="G366" s="48"/>
      <c r="H366" s="61"/>
      <c r="I366" s="30"/>
      <c r="J366" s="27"/>
      <c r="K366" s="55"/>
      <c r="L366" s="65"/>
      <c r="M366" s="20"/>
      <c r="N366" s="50"/>
      <c r="O366" s="5"/>
      <c r="P366" s="49"/>
    </row>
    <row r="367" spans="1:16" s="15" customFormat="1" x14ac:dyDescent="0.35">
      <c r="A367" s="41"/>
      <c r="B367" s="41"/>
      <c r="C367" s="11"/>
      <c r="D367" s="47"/>
      <c r="E367" s="4"/>
      <c r="F367" s="22"/>
      <c r="G367" s="48"/>
      <c r="H367" s="61"/>
      <c r="I367" s="30"/>
      <c r="J367" s="27"/>
      <c r="K367" s="55"/>
      <c r="L367" s="65"/>
      <c r="M367" s="20"/>
      <c r="N367" s="50"/>
      <c r="O367" s="5"/>
      <c r="P367" s="49"/>
    </row>
    <row r="368" spans="1:16" s="15" customFormat="1" x14ac:dyDescent="0.35">
      <c r="A368" s="41"/>
      <c r="B368" s="41"/>
      <c r="C368" s="11"/>
      <c r="D368" s="47"/>
      <c r="E368" s="4"/>
      <c r="F368" s="22"/>
      <c r="G368" s="48"/>
      <c r="H368" s="61"/>
      <c r="I368" s="30"/>
      <c r="J368" s="27"/>
      <c r="K368" s="55"/>
      <c r="L368" s="65"/>
      <c r="M368" s="20"/>
      <c r="N368" s="50"/>
      <c r="O368" s="5"/>
      <c r="P368" s="49"/>
    </row>
    <row r="369" spans="1:16" s="15" customFormat="1" x14ac:dyDescent="0.35">
      <c r="A369" s="41"/>
      <c r="B369" s="41"/>
      <c r="C369" s="11"/>
      <c r="D369" s="47"/>
      <c r="E369" s="4"/>
      <c r="F369" s="22"/>
      <c r="G369" s="48"/>
      <c r="H369" s="61"/>
      <c r="I369" s="30"/>
      <c r="J369" s="27"/>
      <c r="K369" s="55"/>
      <c r="L369" s="65"/>
      <c r="M369" s="20"/>
      <c r="N369" s="50"/>
      <c r="O369" s="5"/>
      <c r="P369" s="49"/>
    </row>
    <row r="370" spans="1:16" s="15" customFormat="1" x14ac:dyDescent="0.35">
      <c r="A370" s="41"/>
      <c r="B370" s="41"/>
      <c r="C370" s="11"/>
      <c r="D370" s="47"/>
      <c r="E370" s="4"/>
      <c r="F370" s="22"/>
      <c r="G370" s="48"/>
      <c r="H370" s="61"/>
      <c r="I370" s="30"/>
      <c r="J370" s="27"/>
      <c r="K370" s="55"/>
      <c r="L370" s="65"/>
      <c r="M370" s="20"/>
      <c r="N370" s="50"/>
      <c r="O370" s="5"/>
      <c r="P370" s="49"/>
    </row>
    <row r="371" spans="1:16" s="15" customFormat="1" x14ac:dyDescent="0.35">
      <c r="A371" s="41"/>
      <c r="B371" s="41"/>
      <c r="C371" s="11"/>
      <c r="D371" s="47"/>
      <c r="E371" s="4"/>
      <c r="F371" s="22"/>
      <c r="G371" s="48"/>
      <c r="H371" s="61"/>
      <c r="I371" s="30"/>
      <c r="J371" s="27"/>
      <c r="K371" s="55"/>
      <c r="L371" s="65"/>
      <c r="M371" s="20"/>
      <c r="N371" s="50"/>
      <c r="O371" s="5"/>
      <c r="P371" s="49"/>
    </row>
    <row r="372" spans="1:16" s="15" customFormat="1" x14ac:dyDescent="0.35">
      <c r="A372" s="41"/>
      <c r="B372" s="41"/>
      <c r="C372" s="11"/>
      <c r="D372" s="47"/>
      <c r="E372" s="4"/>
      <c r="F372" s="22"/>
      <c r="G372" s="48"/>
      <c r="H372" s="61"/>
      <c r="I372" s="30"/>
      <c r="J372" s="27"/>
      <c r="K372" s="55"/>
      <c r="L372" s="65"/>
      <c r="M372" s="20"/>
      <c r="N372" s="50"/>
      <c r="O372" s="5"/>
      <c r="P372" s="49"/>
    </row>
    <row r="373" spans="1:16" s="15" customFormat="1" x14ac:dyDescent="0.35">
      <c r="A373" s="41"/>
      <c r="B373" s="41"/>
      <c r="C373" s="11"/>
      <c r="D373" s="47"/>
      <c r="E373" s="4"/>
      <c r="F373" s="22"/>
      <c r="G373" s="48"/>
      <c r="H373" s="61"/>
      <c r="I373" s="30"/>
      <c r="J373" s="27"/>
      <c r="K373" s="55"/>
      <c r="L373" s="65"/>
      <c r="M373" s="20"/>
      <c r="N373" s="50"/>
      <c r="O373" s="5"/>
      <c r="P373" s="49"/>
    </row>
    <row r="374" spans="1:16" s="15" customFormat="1" x14ac:dyDescent="0.35">
      <c r="A374" s="41"/>
      <c r="B374" s="41"/>
      <c r="C374" s="11"/>
      <c r="D374" s="47"/>
      <c r="E374" s="4"/>
      <c r="F374" s="22"/>
      <c r="G374" s="48"/>
      <c r="H374" s="61"/>
      <c r="I374" s="30"/>
      <c r="J374" s="27"/>
      <c r="K374" s="55"/>
      <c r="L374" s="65"/>
      <c r="M374" s="20"/>
      <c r="N374" s="50"/>
      <c r="O374" s="5"/>
      <c r="P374" s="49"/>
    </row>
    <row r="375" spans="1:16" s="15" customFormat="1" x14ac:dyDescent="0.35">
      <c r="A375" s="41"/>
      <c r="B375" s="41"/>
      <c r="C375" s="11"/>
      <c r="D375" s="47"/>
      <c r="E375" s="4"/>
      <c r="F375" s="22"/>
      <c r="G375" s="48"/>
      <c r="H375" s="61"/>
      <c r="I375" s="30"/>
      <c r="J375" s="27"/>
      <c r="K375" s="55"/>
      <c r="L375" s="65"/>
      <c r="M375" s="20"/>
      <c r="N375" s="50"/>
      <c r="O375" s="5"/>
      <c r="P375" s="49"/>
    </row>
    <row r="376" spans="1:16" s="15" customFormat="1" x14ac:dyDescent="0.35">
      <c r="A376" s="41"/>
      <c r="B376" s="41"/>
      <c r="C376" s="11"/>
      <c r="D376" s="47"/>
      <c r="E376" s="4"/>
      <c r="F376" s="22"/>
      <c r="G376" s="48"/>
      <c r="H376" s="61"/>
      <c r="I376" s="30"/>
      <c r="J376" s="27"/>
      <c r="K376" s="55"/>
      <c r="L376" s="65"/>
      <c r="M376" s="20"/>
      <c r="N376" s="50"/>
      <c r="O376" s="5"/>
      <c r="P376" s="49"/>
    </row>
    <row r="377" spans="1:16" s="15" customFormat="1" x14ac:dyDescent="0.35">
      <c r="A377" s="41"/>
      <c r="B377" s="41"/>
      <c r="C377" s="11"/>
      <c r="D377" s="47"/>
      <c r="E377" s="4"/>
      <c r="F377" s="22"/>
      <c r="G377" s="48"/>
      <c r="H377" s="61"/>
      <c r="I377" s="30"/>
      <c r="J377" s="27"/>
      <c r="K377" s="55"/>
      <c r="L377" s="65"/>
      <c r="M377" s="20"/>
      <c r="N377" s="50"/>
      <c r="O377" s="5"/>
      <c r="P377" s="49"/>
    </row>
    <row r="378" spans="1:16" s="15" customFormat="1" x14ac:dyDescent="0.35">
      <c r="A378" s="41"/>
      <c r="B378" s="41"/>
      <c r="C378" s="11"/>
      <c r="D378" s="47"/>
      <c r="E378" s="4"/>
      <c r="F378" s="22"/>
      <c r="G378" s="48"/>
      <c r="H378" s="61"/>
      <c r="I378" s="30"/>
      <c r="J378" s="27"/>
      <c r="K378" s="55"/>
      <c r="L378" s="65"/>
      <c r="M378" s="20"/>
      <c r="N378" s="50"/>
      <c r="O378" s="5"/>
      <c r="P378" s="49"/>
    </row>
    <row r="379" spans="1:16" s="15" customFormat="1" x14ac:dyDescent="0.35">
      <c r="A379" s="41"/>
      <c r="B379" s="41"/>
      <c r="C379" s="11"/>
      <c r="D379" s="47"/>
      <c r="E379" s="4"/>
      <c r="F379" s="22"/>
      <c r="G379" s="48"/>
      <c r="H379" s="61"/>
      <c r="I379" s="30"/>
      <c r="J379" s="27"/>
      <c r="K379" s="55"/>
      <c r="L379" s="65"/>
      <c r="M379" s="20"/>
      <c r="N379" s="50"/>
      <c r="O379" s="5"/>
      <c r="P379" s="49"/>
    </row>
    <row r="380" spans="1:16" s="15" customFormat="1" x14ac:dyDescent="0.35">
      <c r="A380" s="41"/>
      <c r="B380" s="41"/>
      <c r="C380" s="11"/>
      <c r="D380" s="47"/>
      <c r="E380" s="4"/>
      <c r="F380" s="22"/>
      <c r="G380" s="48"/>
      <c r="H380" s="61"/>
      <c r="I380" s="30"/>
      <c r="J380" s="27"/>
      <c r="K380" s="55"/>
      <c r="L380" s="65"/>
      <c r="M380" s="20"/>
      <c r="N380" s="50"/>
      <c r="O380" s="5"/>
      <c r="P380" s="49"/>
    </row>
    <row r="381" spans="1:16" s="15" customFormat="1" x14ac:dyDescent="0.35">
      <c r="A381" s="41"/>
      <c r="B381" s="41"/>
      <c r="C381" s="11"/>
      <c r="D381" s="47"/>
      <c r="E381" s="4"/>
      <c r="F381" s="22"/>
      <c r="G381" s="48"/>
      <c r="H381" s="61"/>
      <c r="I381" s="30"/>
      <c r="J381" s="27"/>
      <c r="K381" s="55"/>
      <c r="L381" s="65"/>
      <c r="M381" s="20"/>
      <c r="N381" s="50"/>
      <c r="O381" s="5"/>
      <c r="P381" s="49"/>
    </row>
    <row r="382" spans="1:16" s="15" customFormat="1" x14ac:dyDescent="0.35">
      <c r="A382" s="41"/>
      <c r="B382" s="41"/>
      <c r="C382" s="11"/>
      <c r="D382" s="47"/>
      <c r="E382" s="4"/>
      <c r="F382" s="22"/>
      <c r="G382" s="48"/>
      <c r="H382" s="61"/>
      <c r="I382" s="30"/>
      <c r="J382" s="27"/>
      <c r="K382" s="55"/>
      <c r="L382" s="65"/>
      <c r="M382" s="20"/>
      <c r="N382" s="50"/>
      <c r="O382" s="5"/>
      <c r="P382" s="49"/>
    </row>
    <row r="383" spans="1:16" s="15" customFormat="1" x14ac:dyDescent="0.35">
      <c r="A383" s="41"/>
      <c r="B383" s="41"/>
      <c r="C383" s="11"/>
      <c r="D383" s="47"/>
      <c r="E383" s="4"/>
      <c r="F383" s="22"/>
      <c r="G383" s="48"/>
      <c r="H383" s="61"/>
      <c r="I383" s="30"/>
      <c r="J383" s="27"/>
      <c r="K383" s="55"/>
      <c r="L383" s="65"/>
      <c r="M383" s="20"/>
      <c r="N383" s="50"/>
      <c r="O383" s="5"/>
      <c r="P383" s="49"/>
    </row>
    <row r="384" spans="1:16" s="15" customFormat="1" x14ac:dyDescent="0.35">
      <c r="A384" s="41"/>
      <c r="B384" s="41"/>
      <c r="C384" s="11"/>
      <c r="D384" s="47"/>
      <c r="E384" s="4"/>
      <c r="F384" s="22"/>
      <c r="G384" s="48"/>
      <c r="H384" s="61"/>
      <c r="I384" s="30"/>
      <c r="J384" s="27"/>
      <c r="K384" s="55"/>
      <c r="L384" s="65"/>
      <c r="M384" s="20"/>
      <c r="N384" s="50"/>
      <c r="O384" s="5"/>
      <c r="P384" s="49"/>
    </row>
    <row r="385" spans="1:16" s="15" customFormat="1" x14ac:dyDescent="0.35">
      <c r="A385" s="41"/>
      <c r="B385" s="41"/>
      <c r="C385" s="11"/>
      <c r="D385" s="47"/>
      <c r="E385" s="4"/>
      <c r="F385" s="22"/>
      <c r="G385" s="48"/>
      <c r="H385" s="61"/>
      <c r="I385" s="30"/>
      <c r="J385" s="27"/>
      <c r="K385" s="55"/>
      <c r="L385" s="65"/>
      <c r="M385" s="20"/>
      <c r="N385" s="50"/>
      <c r="O385" s="5"/>
      <c r="P385" s="49"/>
    </row>
    <row r="386" spans="1:16" s="15" customFormat="1" x14ac:dyDescent="0.35">
      <c r="A386" s="41"/>
      <c r="B386" s="41"/>
      <c r="C386" s="11"/>
      <c r="D386" s="47"/>
      <c r="E386" s="4"/>
      <c r="F386" s="22"/>
      <c r="G386" s="48"/>
      <c r="H386" s="61"/>
      <c r="I386" s="30"/>
      <c r="J386" s="27"/>
      <c r="K386" s="55"/>
      <c r="L386" s="65"/>
      <c r="M386" s="20"/>
      <c r="N386" s="50"/>
      <c r="O386" s="5"/>
      <c r="P386" s="49"/>
    </row>
    <row r="387" spans="1:16" s="15" customFormat="1" x14ac:dyDescent="0.35">
      <c r="A387" s="41"/>
      <c r="B387" s="41"/>
      <c r="C387" s="11"/>
      <c r="D387" s="47"/>
      <c r="E387" s="4"/>
      <c r="F387" s="22"/>
      <c r="G387" s="48"/>
      <c r="H387" s="61"/>
      <c r="I387" s="30"/>
      <c r="J387" s="27"/>
      <c r="K387" s="55"/>
      <c r="L387" s="65"/>
      <c r="M387" s="20"/>
      <c r="N387" s="50"/>
      <c r="O387" s="5"/>
      <c r="P387" s="49"/>
    </row>
    <row r="388" spans="1:16" s="15" customFormat="1" x14ac:dyDescent="0.35">
      <c r="A388" s="41"/>
      <c r="B388" s="41"/>
      <c r="C388" s="11"/>
      <c r="D388" s="47"/>
      <c r="E388" s="4"/>
      <c r="F388" s="22"/>
      <c r="G388" s="48"/>
      <c r="H388" s="61"/>
      <c r="I388" s="30"/>
      <c r="J388" s="27"/>
      <c r="K388" s="55"/>
      <c r="L388" s="65"/>
      <c r="M388" s="20"/>
      <c r="N388" s="50"/>
      <c r="O388" s="5"/>
      <c r="P388" s="49"/>
    </row>
    <row r="389" spans="1:16" s="15" customFormat="1" x14ac:dyDescent="0.35">
      <c r="A389" s="41"/>
      <c r="B389" s="41"/>
      <c r="C389" s="11"/>
      <c r="D389" s="47"/>
      <c r="E389" s="4"/>
      <c r="F389" s="22"/>
      <c r="G389" s="48"/>
      <c r="H389" s="61"/>
      <c r="I389" s="30"/>
      <c r="J389" s="27"/>
      <c r="K389" s="55"/>
      <c r="L389" s="65"/>
      <c r="M389" s="20"/>
      <c r="N389" s="50"/>
      <c r="O389" s="5"/>
      <c r="P389" s="49"/>
    </row>
    <row r="390" spans="1:16" s="15" customFormat="1" x14ac:dyDescent="0.35">
      <c r="A390" s="41"/>
      <c r="B390" s="41"/>
      <c r="C390" s="11"/>
      <c r="D390" s="47"/>
      <c r="E390" s="4"/>
      <c r="F390" s="22"/>
      <c r="G390" s="48"/>
      <c r="H390" s="61"/>
      <c r="I390" s="30"/>
      <c r="J390" s="27"/>
      <c r="K390" s="55"/>
      <c r="L390" s="65"/>
      <c r="M390" s="20"/>
      <c r="N390" s="50"/>
      <c r="O390" s="5"/>
      <c r="P390" s="49"/>
    </row>
    <row r="391" spans="1:16" s="15" customFormat="1" x14ac:dyDescent="0.35">
      <c r="A391" s="41"/>
      <c r="B391" s="41"/>
      <c r="C391" s="11"/>
      <c r="D391" s="47"/>
      <c r="E391" s="4"/>
      <c r="F391" s="22"/>
      <c r="G391" s="48"/>
      <c r="H391" s="61"/>
      <c r="I391" s="30"/>
      <c r="J391" s="27"/>
      <c r="K391" s="55"/>
      <c r="L391" s="65"/>
      <c r="M391" s="20"/>
      <c r="N391" s="50"/>
      <c r="O391" s="5"/>
      <c r="P391" s="49"/>
    </row>
    <row r="392" spans="1:16" s="15" customFormat="1" x14ac:dyDescent="0.35">
      <c r="A392" s="41"/>
      <c r="B392" s="41"/>
      <c r="C392" s="11"/>
      <c r="D392" s="47"/>
      <c r="E392" s="4"/>
      <c r="F392" s="22"/>
      <c r="G392" s="48"/>
      <c r="H392" s="61"/>
      <c r="I392" s="30"/>
      <c r="J392" s="27"/>
      <c r="K392" s="55"/>
      <c r="L392" s="65"/>
      <c r="M392" s="20"/>
      <c r="N392" s="50"/>
      <c r="O392" s="5"/>
      <c r="P392" s="49"/>
    </row>
    <row r="393" spans="1:16" s="15" customFormat="1" x14ac:dyDescent="0.35">
      <c r="A393" s="41"/>
      <c r="B393" s="41"/>
      <c r="C393" s="11"/>
      <c r="D393" s="47"/>
      <c r="E393" s="4"/>
      <c r="F393" s="22"/>
      <c r="G393" s="48"/>
      <c r="H393" s="61"/>
      <c r="I393" s="30"/>
      <c r="J393" s="27"/>
      <c r="K393" s="55"/>
      <c r="L393" s="65"/>
      <c r="M393" s="20"/>
      <c r="N393" s="50"/>
      <c r="O393" s="5"/>
      <c r="P393" s="49"/>
    </row>
    <row r="394" spans="1:16" s="15" customFormat="1" x14ac:dyDescent="0.35">
      <c r="A394" s="41"/>
      <c r="B394" s="41"/>
      <c r="C394" s="11"/>
      <c r="D394" s="47"/>
      <c r="E394" s="4"/>
      <c r="F394" s="22"/>
      <c r="G394" s="48"/>
      <c r="H394" s="61"/>
      <c r="I394" s="30"/>
      <c r="J394" s="27"/>
      <c r="K394" s="55"/>
      <c r="L394" s="65"/>
      <c r="M394" s="20"/>
      <c r="N394" s="50"/>
      <c r="O394" s="5"/>
      <c r="P394" s="49"/>
    </row>
    <row r="395" spans="1:16" s="15" customFormat="1" x14ac:dyDescent="0.35">
      <c r="A395" s="41"/>
      <c r="B395" s="41"/>
      <c r="C395" s="11"/>
      <c r="D395" s="47"/>
      <c r="E395" s="4"/>
      <c r="F395" s="22"/>
      <c r="G395" s="48"/>
      <c r="H395" s="61"/>
      <c r="I395" s="30"/>
      <c r="J395" s="27"/>
      <c r="K395" s="55"/>
      <c r="L395" s="65"/>
      <c r="M395" s="20"/>
      <c r="N395" s="50"/>
      <c r="O395" s="5"/>
      <c r="P395" s="49"/>
    </row>
    <row r="396" spans="1:16" s="15" customFormat="1" x14ac:dyDescent="0.35">
      <c r="A396" s="41"/>
      <c r="B396" s="41"/>
      <c r="C396" s="11"/>
      <c r="D396" s="47"/>
      <c r="E396" s="4"/>
      <c r="F396" s="22"/>
      <c r="G396" s="48"/>
      <c r="H396" s="61"/>
      <c r="I396" s="30"/>
      <c r="J396" s="27"/>
      <c r="K396" s="55"/>
      <c r="L396" s="65"/>
      <c r="M396" s="20"/>
      <c r="N396" s="50"/>
      <c r="O396" s="5"/>
      <c r="P396" s="49"/>
    </row>
    <row r="397" spans="1:16" s="15" customFormat="1" x14ac:dyDescent="0.35">
      <c r="A397" s="41"/>
      <c r="B397" s="41"/>
      <c r="C397" s="11"/>
      <c r="D397" s="47"/>
      <c r="E397" s="4"/>
      <c r="F397" s="22"/>
      <c r="G397" s="48"/>
      <c r="H397" s="61"/>
      <c r="I397" s="30"/>
      <c r="J397" s="27"/>
      <c r="K397" s="55"/>
      <c r="L397" s="65"/>
      <c r="M397" s="20"/>
      <c r="N397" s="50"/>
      <c r="O397" s="5"/>
      <c r="P397" s="49"/>
    </row>
    <row r="398" spans="1:16" s="15" customFormat="1" x14ac:dyDescent="0.35">
      <c r="A398" s="41"/>
      <c r="B398" s="41"/>
      <c r="C398" s="11"/>
      <c r="D398" s="47"/>
      <c r="E398" s="4"/>
      <c r="F398" s="22"/>
      <c r="G398" s="48"/>
      <c r="H398" s="61"/>
      <c r="I398" s="30"/>
      <c r="J398" s="27"/>
      <c r="K398" s="55"/>
      <c r="L398" s="65"/>
      <c r="M398" s="20"/>
      <c r="N398" s="50"/>
      <c r="O398" s="5"/>
      <c r="P398" s="49"/>
    </row>
    <row r="399" spans="1:16" s="15" customFormat="1" x14ac:dyDescent="0.35">
      <c r="A399" s="41"/>
      <c r="B399" s="41"/>
      <c r="C399" s="11"/>
      <c r="D399" s="47"/>
      <c r="E399" s="4"/>
      <c r="F399" s="22"/>
      <c r="G399" s="48"/>
      <c r="H399" s="61"/>
      <c r="I399" s="30"/>
      <c r="J399" s="27"/>
      <c r="K399" s="55"/>
      <c r="L399" s="65"/>
      <c r="M399" s="20"/>
      <c r="N399" s="50"/>
      <c r="O399" s="5"/>
      <c r="P399" s="49"/>
    </row>
    <row r="400" spans="1:16" s="15" customFormat="1" x14ac:dyDescent="0.35">
      <c r="A400" s="41"/>
      <c r="B400" s="41"/>
      <c r="C400" s="11"/>
      <c r="D400" s="47"/>
      <c r="E400" s="4"/>
      <c r="F400" s="22"/>
      <c r="G400" s="48"/>
      <c r="H400" s="61"/>
      <c r="I400" s="30"/>
      <c r="J400" s="27"/>
      <c r="K400" s="55"/>
      <c r="L400" s="65"/>
      <c r="M400" s="20"/>
      <c r="N400" s="50"/>
      <c r="O400" s="5"/>
      <c r="P400" s="49"/>
    </row>
    <row r="401" spans="1:16" s="15" customFormat="1" x14ac:dyDescent="0.35">
      <c r="A401" s="41"/>
      <c r="B401" s="41"/>
      <c r="C401" s="11"/>
      <c r="D401" s="47"/>
      <c r="E401" s="4"/>
      <c r="F401" s="22"/>
      <c r="G401" s="48"/>
      <c r="H401" s="61"/>
      <c r="I401" s="30"/>
      <c r="J401" s="27"/>
      <c r="K401" s="55"/>
      <c r="L401" s="65"/>
      <c r="M401" s="20"/>
      <c r="N401" s="50"/>
      <c r="O401" s="5"/>
      <c r="P401" s="49"/>
    </row>
    <row r="402" spans="1:16" s="15" customFormat="1" x14ac:dyDescent="0.35">
      <c r="A402" s="41"/>
      <c r="B402" s="41"/>
      <c r="C402" s="11"/>
      <c r="D402" s="47"/>
      <c r="E402" s="4"/>
      <c r="F402" s="22"/>
      <c r="G402" s="48"/>
      <c r="H402" s="61"/>
      <c r="I402" s="30"/>
      <c r="J402" s="27"/>
      <c r="K402" s="55"/>
      <c r="L402" s="65"/>
      <c r="M402" s="20"/>
      <c r="N402" s="50"/>
      <c r="O402" s="5"/>
      <c r="P402" s="49"/>
    </row>
    <row r="403" spans="1:16" s="15" customFormat="1" x14ac:dyDescent="0.35">
      <c r="A403" s="41"/>
      <c r="B403" s="41"/>
      <c r="C403" s="11"/>
      <c r="D403" s="47"/>
      <c r="E403" s="4"/>
      <c r="F403" s="22"/>
      <c r="G403" s="48"/>
      <c r="H403" s="61"/>
      <c r="I403" s="30"/>
      <c r="J403" s="27"/>
      <c r="K403" s="55"/>
      <c r="L403" s="65"/>
      <c r="M403" s="20"/>
      <c r="N403" s="50"/>
      <c r="O403" s="5"/>
      <c r="P403" s="49"/>
    </row>
    <row r="404" spans="1:16" s="15" customFormat="1" x14ac:dyDescent="0.35">
      <c r="A404" s="41"/>
      <c r="B404" s="41"/>
      <c r="C404" s="11"/>
      <c r="D404" s="47"/>
      <c r="E404" s="4"/>
      <c r="F404" s="22"/>
      <c r="G404" s="48"/>
      <c r="H404" s="61"/>
      <c r="I404" s="30"/>
      <c r="J404" s="27"/>
      <c r="K404" s="55"/>
      <c r="L404" s="65"/>
      <c r="M404" s="20"/>
      <c r="N404" s="50"/>
      <c r="O404" s="5"/>
      <c r="P404" s="49"/>
    </row>
    <row r="405" spans="1:16" s="15" customFormat="1" x14ac:dyDescent="0.35">
      <c r="A405" s="41"/>
      <c r="B405" s="41"/>
      <c r="C405" s="11"/>
      <c r="D405" s="47"/>
      <c r="E405" s="4"/>
      <c r="F405" s="22"/>
      <c r="G405" s="48"/>
      <c r="H405" s="61"/>
      <c r="I405" s="30"/>
      <c r="J405" s="27"/>
      <c r="K405" s="55"/>
      <c r="L405" s="65"/>
      <c r="M405" s="20"/>
      <c r="N405" s="50"/>
      <c r="O405" s="5"/>
      <c r="P405" s="49"/>
    </row>
    <row r="406" spans="1:16" s="15" customFormat="1" x14ac:dyDescent="0.35">
      <c r="A406" s="41"/>
      <c r="B406" s="41"/>
      <c r="C406" s="11"/>
      <c r="D406" s="47"/>
      <c r="E406" s="4"/>
      <c r="F406" s="22"/>
      <c r="G406" s="48"/>
      <c r="H406" s="61"/>
      <c r="I406" s="30"/>
      <c r="J406" s="27"/>
      <c r="K406" s="55"/>
      <c r="L406" s="65"/>
      <c r="M406" s="20"/>
      <c r="N406" s="50"/>
      <c r="O406" s="5"/>
      <c r="P406" s="49"/>
    </row>
    <row r="407" spans="1:16" s="15" customFormat="1" x14ac:dyDescent="0.35">
      <c r="A407" s="41"/>
      <c r="B407" s="41"/>
      <c r="C407" s="11"/>
      <c r="D407" s="47"/>
      <c r="E407" s="4"/>
      <c r="F407" s="22"/>
      <c r="G407" s="48"/>
      <c r="H407" s="61"/>
      <c r="I407" s="30"/>
      <c r="J407" s="27"/>
      <c r="K407" s="55"/>
      <c r="L407" s="65"/>
      <c r="M407" s="20"/>
      <c r="N407" s="50"/>
      <c r="O407" s="5"/>
      <c r="P407" s="49"/>
    </row>
    <row r="408" spans="1:16" s="15" customFormat="1" x14ac:dyDescent="0.35">
      <c r="A408" s="41"/>
      <c r="B408" s="41"/>
      <c r="C408" s="11"/>
      <c r="D408" s="47"/>
      <c r="E408" s="4"/>
      <c r="F408" s="22"/>
      <c r="G408" s="48"/>
      <c r="H408" s="61"/>
      <c r="I408" s="30"/>
      <c r="J408" s="27"/>
      <c r="K408" s="55"/>
      <c r="L408" s="65"/>
      <c r="M408" s="20"/>
      <c r="N408" s="50"/>
      <c r="O408" s="5"/>
      <c r="P408" s="49"/>
    </row>
    <row r="409" spans="1:16" s="15" customFormat="1" x14ac:dyDescent="0.35">
      <c r="A409" s="41"/>
      <c r="B409" s="41"/>
      <c r="C409" s="11"/>
      <c r="D409" s="47"/>
      <c r="E409" s="4"/>
      <c r="F409" s="22"/>
      <c r="G409" s="48"/>
      <c r="H409" s="61"/>
      <c r="I409" s="30"/>
      <c r="J409" s="27"/>
      <c r="K409" s="55"/>
      <c r="L409" s="65"/>
      <c r="M409" s="20"/>
      <c r="N409" s="50"/>
      <c r="O409" s="5"/>
      <c r="P409" s="49"/>
    </row>
    <row r="410" spans="1:16" s="15" customFormat="1" x14ac:dyDescent="0.35">
      <c r="A410" s="41"/>
      <c r="B410" s="41"/>
      <c r="C410" s="11"/>
      <c r="D410" s="47"/>
      <c r="E410" s="4"/>
      <c r="F410" s="22"/>
      <c r="G410" s="48"/>
      <c r="H410" s="61"/>
      <c r="I410" s="30"/>
      <c r="J410" s="27"/>
      <c r="K410" s="55"/>
      <c r="L410" s="65"/>
      <c r="M410" s="20"/>
      <c r="N410" s="50"/>
      <c r="O410" s="5"/>
      <c r="P410" s="49"/>
    </row>
    <row r="411" spans="1:16" s="15" customFormat="1" x14ac:dyDescent="0.35">
      <c r="A411" s="41"/>
      <c r="B411" s="41"/>
      <c r="C411" s="11"/>
      <c r="D411" s="47"/>
      <c r="E411" s="4"/>
      <c r="F411" s="22"/>
      <c r="G411" s="48"/>
      <c r="H411" s="61"/>
      <c r="I411" s="30"/>
      <c r="J411" s="27"/>
      <c r="K411" s="55"/>
      <c r="L411" s="65"/>
      <c r="M411" s="20"/>
      <c r="N411" s="50"/>
      <c r="O411" s="5"/>
      <c r="P411" s="49"/>
    </row>
    <row r="412" spans="1:16" s="15" customFormat="1" x14ac:dyDescent="0.35">
      <c r="A412" s="41"/>
      <c r="B412" s="41"/>
      <c r="C412" s="11"/>
      <c r="D412" s="47"/>
      <c r="E412" s="4"/>
      <c r="F412" s="22"/>
      <c r="G412" s="48"/>
      <c r="H412" s="61"/>
      <c r="I412" s="30"/>
      <c r="J412" s="27"/>
      <c r="K412" s="55"/>
      <c r="L412" s="65"/>
      <c r="M412" s="20"/>
      <c r="N412" s="50"/>
      <c r="O412" s="5"/>
      <c r="P412" s="49"/>
    </row>
    <row r="413" spans="1:16" s="15" customFormat="1" x14ac:dyDescent="0.35">
      <c r="A413" s="41"/>
      <c r="B413" s="41"/>
      <c r="C413" s="11"/>
      <c r="D413" s="47"/>
      <c r="E413" s="4"/>
      <c r="F413" s="22"/>
      <c r="G413" s="48"/>
      <c r="H413" s="61"/>
      <c r="I413" s="30"/>
      <c r="J413" s="27"/>
      <c r="K413" s="55"/>
      <c r="L413" s="65"/>
      <c r="M413" s="20"/>
      <c r="N413" s="50"/>
      <c r="O413" s="5"/>
      <c r="P413" s="49"/>
    </row>
    <row r="414" spans="1:16" s="15" customFormat="1" x14ac:dyDescent="0.35">
      <c r="A414" s="41"/>
      <c r="B414" s="41"/>
      <c r="C414" s="11"/>
      <c r="D414" s="47"/>
      <c r="E414" s="4"/>
      <c r="F414" s="22"/>
      <c r="G414" s="48"/>
      <c r="H414" s="61"/>
      <c r="I414" s="30"/>
      <c r="J414" s="27"/>
      <c r="K414" s="55"/>
      <c r="L414" s="65"/>
      <c r="M414" s="20"/>
      <c r="N414" s="50"/>
      <c r="O414" s="5"/>
      <c r="P414" s="49"/>
    </row>
    <row r="415" spans="1:16" s="15" customFormat="1" x14ac:dyDescent="0.35">
      <c r="A415" s="41"/>
      <c r="B415" s="41"/>
      <c r="C415" s="11"/>
      <c r="D415" s="47"/>
      <c r="E415" s="4"/>
      <c r="F415" s="22"/>
      <c r="G415" s="48"/>
      <c r="H415" s="61"/>
      <c r="I415" s="30"/>
      <c r="J415" s="27"/>
      <c r="K415" s="55"/>
      <c r="L415" s="65"/>
      <c r="M415" s="20"/>
      <c r="N415" s="50"/>
      <c r="O415" s="5"/>
      <c r="P415" s="49"/>
    </row>
    <row r="416" spans="1:16" s="15" customFormat="1" x14ac:dyDescent="0.35">
      <c r="A416" s="41"/>
      <c r="B416" s="41"/>
      <c r="C416" s="11"/>
      <c r="D416" s="47"/>
      <c r="E416" s="4"/>
      <c r="F416" s="22"/>
      <c r="G416" s="48"/>
      <c r="H416" s="61"/>
      <c r="I416" s="30"/>
      <c r="J416" s="27"/>
      <c r="K416" s="55"/>
      <c r="L416" s="65"/>
      <c r="M416" s="20"/>
      <c r="N416" s="50"/>
      <c r="O416" s="5"/>
      <c r="P416" s="49"/>
    </row>
    <row r="417" spans="1:16" s="15" customFormat="1" x14ac:dyDescent="0.35">
      <c r="A417" s="41"/>
      <c r="B417" s="41"/>
      <c r="C417" s="11"/>
      <c r="D417" s="47"/>
      <c r="E417" s="4"/>
      <c r="F417" s="22"/>
      <c r="G417" s="48"/>
      <c r="H417" s="61"/>
      <c r="I417" s="30"/>
      <c r="J417" s="27"/>
      <c r="K417" s="55"/>
      <c r="L417" s="65"/>
      <c r="M417" s="20"/>
      <c r="N417" s="50"/>
      <c r="O417" s="5"/>
      <c r="P417" s="49"/>
    </row>
    <row r="418" spans="1:16" s="15" customFormat="1" x14ac:dyDescent="0.35">
      <c r="A418" s="41"/>
      <c r="B418" s="41"/>
      <c r="C418" s="11"/>
      <c r="D418" s="47"/>
      <c r="E418" s="4"/>
      <c r="F418" s="22"/>
      <c r="G418" s="48"/>
      <c r="H418" s="61"/>
      <c r="I418" s="30"/>
      <c r="J418" s="27"/>
      <c r="K418" s="55"/>
      <c r="L418" s="65"/>
      <c r="M418" s="20"/>
      <c r="N418" s="50"/>
      <c r="O418" s="5"/>
      <c r="P418" s="49"/>
    </row>
    <row r="419" spans="1:16" s="15" customFormat="1" x14ac:dyDescent="0.35">
      <c r="A419" s="41"/>
      <c r="B419" s="41"/>
      <c r="C419" s="11"/>
      <c r="D419" s="47"/>
      <c r="E419" s="4"/>
      <c r="F419" s="22"/>
      <c r="G419" s="48"/>
      <c r="H419" s="61"/>
      <c r="I419" s="30"/>
      <c r="J419" s="27"/>
      <c r="K419" s="55"/>
      <c r="L419" s="65"/>
      <c r="M419" s="20"/>
      <c r="N419" s="50"/>
      <c r="O419" s="5"/>
      <c r="P419" s="49"/>
    </row>
    <row r="420" spans="1:16" s="15" customFormat="1" x14ac:dyDescent="0.35">
      <c r="A420" s="41"/>
      <c r="B420" s="41"/>
      <c r="C420" s="11"/>
      <c r="D420" s="47"/>
      <c r="E420" s="4"/>
      <c r="F420" s="22"/>
      <c r="G420" s="48"/>
      <c r="H420" s="61"/>
      <c r="I420" s="30"/>
      <c r="J420" s="27"/>
      <c r="K420" s="55"/>
      <c r="L420" s="65"/>
      <c r="M420" s="20"/>
      <c r="N420" s="50"/>
      <c r="O420" s="5"/>
      <c r="P420" s="49"/>
    </row>
    <row r="421" spans="1:16" s="15" customFormat="1" x14ac:dyDescent="0.35">
      <c r="A421" s="41"/>
      <c r="B421" s="41"/>
      <c r="C421" s="11"/>
      <c r="D421" s="47"/>
      <c r="E421" s="4"/>
      <c r="F421" s="22"/>
      <c r="G421" s="48"/>
      <c r="H421" s="61"/>
      <c r="I421" s="30"/>
      <c r="J421" s="27"/>
      <c r="K421" s="55"/>
      <c r="L421" s="65"/>
      <c r="M421" s="20"/>
      <c r="N421" s="50"/>
      <c r="O421" s="5"/>
      <c r="P421" s="49"/>
    </row>
    <row r="422" spans="1:16" s="15" customFormat="1" x14ac:dyDescent="0.35">
      <c r="A422" s="41"/>
      <c r="B422" s="41"/>
      <c r="C422" s="11"/>
      <c r="D422" s="47"/>
      <c r="E422" s="4"/>
      <c r="F422" s="22"/>
      <c r="G422" s="48"/>
      <c r="H422" s="61"/>
      <c r="I422" s="30"/>
      <c r="J422" s="27"/>
      <c r="K422" s="55"/>
      <c r="L422" s="65"/>
      <c r="M422" s="20"/>
      <c r="N422" s="50"/>
      <c r="O422" s="5"/>
      <c r="P422" s="49"/>
    </row>
    <row r="423" spans="1:16" s="15" customFormat="1" x14ac:dyDescent="0.35">
      <c r="A423" s="41"/>
      <c r="B423" s="41"/>
      <c r="C423" s="11"/>
      <c r="D423" s="47"/>
      <c r="E423" s="4"/>
      <c r="F423" s="22"/>
      <c r="G423" s="48"/>
      <c r="H423" s="61"/>
      <c r="I423" s="30"/>
      <c r="J423" s="27"/>
      <c r="K423" s="55"/>
      <c r="L423" s="65"/>
      <c r="M423" s="20"/>
      <c r="N423" s="50"/>
      <c r="O423" s="5"/>
      <c r="P423" s="49"/>
    </row>
    <row r="424" spans="1:16" s="15" customFormat="1" x14ac:dyDescent="0.35">
      <c r="A424" s="41"/>
      <c r="B424" s="41"/>
      <c r="C424" s="11"/>
      <c r="D424" s="47"/>
      <c r="E424" s="4"/>
      <c r="F424" s="22"/>
      <c r="G424" s="48"/>
      <c r="H424" s="61"/>
      <c r="I424" s="30"/>
      <c r="J424" s="27"/>
      <c r="K424" s="55"/>
      <c r="L424" s="65"/>
      <c r="M424" s="20"/>
      <c r="N424" s="50"/>
      <c r="O424" s="5"/>
      <c r="P424" s="49"/>
    </row>
    <row r="425" spans="1:16" s="15" customFormat="1" x14ac:dyDescent="0.35">
      <c r="A425" s="41"/>
      <c r="B425" s="41"/>
      <c r="C425" s="11"/>
      <c r="D425" s="47"/>
      <c r="E425" s="4"/>
      <c r="F425" s="22"/>
      <c r="G425" s="48"/>
      <c r="H425" s="61"/>
      <c r="I425" s="30"/>
      <c r="J425" s="27"/>
      <c r="K425" s="55"/>
      <c r="L425" s="65"/>
      <c r="M425" s="20"/>
      <c r="N425" s="50"/>
      <c r="O425" s="5"/>
      <c r="P425" s="49"/>
    </row>
    <row r="426" spans="1:16" s="15" customFormat="1" x14ac:dyDescent="0.35">
      <c r="A426" s="41"/>
      <c r="B426" s="41"/>
      <c r="C426" s="11"/>
      <c r="D426" s="47"/>
      <c r="E426" s="4"/>
      <c r="F426" s="22"/>
      <c r="G426" s="48"/>
      <c r="H426" s="61"/>
      <c r="I426" s="30"/>
      <c r="J426" s="27"/>
      <c r="K426" s="55"/>
      <c r="L426" s="65"/>
      <c r="M426" s="20"/>
      <c r="N426" s="50"/>
      <c r="O426" s="5"/>
      <c r="P426" s="49"/>
    </row>
    <row r="427" spans="1:16" s="15" customFormat="1" x14ac:dyDescent="0.35">
      <c r="A427" s="41"/>
      <c r="B427" s="41"/>
      <c r="C427" s="11"/>
      <c r="D427" s="47"/>
      <c r="E427" s="4"/>
      <c r="F427" s="22"/>
      <c r="G427" s="48"/>
      <c r="H427" s="61"/>
      <c r="I427" s="30"/>
      <c r="J427" s="27"/>
      <c r="K427" s="55"/>
      <c r="L427" s="65"/>
      <c r="M427" s="20"/>
      <c r="N427" s="50"/>
      <c r="O427" s="5"/>
      <c r="P427" s="49"/>
    </row>
    <row r="428" spans="1:16" s="15" customFormat="1" x14ac:dyDescent="0.35">
      <c r="A428" s="41"/>
      <c r="B428" s="41"/>
      <c r="C428" s="11"/>
      <c r="D428" s="47"/>
      <c r="E428" s="4"/>
      <c r="F428" s="22"/>
      <c r="G428" s="48"/>
      <c r="H428" s="61"/>
      <c r="I428" s="30"/>
      <c r="J428" s="27"/>
      <c r="K428" s="55"/>
      <c r="L428" s="65"/>
      <c r="M428" s="20"/>
      <c r="N428" s="50"/>
      <c r="O428" s="5"/>
      <c r="P428" s="49"/>
    </row>
    <row r="429" spans="1:16" s="15" customFormat="1" x14ac:dyDescent="0.35">
      <c r="A429" s="41"/>
      <c r="B429" s="41"/>
      <c r="C429" s="11"/>
      <c r="D429" s="47"/>
      <c r="E429" s="4"/>
      <c r="F429" s="22"/>
      <c r="G429" s="48"/>
      <c r="H429" s="61"/>
      <c r="I429" s="30"/>
      <c r="J429" s="27"/>
      <c r="K429" s="55"/>
      <c r="L429" s="65"/>
      <c r="M429" s="20"/>
      <c r="N429" s="50"/>
      <c r="O429" s="5"/>
      <c r="P429" s="49"/>
    </row>
    <row r="430" spans="1:16" s="15" customFormat="1" x14ac:dyDescent="0.35">
      <c r="A430" s="41"/>
      <c r="B430" s="41"/>
      <c r="C430" s="11"/>
      <c r="D430" s="47"/>
      <c r="E430" s="4"/>
      <c r="F430" s="22"/>
      <c r="G430" s="48"/>
      <c r="H430" s="61"/>
      <c r="I430" s="30"/>
      <c r="J430" s="27"/>
      <c r="K430" s="55"/>
      <c r="L430" s="65"/>
      <c r="M430" s="20"/>
      <c r="N430" s="50"/>
      <c r="O430" s="5"/>
      <c r="P430" s="49"/>
    </row>
    <row r="431" spans="1:16" s="15" customFormat="1" x14ac:dyDescent="0.35">
      <c r="A431" s="41"/>
      <c r="B431" s="41"/>
      <c r="C431" s="11"/>
      <c r="D431" s="47"/>
      <c r="E431" s="4"/>
      <c r="F431" s="22"/>
      <c r="G431" s="48"/>
      <c r="H431" s="61"/>
      <c r="I431" s="30"/>
      <c r="J431" s="27"/>
      <c r="K431" s="55"/>
      <c r="L431" s="65"/>
      <c r="M431" s="20"/>
      <c r="N431" s="50"/>
      <c r="O431" s="5"/>
      <c r="P431" s="49"/>
    </row>
    <row r="432" spans="1:16" s="15" customFormat="1" x14ac:dyDescent="0.35">
      <c r="A432" s="41"/>
      <c r="B432" s="41"/>
      <c r="C432" s="11"/>
      <c r="D432" s="47"/>
      <c r="E432" s="4"/>
      <c r="F432" s="22"/>
      <c r="G432" s="48"/>
      <c r="H432" s="61"/>
      <c r="I432" s="30"/>
      <c r="J432" s="27"/>
      <c r="K432" s="55"/>
      <c r="L432" s="65"/>
      <c r="M432" s="20"/>
      <c r="N432" s="50"/>
      <c r="O432" s="5"/>
      <c r="P432" s="49"/>
    </row>
    <row r="433" spans="1:16" s="15" customFormat="1" x14ac:dyDescent="0.35">
      <c r="A433" s="41"/>
      <c r="B433" s="41"/>
      <c r="C433" s="11"/>
      <c r="D433" s="47"/>
      <c r="E433" s="4"/>
      <c r="F433" s="22"/>
      <c r="G433" s="48"/>
      <c r="H433" s="61"/>
      <c r="I433" s="30"/>
      <c r="J433" s="27"/>
      <c r="K433" s="55"/>
      <c r="L433" s="65"/>
      <c r="M433" s="20"/>
      <c r="N433" s="50"/>
      <c r="O433" s="5"/>
      <c r="P433" s="49"/>
    </row>
    <row r="434" spans="1:16" s="15" customFormat="1" x14ac:dyDescent="0.35">
      <c r="A434" s="41"/>
      <c r="B434" s="41"/>
      <c r="C434" s="11"/>
      <c r="D434" s="47"/>
      <c r="E434" s="4"/>
      <c r="F434" s="22"/>
      <c r="G434" s="48"/>
      <c r="H434" s="61"/>
      <c r="I434" s="30"/>
      <c r="J434" s="27"/>
      <c r="K434" s="55"/>
      <c r="L434" s="65"/>
      <c r="M434" s="20"/>
      <c r="N434" s="50"/>
      <c r="O434" s="5"/>
      <c r="P434" s="49"/>
    </row>
    <row r="435" spans="1:16" s="15" customFormat="1" x14ac:dyDescent="0.35">
      <c r="A435" s="41"/>
      <c r="B435" s="41"/>
      <c r="C435" s="11"/>
      <c r="D435" s="47"/>
      <c r="E435" s="4"/>
      <c r="F435" s="22"/>
      <c r="G435" s="48"/>
      <c r="H435" s="61"/>
      <c r="I435" s="30"/>
      <c r="J435" s="27"/>
      <c r="K435" s="55"/>
      <c r="L435" s="65"/>
      <c r="M435" s="20"/>
      <c r="N435" s="50"/>
      <c r="O435" s="5"/>
      <c r="P435" s="49"/>
    </row>
    <row r="436" spans="1:16" s="15" customFormat="1" x14ac:dyDescent="0.35">
      <c r="A436" s="41"/>
      <c r="B436" s="41"/>
      <c r="C436" s="11"/>
      <c r="D436" s="47"/>
      <c r="E436" s="4"/>
      <c r="F436" s="22"/>
      <c r="G436" s="48"/>
      <c r="H436" s="61"/>
      <c r="I436" s="30"/>
      <c r="J436" s="27"/>
      <c r="K436" s="55"/>
      <c r="L436" s="65"/>
      <c r="M436" s="20"/>
      <c r="N436" s="50"/>
      <c r="O436" s="5"/>
      <c r="P436" s="49"/>
    </row>
    <row r="437" spans="1:16" s="15" customFormat="1" x14ac:dyDescent="0.35">
      <c r="A437" s="41"/>
      <c r="B437" s="41"/>
      <c r="C437" s="11"/>
      <c r="D437" s="47"/>
      <c r="E437" s="4"/>
      <c r="F437" s="22"/>
      <c r="G437" s="48"/>
      <c r="H437" s="61"/>
      <c r="I437" s="30"/>
      <c r="J437" s="27"/>
      <c r="K437" s="55"/>
      <c r="L437" s="65"/>
      <c r="M437" s="20"/>
      <c r="N437" s="50"/>
      <c r="O437" s="5"/>
      <c r="P437" s="49"/>
    </row>
    <row r="438" spans="1:16" s="15" customFormat="1" x14ac:dyDescent="0.35">
      <c r="A438" s="41"/>
      <c r="B438" s="41"/>
      <c r="C438" s="11"/>
      <c r="D438" s="47"/>
      <c r="E438" s="4"/>
      <c r="F438" s="22"/>
      <c r="G438" s="48"/>
      <c r="H438" s="61"/>
      <c r="I438" s="30"/>
      <c r="J438" s="27"/>
      <c r="K438" s="55"/>
      <c r="L438" s="65"/>
      <c r="M438" s="20"/>
      <c r="N438" s="50"/>
      <c r="O438" s="5"/>
      <c r="P438" s="49"/>
    </row>
    <row r="439" spans="1:16" s="15" customFormat="1" x14ac:dyDescent="0.35">
      <c r="A439" s="41"/>
      <c r="B439" s="41"/>
      <c r="C439" s="11"/>
      <c r="D439" s="47"/>
      <c r="E439" s="4"/>
      <c r="F439" s="22"/>
      <c r="G439" s="48"/>
      <c r="H439" s="61"/>
      <c r="I439" s="30"/>
      <c r="J439" s="27"/>
      <c r="K439" s="55"/>
      <c r="L439" s="65"/>
      <c r="M439" s="20"/>
      <c r="N439" s="50"/>
      <c r="O439" s="5"/>
      <c r="P439" s="49"/>
    </row>
    <row r="440" spans="1:16" s="15" customFormat="1" x14ac:dyDescent="0.35">
      <c r="A440" s="41"/>
      <c r="B440" s="41"/>
      <c r="C440" s="11"/>
      <c r="D440" s="47"/>
      <c r="E440" s="4"/>
      <c r="F440" s="22"/>
      <c r="G440" s="48"/>
      <c r="H440" s="61"/>
      <c r="I440" s="30"/>
      <c r="J440" s="27"/>
      <c r="K440" s="55"/>
      <c r="L440" s="65"/>
      <c r="M440" s="20"/>
      <c r="N440" s="50"/>
      <c r="O440" s="5"/>
      <c r="P440" s="49"/>
    </row>
    <row r="441" spans="1:16" s="15" customFormat="1" x14ac:dyDescent="0.35">
      <c r="A441" s="41"/>
      <c r="B441" s="41"/>
      <c r="C441" s="11"/>
      <c r="D441" s="47"/>
      <c r="E441" s="4"/>
      <c r="F441" s="22"/>
      <c r="G441" s="48"/>
      <c r="H441" s="61"/>
      <c r="I441" s="30"/>
      <c r="J441" s="27"/>
      <c r="K441" s="55"/>
      <c r="L441" s="65"/>
      <c r="M441" s="20"/>
      <c r="N441" s="50"/>
      <c r="O441" s="5"/>
      <c r="P441" s="49"/>
    </row>
    <row r="442" spans="1:16" s="15" customFormat="1" x14ac:dyDescent="0.35">
      <c r="A442" s="41"/>
      <c r="B442" s="41"/>
      <c r="C442" s="11"/>
      <c r="D442" s="47"/>
      <c r="E442" s="4"/>
      <c r="F442" s="22"/>
      <c r="G442" s="48"/>
      <c r="H442" s="61"/>
      <c r="I442" s="30"/>
      <c r="J442" s="27"/>
      <c r="K442" s="55"/>
      <c r="L442" s="65"/>
      <c r="M442" s="20"/>
      <c r="N442" s="50"/>
      <c r="O442" s="5"/>
      <c r="P442" s="49"/>
    </row>
    <row r="443" spans="1:16" s="15" customFormat="1" x14ac:dyDescent="0.35">
      <c r="A443" s="41"/>
      <c r="B443" s="41"/>
      <c r="C443" s="11"/>
      <c r="D443" s="47"/>
      <c r="E443" s="4"/>
      <c r="F443" s="22"/>
      <c r="G443" s="48"/>
      <c r="H443" s="61"/>
      <c r="I443" s="30"/>
      <c r="J443" s="27"/>
      <c r="K443" s="55"/>
      <c r="L443" s="65"/>
      <c r="M443" s="20"/>
      <c r="N443" s="50"/>
      <c r="O443" s="5"/>
      <c r="P443" s="49"/>
    </row>
    <row r="444" spans="1:16" s="15" customFormat="1" x14ac:dyDescent="0.35">
      <c r="A444" s="41"/>
      <c r="B444" s="41"/>
      <c r="C444" s="11"/>
      <c r="D444" s="47"/>
      <c r="E444" s="4"/>
      <c r="F444" s="22"/>
      <c r="G444" s="48"/>
      <c r="H444" s="61"/>
      <c r="I444" s="30"/>
      <c r="J444" s="27"/>
      <c r="K444" s="55"/>
      <c r="L444" s="65"/>
      <c r="M444" s="20"/>
      <c r="N444" s="50"/>
      <c r="O444" s="5"/>
      <c r="P444" s="49"/>
    </row>
    <row r="445" spans="1:16" s="15" customFormat="1" x14ac:dyDescent="0.35">
      <c r="A445" s="41"/>
      <c r="B445" s="41"/>
      <c r="C445" s="11"/>
      <c r="D445" s="47"/>
      <c r="E445" s="4"/>
      <c r="F445" s="22"/>
      <c r="G445" s="48"/>
      <c r="H445" s="61"/>
      <c r="I445" s="30"/>
      <c r="J445" s="27"/>
      <c r="K445" s="55"/>
      <c r="L445" s="65"/>
      <c r="M445" s="20"/>
      <c r="N445" s="50"/>
      <c r="O445" s="5"/>
      <c r="P445" s="49"/>
    </row>
    <row r="446" spans="1:16" s="15" customFormat="1" x14ac:dyDescent="0.35">
      <c r="A446" s="41"/>
      <c r="B446" s="41"/>
      <c r="C446" s="11"/>
      <c r="D446" s="47"/>
      <c r="E446" s="4"/>
      <c r="F446" s="22"/>
      <c r="G446" s="48"/>
      <c r="H446" s="61"/>
      <c r="I446" s="30"/>
      <c r="J446" s="27"/>
      <c r="K446" s="55"/>
      <c r="L446" s="65"/>
      <c r="M446" s="20"/>
      <c r="N446" s="50"/>
      <c r="O446" s="5"/>
      <c r="P446" s="49"/>
    </row>
    <row r="447" spans="1:16" s="15" customFormat="1" x14ac:dyDescent="0.35">
      <c r="A447" s="41"/>
      <c r="B447" s="41"/>
      <c r="C447" s="11"/>
      <c r="D447" s="47"/>
      <c r="E447" s="4"/>
      <c r="F447" s="22"/>
      <c r="G447" s="48"/>
      <c r="H447" s="61"/>
      <c r="I447" s="30"/>
      <c r="J447" s="27"/>
      <c r="K447" s="55"/>
      <c r="L447" s="65"/>
      <c r="M447" s="20"/>
      <c r="N447" s="50"/>
      <c r="O447" s="5"/>
      <c r="P447" s="49"/>
    </row>
    <row r="448" spans="1:16" s="15" customFormat="1" x14ac:dyDescent="0.35">
      <c r="A448" s="41"/>
      <c r="B448" s="41"/>
      <c r="C448" s="11"/>
      <c r="D448" s="47"/>
      <c r="E448" s="4"/>
      <c r="F448" s="22"/>
      <c r="G448" s="48"/>
      <c r="H448" s="61"/>
      <c r="I448" s="30"/>
      <c r="J448" s="27"/>
      <c r="K448" s="55"/>
      <c r="L448" s="65"/>
      <c r="M448" s="20"/>
      <c r="N448" s="50"/>
      <c r="O448" s="5"/>
      <c r="P448" s="49"/>
    </row>
    <row r="449" spans="1:16" s="15" customFormat="1" x14ac:dyDescent="0.35">
      <c r="A449" s="41"/>
      <c r="B449" s="41"/>
      <c r="C449" s="11"/>
      <c r="D449" s="47"/>
      <c r="E449" s="4"/>
      <c r="F449" s="22"/>
      <c r="G449" s="48"/>
      <c r="H449" s="61"/>
      <c r="I449" s="30"/>
      <c r="J449" s="27"/>
      <c r="K449" s="55"/>
      <c r="L449" s="65"/>
      <c r="M449" s="20"/>
      <c r="N449" s="50"/>
      <c r="O449" s="5"/>
      <c r="P449" s="49"/>
    </row>
    <row r="450" spans="1:16" s="15" customFormat="1" x14ac:dyDescent="0.35">
      <c r="A450" s="41"/>
      <c r="B450" s="41"/>
      <c r="C450" s="11"/>
      <c r="D450" s="47"/>
      <c r="E450" s="4"/>
      <c r="F450" s="22"/>
      <c r="G450" s="48"/>
      <c r="H450" s="61"/>
      <c r="I450" s="30"/>
      <c r="J450" s="27"/>
      <c r="K450" s="55"/>
      <c r="L450" s="65"/>
      <c r="M450" s="20"/>
      <c r="N450" s="50"/>
      <c r="O450" s="5"/>
      <c r="P450" s="49"/>
    </row>
    <row r="451" spans="1:16" s="15" customFormat="1" x14ac:dyDescent="0.35">
      <c r="A451" s="41"/>
      <c r="B451" s="41"/>
      <c r="C451" s="11"/>
      <c r="D451" s="47"/>
      <c r="E451" s="4"/>
      <c r="F451" s="22"/>
      <c r="G451" s="48"/>
      <c r="H451" s="61"/>
      <c r="I451" s="30"/>
      <c r="J451" s="27"/>
      <c r="K451" s="55"/>
      <c r="L451" s="65"/>
      <c r="M451" s="20"/>
      <c r="N451" s="50"/>
      <c r="O451" s="5"/>
      <c r="P451" s="49"/>
    </row>
    <row r="452" spans="1:16" s="15" customFormat="1" x14ac:dyDescent="0.35">
      <c r="A452" s="41"/>
      <c r="B452" s="41"/>
      <c r="C452" s="11"/>
      <c r="D452" s="47"/>
      <c r="E452" s="4"/>
      <c r="F452" s="22"/>
      <c r="G452" s="48"/>
      <c r="H452" s="61"/>
      <c r="I452" s="30"/>
      <c r="J452" s="27"/>
      <c r="K452" s="55"/>
      <c r="L452" s="65"/>
      <c r="M452" s="20"/>
      <c r="N452" s="50"/>
      <c r="O452" s="5"/>
      <c r="P452" s="49"/>
    </row>
    <row r="453" spans="1:16" s="15" customFormat="1" x14ac:dyDescent="0.35">
      <c r="A453" s="41"/>
      <c r="B453" s="41"/>
      <c r="C453" s="11"/>
      <c r="D453" s="47"/>
      <c r="E453" s="4"/>
      <c r="F453" s="22"/>
      <c r="G453" s="48"/>
      <c r="H453" s="61"/>
      <c r="I453" s="30"/>
      <c r="J453" s="27"/>
      <c r="K453" s="55"/>
      <c r="L453" s="65"/>
      <c r="M453" s="20"/>
      <c r="N453" s="50"/>
      <c r="O453" s="5"/>
      <c r="P453" s="49"/>
    </row>
    <row r="454" spans="1:16" s="15" customFormat="1" x14ac:dyDescent="0.35">
      <c r="A454" s="41"/>
      <c r="B454" s="41"/>
      <c r="C454" s="11"/>
      <c r="D454" s="47"/>
      <c r="E454" s="4"/>
      <c r="F454" s="22"/>
      <c r="G454" s="48"/>
      <c r="H454" s="61"/>
      <c r="I454" s="30"/>
      <c r="J454" s="27"/>
      <c r="K454" s="55"/>
      <c r="L454" s="65"/>
      <c r="M454" s="20"/>
      <c r="N454" s="50"/>
      <c r="O454" s="5"/>
      <c r="P454" s="49"/>
    </row>
    <row r="455" spans="1:16" s="15" customFormat="1" x14ac:dyDescent="0.35">
      <c r="A455" s="41"/>
      <c r="B455" s="41"/>
      <c r="C455" s="11"/>
      <c r="D455" s="47"/>
      <c r="E455" s="4"/>
      <c r="F455" s="22"/>
      <c r="G455" s="48"/>
      <c r="H455" s="61"/>
      <c r="I455" s="30"/>
      <c r="J455" s="27"/>
      <c r="K455" s="55"/>
      <c r="L455" s="65"/>
      <c r="M455" s="20"/>
      <c r="N455" s="50"/>
      <c r="O455" s="5"/>
      <c r="P455" s="49"/>
    </row>
    <row r="456" spans="1:16" s="15" customFormat="1" x14ac:dyDescent="0.35">
      <c r="A456" s="41"/>
      <c r="B456" s="41"/>
      <c r="C456" s="11"/>
      <c r="D456" s="47"/>
      <c r="E456" s="4"/>
      <c r="F456" s="22"/>
      <c r="G456" s="48"/>
      <c r="H456" s="61"/>
      <c r="I456" s="30"/>
      <c r="J456" s="27"/>
      <c r="K456" s="55"/>
      <c r="L456" s="65"/>
      <c r="M456" s="20"/>
      <c r="N456" s="50"/>
      <c r="O456" s="5"/>
      <c r="P456" s="49"/>
    </row>
    <row r="457" spans="1:16" s="15" customFormat="1" x14ac:dyDescent="0.35">
      <c r="A457" s="41"/>
      <c r="B457" s="41"/>
      <c r="C457" s="11"/>
      <c r="D457" s="47"/>
      <c r="E457" s="4"/>
      <c r="F457" s="22"/>
      <c r="G457" s="48"/>
      <c r="H457" s="61"/>
      <c r="I457" s="30"/>
      <c r="J457" s="27"/>
      <c r="K457" s="55"/>
      <c r="L457" s="65"/>
      <c r="M457" s="20"/>
      <c r="N457" s="50"/>
      <c r="O457" s="5"/>
      <c r="P457" s="49"/>
    </row>
    <row r="458" spans="1:16" s="15" customFormat="1" x14ac:dyDescent="0.35">
      <c r="A458" s="41"/>
      <c r="B458" s="41"/>
      <c r="C458" s="11"/>
      <c r="D458" s="47"/>
      <c r="E458" s="4"/>
      <c r="F458" s="22"/>
      <c r="G458" s="48"/>
      <c r="H458" s="61"/>
      <c r="I458" s="30"/>
      <c r="J458" s="27"/>
      <c r="K458" s="55"/>
      <c r="L458" s="65"/>
      <c r="M458" s="20"/>
      <c r="N458" s="50"/>
      <c r="O458" s="5"/>
      <c r="P458" s="49"/>
    </row>
    <row r="459" spans="1:16" s="15" customFormat="1" x14ac:dyDescent="0.35">
      <c r="A459" s="41"/>
      <c r="B459" s="41"/>
      <c r="C459" s="11"/>
      <c r="D459" s="47"/>
      <c r="E459" s="4"/>
      <c r="F459" s="22"/>
      <c r="G459" s="48"/>
      <c r="H459" s="61"/>
      <c r="I459" s="30"/>
      <c r="J459" s="27"/>
      <c r="K459" s="55"/>
      <c r="L459" s="65"/>
      <c r="M459" s="20"/>
      <c r="N459" s="50"/>
      <c r="O459" s="5"/>
      <c r="P459" s="49"/>
    </row>
    <row r="460" spans="1:16" s="15" customFormat="1" x14ac:dyDescent="0.35">
      <c r="A460" s="41"/>
      <c r="B460" s="41"/>
      <c r="C460" s="11"/>
      <c r="D460" s="47"/>
      <c r="E460" s="4"/>
      <c r="F460" s="22"/>
      <c r="G460" s="48"/>
      <c r="H460" s="61"/>
      <c r="I460" s="30"/>
      <c r="J460" s="27"/>
      <c r="K460" s="55"/>
      <c r="L460" s="65"/>
      <c r="M460" s="20"/>
      <c r="N460" s="50"/>
      <c r="O460" s="5"/>
      <c r="P460" s="49"/>
    </row>
    <row r="461" spans="1:16" s="15" customFormat="1" x14ac:dyDescent="0.35">
      <c r="A461" s="41"/>
      <c r="B461" s="41"/>
      <c r="C461" s="11"/>
      <c r="D461" s="47"/>
      <c r="E461" s="4"/>
      <c r="F461" s="22"/>
      <c r="G461" s="48"/>
      <c r="H461" s="61"/>
      <c r="I461" s="30"/>
      <c r="J461" s="27"/>
      <c r="K461" s="55"/>
      <c r="L461" s="65"/>
      <c r="M461" s="20"/>
      <c r="N461" s="50"/>
      <c r="O461" s="5"/>
      <c r="P461" s="49"/>
    </row>
    <row r="462" spans="1:16" s="15" customFormat="1" x14ac:dyDescent="0.35">
      <c r="A462" s="41"/>
      <c r="B462" s="41"/>
      <c r="C462" s="11"/>
      <c r="D462" s="47"/>
      <c r="E462" s="4"/>
      <c r="F462" s="22"/>
      <c r="G462" s="48"/>
      <c r="H462" s="61"/>
      <c r="I462" s="30"/>
      <c r="J462" s="27"/>
      <c r="K462" s="55"/>
      <c r="L462" s="65"/>
      <c r="M462" s="20"/>
      <c r="N462" s="50"/>
      <c r="O462" s="5"/>
      <c r="P462" s="49"/>
    </row>
    <row r="463" spans="1:16" s="15" customFormat="1" x14ac:dyDescent="0.35">
      <c r="A463" s="41"/>
      <c r="B463" s="41"/>
      <c r="C463" s="11"/>
      <c r="D463" s="47"/>
      <c r="E463" s="4"/>
      <c r="F463" s="22"/>
      <c r="G463" s="48"/>
      <c r="H463" s="61"/>
      <c r="I463" s="30"/>
      <c r="J463" s="27"/>
      <c r="K463" s="55"/>
      <c r="L463" s="65"/>
      <c r="M463" s="20"/>
      <c r="N463" s="50"/>
      <c r="O463" s="5"/>
      <c r="P463" s="49"/>
    </row>
    <row r="464" spans="1:16" s="15" customFormat="1" x14ac:dyDescent="0.35">
      <c r="A464" s="41"/>
      <c r="B464" s="41"/>
      <c r="C464" s="11"/>
      <c r="D464" s="47"/>
      <c r="E464" s="4"/>
      <c r="F464" s="22"/>
      <c r="G464" s="48"/>
      <c r="H464" s="61"/>
      <c r="I464" s="30"/>
      <c r="J464" s="27"/>
      <c r="K464" s="55"/>
      <c r="L464" s="65"/>
      <c r="M464" s="20"/>
      <c r="N464" s="50"/>
      <c r="O464" s="5"/>
      <c r="P464" s="49"/>
    </row>
    <row r="465" spans="1:16" s="15" customFormat="1" x14ac:dyDescent="0.35">
      <c r="A465" s="41"/>
      <c r="B465" s="41"/>
      <c r="C465" s="11"/>
      <c r="D465" s="47"/>
      <c r="E465" s="4"/>
      <c r="F465" s="22"/>
      <c r="G465" s="48"/>
      <c r="H465" s="61"/>
      <c r="I465" s="30"/>
      <c r="J465" s="27"/>
      <c r="K465" s="55"/>
      <c r="L465" s="65"/>
      <c r="M465" s="20"/>
      <c r="N465" s="50"/>
      <c r="O465" s="5"/>
      <c r="P465" s="49"/>
    </row>
    <row r="466" spans="1:16" s="15" customFormat="1" x14ac:dyDescent="0.35">
      <c r="A466" s="41"/>
      <c r="B466" s="41"/>
      <c r="C466" s="11"/>
      <c r="D466" s="47"/>
      <c r="E466" s="4"/>
      <c r="F466" s="22"/>
      <c r="G466" s="48"/>
      <c r="H466" s="61"/>
      <c r="I466" s="30"/>
      <c r="J466" s="27"/>
      <c r="K466" s="55"/>
      <c r="L466" s="65"/>
      <c r="M466" s="20"/>
      <c r="N466" s="50"/>
      <c r="O466" s="5"/>
      <c r="P466" s="49"/>
    </row>
    <row r="467" spans="1:16" s="15" customFormat="1" x14ac:dyDescent="0.35">
      <c r="A467" s="41"/>
      <c r="B467" s="41"/>
      <c r="C467" s="11"/>
      <c r="D467" s="47"/>
      <c r="E467" s="4"/>
      <c r="F467" s="22"/>
      <c r="G467" s="48"/>
      <c r="H467" s="61"/>
      <c r="I467" s="30"/>
      <c r="J467" s="27"/>
      <c r="K467" s="55"/>
      <c r="L467" s="65"/>
      <c r="M467" s="20"/>
      <c r="N467" s="50"/>
      <c r="O467" s="5"/>
      <c r="P467" s="49"/>
    </row>
    <row r="468" spans="1:16" s="15" customFormat="1" x14ac:dyDescent="0.35">
      <c r="A468" s="41"/>
      <c r="B468" s="41"/>
      <c r="C468" s="11"/>
      <c r="D468" s="47"/>
      <c r="E468" s="4"/>
      <c r="F468" s="22"/>
      <c r="G468" s="48"/>
      <c r="H468" s="61"/>
      <c r="I468" s="30"/>
      <c r="J468" s="27"/>
      <c r="K468" s="55"/>
      <c r="L468" s="65"/>
      <c r="M468" s="20"/>
      <c r="N468" s="50"/>
      <c r="O468" s="5"/>
      <c r="P468" s="49"/>
    </row>
    <row r="469" spans="1:16" s="15" customFormat="1" x14ac:dyDescent="0.35">
      <c r="A469" s="41"/>
      <c r="B469" s="41"/>
      <c r="C469" s="11"/>
      <c r="D469" s="47"/>
      <c r="E469" s="4"/>
      <c r="F469" s="22"/>
      <c r="G469" s="48"/>
      <c r="H469" s="61"/>
      <c r="I469" s="30"/>
      <c r="J469" s="27"/>
      <c r="K469" s="55"/>
      <c r="L469" s="65"/>
      <c r="M469" s="20"/>
      <c r="N469" s="50"/>
      <c r="O469" s="5"/>
      <c r="P469" s="49"/>
    </row>
    <row r="470" spans="1:16" s="15" customFormat="1" x14ac:dyDescent="0.35">
      <c r="A470" s="41"/>
      <c r="B470" s="41"/>
      <c r="C470" s="11"/>
      <c r="D470" s="47"/>
      <c r="E470" s="4"/>
      <c r="F470" s="22"/>
      <c r="G470" s="48"/>
      <c r="H470" s="61"/>
      <c r="I470" s="30"/>
      <c r="J470" s="27"/>
      <c r="K470" s="55"/>
      <c r="L470" s="65"/>
      <c r="M470" s="20"/>
      <c r="N470" s="50"/>
      <c r="O470" s="5"/>
      <c r="P470" s="49"/>
    </row>
    <row r="471" spans="1:16" s="15" customFormat="1" x14ac:dyDescent="0.35">
      <c r="A471" s="41"/>
      <c r="B471" s="41"/>
      <c r="C471" s="11"/>
      <c r="D471" s="47"/>
      <c r="E471" s="4"/>
      <c r="F471" s="22"/>
      <c r="G471" s="48"/>
      <c r="H471" s="61"/>
      <c r="I471" s="30"/>
      <c r="J471" s="27"/>
      <c r="K471" s="55"/>
      <c r="L471" s="65"/>
      <c r="M471" s="20"/>
      <c r="N471" s="50"/>
      <c r="O471" s="5"/>
      <c r="P471" s="49"/>
    </row>
    <row r="472" spans="1:16" s="15" customFormat="1" x14ac:dyDescent="0.35">
      <c r="A472" s="41"/>
      <c r="B472" s="41"/>
      <c r="C472" s="11"/>
      <c r="D472" s="47"/>
      <c r="E472" s="4"/>
      <c r="F472" s="22"/>
      <c r="G472" s="48"/>
      <c r="H472" s="61"/>
      <c r="I472" s="30"/>
      <c r="J472" s="27"/>
      <c r="K472" s="55"/>
      <c r="L472" s="65"/>
      <c r="M472" s="20"/>
      <c r="N472" s="50"/>
      <c r="O472" s="5"/>
      <c r="P472" s="49"/>
    </row>
    <row r="473" spans="1:16" s="15" customFormat="1" x14ac:dyDescent="0.35">
      <c r="A473" s="41"/>
      <c r="B473" s="41"/>
      <c r="C473" s="11"/>
      <c r="D473" s="47"/>
      <c r="E473" s="4"/>
      <c r="F473" s="22"/>
      <c r="G473" s="48"/>
      <c r="H473" s="61"/>
      <c r="I473" s="30"/>
      <c r="J473" s="27"/>
      <c r="K473" s="55"/>
      <c r="L473" s="65"/>
      <c r="M473" s="20"/>
      <c r="N473" s="50"/>
      <c r="O473" s="5"/>
      <c r="P473" s="49"/>
    </row>
    <row r="474" spans="1:16" s="15" customFormat="1" x14ac:dyDescent="0.35">
      <c r="A474" s="41"/>
      <c r="B474" s="41"/>
      <c r="C474" s="11"/>
      <c r="D474" s="47"/>
      <c r="E474" s="4"/>
      <c r="F474" s="22"/>
      <c r="G474" s="48"/>
      <c r="H474" s="61"/>
      <c r="I474" s="30"/>
      <c r="J474" s="27"/>
      <c r="K474" s="55"/>
      <c r="L474" s="65"/>
      <c r="M474" s="20"/>
      <c r="N474" s="50"/>
      <c r="O474" s="5"/>
      <c r="P474" s="49"/>
    </row>
    <row r="475" spans="1:16" s="15" customFormat="1" x14ac:dyDescent="0.35">
      <c r="A475" s="41"/>
      <c r="B475" s="41"/>
      <c r="C475" s="11"/>
      <c r="D475" s="47"/>
      <c r="E475" s="4"/>
      <c r="F475" s="22"/>
      <c r="G475" s="48"/>
      <c r="H475" s="61"/>
      <c r="I475" s="30"/>
      <c r="J475" s="27"/>
      <c r="K475" s="55"/>
      <c r="L475" s="65"/>
      <c r="M475" s="20"/>
      <c r="N475" s="50"/>
      <c r="O475" s="5"/>
      <c r="P475" s="49"/>
    </row>
    <row r="476" spans="1:16" s="15" customFormat="1" x14ac:dyDescent="0.35">
      <c r="A476" s="41"/>
      <c r="B476" s="41"/>
      <c r="C476" s="11"/>
      <c r="D476" s="47"/>
      <c r="E476" s="4"/>
      <c r="F476" s="22"/>
      <c r="G476" s="48"/>
      <c r="H476" s="61"/>
      <c r="I476" s="30"/>
      <c r="J476" s="27"/>
      <c r="K476" s="55"/>
      <c r="L476" s="65"/>
      <c r="M476" s="20"/>
      <c r="N476" s="50"/>
      <c r="O476" s="5"/>
      <c r="P476" s="49"/>
    </row>
    <row r="477" spans="1:16" s="15" customFormat="1" x14ac:dyDescent="0.35">
      <c r="A477" s="41"/>
      <c r="B477" s="41"/>
      <c r="C477" s="11"/>
      <c r="D477" s="47"/>
      <c r="E477" s="4"/>
      <c r="F477" s="22"/>
      <c r="G477" s="48"/>
      <c r="H477" s="61"/>
      <c r="I477" s="30"/>
      <c r="J477" s="27"/>
      <c r="K477" s="55"/>
      <c r="L477" s="65"/>
      <c r="M477" s="20"/>
      <c r="N477" s="50"/>
      <c r="O477" s="5"/>
      <c r="P477" s="49"/>
    </row>
    <row r="478" spans="1:16" s="15" customFormat="1" x14ac:dyDescent="0.35">
      <c r="A478" s="41"/>
      <c r="B478" s="41"/>
      <c r="C478" s="11"/>
      <c r="D478" s="47"/>
      <c r="E478" s="4"/>
      <c r="F478" s="22"/>
      <c r="G478" s="48"/>
      <c r="H478" s="61"/>
      <c r="I478" s="30"/>
      <c r="J478" s="27"/>
      <c r="K478" s="55"/>
      <c r="L478" s="65"/>
      <c r="M478" s="20"/>
      <c r="N478" s="50"/>
      <c r="O478" s="5"/>
      <c r="P478" s="49"/>
    </row>
    <row r="479" spans="1:16" s="15" customFormat="1" x14ac:dyDescent="0.35">
      <c r="A479" s="41"/>
      <c r="B479" s="41"/>
      <c r="C479" s="11"/>
      <c r="D479" s="47"/>
      <c r="E479" s="4"/>
      <c r="F479" s="22"/>
      <c r="G479" s="48"/>
      <c r="H479" s="61"/>
      <c r="I479" s="30"/>
      <c r="J479" s="27"/>
      <c r="K479" s="55"/>
      <c r="L479" s="65"/>
      <c r="M479" s="20"/>
      <c r="N479" s="50"/>
      <c r="O479" s="5"/>
      <c r="P479" s="49"/>
    </row>
    <row r="480" spans="1:16" s="15" customFormat="1" x14ac:dyDescent="0.35">
      <c r="A480" s="41"/>
      <c r="B480" s="41"/>
      <c r="C480" s="11"/>
      <c r="D480" s="47"/>
      <c r="E480" s="4"/>
      <c r="F480" s="22"/>
      <c r="G480" s="48"/>
      <c r="H480" s="61"/>
      <c r="I480" s="30"/>
      <c r="J480" s="27"/>
      <c r="K480" s="55"/>
      <c r="L480" s="65"/>
      <c r="M480" s="20"/>
      <c r="N480" s="50"/>
      <c r="O480" s="5"/>
      <c r="P480" s="49"/>
    </row>
    <row r="481" spans="1:16" s="15" customFormat="1" x14ac:dyDescent="0.35">
      <c r="A481" s="41"/>
      <c r="B481" s="41"/>
      <c r="C481" s="11"/>
      <c r="D481" s="47"/>
      <c r="E481" s="4"/>
      <c r="F481" s="22"/>
      <c r="G481" s="48"/>
      <c r="H481" s="61"/>
      <c r="I481" s="30"/>
      <c r="J481" s="27"/>
      <c r="K481" s="55"/>
      <c r="L481" s="65"/>
      <c r="M481" s="20"/>
      <c r="N481" s="50"/>
      <c r="O481" s="5"/>
      <c r="P481" s="49"/>
    </row>
    <row r="482" spans="1:16" s="15" customFormat="1" x14ac:dyDescent="0.35">
      <c r="A482" s="41"/>
      <c r="B482" s="41"/>
      <c r="C482" s="11"/>
      <c r="D482" s="47"/>
      <c r="E482" s="4"/>
      <c r="F482" s="22"/>
      <c r="G482" s="48"/>
      <c r="H482" s="61"/>
      <c r="I482" s="30"/>
      <c r="J482" s="27"/>
      <c r="K482" s="55"/>
      <c r="L482" s="65"/>
      <c r="M482" s="20"/>
      <c r="N482" s="50"/>
      <c r="O482" s="5"/>
      <c r="P482" s="49"/>
    </row>
    <row r="483" spans="1:16" s="15" customFormat="1" x14ac:dyDescent="0.35">
      <c r="A483" s="41"/>
      <c r="B483" s="41"/>
      <c r="C483" s="11"/>
      <c r="D483" s="47"/>
      <c r="E483" s="4"/>
      <c r="F483" s="22"/>
      <c r="G483" s="48"/>
      <c r="H483" s="61"/>
      <c r="I483" s="30"/>
      <c r="J483" s="27"/>
      <c r="K483" s="55"/>
      <c r="L483" s="65"/>
      <c r="M483" s="20"/>
      <c r="N483" s="50"/>
      <c r="O483" s="5"/>
      <c r="P483" s="49"/>
    </row>
    <row r="484" spans="1:16" s="15" customFormat="1" x14ac:dyDescent="0.35">
      <c r="A484" s="41"/>
      <c r="B484" s="41"/>
      <c r="C484" s="11"/>
      <c r="D484" s="47"/>
      <c r="E484" s="4"/>
      <c r="F484" s="22"/>
      <c r="G484" s="48"/>
      <c r="H484" s="61"/>
      <c r="I484" s="30"/>
      <c r="J484" s="27"/>
      <c r="K484" s="55"/>
      <c r="L484" s="65"/>
      <c r="M484" s="20"/>
      <c r="N484" s="50"/>
      <c r="O484" s="5"/>
      <c r="P484" s="49"/>
    </row>
    <row r="485" spans="1:16" s="15" customFormat="1" x14ac:dyDescent="0.35">
      <c r="A485" s="41"/>
      <c r="B485" s="41"/>
      <c r="C485" s="11"/>
      <c r="D485" s="47"/>
      <c r="E485" s="4"/>
      <c r="F485" s="22"/>
      <c r="G485" s="48"/>
      <c r="H485" s="61"/>
      <c r="I485" s="30"/>
      <c r="J485" s="27"/>
      <c r="K485" s="55"/>
      <c r="L485" s="65"/>
      <c r="M485" s="20"/>
      <c r="N485" s="50"/>
      <c r="O485" s="5"/>
      <c r="P485" s="49"/>
    </row>
    <row r="486" spans="1:16" s="15" customFormat="1" x14ac:dyDescent="0.35">
      <c r="A486" s="41"/>
      <c r="B486" s="41"/>
      <c r="C486" s="11"/>
      <c r="D486" s="47"/>
      <c r="E486" s="4"/>
      <c r="F486" s="22"/>
      <c r="G486" s="48"/>
      <c r="H486" s="61"/>
      <c r="I486" s="30"/>
      <c r="J486" s="27"/>
      <c r="K486" s="55"/>
      <c r="L486" s="65"/>
      <c r="M486" s="20"/>
      <c r="N486" s="50"/>
      <c r="O486" s="5"/>
      <c r="P486" s="49"/>
    </row>
    <row r="487" spans="1:16" s="15" customFormat="1" x14ac:dyDescent="0.35">
      <c r="A487" s="41"/>
      <c r="B487" s="41"/>
      <c r="C487" s="11"/>
      <c r="D487" s="47"/>
      <c r="E487" s="4"/>
      <c r="F487" s="22"/>
      <c r="G487" s="48"/>
      <c r="H487" s="61"/>
      <c r="I487" s="30"/>
      <c r="J487" s="27"/>
      <c r="K487" s="55"/>
      <c r="L487" s="65"/>
      <c r="M487" s="20"/>
      <c r="N487" s="50"/>
      <c r="O487" s="5"/>
      <c r="P487" s="49"/>
    </row>
    <row r="488" spans="1:16" s="15" customFormat="1" x14ac:dyDescent="0.35">
      <c r="A488" s="41"/>
      <c r="B488" s="41"/>
      <c r="C488" s="11"/>
      <c r="D488" s="47"/>
      <c r="E488" s="4"/>
      <c r="F488" s="22"/>
      <c r="G488" s="48"/>
      <c r="H488" s="61"/>
      <c r="I488" s="30"/>
      <c r="J488" s="27"/>
      <c r="K488" s="55"/>
      <c r="L488" s="65"/>
      <c r="M488" s="20"/>
      <c r="N488" s="50"/>
      <c r="O488" s="5"/>
      <c r="P488" s="49"/>
    </row>
    <row r="489" spans="1:16" s="15" customFormat="1" x14ac:dyDescent="0.35">
      <c r="A489" s="41"/>
      <c r="B489" s="41"/>
      <c r="C489" s="11"/>
      <c r="D489" s="47"/>
      <c r="E489" s="4"/>
      <c r="F489" s="22"/>
      <c r="G489" s="48"/>
      <c r="H489" s="61"/>
      <c r="I489" s="30"/>
      <c r="J489" s="27"/>
      <c r="K489" s="55"/>
      <c r="L489" s="65"/>
      <c r="M489" s="20"/>
      <c r="N489" s="50"/>
      <c r="O489" s="5"/>
      <c r="P489" s="49"/>
    </row>
    <row r="490" spans="1:16" s="15" customFormat="1" x14ac:dyDescent="0.35">
      <c r="A490" s="41"/>
      <c r="B490" s="41"/>
      <c r="C490" s="11"/>
      <c r="D490" s="47"/>
      <c r="E490" s="4"/>
      <c r="F490" s="22"/>
      <c r="G490" s="48"/>
      <c r="H490" s="61"/>
      <c r="I490" s="30"/>
      <c r="J490" s="27"/>
      <c r="K490" s="55"/>
      <c r="L490" s="65"/>
      <c r="M490" s="20"/>
      <c r="N490" s="50"/>
      <c r="O490" s="5"/>
      <c r="P490" s="49"/>
    </row>
    <row r="491" spans="1:16" s="15" customFormat="1" x14ac:dyDescent="0.35">
      <c r="A491" s="41"/>
      <c r="B491" s="41"/>
      <c r="C491" s="11"/>
      <c r="D491" s="47"/>
      <c r="E491" s="4"/>
      <c r="F491" s="22"/>
      <c r="G491" s="48"/>
      <c r="H491" s="61"/>
      <c r="I491" s="30"/>
      <c r="J491" s="27"/>
      <c r="K491" s="55"/>
      <c r="L491" s="65"/>
      <c r="M491" s="20"/>
      <c r="N491" s="50"/>
      <c r="O491" s="5"/>
      <c r="P491" s="49"/>
    </row>
    <row r="492" spans="1:16" s="15" customFormat="1" x14ac:dyDescent="0.35">
      <c r="A492" s="41"/>
      <c r="B492" s="41"/>
      <c r="C492" s="11"/>
      <c r="D492" s="47"/>
      <c r="E492" s="4"/>
      <c r="F492" s="22"/>
      <c r="G492" s="48"/>
      <c r="H492" s="61"/>
      <c r="I492" s="30"/>
      <c r="J492" s="27"/>
      <c r="K492" s="55"/>
      <c r="L492" s="65"/>
      <c r="M492" s="20"/>
      <c r="N492" s="50"/>
      <c r="O492" s="5"/>
      <c r="P492" s="49"/>
    </row>
    <row r="493" spans="1:16" s="15" customFormat="1" x14ac:dyDescent="0.35">
      <c r="A493" s="41"/>
      <c r="B493" s="41"/>
      <c r="C493" s="11"/>
      <c r="D493" s="47"/>
      <c r="E493" s="4"/>
      <c r="F493" s="22"/>
      <c r="G493" s="48"/>
      <c r="H493" s="61"/>
      <c r="I493" s="30"/>
      <c r="J493" s="27"/>
      <c r="K493" s="55"/>
      <c r="L493" s="65"/>
      <c r="M493" s="20"/>
      <c r="N493" s="50"/>
      <c r="O493" s="5"/>
      <c r="P493" s="49"/>
    </row>
    <row r="494" spans="1:16" s="15" customFormat="1" x14ac:dyDescent="0.35">
      <c r="A494" s="41"/>
      <c r="B494" s="41"/>
      <c r="C494" s="11"/>
      <c r="D494" s="47"/>
      <c r="E494" s="4"/>
      <c r="F494" s="22"/>
      <c r="G494" s="48"/>
      <c r="H494" s="61"/>
      <c r="I494" s="30"/>
      <c r="J494" s="27"/>
      <c r="K494" s="55"/>
      <c r="L494" s="65"/>
      <c r="M494" s="20"/>
      <c r="N494" s="50"/>
      <c r="O494" s="5"/>
      <c r="P494" s="49"/>
    </row>
    <row r="495" spans="1:16" s="15" customFormat="1" x14ac:dyDescent="0.35">
      <c r="A495" s="41"/>
      <c r="B495" s="41"/>
      <c r="C495" s="11"/>
      <c r="D495" s="47"/>
      <c r="E495" s="4"/>
      <c r="F495" s="22"/>
      <c r="G495" s="48"/>
      <c r="H495" s="61"/>
      <c r="I495" s="30"/>
      <c r="J495" s="27"/>
      <c r="K495" s="55"/>
      <c r="L495" s="65"/>
      <c r="M495" s="20"/>
      <c r="N495" s="50"/>
      <c r="O495" s="5"/>
      <c r="P495" s="49"/>
    </row>
    <row r="496" spans="1:16" s="15" customFormat="1" x14ac:dyDescent="0.35">
      <c r="A496" s="41"/>
      <c r="B496" s="41"/>
      <c r="C496" s="11"/>
      <c r="D496" s="47"/>
      <c r="E496" s="4"/>
      <c r="F496" s="22"/>
      <c r="G496" s="48"/>
      <c r="H496" s="61"/>
      <c r="I496" s="30"/>
      <c r="J496" s="27"/>
      <c r="K496" s="55"/>
      <c r="L496" s="65"/>
      <c r="M496" s="20"/>
      <c r="N496" s="50"/>
      <c r="O496" s="5"/>
      <c r="P496" s="49"/>
    </row>
    <row r="497" spans="1:16" s="15" customFormat="1" x14ac:dyDescent="0.35">
      <c r="A497" s="41"/>
      <c r="B497" s="41"/>
      <c r="C497" s="11"/>
      <c r="D497" s="47"/>
      <c r="E497" s="4"/>
      <c r="F497" s="22"/>
      <c r="G497" s="48"/>
      <c r="H497" s="61"/>
      <c r="I497" s="30"/>
      <c r="J497" s="27"/>
      <c r="K497" s="55"/>
      <c r="L497" s="65"/>
      <c r="M497" s="20"/>
      <c r="N497" s="50"/>
      <c r="O497" s="5"/>
      <c r="P497" s="49"/>
    </row>
    <row r="498" spans="1:16" s="15" customFormat="1" x14ac:dyDescent="0.35">
      <c r="A498" s="41"/>
      <c r="B498" s="41"/>
      <c r="C498" s="11"/>
      <c r="D498" s="47"/>
      <c r="E498" s="4"/>
      <c r="F498" s="22"/>
      <c r="G498" s="48"/>
      <c r="H498" s="61"/>
      <c r="I498" s="30"/>
      <c r="J498" s="27"/>
      <c r="K498" s="55"/>
      <c r="L498" s="65"/>
      <c r="M498" s="20"/>
      <c r="N498" s="50"/>
      <c r="O498" s="5"/>
      <c r="P498" s="49"/>
    </row>
    <row r="499" spans="1:16" s="15" customFormat="1" x14ac:dyDescent="0.35">
      <c r="A499" s="41"/>
      <c r="B499" s="41"/>
      <c r="C499" s="11"/>
      <c r="D499" s="47"/>
      <c r="E499" s="4"/>
      <c r="F499" s="22"/>
      <c r="G499" s="48"/>
      <c r="H499" s="61"/>
      <c r="I499" s="30"/>
      <c r="J499" s="27"/>
      <c r="K499" s="55"/>
      <c r="L499" s="65"/>
      <c r="M499" s="20"/>
      <c r="N499" s="50"/>
      <c r="O499" s="5"/>
      <c r="P499" s="49"/>
    </row>
    <row r="500" spans="1:16" s="15" customFormat="1" x14ac:dyDescent="0.35">
      <c r="A500" s="41"/>
      <c r="B500" s="41"/>
      <c r="C500" s="11"/>
      <c r="D500" s="47"/>
      <c r="E500" s="4"/>
      <c r="F500" s="22"/>
      <c r="G500" s="48"/>
      <c r="H500" s="61"/>
      <c r="I500" s="30"/>
      <c r="J500" s="27"/>
      <c r="K500" s="55"/>
      <c r="L500" s="65"/>
      <c r="M500" s="20"/>
      <c r="N500" s="50"/>
      <c r="O500" s="5"/>
      <c r="P500" s="49"/>
    </row>
    <row r="501" spans="1:16" s="15" customFormat="1" x14ac:dyDescent="0.35">
      <c r="A501" s="41"/>
      <c r="B501" s="41"/>
      <c r="C501" s="11"/>
      <c r="D501" s="47"/>
      <c r="E501" s="4"/>
      <c r="F501" s="22"/>
      <c r="G501" s="48"/>
      <c r="H501" s="61"/>
      <c r="I501" s="30"/>
      <c r="J501" s="27"/>
      <c r="K501" s="55"/>
      <c r="L501" s="65"/>
      <c r="M501" s="20"/>
      <c r="N501" s="50"/>
      <c r="O501" s="5"/>
      <c r="P501" s="49"/>
    </row>
    <row r="502" spans="1:16" s="15" customFormat="1" x14ac:dyDescent="0.35">
      <c r="A502" s="41"/>
      <c r="B502" s="41"/>
      <c r="C502" s="11"/>
      <c r="D502" s="47"/>
      <c r="E502" s="4"/>
      <c r="F502" s="22"/>
      <c r="G502" s="48"/>
      <c r="H502" s="61"/>
      <c r="I502" s="30"/>
      <c r="J502" s="27"/>
      <c r="K502" s="55"/>
      <c r="L502" s="65"/>
      <c r="M502" s="20"/>
      <c r="N502" s="50"/>
      <c r="O502" s="5"/>
      <c r="P502" s="49"/>
    </row>
    <row r="503" spans="1:16" s="15" customFormat="1" x14ac:dyDescent="0.35">
      <c r="A503" s="41"/>
      <c r="B503" s="41"/>
      <c r="C503" s="11"/>
      <c r="D503" s="47"/>
      <c r="E503" s="4"/>
      <c r="F503" s="22"/>
      <c r="G503" s="48"/>
      <c r="H503" s="61"/>
      <c r="I503" s="30"/>
      <c r="J503" s="27"/>
      <c r="K503" s="55"/>
      <c r="L503" s="65"/>
      <c r="M503" s="20"/>
      <c r="N503" s="50"/>
      <c r="O503" s="5"/>
      <c r="P503" s="49"/>
    </row>
    <row r="504" spans="1:16" s="15" customFormat="1" x14ac:dyDescent="0.35">
      <c r="A504" s="41"/>
      <c r="B504" s="41"/>
      <c r="C504" s="11"/>
      <c r="D504" s="47"/>
      <c r="E504" s="4"/>
      <c r="F504" s="22"/>
      <c r="G504" s="48"/>
      <c r="H504" s="61"/>
      <c r="I504" s="30"/>
      <c r="J504" s="27"/>
      <c r="K504" s="55"/>
      <c r="L504" s="65"/>
      <c r="M504" s="20"/>
      <c r="N504" s="50"/>
      <c r="O504" s="5"/>
      <c r="P504" s="49"/>
    </row>
    <row r="505" spans="1:16" s="15" customFormat="1" x14ac:dyDescent="0.35">
      <c r="A505" s="41"/>
      <c r="B505" s="41"/>
      <c r="C505" s="11"/>
      <c r="D505" s="47"/>
      <c r="E505" s="4"/>
      <c r="F505" s="22"/>
      <c r="G505" s="48"/>
      <c r="H505" s="61"/>
      <c r="I505" s="30"/>
      <c r="J505" s="27"/>
      <c r="K505" s="55"/>
      <c r="L505" s="65"/>
      <c r="M505" s="20"/>
      <c r="N505" s="50"/>
      <c r="O505" s="5"/>
      <c r="P505" s="49"/>
    </row>
    <row r="506" spans="1:16" s="15" customFormat="1" x14ac:dyDescent="0.35">
      <c r="A506" s="41"/>
      <c r="B506" s="41"/>
      <c r="C506" s="11"/>
      <c r="D506" s="47"/>
      <c r="E506" s="4"/>
      <c r="F506" s="22"/>
      <c r="G506" s="48"/>
      <c r="H506" s="61"/>
      <c r="I506" s="30"/>
      <c r="J506" s="27"/>
      <c r="K506" s="55"/>
      <c r="L506" s="65"/>
      <c r="M506" s="20"/>
      <c r="N506" s="50"/>
      <c r="O506" s="5"/>
      <c r="P506" s="49"/>
    </row>
    <row r="507" spans="1:16" s="15" customFormat="1" x14ac:dyDescent="0.35">
      <c r="A507" s="41"/>
      <c r="B507" s="41"/>
      <c r="C507" s="11"/>
      <c r="D507" s="47"/>
      <c r="E507" s="4"/>
      <c r="F507" s="22"/>
      <c r="G507" s="48"/>
      <c r="H507" s="61"/>
      <c r="I507" s="30"/>
      <c r="J507" s="27"/>
      <c r="K507" s="55"/>
      <c r="L507" s="65"/>
      <c r="M507" s="20"/>
      <c r="N507" s="50"/>
      <c r="O507" s="5"/>
      <c r="P507" s="49"/>
    </row>
    <row r="508" spans="1:16" s="15" customFormat="1" x14ac:dyDescent="0.35">
      <c r="A508" s="41"/>
      <c r="B508" s="41"/>
      <c r="C508" s="11"/>
      <c r="D508" s="47"/>
      <c r="E508" s="4"/>
      <c r="F508" s="22"/>
      <c r="G508" s="48"/>
      <c r="H508" s="61"/>
      <c r="I508" s="30"/>
      <c r="J508" s="27"/>
      <c r="K508" s="55"/>
      <c r="L508" s="65"/>
      <c r="M508" s="20"/>
      <c r="N508" s="50"/>
      <c r="O508" s="5"/>
      <c r="P508" s="49"/>
    </row>
    <row r="509" spans="1:16" s="15" customFormat="1" x14ac:dyDescent="0.35">
      <c r="A509" s="41"/>
      <c r="B509" s="41"/>
      <c r="C509" s="11"/>
      <c r="D509" s="47"/>
      <c r="E509" s="4"/>
      <c r="F509" s="22"/>
      <c r="G509" s="48"/>
      <c r="H509" s="61"/>
      <c r="I509" s="30"/>
      <c r="J509" s="27"/>
      <c r="K509" s="55"/>
      <c r="L509" s="65"/>
      <c r="M509" s="20"/>
      <c r="N509" s="50"/>
      <c r="O509" s="5"/>
      <c r="P509" s="49"/>
    </row>
    <row r="510" spans="1:16" s="15" customFormat="1" x14ac:dyDescent="0.35">
      <c r="A510" s="41"/>
      <c r="B510" s="41"/>
      <c r="C510" s="11"/>
      <c r="D510" s="47"/>
      <c r="E510" s="4"/>
      <c r="F510" s="22"/>
      <c r="G510" s="48"/>
      <c r="H510" s="61"/>
      <c r="I510" s="30"/>
      <c r="J510" s="27"/>
      <c r="K510" s="55"/>
      <c r="L510" s="65"/>
      <c r="M510" s="20"/>
      <c r="N510" s="50"/>
      <c r="O510" s="5"/>
      <c r="P510" s="49"/>
    </row>
    <row r="511" spans="1:16" s="15" customFormat="1" x14ac:dyDescent="0.35">
      <c r="A511" s="41"/>
      <c r="B511" s="41"/>
      <c r="C511" s="11"/>
      <c r="D511" s="47"/>
      <c r="E511" s="4"/>
      <c r="F511" s="22"/>
      <c r="G511" s="48"/>
      <c r="H511" s="61"/>
      <c r="I511" s="30"/>
      <c r="J511" s="27"/>
      <c r="K511" s="55"/>
      <c r="L511" s="65"/>
      <c r="M511" s="20"/>
      <c r="N511" s="50"/>
      <c r="O511" s="5"/>
      <c r="P511" s="49"/>
    </row>
    <row r="512" spans="1:16" s="15" customFormat="1" x14ac:dyDescent="0.35">
      <c r="A512" s="41"/>
      <c r="B512" s="41"/>
      <c r="C512" s="11"/>
      <c r="D512" s="47"/>
      <c r="E512" s="4"/>
      <c r="F512" s="22"/>
      <c r="G512" s="48"/>
      <c r="H512" s="61"/>
      <c r="I512" s="30"/>
      <c r="J512" s="27"/>
      <c r="K512" s="55"/>
      <c r="L512" s="65"/>
      <c r="M512" s="20"/>
      <c r="N512" s="50"/>
      <c r="O512" s="5"/>
      <c r="P512" s="49"/>
    </row>
    <row r="513" spans="1:16" s="15" customFormat="1" x14ac:dyDescent="0.35">
      <c r="A513" s="41"/>
      <c r="B513" s="41"/>
      <c r="C513" s="11"/>
      <c r="D513" s="47"/>
      <c r="E513" s="4"/>
      <c r="F513" s="22"/>
      <c r="G513" s="48"/>
      <c r="H513" s="61"/>
      <c r="I513" s="30"/>
      <c r="J513" s="27"/>
      <c r="K513" s="55"/>
      <c r="L513" s="65"/>
      <c r="M513" s="20"/>
      <c r="N513" s="50"/>
      <c r="O513" s="5"/>
      <c r="P513" s="49"/>
    </row>
    <row r="514" spans="1:16" s="15" customFormat="1" x14ac:dyDescent="0.35">
      <c r="A514" s="41"/>
      <c r="B514" s="41"/>
      <c r="C514" s="11"/>
      <c r="D514" s="47"/>
      <c r="E514" s="4"/>
      <c r="F514" s="22"/>
      <c r="G514" s="48"/>
      <c r="H514" s="61"/>
      <c r="I514" s="30"/>
      <c r="J514" s="27"/>
      <c r="K514" s="55"/>
      <c r="L514" s="65"/>
      <c r="M514" s="20"/>
      <c r="N514" s="50"/>
      <c r="O514" s="5"/>
      <c r="P514" s="49"/>
    </row>
    <row r="515" spans="1:16" s="15" customFormat="1" x14ac:dyDescent="0.35">
      <c r="A515" s="41"/>
      <c r="B515" s="41"/>
      <c r="C515" s="11"/>
      <c r="D515" s="47"/>
      <c r="E515" s="4"/>
      <c r="F515" s="22"/>
      <c r="G515" s="48"/>
      <c r="H515" s="61"/>
      <c r="I515" s="30"/>
      <c r="J515" s="27"/>
      <c r="K515" s="55"/>
      <c r="L515" s="65"/>
      <c r="M515" s="20"/>
      <c r="N515" s="50"/>
      <c r="O515" s="5"/>
      <c r="P515" s="49"/>
    </row>
    <row r="516" spans="1:16" s="15" customFormat="1" x14ac:dyDescent="0.35">
      <c r="A516" s="41"/>
      <c r="B516" s="41"/>
      <c r="C516" s="11"/>
      <c r="D516" s="47"/>
      <c r="E516" s="4"/>
      <c r="F516" s="22"/>
      <c r="G516" s="48"/>
      <c r="H516" s="61"/>
      <c r="I516" s="30"/>
      <c r="J516" s="27"/>
      <c r="K516" s="55"/>
      <c r="L516" s="65"/>
      <c r="M516" s="20"/>
      <c r="N516" s="50"/>
      <c r="O516" s="5"/>
      <c r="P516" s="49"/>
    </row>
    <row r="517" spans="1:16" s="15" customFormat="1" x14ac:dyDescent="0.35">
      <c r="A517" s="41"/>
      <c r="B517" s="41"/>
      <c r="C517" s="11"/>
      <c r="D517" s="47"/>
      <c r="E517" s="4"/>
      <c r="F517" s="22"/>
      <c r="G517" s="48"/>
      <c r="H517" s="61"/>
      <c r="I517" s="30"/>
      <c r="J517" s="27"/>
      <c r="K517" s="55"/>
      <c r="L517" s="65"/>
      <c r="M517" s="20"/>
      <c r="N517" s="50"/>
      <c r="O517" s="5"/>
      <c r="P517" s="49"/>
    </row>
    <row r="518" spans="1:16" s="15" customFormat="1" x14ac:dyDescent="0.35">
      <c r="A518" s="41"/>
      <c r="B518" s="41"/>
      <c r="C518" s="11"/>
      <c r="D518" s="47"/>
      <c r="E518" s="4"/>
      <c r="F518" s="22"/>
      <c r="G518" s="48"/>
      <c r="H518" s="61"/>
      <c r="I518" s="30"/>
      <c r="J518" s="27"/>
      <c r="K518" s="55"/>
      <c r="L518" s="65"/>
      <c r="M518" s="20"/>
      <c r="N518" s="50"/>
      <c r="O518" s="5"/>
      <c r="P518" s="49"/>
    </row>
    <row r="519" spans="1:16" s="15" customFormat="1" x14ac:dyDescent="0.35">
      <c r="A519" s="41"/>
      <c r="B519" s="41"/>
      <c r="C519" s="11"/>
      <c r="D519" s="47"/>
      <c r="E519" s="4"/>
      <c r="F519" s="22"/>
      <c r="G519" s="48"/>
      <c r="H519" s="61"/>
      <c r="I519" s="30"/>
      <c r="J519" s="27"/>
      <c r="K519" s="55"/>
      <c r="L519" s="65"/>
      <c r="M519" s="20"/>
      <c r="N519" s="50"/>
      <c r="O519" s="5"/>
      <c r="P519" s="49"/>
    </row>
    <row r="520" spans="1:16" s="15" customFormat="1" x14ac:dyDescent="0.35">
      <c r="A520" s="41"/>
      <c r="B520" s="41"/>
      <c r="C520" s="11"/>
      <c r="D520" s="47"/>
      <c r="E520" s="4"/>
      <c r="F520" s="22"/>
      <c r="G520" s="48"/>
      <c r="H520" s="61"/>
      <c r="I520" s="30"/>
      <c r="J520" s="27"/>
      <c r="K520" s="55"/>
      <c r="L520" s="65"/>
      <c r="M520" s="20"/>
      <c r="N520" s="50"/>
      <c r="O520" s="5"/>
      <c r="P520" s="49"/>
    </row>
    <row r="521" spans="1:16" s="15" customFormat="1" x14ac:dyDescent="0.35">
      <c r="A521" s="41"/>
      <c r="B521" s="41"/>
      <c r="C521" s="11"/>
      <c r="D521" s="47"/>
      <c r="E521" s="4"/>
      <c r="F521" s="22"/>
      <c r="G521" s="48"/>
      <c r="H521" s="61"/>
      <c r="I521" s="30"/>
      <c r="J521" s="27"/>
      <c r="K521" s="55"/>
      <c r="L521" s="65"/>
      <c r="M521" s="20"/>
      <c r="N521" s="50"/>
      <c r="O521" s="5"/>
      <c r="P521" s="49"/>
    </row>
    <row r="522" spans="1:16" s="15" customFormat="1" x14ac:dyDescent="0.35">
      <c r="A522" s="41"/>
      <c r="B522" s="41"/>
      <c r="C522" s="11"/>
      <c r="D522" s="47"/>
      <c r="E522" s="4"/>
      <c r="F522" s="22"/>
      <c r="G522" s="48"/>
      <c r="H522" s="61"/>
      <c r="I522" s="30"/>
      <c r="J522" s="27"/>
      <c r="K522" s="55"/>
      <c r="L522" s="65"/>
      <c r="M522" s="20"/>
      <c r="N522" s="50"/>
      <c r="O522" s="5"/>
      <c r="P522" s="49"/>
    </row>
    <row r="523" spans="1:16" s="15" customFormat="1" x14ac:dyDescent="0.35">
      <c r="A523" s="41"/>
      <c r="B523" s="41"/>
      <c r="C523" s="11"/>
      <c r="D523" s="47"/>
      <c r="E523" s="4"/>
      <c r="F523" s="22"/>
      <c r="G523" s="48"/>
      <c r="H523" s="61"/>
      <c r="I523" s="30"/>
      <c r="J523" s="27"/>
      <c r="K523" s="55"/>
      <c r="L523" s="65"/>
      <c r="M523" s="20"/>
      <c r="N523" s="50"/>
      <c r="O523" s="5"/>
      <c r="P523" s="49"/>
    </row>
    <row r="524" spans="1:16" s="15" customFormat="1" x14ac:dyDescent="0.35">
      <c r="A524" s="41"/>
      <c r="B524" s="41"/>
      <c r="C524" s="11"/>
      <c r="D524" s="47"/>
      <c r="E524" s="4"/>
      <c r="F524" s="22"/>
      <c r="G524" s="48"/>
      <c r="H524" s="61"/>
      <c r="I524" s="30"/>
      <c r="J524" s="27"/>
      <c r="K524" s="55"/>
      <c r="L524" s="65"/>
      <c r="M524" s="20"/>
      <c r="N524" s="50"/>
      <c r="O524" s="5"/>
      <c r="P524" s="49"/>
    </row>
    <row r="525" spans="1:16" s="15" customFormat="1" x14ac:dyDescent="0.35">
      <c r="A525" s="41"/>
      <c r="B525" s="41"/>
      <c r="C525" s="11"/>
      <c r="D525" s="47"/>
      <c r="E525" s="4"/>
      <c r="F525" s="22"/>
      <c r="G525" s="48"/>
      <c r="H525" s="61"/>
      <c r="I525" s="30"/>
      <c r="J525" s="27"/>
      <c r="K525" s="55"/>
      <c r="L525" s="65"/>
      <c r="M525" s="20"/>
      <c r="N525" s="50"/>
      <c r="O525" s="5"/>
      <c r="P525" s="49"/>
    </row>
    <row r="526" spans="1:16" s="15" customFormat="1" x14ac:dyDescent="0.35">
      <c r="A526" s="41"/>
      <c r="B526" s="41"/>
      <c r="C526" s="11"/>
      <c r="D526" s="47"/>
      <c r="E526" s="4"/>
      <c r="F526" s="22"/>
      <c r="G526" s="48"/>
      <c r="H526" s="61"/>
      <c r="I526" s="30"/>
      <c r="J526" s="27"/>
      <c r="K526" s="55"/>
      <c r="L526" s="65"/>
      <c r="M526" s="20"/>
      <c r="N526" s="50"/>
      <c r="O526" s="5"/>
      <c r="P526" s="49"/>
    </row>
    <row r="527" spans="1:16" s="15" customFormat="1" x14ac:dyDescent="0.35">
      <c r="A527" s="41"/>
      <c r="B527" s="41"/>
      <c r="C527" s="11"/>
      <c r="D527" s="47"/>
      <c r="E527" s="4"/>
      <c r="F527" s="22"/>
      <c r="G527" s="48"/>
      <c r="H527" s="61"/>
      <c r="I527" s="30"/>
      <c r="J527" s="27"/>
      <c r="K527" s="55"/>
      <c r="L527" s="65"/>
      <c r="M527" s="20"/>
      <c r="N527" s="50"/>
      <c r="O527" s="5"/>
      <c r="P527" s="49"/>
    </row>
    <row r="528" spans="1:16" s="15" customFormat="1" x14ac:dyDescent="0.35">
      <c r="A528" s="41"/>
      <c r="B528" s="41"/>
      <c r="C528" s="11"/>
      <c r="D528" s="47"/>
      <c r="E528" s="4"/>
      <c r="F528" s="22"/>
      <c r="G528" s="48"/>
      <c r="H528" s="61"/>
      <c r="I528" s="30"/>
      <c r="J528" s="27"/>
      <c r="K528" s="55"/>
      <c r="L528" s="65"/>
      <c r="M528" s="20"/>
      <c r="N528" s="50"/>
      <c r="O528" s="5"/>
      <c r="P528" s="49"/>
    </row>
    <row r="529" spans="1:16" s="15" customFormat="1" x14ac:dyDescent="0.35">
      <c r="A529" s="41"/>
      <c r="B529" s="41"/>
      <c r="C529" s="11"/>
      <c r="D529" s="47"/>
      <c r="E529" s="4"/>
      <c r="F529" s="22"/>
      <c r="G529" s="48"/>
      <c r="H529" s="61"/>
      <c r="I529" s="30"/>
      <c r="J529" s="27"/>
      <c r="K529" s="55"/>
      <c r="L529" s="65"/>
      <c r="M529" s="20"/>
      <c r="N529" s="50"/>
      <c r="O529" s="5"/>
      <c r="P529" s="49"/>
    </row>
    <row r="530" spans="1:16" s="15" customFormat="1" x14ac:dyDescent="0.35">
      <c r="A530" s="41"/>
      <c r="B530" s="41"/>
      <c r="C530" s="11"/>
      <c r="D530" s="47"/>
      <c r="E530" s="4"/>
      <c r="F530" s="22"/>
      <c r="G530" s="48"/>
      <c r="H530" s="61"/>
      <c r="I530" s="30"/>
      <c r="J530" s="27"/>
      <c r="K530" s="55"/>
      <c r="L530" s="65"/>
      <c r="M530" s="20"/>
      <c r="N530" s="50"/>
      <c r="O530" s="5"/>
      <c r="P530" s="49"/>
    </row>
    <row r="531" spans="1:16" s="15" customFormat="1" x14ac:dyDescent="0.35">
      <c r="A531" s="41"/>
      <c r="B531" s="41"/>
      <c r="C531" s="11"/>
      <c r="D531" s="47"/>
      <c r="E531" s="4"/>
      <c r="F531" s="22"/>
      <c r="G531" s="48"/>
      <c r="H531" s="61"/>
      <c r="I531" s="30"/>
      <c r="J531" s="27"/>
      <c r="K531" s="55"/>
      <c r="L531" s="65"/>
      <c r="M531" s="20"/>
      <c r="N531" s="50"/>
      <c r="O531" s="5"/>
      <c r="P531" s="49"/>
    </row>
    <row r="532" spans="1:16" s="15" customFormat="1" x14ac:dyDescent="0.35">
      <c r="A532" s="41"/>
      <c r="B532" s="41"/>
      <c r="C532" s="11"/>
      <c r="D532" s="47"/>
      <c r="E532" s="4"/>
      <c r="F532" s="22"/>
      <c r="G532" s="48"/>
      <c r="H532" s="61"/>
      <c r="I532" s="30"/>
      <c r="J532" s="27"/>
      <c r="K532" s="55"/>
      <c r="L532" s="65"/>
      <c r="M532" s="20"/>
      <c r="N532" s="50"/>
      <c r="O532" s="5"/>
      <c r="P532" s="49"/>
    </row>
    <row r="533" spans="1:16" s="15" customFormat="1" x14ac:dyDescent="0.35">
      <c r="A533" s="41"/>
      <c r="B533" s="41"/>
      <c r="C533" s="11"/>
      <c r="D533" s="47"/>
      <c r="E533" s="4"/>
      <c r="F533" s="22"/>
      <c r="G533" s="48"/>
      <c r="H533" s="61"/>
      <c r="I533" s="30"/>
      <c r="J533" s="27"/>
      <c r="K533" s="55"/>
      <c r="L533" s="65"/>
      <c r="M533" s="20"/>
      <c r="N533" s="50"/>
      <c r="O533" s="5"/>
      <c r="P533" s="49"/>
    </row>
    <row r="534" spans="1:16" s="15" customFormat="1" x14ac:dyDescent="0.35">
      <c r="A534" s="41"/>
      <c r="B534" s="41"/>
      <c r="C534" s="11"/>
      <c r="D534" s="47"/>
      <c r="E534" s="4"/>
      <c r="F534" s="22"/>
      <c r="G534" s="48"/>
      <c r="H534" s="61"/>
      <c r="I534" s="30"/>
      <c r="J534" s="27"/>
      <c r="K534" s="55"/>
      <c r="L534" s="65"/>
      <c r="M534" s="20"/>
      <c r="N534" s="50"/>
      <c r="O534" s="5"/>
      <c r="P534" s="49"/>
    </row>
    <row r="535" spans="1:16" s="15" customFormat="1" x14ac:dyDescent="0.35">
      <c r="A535" s="41"/>
      <c r="B535" s="41"/>
      <c r="C535" s="11"/>
      <c r="D535" s="47"/>
      <c r="E535" s="4"/>
      <c r="F535" s="22"/>
      <c r="G535" s="48"/>
      <c r="H535" s="61"/>
      <c r="I535" s="30"/>
      <c r="J535" s="27"/>
      <c r="K535" s="55"/>
      <c r="L535" s="65"/>
      <c r="M535" s="20"/>
      <c r="N535" s="50"/>
      <c r="O535" s="5"/>
      <c r="P535" s="49"/>
    </row>
    <row r="536" spans="1:16" s="15" customFormat="1" x14ac:dyDescent="0.35">
      <c r="A536" s="41"/>
      <c r="B536" s="41"/>
      <c r="C536" s="11"/>
      <c r="D536" s="47"/>
      <c r="E536" s="4"/>
      <c r="F536" s="22"/>
      <c r="G536" s="48"/>
      <c r="H536" s="61"/>
      <c r="I536" s="30"/>
      <c r="J536" s="27"/>
      <c r="K536" s="55"/>
      <c r="L536" s="65"/>
      <c r="M536" s="20"/>
      <c r="N536" s="50"/>
      <c r="O536" s="5"/>
      <c r="P536" s="49"/>
    </row>
    <row r="537" spans="1:16" s="15" customFormat="1" x14ac:dyDescent="0.35">
      <c r="A537" s="41"/>
      <c r="B537" s="41"/>
      <c r="C537" s="11"/>
      <c r="D537" s="47"/>
      <c r="E537" s="4"/>
      <c r="F537" s="22"/>
      <c r="G537" s="48"/>
      <c r="H537" s="61"/>
      <c r="I537" s="30"/>
      <c r="J537" s="27"/>
      <c r="K537" s="55"/>
      <c r="L537" s="65"/>
      <c r="M537" s="20"/>
      <c r="N537" s="50"/>
      <c r="O537" s="5"/>
      <c r="P537" s="49"/>
    </row>
    <row r="538" spans="1:16" s="15" customFormat="1" x14ac:dyDescent="0.35">
      <c r="A538" s="41"/>
      <c r="B538" s="41"/>
      <c r="C538" s="11"/>
      <c r="D538" s="47"/>
      <c r="E538" s="4"/>
      <c r="F538" s="22"/>
      <c r="G538" s="48"/>
      <c r="H538" s="61"/>
      <c r="I538" s="30"/>
      <c r="J538" s="27"/>
      <c r="K538" s="55"/>
      <c r="L538" s="65"/>
      <c r="M538" s="20"/>
      <c r="N538" s="50"/>
      <c r="O538" s="5"/>
      <c r="P538" s="49"/>
    </row>
    <row r="539" spans="1:16" s="15" customFormat="1" x14ac:dyDescent="0.35">
      <c r="A539" s="41"/>
      <c r="B539" s="41"/>
      <c r="C539" s="11"/>
      <c r="D539" s="47"/>
      <c r="E539" s="4"/>
      <c r="F539" s="22"/>
      <c r="G539" s="48"/>
      <c r="H539" s="61"/>
      <c r="I539" s="30"/>
      <c r="J539" s="27"/>
      <c r="K539" s="55"/>
      <c r="L539" s="65"/>
      <c r="M539" s="20"/>
      <c r="N539" s="50"/>
      <c r="O539" s="5"/>
      <c r="P539" s="49"/>
    </row>
    <row r="540" spans="1:16" s="15" customFormat="1" x14ac:dyDescent="0.35">
      <c r="A540" s="41"/>
      <c r="B540" s="41"/>
      <c r="C540" s="11"/>
      <c r="D540" s="47"/>
      <c r="E540" s="4"/>
      <c r="F540" s="22"/>
      <c r="G540" s="48"/>
      <c r="H540" s="61"/>
      <c r="I540" s="30"/>
      <c r="J540" s="27"/>
      <c r="K540" s="55"/>
      <c r="L540" s="65"/>
      <c r="M540" s="20"/>
      <c r="N540" s="50"/>
      <c r="O540" s="5"/>
      <c r="P540" s="49"/>
    </row>
    <row r="541" spans="1:16" s="15" customFormat="1" x14ac:dyDescent="0.35">
      <c r="A541" s="41"/>
      <c r="B541" s="41"/>
      <c r="C541" s="11"/>
      <c r="D541" s="47"/>
      <c r="E541" s="4"/>
      <c r="F541" s="22"/>
      <c r="G541" s="48"/>
      <c r="H541" s="61"/>
      <c r="I541" s="30"/>
      <c r="J541" s="27"/>
      <c r="K541" s="55"/>
      <c r="L541" s="65"/>
      <c r="M541" s="20"/>
      <c r="N541" s="50"/>
      <c r="O541" s="5"/>
      <c r="P541" s="49"/>
    </row>
    <row r="542" spans="1:16" s="15" customFormat="1" x14ac:dyDescent="0.35">
      <c r="A542" s="41"/>
      <c r="B542" s="41"/>
      <c r="C542" s="11"/>
      <c r="D542" s="47"/>
      <c r="E542" s="4"/>
      <c r="F542" s="22"/>
      <c r="G542" s="48"/>
      <c r="H542" s="61"/>
      <c r="I542" s="30"/>
      <c r="J542" s="27"/>
      <c r="K542" s="55"/>
      <c r="L542" s="65"/>
      <c r="M542" s="20"/>
      <c r="N542" s="50"/>
      <c r="O542" s="5"/>
      <c r="P542" s="49"/>
    </row>
    <row r="543" spans="1:16" s="15" customFormat="1" x14ac:dyDescent="0.35">
      <c r="A543" s="41"/>
      <c r="B543" s="41"/>
      <c r="C543" s="11"/>
      <c r="D543" s="47"/>
      <c r="E543" s="4"/>
      <c r="F543" s="22"/>
      <c r="G543" s="48"/>
      <c r="H543" s="61"/>
      <c r="I543" s="30"/>
      <c r="J543" s="27"/>
      <c r="K543" s="55"/>
      <c r="L543" s="65"/>
      <c r="M543" s="20"/>
      <c r="N543" s="50"/>
      <c r="O543" s="5"/>
      <c r="P543" s="49"/>
    </row>
    <row r="544" spans="1:16" s="15" customFormat="1" x14ac:dyDescent="0.35">
      <c r="A544" s="41"/>
      <c r="B544" s="41"/>
      <c r="C544" s="11"/>
      <c r="D544" s="47"/>
      <c r="E544" s="4"/>
      <c r="F544" s="22"/>
      <c r="G544" s="48"/>
      <c r="H544" s="61"/>
      <c r="I544" s="30"/>
      <c r="J544" s="27"/>
      <c r="K544" s="55"/>
      <c r="L544" s="65"/>
      <c r="M544" s="20"/>
      <c r="N544" s="50"/>
      <c r="O544" s="5"/>
      <c r="P544" s="49"/>
    </row>
    <row r="545" spans="1:16" s="15" customFormat="1" x14ac:dyDescent="0.35">
      <c r="A545" s="41"/>
      <c r="B545" s="41"/>
      <c r="C545" s="11"/>
      <c r="D545" s="47"/>
      <c r="E545" s="4"/>
      <c r="F545" s="22"/>
      <c r="G545" s="48"/>
      <c r="H545" s="61"/>
      <c r="I545" s="30"/>
      <c r="J545" s="27"/>
      <c r="K545" s="55"/>
      <c r="L545" s="65"/>
      <c r="M545" s="20"/>
      <c r="N545" s="50"/>
      <c r="O545" s="5"/>
      <c r="P545" s="49"/>
    </row>
    <row r="546" spans="1:16" s="15" customFormat="1" x14ac:dyDescent="0.35">
      <c r="A546" s="41"/>
      <c r="B546" s="41"/>
      <c r="C546" s="11"/>
      <c r="D546" s="47"/>
      <c r="E546" s="4"/>
      <c r="F546" s="22"/>
      <c r="G546" s="48"/>
      <c r="H546" s="61"/>
      <c r="I546" s="30"/>
      <c r="J546" s="27"/>
      <c r="K546" s="55"/>
      <c r="L546" s="65"/>
      <c r="M546" s="20"/>
      <c r="N546" s="50"/>
      <c r="O546" s="5"/>
      <c r="P546" s="49"/>
    </row>
    <row r="547" spans="1:16" s="15" customFormat="1" x14ac:dyDescent="0.35">
      <c r="A547" s="41"/>
      <c r="B547" s="41"/>
      <c r="C547" s="11"/>
      <c r="D547" s="47"/>
      <c r="E547" s="4"/>
      <c r="F547" s="22"/>
      <c r="G547" s="48"/>
      <c r="H547" s="61"/>
      <c r="I547" s="30"/>
      <c r="J547" s="27"/>
      <c r="K547" s="55"/>
      <c r="L547" s="65"/>
      <c r="M547" s="20"/>
      <c r="N547" s="50"/>
      <c r="O547" s="5"/>
      <c r="P547" s="49"/>
    </row>
    <row r="548" spans="1:16" s="15" customFormat="1" x14ac:dyDescent="0.35">
      <c r="A548" s="41"/>
      <c r="B548" s="41"/>
      <c r="C548" s="11"/>
      <c r="D548" s="47"/>
      <c r="E548" s="4"/>
      <c r="F548" s="22"/>
      <c r="G548" s="48"/>
      <c r="H548" s="61"/>
      <c r="I548" s="30"/>
      <c r="J548" s="27"/>
      <c r="K548" s="55"/>
      <c r="L548" s="65"/>
      <c r="M548" s="20"/>
      <c r="N548" s="50"/>
      <c r="O548" s="5"/>
      <c r="P548" s="49"/>
    </row>
    <row r="549" spans="1:16" s="15" customFormat="1" x14ac:dyDescent="0.35">
      <c r="A549" s="41"/>
      <c r="B549" s="41"/>
      <c r="C549" s="11"/>
      <c r="D549" s="47"/>
      <c r="E549" s="4"/>
      <c r="F549" s="22"/>
      <c r="G549" s="48"/>
      <c r="H549" s="61"/>
      <c r="I549" s="30"/>
      <c r="J549" s="27"/>
      <c r="K549" s="55"/>
      <c r="L549" s="65"/>
      <c r="M549" s="20"/>
      <c r="N549" s="50"/>
      <c r="O549" s="5"/>
      <c r="P549" s="49"/>
    </row>
    <row r="550" spans="1:16" s="15" customFormat="1" x14ac:dyDescent="0.35">
      <c r="A550" s="41"/>
      <c r="B550" s="41"/>
      <c r="C550" s="11"/>
      <c r="D550" s="47"/>
      <c r="E550" s="4"/>
      <c r="F550" s="22"/>
      <c r="G550" s="48"/>
      <c r="H550" s="61"/>
      <c r="I550" s="30"/>
      <c r="J550" s="27"/>
      <c r="K550" s="55"/>
      <c r="L550" s="65"/>
      <c r="M550" s="20"/>
      <c r="N550" s="50"/>
      <c r="O550" s="5"/>
      <c r="P550" s="49"/>
    </row>
    <row r="551" spans="1:16" s="15" customFormat="1" x14ac:dyDescent="0.35">
      <c r="A551" s="41"/>
      <c r="B551" s="41"/>
      <c r="C551" s="11"/>
      <c r="D551" s="47"/>
      <c r="E551" s="4"/>
      <c r="F551" s="22"/>
      <c r="G551" s="48"/>
      <c r="H551" s="61"/>
      <c r="I551" s="30"/>
      <c r="J551" s="27"/>
      <c r="K551" s="55"/>
      <c r="L551" s="65"/>
      <c r="M551" s="20"/>
      <c r="N551" s="50"/>
      <c r="O551" s="5"/>
      <c r="P551" s="49"/>
    </row>
    <row r="552" spans="1:16" s="15" customFormat="1" x14ac:dyDescent="0.35">
      <c r="A552" s="41"/>
      <c r="B552" s="41"/>
      <c r="C552" s="11"/>
      <c r="D552" s="47"/>
      <c r="E552" s="4"/>
      <c r="F552" s="22"/>
      <c r="G552" s="48"/>
      <c r="H552" s="61"/>
      <c r="I552" s="30"/>
      <c r="J552" s="27"/>
      <c r="K552" s="55"/>
      <c r="L552" s="65"/>
      <c r="M552" s="20"/>
      <c r="N552" s="50"/>
      <c r="O552" s="5"/>
      <c r="P552" s="49"/>
    </row>
    <row r="553" spans="1:16" s="15" customFormat="1" x14ac:dyDescent="0.35">
      <c r="A553" s="41"/>
      <c r="B553" s="41"/>
      <c r="C553" s="11"/>
      <c r="D553" s="47"/>
      <c r="E553" s="4"/>
      <c r="F553" s="22"/>
      <c r="G553" s="48"/>
      <c r="H553" s="61"/>
      <c r="I553" s="30"/>
      <c r="J553" s="27"/>
      <c r="K553" s="55"/>
      <c r="L553" s="65"/>
      <c r="M553" s="20"/>
      <c r="N553" s="50"/>
      <c r="O553" s="5"/>
      <c r="P553" s="49"/>
    </row>
    <row r="554" spans="1:16" s="15" customFormat="1" x14ac:dyDescent="0.35">
      <c r="A554" s="41"/>
      <c r="B554" s="41"/>
      <c r="C554" s="11"/>
      <c r="D554" s="47"/>
      <c r="E554" s="4"/>
      <c r="F554" s="22"/>
      <c r="G554" s="48"/>
      <c r="H554" s="61"/>
      <c r="I554" s="30"/>
      <c r="J554" s="27"/>
      <c r="K554" s="55"/>
      <c r="L554" s="65"/>
      <c r="M554" s="20"/>
      <c r="N554" s="50"/>
      <c r="O554" s="5"/>
      <c r="P554" s="49"/>
    </row>
    <row r="555" spans="1:16" s="15" customFormat="1" x14ac:dyDescent="0.35">
      <c r="A555" s="41"/>
      <c r="B555" s="41"/>
      <c r="C555" s="11"/>
      <c r="D555" s="47"/>
      <c r="E555" s="4"/>
      <c r="F555" s="22"/>
      <c r="G555" s="48"/>
      <c r="H555" s="61"/>
      <c r="I555" s="30"/>
      <c r="J555" s="27"/>
      <c r="K555" s="55"/>
      <c r="L555" s="65"/>
      <c r="M555" s="20"/>
      <c r="N555" s="50"/>
      <c r="O555" s="5"/>
      <c r="P555" s="49"/>
    </row>
    <row r="556" spans="1:16" s="15" customFormat="1" x14ac:dyDescent="0.35">
      <c r="A556" s="41"/>
      <c r="B556" s="41"/>
      <c r="C556" s="11"/>
      <c r="D556" s="47"/>
      <c r="E556" s="4"/>
      <c r="F556" s="22"/>
      <c r="G556" s="48"/>
      <c r="H556" s="61"/>
      <c r="I556" s="30"/>
      <c r="J556" s="27"/>
      <c r="K556" s="55"/>
      <c r="L556" s="65"/>
      <c r="M556" s="20"/>
      <c r="N556" s="50"/>
      <c r="O556" s="5"/>
      <c r="P556" s="49"/>
    </row>
    <row r="557" spans="1:16" s="15" customFormat="1" x14ac:dyDescent="0.35">
      <c r="A557" s="41"/>
      <c r="B557" s="41"/>
      <c r="C557" s="11"/>
      <c r="D557" s="47"/>
      <c r="E557" s="4"/>
      <c r="F557" s="22"/>
      <c r="G557" s="48"/>
      <c r="H557" s="61"/>
      <c r="I557" s="30"/>
      <c r="J557" s="27"/>
      <c r="K557" s="55"/>
      <c r="L557" s="65"/>
      <c r="M557" s="20"/>
      <c r="N557" s="50"/>
      <c r="O557" s="5"/>
      <c r="P557" s="49"/>
    </row>
    <row r="558" spans="1:16" s="15" customFormat="1" x14ac:dyDescent="0.35">
      <c r="A558" s="41"/>
      <c r="B558" s="41"/>
      <c r="C558" s="11"/>
      <c r="D558" s="47"/>
      <c r="E558" s="4"/>
      <c r="F558" s="22"/>
      <c r="G558" s="48"/>
      <c r="H558" s="61"/>
      <c r="I558" s="30"/>
      <c r="J558" s="27"/>
      <c r="K558" s="55"/>
      <c r="L558" s="65"/>
      <c r="M558" s="20"/>
      <c r="N558" s="50"/>
      <c r="O558" s="5"/>
      <c r="P558" s="49"/>
    </row>
    <row r="559" spans="1:16" s="15" customFormat="1" x14ac:dyDescent="0.35">
      <c r="A559" s="41"/>
      <c r="B559" s="41"/>
      <c r="C559" s="11"/>
      <c r="D559" s="47"/>
      <c r="E559" s="4"/>
      <c r="F559" s="22"/>
      <c r="G559" s="48"/>
      <c r="H559" s="61"/>
      <c r="I559" s="30"/>
      <c r="J559" s="27"/>
      <c r="K559" s="55"/>
      <c r="L559" s="65"/>
      <c r="M559" s="20"/>
      <c r="N559" s="50"/>
      <c r="O559" s="5"/>
      <c r="P559" s="49"/>
    </row>
    <row r="560" spans="1:16" s="15" customFormat="1" x14ac:dyDescent="0.35">
      <c r="A560" s="41"/>
      <c r="B560" s="41"/>
      <c r="C560" s="11"/>
      <c r="D560" s="47"/>
      <c r="E560" s="4"/>
      <c r="F560" s="22"/>
      <c r="G560" s="48"/>
      <c r="H560" s="61"/>
      <c r="I560" s="30"/>
      <c r="J560" s="27"/>
      <c r="K560" s="55"/>
      <c r="L560" s="65"/>
      <c r="M560" s="20"/>
      <c r="N560" s="50"/>
      <c r="O560" s="5"/>
      <c r="P560" s="49"/>
    </row>
    <row r="561" spans="1:16" s="15" customFormat="1" x14ac:dyDescent="0.35">
      <c r="A561" s="41"/>
      <c r="B561" s="41"/>
      <c r="C561" s="11"/>
      <c r="D561" s="47"/>
      <c r="E561" s="4"/>
      <c r="F561" s="22"/>
      <c r="G561" s="48"/>
      <c r="H561" s="61"/>
      <c r="I561" s="30"/>
      <c r="J561" s="27"/>
      <c r="K561" s="55"/>
      <c r="L561" s="65"/>
      <c r="M561" s="20"/>
      <c r="N561" s="50"/>
      <c r="O561" s="5"/>
      <c r="P561" s="49"/>
    </row>
    <row r="562" spans="1:16" s="15" customFormat="1" x14ac:dyDescent="0.35">
      <c r="A562" s="41"/>
      <c r="B562" s="41"/>
      <c r="C562" s="11"/>
      <c r="D562" s="47"/>
      <c r="E562" s="4"/>
      <c r="F562" s="22"/>
      <c r="G562" s="48"/>
      <c r="H562" s="61"/>
      <c r="I562" s="30"/>
      <c r="J562" s="27"/>
      <c r="K562" s="55"/>
      <c r="L562" s="65"/>
      <c r="M562" s="20"/>
      <c r="N562" s="50"/>
      <c r="O562" s="5"/>
      <c r="P562" s="49"/>
    </row>
    <row r="563" spans="1:16" s="15" customFormat="1" x14ac:dyDescent="0.35">
      <c r="A563" s="41"/>
      <c r="B563" s="41"/>
      <c r="C563" s="11"/>
      <c r="D563" s="47"/>
      <c r="E563" s="4"/>
      <c r="F563" s="22"/>
      <c r="G563" s="48"/>
      <c r="H563" s="61"/>
      <c r="I563" s="30"/>
      <c r="J563" s="27"/>
      <c r="K563" s="55"/>
      <c r="L563" s="65"/>
      <c r="M563" s="20"/>
      <c r="N563" s="50"/>
      <c r="O563" s="5"/>
      <c r="P563" s="49"/>
    </row>
    <row r="564" spans="1:16" s="15" customFormat="1" x14ac:dyDescent="0.35">
      <c r="A564" s="41"/>
      <c r="B564" s="41"/>
      <c r="C564" s="11"/>
      <c r="D564" s="47"/>
      <c r="E564" s="4"/>
      <c r="F564" s="22"/>
      <c r="G564" s="48"/>
      <c r="H564" s="61"/>
      <c r="I564" s="30"/>
      <c r="J564" s="27"/>
      <c r="K564" s="55"/>
      <c r="L564" s="65"/>
      <c r="M564" s="20"/>
      <c r="N564" s="50"/>
      <c r="O564" s="5"/>
      <c r="P564" s="49"/>
    </row>
    <row r="565" spans="1:16" s="15" customFormat="1" x14ac:dyDescent="0.35">
      <c r="A565" s="41"/>
      <c r="B565" s="41"/>
      <c r="C565" s="11"/>
      <c r="D565" s="47"/>
      <c r="E565" s="4"/>
      <c r="F565" s="22"/>
      <c r="G565" s="48"/>
      <c r="H565" s="61"/>
      <c r="I565" s="30"/>
      <c r="J565" s="27"/>
      <c r="K565" s="55"/>
      <c r="L565" s="65"/>
      <c r="M565" s="20"/>
      <c r="N565" s="50"/>
      <c r="O565" s="5"/>
      <c r="P565" s="49"/>
    </row>
    <row r="566" spans="1:16" s="15" customFormat="1" x14ac:dyDescent="0.35">
      <c r="A566" s="41"/>
      <c r="B566" s="41"/>
      <c r="C566" s="11"/>
      <c r="D566" s="47"/>
      <c r="E566" s="4"/>
      <c r="F566" s="22"/>
      <c r="G566" s="48"/>
      <c r="H566" s="61"/>
      <c r="I566" s="30"/>
      <c r="J566" s="27"/>
      <c r="K566" s="55"/>
      <c r="L566" s="65"/>
      <c r="M566" s="20"/>
      <c r="N566" s="50"/>
      <c r="O566" s="5"/>
      <c r="P566" s="49"/>
    </row>
    <row r="567" spans="1:16" s="15" customFormat="1" x14ac:dyDescent="0.35">
      <c r="A567" s="41"/>
      <c r="B567" s="41"/>
      <c r="C567" s="11"/>
      <c r="D567" s="47"/>
      <c r="E567" s="4"/>
      <c r="F567" s="22"/>
      <c r="G567" s="48"/>
      <c r="H567" s="61"/>
      <c r="I567" s="30"/>
      <c r="J567" s="27"/>
      <c r="K567" s="55"/>
      <c r="L567" s="65"/>
      <c r="M567" s="20"/>
      <c r="N567" s="50"/>
      <c r="O567" s="5"/>
      <c r="P567" s="49"/>
    </row>
    <row r="568" spans="1:16" s="15" customFormat="1" x14ac:dyDescent="0.35">
      <c r="A568" s="41"/>
      <c r="B568" s="41"/>
      <c r="C568" s="11"/>
      <c r="D568" s="47"/>
      <c r="E568" s="4"/>
      <c r="F568" s="22"/>
      <c r="G568" s="48"/>
      <c r="H568" s="61"/>
      <c r="I568" s="30"/>
      <c r="J568" s="27"/>
      <c r="K568" s="55"/>
      <c r="L568" s="65"/>
      <c r="M568" s="20"/>
      <c r="N568" s="50"/>
      <c r="O568" s="5"/>
      <c r="P568" s="49"/>
    </row>
    <row r="569" spans="1:16" s="15" customFormat="1" x14ac:dyDescent="0.35">
      <c r="A569" s="41"/>
      <c r="B569" s="41"/>
      <c r="C569" s="11"/>
      <c r="D569" s="47"/>
      <c r="E569" s="4"/>
      <c r="F569" s="22"/>
      <c r="G569" s="48"/>
      <c r="H569" s="61"/>
      <c r="I569" s="30"/>
      <c r="J569" s="27"/>
      <c r="K569" s="55"/>
      <c r="L569" s="65"/>
      <c r="M569" s="20"/>
      <c r="N569" s="50"/>
      <c r="O569" s="5"/>
      <c r="P569" s="49"/>
    </row>
    <row r="570" spans="1:16" s="15" customFormat="1" x14ac:dyDescent="0.35">
      <c r="A570" s="41"/>
      <c r="B570" s="41"/>
      <c r="C570" s="11"/>
      <c r="D570" s="47"/>
      <c r="E570" s="4"/>
      <c r="F570" s="22"/>
      <c r="G570" s="48"/>
      <c r="H570" s="61"/>
      <c r="I570" s="30"/>
      <c r="J570" s="27"/>
      <c r="K570" s="55"/>
      <c r="L570" s="65"/>
      <c r="M570" s="20"/>
      <c r="N570" s="50"/>
      <c r="O570" s="5"/>
      <c r="P570" s="49"/>
    </row>
    <row r="571" spans="1:16" s="15" customFormat="1" x14ac:dyDescent="0.35">
      <c r="A571" s="41"/>
      <c r="B571" s="41"/>
      <c r="C571" s="11"/>
      <c r="D571" s="47"/>
      <c r="E571" s="4"/>
      <c r="F571" s="22"/>
      <c r="G571" s="48"/>
      <c r="H571" s="61"/>
      <c r="I571" s="30"/>
      <c r="J571" s="27"/>
      <c r="K571" s="55"/>
      <c r="L571" s="65"/>
      <c r="M571" s="20"/>
      <c r="N571" s="50"/>
      <c r="O571" s="5"/>
      <c r="P571" s="49"/>
    </row>
    <row r="572" spans="1:16" s="15" customFormat="1" x14ac:dyDescent="0.35">
      <c r="A572" s="41"/>
      <c r="B572" s="41"/>
      <c r="C572" s="11"/>
      <c r="D572" s="47"/>
      <c r="E572" s="4"/>
      <c r="F572" s="22"/>
      <c r="G572" s="48"/>
      <c r="H572" s="61"/>
      <c r="I572" s="30"/>
      <c r="J572" s="27"/>
      <c r="K572" s="55"/>
      <c r="L572" s="65"/>
      <c r="M572" s="20"/>
      <c r="N572" s="50"/>
      <c r="O572" s="5"/>
      <c r="P572" s="49"/>
    </row>
    <row r="573" spans="1:16" s="15" customFormat="1" x14ac:dyDescent="0.35">
      <c r="A573" s="41"/>
      <c r="B573" s="41"/>
      <c r="C573" s="11"/>
      <c r="D573" s="47"/>
      <c r="E573" s="4"/>
      <c r="F573" s="22"/>
      <c r="G573" s="48"/>
      <c r="H573" s="61"/>
      <c r="I573" s="30"/>
      <c r="J573" s="27"/>
      <c r="K573" s="55"/>
      <c r="L573" s="65"/>
      <c r="M573" s="20"/>
      <c r="N573" s="50"/>
      <c r="O573" s="5"/>
      <c r="P573" s="49"/>
    </row>
    <row r="574" spans="1:16" s="15" customFormat="1" x14ac:dyDescent="0.35">
      <c r="A574" s="41"/>
      <c r="B574" s="41"/>
      <c r="C574" s="11"/>
      <c r="D574" s="47"/>
      <c r="E574" s="4"/>
      <c r="F574" s="22"/>
      <c r="G574" s="48"/>
      <c r="H574" s="61"/>
      <c r="I574" s="30"/>
      <c r="J574" s="27"/>
      <c r="K574" s="55"/>
      <c r="L574" s="65"/>
      <c r="M574" s="20"/>
      <c r="N574" s="50"/>
      <c r="O574" s="5"/>
      <c r="P574" s="49"/>
    </row>
    <row r="575" spans="1:16" s="15" customFormat="1" x14ac:dyDescent="0.35">
      <c r="A575" s="41"/>
      <c r="B575" s="41"/>
      <c r="C575" s="11"/>
      <c r="D575" s="47"/>
      <c r="E575" s="4"/>
      <c r="F575" s="22"/>
      <c r="G575" s="48"/>
      <c r="H575" s="61"/>
      <c r="I575" s="30"/>
      <c r="J575" s="27"/>
      <c r="K575" s="55"/>
      <c r="L575" s="65"/>
      <c r="M575" s="20"/>
      <c r="N575" s="50"/>
      <c r="O575" s="5"/>
      <c r="P575" s="49"/>
    </row>
    <row r="576" spans="1:16" s="15" customFormat="1" x14ac:dyDescent="0.35">
      <c r="A576" s="41"/>
      <c r="B576" s="41"/>
      <c r="C576" s="11"/>
      <c r="D576" s="47"/>
      <c r="E576" s="4"/>
      <c r="F576" s="22"/>
      <c r="G576" s="48"/>
      <c r="H576" s="61"/>
      <c r="I576" s="30"/>
      <c r="J576" s="27"/>
      <c r="K576" s="55"/>
      <c r="L576" s="65"/>
      <c r="M576" s="20"/>
      <c r="N576" s="50"/>
      <c r="O576" s="5"/>
      <c r="P576" s="49"/>
    </row>
    <row r="577" spans="1:16" s="15" customFormat="1" x14ac:dyDescent="0.35">
      <c r="A577" s="41"/>
      <c r="B577" s="41"/>
      <c r="C577" s="11"/>
      <c r="D577" s="47"/>
      <c r="E577" s="4"/>
      <c r="F577" s="22"/>
      <c r="G577" s="48"/>
      <c r="H577" s="61"/>
      <c r="I577" s="30"/>
      <c r="J577" s="27"/>
      <c r="K577" s="55"/>
      <c r="L577" s="65"/>
      <c r="M577" s="20"/>
      <c r="N577" s="50"/>
      <c r="O577" s="5"/>
      <c r="P577" s="49"/>
    </row>
    <row r="578" spans="1:16" s="15" customFormat="1" x14ac:dyDescent="0.35">
      <c r="A578" s="41"/>
      <c r="B578" s="41"/>
      <c r="C578" s="11"/>
      <c r="D578" s="47"/>
      <c r="E578" s="4"/>
      <c r="F578" s="22"/>
      <c r="G578" s="48"/>
      <c r="H578" s="61"/>
      <c r="I578" s="30"/>
      <c r="J578" s="27"/>
      <c r="K578" s="55"/>
      <c r="L578" s="65"/>
      <c r="M578" s="20"/>
      <c r="N578" s="50"/>
      <c r="O578" s="5"/>
      <c r="P578" s="49"/>
    </row>
    <row r="579" spans="1:16" s="15" customFormat="1" x14ac:dyDescent="0.35">
      <c r="A579" s="41"/>
      <c r="B579" s="41"/>
      <c r="C579" s="11"/>
      <c r="D579" s="47"/>
      <c r="E579" s="4"/>
      <c r="F579" s="22"/>
      <c r="G579" s="48"/>
      <c r="H579" s="61"/>
      <c r="I579" s="30"/>
      <c r="J579" s="27"/>
      <c r="K579" s="55"/>
      <c r="L579" s="65"/>
      <c r="M579" s="20"/>
      <c r="N579" s="50"/>
      <c r="O579" s="5"/>
      <c r="P579" s="49"/>
    </row>
    <row r="580" spans="1:16" s="15" customFormat="1" x14ac:dyDescent="0.35">
      <c r="A580" s="41"/>
      <c r="B580" s="41"/>
      <c r="C580" s="11"/>
      <c r="D580" s="47"/>
      <c r="E580" s="4"/>
      <c r="F580" s="22"/>
      <c r="G580" s="48"/>
      <c r="H580" s="61"/>
      <c r="I580" s="30"/>
      <c r="J580" s="27"/>
      <c r="K580" s="55"/>
      <c r="L580" s="65"/>
      <c r="M580" s="20"/>
      <c r="N580" s="50"/>
      <c r="O580" s="5"/>
      <c r="P580" s="49"/>
    </row>
    <row r="581" spans="1:16" s="15" customFormat="1" x14ac:dyDescent="0.35">
      <c r="A581" s="41"/>
      <c r="B581" s="41"/>
      <c r="C581" s="11"/>
      <c r="D581" s="47"/>
      <c r="E581" s="4"/>
      <c r="F581" s="22"/>
      <c r="G581" s="48"/>
      <c r="H581" s="61"/>
      <c r="I581" s="30"/>
      <c r="J581" s="27"/>
      <c r="K581" s="55"/>
      <c r="L581" s="65"/>
      <c r="M581" s="20"/>
      <c r="N581" s="50"/>
      <c r="O581" s="5"/>
      <c r="P581" s="49"/>
    </row>
    <row r="582" spans="1:16" s="15" customFormat="1" x14ac:dyDescent="0.35">
      <c r="A582" s="41"/>
      <c r="B582" s="41"/>
      <c r="C582" s="11"/>
      <c r="D582" s="47"/>
      <c r="E582" s="4"/>
      <c r="F582" s="22"/>
      <c r="G582" s="48"/>
      <c r="H582" s="61"/>
      <c r="I582" s="30"/>
      <c r="J582" s="27"/>
      <c r="K582" s="55"/>
      <c r="L582" s="65"/>
      <c r="M582" s="20"/>
      <c r="N582" s="50"/>
      <c r="O582" s="5"/>
      <c r="P582" s="49"/>
    </row>
    <row r="583" spans="1:16" s="15" customFormat="1" x14ac:dyDescent="0.35">
      <c r="A583" s="41"/>
      <c r="B583" s="41"/>
      <c r="C583" s="11"/>
      <c r="D583" s="47"/>
      <c r="E583" s="4"/>
      <c r="F583" s="22"/>
      <c r="G583" s="48"/>
      <c r="H583" s="61"/>
      <c r="I583" s="30"/>
      <c r="J583" s="27"/>
      <c r="K583" s="55"/>
      <c r="L583" s="65"/>
      <c r="M583" s="20"/>
      <c r="N583" s="50"/>
      <c r="O583" s="5"/>
      <c r="P583" s="49"/>
    </row>
    <row r="584" spans="1:16" s="15" customFormat="1" x14ac:dyDescent="0.35">
      <c r="A584" s="41"/>
      <c r="B584" s="41"/>
      <c r="C584" s="11"/>
      <c r="D584" s="47"/>
      <c r="E584" s="4"/>
      <c r="F584" s="22"/>
      <c r="G584" s="48"/>
      <c r="H584" s="61"/>
      <c r="I584" s="30"/>
      <c r="J584" s="27"/>
      <c r="K584" s="55"/>
      <c r="L584" s="65"/>
      <c r="M584" s="20"/>
      <c r="N584" s="50"/>
      <c r="O584" s="5"/>
      <c r="P584" s="49"/>
    </row>
    <row r="585" spans="1:16" s="15" customFormat="1" x14ac:dyDescent="0.35">
      <c r="A585" s="41"/>
      <c r="B585" s="41"/>
      <c r="C585" s="11"/>
      <c r="D585" s="47"/>
      <c r="E585" s="4"/>
      <c r="F585" s="22"/>
      <c r="G585" s="48"/>
      <c r="H585" s="61"/>
      <c r="I585" s="30"/>
      <c r="J585" s="27"/>
      <c r="K585" s="55"/>
      <c r="L585" s="65"/>
      <c r="M585" s="20"/>
      <c r="N585" s="50"/>
      <c r="O585" s="5"/>
      <c r="P585" s="49"/>
    </row>
    <row r="586" spans="1:16" s="15" customFormat="1" x14ac:dyDescent="0.35">
      <c r="A586" s="41"/>
      <c r="B586" s="41"/>
      <c r="C586" s="11"/>
      <c r="D586" s="47"/>
      <c r="E586" s="4"/>
      <c r="F586" s="22"/>
      <c r="G586" s="48"/>
      <c r="H586" s="61"/>
      <c r="I586" s="30"/>
      <c r="J586" s="27"/>
      <c r="K586" s="55"/>
      <c r="L586" s="65"/>
      <c r="M586" s="20"/>
      <c r="N586" s="50"/>
      <c r="O586" s="5"/>
      <c r="P586" s="49"/>
    </row>
    <row r="587" spans="1:16" s="15" customFormat="1" x14ac:dyDescent="0.35">
      <c r="A587" s="41"/>
      <c r="B587" s="41"/>
      <c r="C587" s="11"/>
      <c r="D587" s="47"/>
      <c r="E587" s="4"/>
      <c r="F587" s="22"/>
      <c r="G587" s="48"/>
      <c r="H587" s="61"/>
      <c r="I587" s="30"/>
      <c r="J587" s="27"/>
      <c r="K587" s="55"/>
      <c r="L587" s="65"/>
      <c r="M587" s="20"/>
      <c r="N587" s="50"/>
      <c r="O587" s="5"/>
      <c r="P587" s="49"/>
    </row>
    <row r="588" spans="1:16" s="15" customFormat="1" x14ac:dyDescent="0.35">
      <c r="A588" s="41"/>
      <c r="B588" s="41"/>
      <c r="C588" s="11"/>
      <c r="D588" s="47"/>
      <c r="E588" s="4"/>
      <c r="F588" s="22"/>
      <c r="G588" s="48"/>
      <c r="H588" s="61"/>
      <c r="I588" s="30"/>
      <c r="J588" s="27"/>
      <c r="K588" s="55"/>
      <c r="L588" s="65"/>
      <c r="M588" s="20"/>
      <c r="N588" s="50"/>
      <c r="O588" s="5"/>
      <c r="P588" s="49"/>
    </row>
    <row r="589" spans="1:16" s="15" customFormat="1" x14ac:dyDescent="0.35">
      <c r="A589" s="41"/>
      <c r="B589" s="41"/>
      <c r="C589" s="11"/>
      <c r="D589" s="47"/>
      <c r="E589" s="4"/>
      <c r="F589" s="22"/>
      <c r="G589" s="48"/>
      <c r="H589" s="61"/>
      <c r="I589" s="30"/>
      <c r="J589" s="27"/>
      <c r="K589" s="55"/>
      <c r="L589" s="65"/>
      <c r="M589" s="20"/>
      <c r="N589" s="50"/>
      <c r="O589" s="5"/>
      <c r="P589" s="49"/>
    </row>
    <row r="590" spans="1:16" s="15" customFormat="1" x14ac:dyDescent="0.35">
      <c r="A590" s="41"/>
      <c r="B590" s="41"/>
      <c r="C590" s="11"/>
      <c r="D590" s="47"/>
      <c r="E590" s="4"/>
      <c r="F590" s="22"/>
      <c r="G590" s="48"/>
      <c r="H590" s="61"/>
      <c r="I590" s="30"/>
      <c r="J590" s="27"/>
      <c r="K590" s="55"/>
      <c r="L590" s="65"/>
      <c r="M590" s="20"/>
      <c r="N590" s="50"/>
      <c r="O590" s="5"/>
      <c r="P590" s="49"/>
    </row>
    <row r="591" spans="1:16" s="15" customFormat="1" x14ac:dyDescent="0.35">
      <c r="A591" s="41"/>
      <c r="B591" s="41"/>
      <c r="C591" s="11"/>
      <c r="D591" s="47"/>
      <c r="E591" s="4"/>
      <c r="F591" s="22"/>
      <c r="G591" s="48"/>
      <c r="H591" s="61"/>
      <c r="I591" s="30"/>
      <c r="J591" s="27"/>
      <c r="K591" s="55"/>
      <c r="L591" s="65"/>
      <c r="M591" s="20"/>
      <c r="N591" s="50"/>
      <c r="O591" s="5"/>
      <c r="P591" s="49"/>
    </row>
    <row r="592" spans="1:16" s="15" customFormat="1" x14ac:dyDescent="0.35">
      <c r="A592" s="41"/>
      <c r="B592" s="41"/>
      <c r="C592" s="11"/>
      <c r="D592" s="47"/>
      <c r="E592" s="4"/>
      <c r="F592" s="22"/>
      <c r="G592" s="48"/>
      <c r="H592" s="61"/>
      <c r="I592" s="30"/>
      <c r="J592" s="27"/>
      <c r="K592" s="55"/>
      <c r="L592" s="65"/>
      <c r="M592" s="20"/>
      <c r="N592" s="50"/>
      <c r="O592" s="5"/>
      <c r="P592" s="49"/>
    </row>
    <row r="593" spans="1:16" s="15" customFormat="1" x14ac:dyDescent="0.35">
      <c r="A593" s="41"/>
      <c r="B593" s="41"/>
      <c r="C593" s="11"/>
      <c r="D593" s="47"/>
      <c r="E593" s="4"/>
      <c r="F593" s="22"/>
      <c r="G593" s="48"/>
      <c r="H593" s="61"/>
      <c r="I593" s="30"/>
      <c r="J593" s="27"/>
      <c r="K593" s="55"/>
      <c r="L593" s="65"/>
      <c r="M593" s="20"/>
      <c r="N593" s="50"/>
      <c r="O593" s="5"/>
      <c r="P593" s="49"/>
    </row>
    <row r="594" spans="1:16" s="15" customFormat="1" x14ac:dyDescent="0.35">
      <c r="A594" s="41"/>
      <c r="B594" s="41"/>
      <c r="C594" s="11"/>
      <c r="D594" s="47"/>
      <c r="E594" s="4"/>
      <c r="F594" s="22"/>
      <c r="G594" s="48"/>
      <c r="H594" s="61"/>
      <c r="I594" s="30"/>
      <c r="J594" s="27"/>
      <c r="K594" s="55"/>
      <c r="L594" s="65"/>
      <c r="M594" s="20"/>
      <c r="N594" s="50"/>
      <c r="O594" s="5"/>
      <c r="P594" s="49"/>
    </row>
    <row r="595" spans="1:16" s="15" customFormat="1" x14ac:dyDescent="0.35">
      <c r="A595" s="41"/>
      <c r="B595" s="41"/>
      <c r="C595" s="11"/>
      <c r="D595" s="47"/>
      <c r="E595" s="4"/>
      <c r="F595" s="22"/>
      <c r="G595" s="48"/>
      <c r="H595" s="61"/>
      <c r="I595" s="30"/>
      <c r="J595" s="27"/>
      <c r="K595" s="55"/>
      <c r="L595" s="65"/>
      <c r="M595" s="20"/>
      <c r="N595" s="50"/>
      <c r="O595" s="5"/>
      <c r="P595" s="49"/>
    </row>
    <row r="596" spans="1:16" s="15" customFormat="1" x14ac:dyDescent="0.35">
      <c r="A596" s="41"/>
      <c r="B596" s="41"/>
      <c r="C596" s="11"/>
      <c r="D596" s="47"/>
      <c r="E596" s="4"/>
      <c r="F596" s="22"/>
      <c r="G596" s="48"/>
      <c r="H596" s="61"/>
      <c r="I596" s="30"/>
      <c r="J596" s="27"/>
      <c r="K596" s="55"/>
      <c r="L596" s="65"/>
      <c r="M596" s="20"/>
      <c r="N596" s="50"/>
      <c r="O596" s="5"/>
      <c r="P596" s="49"/>
    </row>
    <row r="597" spans="1:16" s="15" customFormat="1" x14ac:dyDescent="0.35">
      <c r="A597" s="41"/>
      <c r="B597" s="41"/>
      <c r="C597" s="11"/>
      <c r="D597" s="47"/>
      <c r="E597" s="4"/>
      <c r="F597" s="22"/>
      <c r="G597" s="48"/>
      <c r="H597" s="61"/>
      <c r="I597" s="30"/>
      <c r="J597" s="27"/>
      <c r="K597" s="55"/>
      <c r="L597" s="65"/>
      <c r="M597" s="20"/>
      <c r="N597" s="50"/>
      <c r="O597" s="5"/>
      <c r="P597" s="49"/>
    </row>
    <row r="598" spans="1:16" s="15" customFormat="1" x14ac:dyDescent="0.35">
      <c r="A598" s="41"/>
      <c r="B598" s="41"/>
      <c r="C598" s="11"/>
      <c r="D598" s="47"/>
      <c r="E598" s="4"/>
      <c r="F598" s="22"/>
      <c r="G598" s="48"/>
      <c r="H598" s="61"/>
      <c r="I598" s="30"/>
      <c r="J598" s="27"/>
      <c r="K598" s="55"/>
      <c r="L598" s="65"/>
      <c r="M598" s="20"/>
      <c r="N598" s="50"/>
      <c r="O598" s="5"/>
      <c r="P598" s="49"/>
    </row>
    <row r="599" spans="1:16" s="15" customFormat="1" x14ac:dyDescent="0.35">
      <c r="A599" s="41"/>
      <c r="B599" s="41"/>
      <c r="C599" s="11"/>
      <c r="D599" s="47"/>
      <c r="E599" s="4"/>
      <c r="F599" s="22"/>
      <c r="G599" s="48"/>
      <c r="H599" s="61"/>
      <c r="I599" s="30"/>
      <c r="J599" s="27"/>
      <c r="K599" s="55"/>
      <c r="L599" s="65"/>
      <c r="M599" s="20"/>
      <c r="N599" s="50"/>
      <c r="O599" s="5"/>
      <c r="P599" s="49"/>
    </row>
    <row r="600" spans="1:16" s="15" customFormat="1" x14ac:dyDescent="0.35">
      <c r="A600" s="41"/>
      <c r="B600" s="41"/>
      <c r="C600" s="11"/>
      <c r="D600" s="47"/>
      <c r="E600" s="4"/>
      <c r="F600" s="22"/>
      <c r="G600" s="48"/>
      <c r="H600" s="61"/>
      <c r="I600" s="30"/>
      <c r="J600" s="27"/>
      <c r="K600" s="55"/>
      <c r="L600" s="65"/>
      <c r="M600" s="20"/>
      <c r="N600" s="50"/>
      <c r="O600" s="5"/>
      <c r="P600" s="49"/>
    </row>
    <row r="601" spans="1:16" s="15" customFormat="1" x14ac:dyDescent="0.35">
      <c r="A601" s="41"/>
      <c r="B601" s="41"/>
      <c r="C601" s="11"/>
      <c r="D601" s="47"/>
      <c r="E601" s="4"/>
      <c r="F601" s="22"/>
      <c r="G601" s="48"/>
      <c r="H601" s="61"/>
      <c r="I601" s="30"/>
      <c r="J601" s="27"/>
      <c r="K601" s="55"/>
      <c r="L601" s="65"/>
      <c r="M601" s="20"/>
      <c r="N601" s="50"/>
      <c r="O601" s="5"/>
      <c r="P601" s="49"/>
    </row>
    <row r="602" spans="1:16" s="15" customFormat="1" x14ac:dyDescent="0.35">
      <c r="A602" s="41"/>
      <c r="B602" s="41"/>
      <c r="C602" s="11"/>
      <c r="D602" s="47"/>
      <c r="E602" s="4"/>
      <c r="F602" s="22"/>
      <c r="G602" s="48"/>
      <c r="H602" s="61"/>
      <c r="I602" s="30"/>
      <c r="J602" s="27"/>
      <c r="K602" s="55"/>
      <c r="L602" s="65"/>
      <c r="M602" s="20"/>
      <c r="N602" s="50"/>
      <c r="O602" s="5"/>
      <c r="P602" s="49"/>
    </row>
    <row r="603" spans="1:16" s="15" customFormat="1" x14ac:dyDescent="0.35">
      <c r="A603" s="41"/>
      <c r="B603" s="41"/>
      <c r="C603" s="11"/>
      <c r="D603" s="47"/>
      <c r="E603" s="4"/>
      <c r="F603" s="22"/>
      <c r="G603" s="48"/>
      <c r="H603" s="61"/>
      <c r="I603" s="30"/>
      <c r="J603" s="27"/>
      <c r="K603" s="55"/>
      <c r="L603" s="65"/>
      <c r="M603" s="20"/>
      <c r="N603" s="50"/>
      <c r="O603" s="5"/>
      <c r="P603" s="49"/>
    </row>
    <row r="604" spans="1:16" s="15" customFormat="1" x14ac:dyDescent="0.35">
      <c r="A604" s="41"/>
      <c r="B604" s="41"/>
      <c r="C604" s="11"/>
      <c r="D604" s="47"/>
      <c r="E604" s="4"/>
      <c r="F604" s="22"/>
      <c r="G604" s="48"/>
      <c r="H604" s="61"/>
      <c r="I604" s="30"/>
      <c r="J604" s="27"/>
      <c r="K604" s="55"/>
      <c r="L604" s="65"/>
      <c r="M604" s="20"/>
      <c r="N604" s="50"/>
      <c r="O604" s="5"/>
      <c r="P604" s="49"/>
    </row>
    <row r="605" spans="1:16" s="15" customFormat="1" x14ac:dyDescent="0.35">
      <c r="A605" s="41"/>
      <c r="B605" s="41"/>
      <c r="C605" s="11"/>
      <c r="D605" s="47"/>
      <c r="E605" s="4"/>
      <c r="F605" s="22"/>
      <c r="G605" s="48"/>
      <c r="H605" s="61"/>
      <c r="I605" s="30"/>
      <c r="J605" s="27"/>
      <c r="K605" s="55"/>
      <c r="L605" s="65"/>
      <c r="M605" s="20"/>
      <c r="N605" s="50"/>
      <c r="O605" s="5"/>
      <c r="P605" s="49"/>
    </row>
    <row r="606" spans="1:16" s="15" customFormat="1" x14ac:dyDescent="0.35">
      <c r="A606" s="41"/>
      <c r="B606" s="41"/>
      <c r="C606" s="11"/>
      <c r="D606" s="47"/>
      <c r="E606" s="4"/>
      <c r="F606" s="22"/>
      <c r="G606" s="48"/>
      <c r="H606" s="61"/>
      <c r="I606" s="30"/>
      <c r="J606" s="27"/>
      <c r="K606" s="55"/>
      <c r="L606" s="65"/>
      <c r="M606" s="20"/>
      <c r="N606" s="50"/>
      <c r="O606" s="5"/>
      <c r="P606" s="49"/>
    </row>
    <row r="607" spans="1:16" s="15" customFormat="1" x14ac:dyDescent="0.35">
      <c r="A607" s="41"/>
      <c r="B607" s="41"/>
      <c r="C607" s="11"/>
      <c r="D607" s="47"/>
      <c r="E607" s="4"/>
      <c r="F607" s="22"/>
      <c r="G607" s="48"/>
      <c r="H607" s="61"/>
      <c r="I607" s="30"/>
      <c r="J607" s="27"/>
      <c r="K607" s="55"/>
      <c r="L607" s="65"/>
      <c r="M607" s="20"/>
      <c r="N607" s="50"/>
      <c r="O607" s="5"/>
      <c r="P607" s="49"/>
    </row>
    <row r="608" spans="1:16" s="15" customFormat="1" x14ac:dyDescent="0.35">
      <c r="A608" s="41"/>
      <c r="B608" s="41"/>
      <c r="C608" s="11"/>
      <c r="D608" s="47"/>
      <c r="E608" s="4"/>
      <c r="F608" s="22"/>
      <c r="G608" s="48"/>
      <c r="H608" s="61"/>
      <c r="I608" s="30"/>
      <c r="J608" s="27"/>
      <c r="K608" s="55"/>
      <c r="L608" s="65"/>
      <c r="M608" s="20"/>
      <c r="N608" s="50"/>
      <c r="O608" s="5"/>
      <c r="P608" s="49"/>
    </row>
    <row r="609" spans="1:16" s="15" customFormat="1" x14ac:dyDescent="0.35">
      <c r="A609" s="41"/>
      <c r="B609" s="41"/>
      <c r="C609" s="11"/>
      <c r="D609" s="47"/>
      <c r="E609" s="4"/>
      <c r="F609" s="22"/>
      <c r="G609" s="48"/>
      <c r="H609" s="61"/>
      <c r="I609" s="30"/>
      <c r="J609" s="27"/>
      <c r="K609" s="55"/>
      <c r="L609" s="65"/>
      <c r="M609" s="20"/>
      <c r="N609" s="50"/>
      <c r="O609" s="5"/>
      <c r="P609" s="49"/>
    </row>
    <row r="610" spans="1:16" s="15" customFormat="1" x14ac:dyDescent="0.35">
      <c r="A610" s="41"/>
      <c r="B610" s="41"/>
      <c r="C610" s="11"/>
      <c r="D610" s="47"/>
      <c r="E610" s="4"/>
      <c r="F610" s="22"/>
      <c r="G610" s="48"/>
      <c r="H610" s="61"/>
      <c r="I610" s="30"/>
      <c r="J610" s="27"/>
      <c r="K610" s="55"/>
      <c r="L610" s="65"/>
      <c r="M610" s="20"/>
      <c r="N610" s="50"/>
      <c r="O610" s="5"/>
      <c r="P610" s="49"/>
    </row>
    <row r="611" spans="1:16" s="15" customFormat="1" x14ac:dyDescent="0.35">
      <c r="A611" s="41"/>
      <c r="B611" s="41"/>
      <c r="C611" s="11"/>
      <c r="D611" s="47"/>
      <c r="E611" s="4"/>
      <c r="F611" s="22"/>
      <c r="G611" s="48"/>
      <c r="H611" s="61"/>
      <c r="I611" s="30"/>
      <c r="J611" s="27"/>
      <c r="K611" s="55"/>
      <c r="L611" s="65"/>
      <c r="M611" s="20"/>
      <c r="N611" s="50"/>
      <c r="O611" s="5"/>
      <c r="P611" s="49"/>
    </row>
    <row r="612" spans="1:16" s="15" customFormat="1" x14ac:dyDescent="0.35">
      <c r="A612" s="41"/>
      <c r="B612" s="41"/>
      <c r="C612" s="11"/>
      <c r="D612" s="47"/>
      <c r="E612" s="4"/>
      <c r="F612" s="22"/>
      <c r="G612" s="48"/>
      <c r="H612" s="61"/>
      <c r="I612" s="30"/>
      <c r="J612" s="27"/>
      <c r="K612" s="55"/>
      <c r="L612" s="65"/>
      <c r="M612" s="20"/>
      <c r="N612" s="50"/>
      <c r="O612" s="5"/>
      <c r="P612" s="49"/>
    </row>
    <row r="613" spans="1:16" s="15" customFormat="1" x14ac:dyDescent="0.35">
      <c r="A613" s="41"/>
      <c r="B613" s="41"/>
      <c r="C613" s="11"/>
      <c r="D613" s="47"/>
      <c r="E613" s="4"/>
      <c r="F613" s="22"/>
      <c r="G613" s="48"/>
      <c r="H613" s="61"/>
      <c r="I613" s="30"/>
      <c r="J613" s="27"/>
      <c r="K613" s="55"/>
      <c r="L613" s="65"/>
      <c r="M613" s="20"/>
      <c r="N613" s="50"/>
      <c r="O613" s="5"/>
      <c r="P613" s="49"/>
    </row>
    <row r="614" spans="1:16" s="15" customFormat="1" x14ac:dyDescent="0.35">
      <c r="A614" s="41"/>
      <c r="B614" s="41"/>
      <c r="C614" s="11"/>
      <c r="D614" s="47"/>
      <c r="E614" s="4"/>
      <c r="F614" s="22"/>
      <c r="G614" s="48"/>
      <c r="H614" s="61"/>
      <c r="I614" s="30"/>
      <c r="J614" s="27"/>
      <c r="K614" s="55"/>
      <c r="L614" s="65"/>
      <c r="M614" s="20"/>
      <c r="N614" s="50"/>
      <c r="O614" s="5"/>
      <c r="P614" s="49"/>
    </row>
    <row r="615" spans="1:16" s="15" customFormat="1" x14ac:dyDescent="0.35">
      <c r="A615" s="41"/>
      <c r="B615" s="41"/>
      <c r="C615" s="11"/>
      <c r="D615" s="47"/>
      <c r="E615" s="4"/>
      <c r="F615" s="22"/>
      <c r="G615" s="48"/>
      <c r="H615" s="61"/>
      <c r="I615" s="30"/>
      <c r="J615" s="27"/>
      <c r="K615" s="55"/>
      <c r="L615" s="65"/>
      <c r="M615" s="20"/>
      <c r="N615" s="50"/>
      <c r="O615" s="5"/>
      <c r="P615" s="49"/>
    </row>
    <row r="616" spans="1:16" s="15" customFormat="1" x14ac:dyDescent="0.35">
      <c r="A616" s="41"/>
      <c r="B616" s="41"/>
      <c r="C616" s="11"/>
      <c r="D616" s="47"/>
      <c r="E616" s="4"/>
      <c r="F616" s="22"/>
      <c r="G616" s="48"/>
      <c r="H616" s="61"/>
      <c r="I616" s="30"/>
      <c r="J616" s="27"/>
      <c r="K616" s="55"/>
      <c r="L616" s="65"/>
      <c r="M616" s="20"/>
      <c r="N616" s="50"/>
      <c r="O616" s="5"/>
      <c r="P616" s="49"/>
    </row>
    <row r="617" spans="1:16" s="15" customFormat="1" x14ac:dyDescent="0.35">
      <c r="A617" s="41"/>
      <c r="B617" s="41"/>
      <c r="C617" s="11"/>
      <c r="D617" s="47"/>
      <c r="E617" s="4"/>
      <c r="F617" s="22"/>
      <c r="G617" s="48"/>
      <c r="H617" s="61"/>
      <c r="I617" s="30"/>
      <c r="J617" s="27"/>
      <c r="K617" s="55"/>
      <c r="L617" s="65"/>
      <c r="M617" s="20"/>
      <c r="N617" s="50"/>
      <c r="O617" s="5"/>
      <c r="P617" s="49"/>
    </row>
    <row r="618" spans="1:16" s="15" customFormat="1" x14ac:dyDescent="0.35">
      <c r="A618" s="41"/>
      <c r="B618" s="41"/>
      <c r="C618" s="11"/>
      <c r="D618" s="47"/>
      <c r="E618" s="4"/>
      <c r="F618" s="22"/>
      <c r="G618" s="48"/>
      <c r="H618" s="61"/>
      <c r="I618" s="30"/>
      <c r="J618" s="27"/>
      <c r="K618" s="55"/>
      <c r="L618" s="65"/>
      <c r="M618" s="20"/>
      <c r="N618" s="50"/>
      <c r="O618" s="5"/>
      <c r="P618" s="49"/>
    </row>
    <row r="619" spans="1:16" s="15" customFormat="1" x14ac:dyDescent="0.35">
      <c r="A619" s="41"/>
      <c r="B619" s="41"/>
      <c r="C619" s="11"/>
      <c r="D619" s="47"/>
      <c r="E619" s="4"/>
      <c r="F619" s="22"/>
      <c r="G619" s="48"/>
      <c r="H619" s="61"/>
      <c r="I619" s="30"/>
      <c r="J619" s="27"/>
      <c r="K619" s="55"/>
      <c r="L619" s="65"/>
      <c r="M619" s="20"/>
      <c r="N619" s="50"/>
      <c r="O619" s="5"/>
      <c r="P619" s="49"/>
    </row>
    <row r="620" spans="1:16" s="15" customFormat="1" x14ac:dyDescent="0.35">
      <c r="A620" s="41"/>
      <c r="B620" s="41"/>
      <c r="C620" s="11"/>
      <c r="D620" s="47"/>
      <c r="E620" s="4"/>
      <c r="F620" s="22"/>
      <c r="G620" s="48"/>
      <c r="H620" s="61"/>
      <c r="I620" s="30"/>
      <c r="J620" s="27"/>
      <c r="K620" s="55"/>
      <c r="L620" s="65"/>
      <c r="M620" s="20"/>
      <c r="N620" s="50"/>
      <c r="O620" s="5"/>
      <c r="P620" s="49"/>
    </row>
    <row r="621" spans="1:16" s="15" customFormat="1" x14ac:dyDescent="0.35">
      <c r="A621" s="41"/>
      <c r="B621" s="41"/>
      <c r="C621" s="11"/>
      <c r="D621" s="47"/>
      <c r="E621" s="4"/>
      <c r="F621" s="22"/>
      <c r="G621" s="48"/>
      <c r="H621" s="61"/>
      <c r="I621" s="30"/>
      <c r="J621" s="27"/>
      <c r="K621" s="55"/>
      <c r="L621" s="65"/>
      <c r="M621" s="20"/>
      <c r="N621" s="50"/>
      <c r="O621" s="5"/>
      <c r="P621" s="49"/>
    </row>
    <row r="622" spans="1:16" s="15" customFormat="1" x14ac:dyDescent="0.35">
      <c r="A622" s="41"/>
      <c r="B622" s="41"/>
      <c r="C622" s="11"/>
      <c r="D622" s="47"/>
      <c r="E622" s="4"/>
      <c r="F622" s="22"/>
      <c r="G622" s="48"/>
      <c r="H622" s="61"/>
      <c r="I622" s="30"/>
      <c r="J622" s="27"/>
      <c r="K622" s="55"/>
      <c r="L622" s="65"/>
      <c r="M622" s="20"/>
      <c r="N622" s="50"/>
      <c r="O622" s="5"/>
      <c r="P622" s="49"/>
    </row>
    <row r="623" spans="1:16" s="15" customFormat="1" x14ac:dyDescent="0.35">
      <c r="A623" s="41"/>
      <c r="B623" s="41"/>
      <c r="C623" s="11"/>
      <c r="D623" s="47"/>
      <c r="E623" s="4"/>
      <c r="F623" s="22"/>
      <c r="G623" s="48"/>
      <c r="H623" s="61"/>
      <c r="I623" s="30"/>
      <c r="J623" s="27"/>
      <c r="K623" s="55"/>
      <c r="L623" s="65"/>
      <c r="M623" s="20"/>
      <c r="N623" s="50"/>
      <c r="O623" s="5"/>
      <c r="P623" s="49"/>
    </row>
    <row r="624" spans="1:16" s="15" customFormat="1" x14ac:dyDescent="0.35">
      <c r="A624" s="41"/>
      <c r="B624" s="41"/>
      <c r="C624" s="11"/>
      <c r="D624" s="47"/>
      <c r="E624" s="4"/>
      <c r="F624" s="22"/>
      <c r="G624" s="48"/>
      <c r="H624" s="61"/>
      <c r="I624" s="30"/>
      <c r="J624" s="27"/>
      <c r="K624" s="55"/>
      <c r="L624" s="65"/>
      <c r="M624" s="20"/>
      <c r="N624" s="50"/>
      <c r="O624" s="5"/>
      <c r="P624" s="49"/>
    </row>
    <row r="625" spans="1:16" s="15" customFormat="1" x14ac:dyDescent="0.35">
      <c r="A625" s="41"/>
      <c r="B625" s="41"/>
      <c r="C625" s="11"/>
      <c r="D625" s="47"/>
      <c r="E625" s="4"/>
      <c r="F625" s="22"/>
      <c r="G625" s="48"/>
      <c r="H625" s="61"/>
      <c r="I625" s="30"/>
      <c r="J625" s="27"/>
      <c r="K625" s="55"/>
      <c r="L625" s="65"/>
      <c r="M625" s="20"/>
      <c r="N625" s="50"/>
      <c r="O625" s="5"/>
      <c r="P625" s="49"/>
    </row>
    <row r="626" spans="1:16" s="15" customFormat="1" x14ac:dyDescent="0.35">
      <c r="A626" s="41"/>
      <c r="B626" s="41"/>
      <c r="C626" s="11"/>
      <c r="D626" s="47"/>
      <c r="E626" s="4"/>
      <c r="F626" s="22"/>
      <c r="G626" s="48"/>
      <c r="H626" s="61"/>
      <c r="I626" s="30"/>
      <c r="J626" s="27"/>
      <c r="K626" s="55"/>
      <c r="L626" s="65"/>
      <c r="M626" s="20"/>
      <c r="N626" s="50"/>
      <c r="O626" s="5"/>
      <c r="P626" s="49"/>
    </row>
    <row r="627" spans="1:16" s="15" customFormat="1" x14ac:dyDescent="0.35">
      <c r="A627" s="41"/>
      <c r="B627" s="41"/>
      <c r="C627" s="11"/>
      <c r="D627" s="47"/>
      <c r="E627" s="4"/>
      <c r="F627" s="22"/>
      <c r="G627" s="48"/>
      <c r="H627" s="61"/>
      <c r="I627" s="30"/>
      <c r="J627" s="27"/>
      <c r="K627" s="55"/>
      <c r="L627" s="65"/>
      <c r="M627" s="20"/>
      <c r="N627" s="50"/>
      <c r="O627" s="5"/>
      <c r="P627" s="49"/>
    </row>
    <row r="628" spans="1:16" s="15" customFormat="1" x14ac:dyDescent="0.35">
      <c r="A628" s="41"/>
      <c r="B628" s="41"/>
      <c r="C628" s="11"/>
      <c r="D628" s="47"/>
      <c r="E628" s="4"/>
      <c r="F628" s="22"/>
      <c r="G628" s="48"/>
      <c r="H628" s="61"/>
      <c r="I628" s="30"/>
      <c r="J628" s="27"/>
      <c r="K628" s="55"/>
      <c r="L628" s="65"/>
      <c r="M628" s="20"/>
      <c r="N628" s="50"/>
      <c r="O628" s="5"/>
      <c r="P628" s="49"/>
    </row>
    <row r="629" spans="1:16" s="15" customFormat="1" x14ac:dyDescent="0.35">
      <c r="A629" s="41"/>
      <c r="B629" s="41"/>
      <c r="C629" s="11"/>
      <c r="D629" s="47"/>
      <c r="E629" s="4"/>
      <c r="F629" s="22"/>
      <c r="G629" s="48"/>
      <c r="H629" s="61"/>
      <c r="I629" s="30"/>
      <c r="J629" s="27"/>
      <c r="K629" s="55"/>
      <c r="L629" s="65"/>
      <c r="M629" s="20"/>
      <c r="N629" s="50"/>
      <c r="O629" s="5"/>
      <c r="P629" s="49"/>
    </row>
    <row r="630" spans="1:16" s="15" customFormat="1" x14ac:dyDescent="0.35">
      <c r="A630" s="41"/>
      <c r="B630" s="41"/>
      <c r="C630" s="11"/>
      <c r="D630" s="47"/>
      <c r="E630" s="4"/>
      <c r="F630" s="22"/>
      <c r="G630" s="48"/>
      <c r="H630" s="61"/>
      <c r="I630" s="30"/>
      <c r="J630" s="27"/>
      <c r="K630" s="55"/>
      <c r="L630" s="65"/>
      <c r="M630" s="20"/>
      <c r="N630" s="50"/>
      <c r="O630" s="5"/>
      <c r="P630" s="49"/>
    </row>
    <row r="631" spans="1:16" s="15" customFormat="1" x14ac:dyDescent="0.35">
      <c r="A631" s="41"/>
      <c r="B631" s="41"/>
      <c r="C631" s="11"/>
      <c r="D631" s="47"/>
      <c r="E631" s="4"/>
      <c r="F631" s="22"/>
      <c r="G631" s="48"/>
      <c r="H631" s="61"/>
      <c r="I631" s="30"/>
      <c r="J631" s="27"/>
      <c r="K631" s="55"/>
      <c r="L631" s="65"/>
      <c r="M631" s="20"/>
      <c r="N631" s="50"/>
      <c r="O631" s="5"/>
      <c r="P631" s="49"/>
    </row>
    <row r="632" spans="1:16" s="15" customFormat="1" x14ac:dyDescent="0.35">
      <c r="A632" s="41"/>
      <c r="B632" s="41"/>
      <c r="C632" s="11"/>
      <c r="D632" s="47"/>
      <c r="E632" s="4"/>
      <c r="F632" s="22"/>
      <c r="G632" s="48"/>
      <c r="H632" s="61"/>
      <c r="I632" s="30"/>
      <c r="J632" s="27"/>
      <c r="K632" s="55"/>
      <c r="L632" s="65"/>
      <c r="M632" s="20"/>
      <c r="N632" s="50"/>
      <c r="O632" s="5"/>
      <c r="P632" s="49"/>
    </row>
    <row r="633" spans="1:16" s="15" customFormat="1" x14ac:dyDescent="0.35">
      <c r="A633" s="41"/>
      <c r="B633" s="41"/>
      <c r="C633" s="11"/>
      <c r="D633" s="47"/>
      <c r="E633" s="4"/>
      <c r="F633" s="22"/>
      <c r="G633" s="48"/>
      <c r="H633" s="61"/>
      <c r="I633" s="30"/>
      <c r="J633" s="27"/>
      <c r="K633" s="55"/>
      <c r="L633" s="65"/>
      <c r="M633" s="20"/>
      <c r="N633" s="50"/>
      <c r="O633" s="5"/>
      <c r="P633" s="49"/>
    </row>
    <row r="634" spans="1:16" s="15" customFormat="1" x14ac:dyDescent="0.35">
      <c r="A634" s="41"/>
      <c r="B634" s="41"/>
      <c r="C634" s="11"/>
      <c r="D634" s="47"/>
      <c r="E634" s="4"/>
      <c r="F634" s="22"/>
      <c r="G634" s="48"/>
      <c r="H634" s="61"/>
      <c r="I634" s="30"/>
      <c r="J634" s="27"/>
      <c r="K634" s="55"/>
      <c r="L634" s="65"/>
      <c r="M634" s="20"/>
      <c r="N634" s="50"/>
      <c r="O634" s="5"/>
      <c r="P634" s="49"/>
    </row>
    <row r="635" spans="1:16" s="15" customFormat="1" x14ac:dyDescent="0.35">
      <c r="A635" s="41"/>
      <c r="B635" s="41"/>
      <c r="C635" s="11"/>
      <c r="D635" s="47"/>
      <c r="E635" s="4"/>
      <c r="F635" s="22"/>
      <c r="G635" s="48"/>
      <c r="H635" s="61"/>
      <c r="I635" s="30"/>
      <c r="J635" s="27"/>
      <c r="K635" s="55"/>
      <c r="L635" s="65"/>
      <c r="M635" s="20"/>
      <c r="N635" s="50"/>
      <c r="O635" s="5"/>
      <c r="P635" s="49"/>
    </row>
    <row r="636" spans="1:16" s="15" customFormat="1" x14ac:dyDescent="0.35">
      <c r="A636" s="41"/>
      <c r="B636" s="41"/>
      <c r="C636" s="11"/>
      <c r="D636" s="47"/>
      <c r="E636" s="4"/>
      <c r="F636" s="22"/>
      <c r="G636" s="48"/>
      <c r="H636" s="61"/>
      <c r="I636" s="30"/>
      <c r="J636" s="27"/>
      <c r="K636" s="55"/>
      <c r="L636" s="65"/>
      <c r="M636" s="20"/>
      <c r="N636" s="50"/>
      <c r="O636" s="5"/>
      <c r="P636" s="49"/>
    </row>
    <row r="637" spans="1:16" s="15" customFormat="1" x14ac:dyDescent="0.35">
      <c r="A637" s="41"/>
      <c r="B637" s="41"/>
      <c r="C637" s="11"/>
      <c r="D637" s="47"/>
      <c r="E637" s="4"/>
      <c r="F637" s="22"/>
      <c r="G637" s="48"/>
      <c r="H637" s="61"/>
      <c r="I637" s="30"/>
      <c r="J637" s="27"/>
      <c r="K637" s="55"/>
      <c r="L637" s="65"/>
      <c r="M637" s="20"/>
      <c r="N637" s="50"/>
      <c r="O637" s="5"/>
      <c r="P637" s="49"/>
    </row>
    <row r="638" spans="1:16" s="15" customFormat="1" x14ac:dyDescent="0.35">
      <c r="A638" s="41"/>
      <c r="B638" s="41"/>
      <c r="C638" s="11"/>
      <c r="D638" s="47"/>
      <c r="E638" s="4"/>
      <c r="F638" s="22"/>
      <c r="G638" s="48"/>
      <c r="H638" s="61"/>
      <c r="I638" s="30"/>
      <c r="J638" s="27"/>
      <c r="K638" s="55"/>
      <c r="L638" s="65"/>
      <c r="M638" s="20"/>
      <c r="N638" s="50"/>
      <c r="O638" s="5"/>
      <c r="P638" s="49"/>
    </row>
    <row r="639" spans="1:16" s="15" customFormat="1" x14ac:dyDescent="0.35">
      <c r="A639" s="41"/>
      <c r="B639" s="41"/>
      <c r="C639" s="11"/>
      <c r="D639" s="47"/>
      <c r="E639" s="4"/>
      <c r="F639" s="22"/>
      <c r="G639" s="48"/>
      <c r="H639" s="61"/>
      <c r="I639" s="30"/>
      <c r="J639" s="27"/>
      <c r="K639" s="55"/>
      <c r="L639" s="65"/>
      <c r="M639" s="20"/>
      <c r="N639" s="50"/>
      <c r="O639" s="5"/>
      <c r="P639" s="49"/>
    </row>
    <row r="640" spans="1:16" s="15" customFormat="1" x14ac:dyDescent="0.35">
      <c r="A640" s="41"/>
      <c r="B640" s="41"/>
      <c r="C640" s="11"/>
      <c r="D640" s="47"/>
      <c r="E640" s="4"/>
      <c r="F640" s="22"/>
      <c r="G640" s="48"/>
      <c r="H640" s="61"/>
      <c r="I640" s="30"/>
      <c r="J640" s="27"/>
      <c r="K640" s="55"/>
      <c r="L640" s="65"/>
      <c r="M640" s="20"/>
      <c r="N640" s="50"/>
      <c r="O640" s="5"/>
      <c r="P640" s="49"/>
    </row>
    <row r="641" spans="1:16" s="15" customFormat="1" x14ac:dyDescent="0.35">
      <c r="A641" s="41"/>
      <c r="B641" s="41"/>
      <c r="C641" s="11"/>
      <c r="D641" s="47"/>
      <c r="E641" s="4"/>
      <c r="F641" s="22"/>
      <c r="G641" s="48"/>
      <c r="H641" s="61"/>
      <c r="I641" s="30"/>
      <c r="J641" s="27"/>
      <c r="K641" s="55"/>
      <c r="L641" s="65"/>
      <c r="M641" s="20"/>
      <c r="N641" s="50"/>
      <c r="O641" s="5"/>
      <c r="P641" s="49"/>
    </row>
    <row r="642" spans="1:16" s="15" customFormat="1" x14ac:dyDescent="0.35">
      <c r="A642" s="41"/>
      <c r="B642" s="41"/>
      <c r="C642" s="11"/>
      <c r="D642" s="47"/>
      <c r="E642" s="4"/>
      <c r="F642" s="22"/>
      <c r="G642" s="48"/>
      <c r="H642" s="61"/>
      <c r="I642" s="30"/>
      <c r="J642" s="27"/>
      <c r="K642" s="55"/>
      <c r="L642" s="65"/>
      <c r="M642" s="20"/>
      <c r="N642" s="50"/>
      <c r="O642" s="5"/>
      <c r="P642" s="49"/>
    </row>
    <row r="643" spans="1:16" s="15" customFormat="1" x14ac:dyDescent="0.35">
      <c r="A643" s="41"/>
      <c r="B643" s="41"/>
      <c r="C643" s="11"/>
      <c r="D643" s="47"/>
      <c r="E643" s="4"/>
      <c r="F643" s="22"/>
      <c r="G643" s="48"/>
      <c r="H643" s="61"/>
      <c r="I643" s="30"/>
      <c r="J643" s="27"/>
      <c r="K643" s="55"/>
      <c r="L643" s="65"/>
      <c r="M643" s="20"/>
      <c r="N643" s="50"/>
      <c r="O643" s="5"/>
      <c r="P643" s="49"/>
    </row>
    <row r="644" spans="1:16" s="15" customFormat="1" x14ac:dyDescent="0.35">
      <c r="A644" s="41"/>
      <c r="B644" s="41"/>
      <c r="C644" s="11"/>
      <c r="D644" s="47"/>
      <c r="E644" s="4"/>
      <c r="F644" s="22"/>
      <c r="G644" s="48"/>
      <c r="H644" s="61"/>
      <c r="I644" s="30"/>
      <c r="J644" s="27"/>
      <c r="K644" s="55"/>
      <c r="L644" s="65"/>
      <c r="M644" s="20"/>
      <c r="N644" s="50"/>
      <c r="O644" s="5"/>
      <c r="P644" s="49"/>
    </row>
    <row r="645" spans="1:16" s="15" customFormat="1" x14ac:dyDescent="0.35">
      <c r="A645" s="41"/>
      <c r="B645" s="41"/>
      <c r="C645" s="11"/>
      <c r="D645" s="47"/>
      <c r="E645" s="4"/>
      <c r="F645" s="22"/>
      <c r="G645" s="48"/>
      <c r="H645" s="61"/>
      <c r="I645" s="30"/>
      <c r="J645" s="27"/>
      <c r="K645" s="55"/>
      <c r="L645" s="65"/>
      <c r="M645" s="20"/>
      <c r="N645" s="50"/>
      <c r="O645" s="5"/>
      <c r="P645" s="49"/>
    </row>
    <row r="646" spans="1:16" s="15" customFormat="1" x14ac:dyDescent="0.35">
      <c r="A646" s="41"/>
      <c r="B646" s="41"/>
      <c r="C646" s="11"/>
      <c r="D646" s="47"/>
      <c r="E646" s="4"/>
      <c r="F646" s="22"/>
      <c r="G646" s="48"/>
      <c r="H646" s="61"/>
      <c r="I646" s="30"/>
      <c r="J646" s="27"/>
      <c r="K646" s="55"/>
      <c r="L646" s="65"/>
      <c r="M646" s="20"/>
      <c r="N646" s="50"/>
      <c r="O646" s="5"/>
      <c r="P646" s="49"/>
    </row>
    <row r="647" spans="1:16" s="15" customFormat="1" x14ac:dyDescent="0.35">
      <c r="A647" s="41"/>
      <c r="B647" s="41"/>
      <c r="C647" s="11"/>
      <c r="D647" s="47"/>
      <c r="E647" s="4"/>
      <c r="F647" s="22"/>
      <c r="G647" s="48"/>
      <c r="H647" s="61"/>
      <c r="I647" s="30"/>
      <c r="J647" s="27"/>
      <c r="K647" s="55"/>
      <c r="L647" s="65"/>
      <c r="M647" s="20"/>
      <c r="N647" s="50"/>
      <c r="O647" s="5"/>
      <c r="P647" s="49"/>
    </row>
    <row r="648" spans="1:16" s="15" customFormat="1" x14ac:dyDescent="0.35">
      <c r="A648" s="41"/>
      <c r="B648" s="41"/>
      <c r="C648" s="11"/>
      <c r="D648" s="47"/>
      <c r="E648" s="4"/>
      <c r="F648" s="22"/>
      <c r="G648" s="48"/>
      <c r="H648" s="61"/>
      <c r="I648" s="30"/>
      <c r="J648" s="27"/>
      <c r="K648" s="55"/>
      <c r="L648" s="65"/>
      <c r="M648" s="20"/>
      <c r="N648" s="50"/>
      <c r="O648" s="5"/>
      <c r="P648" s="49"/>
    </row>
    <row r="649" spans="1:16" s="15" customFormat="1" x14ac:dyDescent="0.35">
      <c r="A649" s="41"/>
      <c r="B649" s="41"/>
      <c r="C649" s="11"/>
      <c r="D649" s="47"/>
      <c r="E649" s="4"/>
      <c r="F649" s="22"/>
      <c r="G649" s="48"/>
      <c r="H649" s="61"/>
      <c r="I649" s="30"/>
      <c r="J649" s="27"/>
      <c r="K649" s="55"/>
      <c r="L649" s="65"/>
      <c r="M649" s="20"/>
      <c r="N649" s="50"/>
      <c r="O649" s="5"/>
      <c r="P649" s="49"/>
    </row>
    <row r="650" spans="1:16" s="15" customFormat="1" x14ac:dyDescent="0.35">
      <c r="A650" s="41"/>
      <c r="B650" s="41"/>
      <c r="C650" s="11"/>
      <c r="D650" s="47"/>
      <c r="E650" s="4"/>
      <c r="F650" s="22"/>
      <c r="G650" s="48"/>
      <c r="H650" s="61"/>
      <c r="I650" s="30"/>
      <c r="J650" s="27"/>
      <c r="K650" s="55"/>
      <c r="L650" s="65"/>
      <c r="M650" s="20"/>
      <c r="N650" s="50"/>
      <c r="O650" s="5"/>
      <c r="P650" s="49"/>
    </row>
    <row r="651" spans="1:16" s="15" customFormat="1" x14ac:dyDescent="0.35">
      <c r="A651" s="41"/>
      <c r="B651" s="41"/>
      <c r="C651" s="11"/>
      <c r="D651" s="47"/>
      <c r="E651" s="4"/>
      <c r="F651" s="22"/>
      <c r="G651" s="48"/>
      <c r="H651" s="61"/>
      <c r="I651" s="30"/>
      <c r="J651" s="27"/>
      <c r="K651" s="55"/>
      <c r="L651" s="65"/>
      <c r="M651" s="20"/>
      <c r="N651" s="50"/>
      <c r="O651" s="5"/>
      <c r="P651" s="49"/>
    </row>
    <row r="652" spans="1:16" s="15" customFormat="1" x14ac:dyDescent="0.35">
      <c r="A652" s="41"/>
      <c r="B652" s="41"/>
      <c r="C652" s="11"/>
      <c r="D652" s="47"/>
      <c r="E652" s="4"/>
      <c r="F652" s="22"/>
      <c r="G652" s="48"/>
      <c r="H652" s="61"/>
      <c r="I652" s="30"/>
      <c r="J652" s="27"/>
      <c r="K652" s="55"/>
      <c r="L652" s="65"/>
      <c r="M652" s="20"/>
      <c r="N652" s="50"/>
      <c r="O652" s="5"/>
      <c r="P652" s="49"/>
    </row>
    <row r="653" spans="1:16" s="15" customFormat="1" hidden="1" x14ac:dyDescent="0.35">
      <c r="A653" s="41" t="s">
        <v>65</v>
      </c>
      <c r="B653" s="41" t="s">
        <v>29</v>
      </c>
      <c r="C653" s="11" t="s">
        <v>97</v>
      </c>
      <c r="D653" s="47">
        <v>44238</v>
      </c>
      <c r="E653" s="4" t="s">
        <v>30</v>
      </c>
      <c r="F653" s="22"/>
      <c r="G653" s="48" t="s">
        <v>30</v>
      </c>
      <c r="H653" s="61"/>
      <c r="I653" s="30">
        <v>9</v>
      </c>
      <c r="J653" s="27" t="s">
        <v>30</v>
      </c>
      <c r="K653" s="55"/>
      <c r="L653" s="65"/>
      <c r="M653" s="20">
        <v>80</v>
      </c>
      <c r="N653" s="50"/>
      <c r="O653" s="5"/>
      <c r="P653" s="49" t="s">
        <v>30</v>
      </c>
    </row>
    <row r="654" spans="1:16" s="15" customFormat="1" hidden="1" x14ac:dyDescent="0.35">
      <c r="A654" s="41" t="s">
        <v>59</v>
      </c>
      <c r="B654" s="41" t="s">
        <v>29</v>
      </c>
      <c r="C654" s="11" t="s">
        <v>97</v>
      </c>
      <c r="D654" s="47">
        <v>44238</v>
      </c>
      <c r="E654" s="4" t="s">
        <v>30</v>
      </c>
      <c r="F654" s="22"/>
      <c r="G654" s="48" t="s">
        <v>30</v>
      </c>
      <c r="H654" s="61"/>
      <c r="I654" s="30">
        <v>9</v>
      </c>
      <c r="J654" s="27" t="s">
        <v>30</v>
      </c>
      <c r="K654" s="55"/>
      <c r="L654" s="65"/>
      <c r="M654" s="20">
        <v>140</v>
      </c>
      <c r="N654" s="50"/>
      <c r="O654" s="5"/>
      <c r="P654" s="49" t="s">
        <v>30</v>
      </c>
    </row>
    <row r="655" spans="1:16" s="15" customFormat="1" hidden="1" x14ac:dyDescent="0.35">
      <c r="A655" s="41" t="s">
        <v>78</v>
      </c>
      <c r="B655" s="41" t="s">
        <v>29</v>
      </c>
      <c r="C655" s="11" t="s">
        <v>97</v>
      </c>
      <c r="D655" s="47">
        <v>44238</v>
      </c>
      <c r="E655" s="4" t="s">
        <v>30</v>
      </c>
      <c r="F655" s="22"/>
      <c r="G655" s="48" t="s">
        <v>30</v>
      </c>
      <c r="H655" s="61"/>
      <c r="I655" s="30">
        <v>11.9</v>
      </c>
      <c r="J655" s="27" t="s">
        <v>30</v>
      </c>
      <c r="K655" s="55"/>
      <c r="L655" s="65"/>
      <c r="M655" s="20">
        <v>135</v>
      </c>
      <c r="N655" s="50"/>
      <c r="O655" s="5"/>
      <c r="P655" s="49" t="s">
        <v>30</v>
      </c>
    </row>
    <row r="656" spans="1:16" s="15" customFormat="1" hidden="1" x14ac:dyDescent="0.35">
      <c r="A656" s="41" t="s">
        <v>65</v>
      </c>
      <c r="B656" s="41" t="s">
        <v>29</v>
      </c>
      <c r="C656" s="11" t="s">
        <v>98</v>
      </c>
      <c r="D656" s="47">
        <v>44236</v>
      </c>
      <c r="E656" s="4" t="s">
        <v>30</v>
      </c>
      <c r="F656" s="22"/>
      <c r="G656" s="48" t="s">
        <v>30</v>
      </c>
      <c r="H656" s="61"/>
      <c r="I656" s="30">
        <v>10</v>
      </c>
      <c r="J656" s="27" t="s">
        <v>30</v>
      </c>
      <c r="K656" s="55"/>
      <c r="L656" s="65"/>
      <c r="M656" s="20">
        <v>120</v>
      </c>
      <c r="N656" s="50"/>
      <c r="O656" s="5"/>
      <c r="P656" s="49" t="s">
        <v>30</v>
      </c>
    </row>
    <row r="657" spans="1:16" s="15" customFormat="1" hidden="1" x14ac:dyDescent="0.35">
      <c r="A657" s="41" t="s">
        <v>59</v>
      </c>
      <c r="B657" s="41" t="s">
        <v>29</v>
      </c>
      <c r="C657" s="11" t="s">
        <v>98</v>
      </c>
      <c r="D657" s="47">
        <v>44232</v>
      </c>
      <c r="E657" s="4" t="s">
        <v>30</v>
      </c>
      <c r="F657" s="22"/>
      <c r="G657" s="48" t="s">
        <v>30</v>
      </c>
      <c r="H657" s="61"/>
      <c r="I657" s="30">
        <v>10</v>
      </c>
      <c r="J657" s="27" t="s">
        <v>30</v>
      </c>
      <c r="K657" s="55"/>
      <c r="L657" s="65"/>
      <c r="M657" s="20">
        <v>133</v>
      </c>
      <c r="N657" s="50"/>
      <c r="O657" s="5"/>
      <c r="P657" s="49" t="s">
        <v>30</v>
      </c>
    </row>
    <row r="658" spans="1:16" s="15" customFormat="1" hidden="1" x14ac:dyDescent="0.35">
      <c r="A658" s="41" t="s">
        <v>78</v>
      </c>
      <c r="B658" s="41" t="s">
        <v>29</v>
      </c>
      <c r="C658" s="11" t="s">
        <v>98</v>
      </c>
      <c r="D658" s="47">
        <v>44231</v>
      </c>
      <c r="E658" s="4" t="s">
        <v>30</v>
      </c>
      <c r="F658" s="22"/>
      <c r="G658" s="48" t="s">
        <v>30</v>
      </c>
      <c r="H658" s="61"/>
      <c r="I658" s="30">
        <v>11.2</v>
      </c>
      <c r="J658" s="27" t="s">
        <v>30</v>
      </c>
      <c r="K658" s="55"/>
      <c r="L658" s="65"/>
      <c r="M658" s="20">
        <v>145</v>
      </c>
      <c r="N658" s="50"/>
      <c r="O658" s="5"/>
      <c r="P658" s="49" t="s">
        <v>30</v>
      </c>
    </row>
    <row r="659" spans="1:16" s="15" customFormat="1" hidden="1" x14ac:dyDescent="0.35">
      <c r="A659" s="41" t="s">
        <v>59</v>
      </c>
      <c r="B659" s="41" t="s">
        <v>29</v>
      </c>
      <c r="C659" s="11" t="s">
        <v>98</v>
      </c>
      <c r="D659" s="47">
        <v>44230</v>
      </c>
      <c r="E659" s="4" t="s">
        <v>30</v>
      </c>
      <c r="F659" s="22"/>
      <c r="G659" s="48" t="s">
        <v>30</v>
      </c>
      <c r="H659" s="61"/>
      <c r="I659" s="30">
        <v>12</v>
      </c>
      <c r="J659" s="27" t="s">
        <v>30</v>
      </c>
      <c r="K659" s="55"/>
      <c r="L659" s="65"/>
      <c r="M659" s="20">
        <v>150</v>
      </c>
      <c r="N659" s="50"/>
      <c r="O659" s="5"/>
      <c r="P659" s="49" t="s">
        <v>30</v>
      </c>
    </row>
    <row r="660" spans="1:16" s="15" customFormat="1" hidden="1" x14ac:dyDescent="0.35">
      <c r="A660" s="41" t="s">
        <v>66</v>
      </c>
      <c r="B660" s="41" t="s">
        <v>29</v>
      </c>
      <c r="C660" s="11" t="s">
        <v>98</v>
      </c>
      <c r="D660" s="47">
        <v>44230</v>
      </c>
      <c r="E660" s="4" t="s">
        <v>30</v>
      </c>
      <c r="F660" s="22"/>
      <c r="G660" s="48" t="s">
        <v>30</v>
      </c>
      <c r="H660" s="61"/>
      <c r="I660" s="30">
        <v>10</v>
      </c>
      <c r="J660" s="27" t="s">
        <v>30</v>
      </c>
      <c r="K660" s="55"/>
      <c r="L660" s="65"/>
      <c r="M660" s="20">
        <v>60</v>
      </c>
      <c r="N660" s="50"/>
      <c r="O660" s="5"/>
      <c r="P660" s="49" t="s">
        <v>30</v>
      </c>
    </row>
    <row r="661" spans="1:16" s="15" customFormat="1" hidden="1" x14ac:dyDescent="0.35">
      <c r="A661" s="41" t="s">
        <v>78</v>
      </c>
      <c r="B661" s="41" t="s">
        <v>29</v>
      </c>
      <c r="C661" s="11" t="s">
        <v>98</v>
      </c>
      <c r="D661" s="47">
        <v>44230</v>
      </c>
      <c r="E661" s="4" t="s">
        <v>30</v>
      </c>
      <c r="F661" s="22"/>
      <c r="G661" s="48" t="s">
        <v>30</v>
      </c>
      <c r="H661" s="61"/>
      <c r="I661" s="30">
        <v>12</v>
      </c>
      <c r="J661" s="27" t="s">
        <v>30</v>
      </c>
      <c r="K661" s="55"/>
      <c r="L661" s="65"/>
      <c r="M661" s="20">
        <v>111</v>
      </c>
      <c r="N661" s="50"/>
      <c r="O661" s="5"/>
      <c r="P661" s="49" t="s">
        <v>30</v>
      </c>
    </row>
    <row r="662" spans="1:16" s="15" customFormat="1" hidden="1" x14ac:dyDescent="0.35">
      <c r="A662" s="41" t="s">
        <v>78</v>
      </c>
      <c r="B662" s="41" t="s">
        <v>29</v>
      </c>
      <c r="C662" s="11" t="s">
        <v>98</v>
      </c>
      <c r="D662" s="47">
        <v>44229</v>
      </c>
      <c r="E662" s="4" t="s">
        <v>30</v>
      </c>
      <c r="F662" s="22"/>
      <c r="G662" s="48" t="s">
        <v>30</v>
      </c>
      <c r="H662" s="61"/>
      <c r="I662" s="30">
        <v>11</v>
      </c>
      <c r="J662" s="27" t="s">
        <v>30</v>
      </c>
      <c r="K662" s="55"/>
      <c r="L662" s="65"/>
      <c r="M662" s="20">
        <v>120</v>
      </c>
      <c r="N662" s="50"/>
      <c r="O662" s="5"/>
      <c r="P662" s="49" t="s">
        <v>30</v>
      </c>
    </row>
    <row r="663" spans="1:16" s="15" customFormat="1" hidden="1" x14ac:dyDescent="0.35">
      <c r="A663" s="41" t="s">
        <v>80</v>
      </c>
      <c r="B663" s="41" t="s">
        <v>29</v>
      </c>
      <c r="C663" s="11" t="s">
        <v>99</v>
      </c>
      <c r="D663" s="47">
        <v>44229</v>
      </c>
      <c r="E663" s="4" t="s">
        <v>30</v>
      </c>
      <c r="F663" s="22"/>
      <c r="G663" s="48" t="s">
        <v>30</v>
      </c>
      <c r="H663" s="61"/>
      <c r="I663" s="30">
        <v>3</v>
      </c>
      <c r="J663" s="27" t="s">
        <v>30</v>
      </c>
      <c r="K663" s="55"/>
      <c r="L663" s="65"/>
      <c r="M663" s="20">
        <v>150</v>
      </c>
      <c r="N663" s="50" t="s">
        <v>30</v>
      </c>
      <c r="O663" s="5" t="s">
        <v>30</v>
      </c>
      <c r="P663" s="49" t="s">
        <v>30</v>
      </c>
    </row>
    <row r="664" spans="1:16" s="15" customFormat="1" hidden="1" x14ac:dyDescent="0.35">
      <c r="A664" s="41" t="s">
        <v>59</v>
      </c>
      <c r="B664" s="41" t="s">
        <v>29</v>
      </c>
      <c r="C664" s="11" t="s">
        <v>98</v>
      </c>
      <c r="D664" s="47">
        <v>44228</v>
      </c>
      <c r="E664" s="4" t="s">
        <v>30</v>
      </c>
      <c r="F664" s="22"/>
      <c r="G664" s="48" t="s">
        <v>30</v>
      </c>
      <c r="H664" s="61"/>
      <c r="I664" s="30">
        <v>9</v>
      </c>
      <c r="J664" s="27" t="s">
        <v>30</v>
      </c>
      <c r="K664" s="55"/>
      <c r="L664" s="65"/>
      <c r="M664" s="20">
        <v>120</v>
      </c>
      <c r="N664" s="50"/>
      <c r="O664" s="5"/>
      <c r="P664" s="49" t="s">
        <v>30</v>
      </c>
    </row>
    <row r="665" spans="1:16" s="15" customFormat="1" hidden="1" x14ac:dyDescent="0.35">
      <c r="A665" s="41" t="s">
        <v>78</v>
      </c>
      <c r="B665" s="41" t="s">
        <v>29</v>
      </c>
      <c r="C665" s="11" t="s">
        <v>98</v>
      </c>
      <c r="D665" s="47">
        <v>44228</v>
      </c>
      <c r="E665" s="4" t="s">
        <v>30</v>
      </c>
      <c r="F665" s="22"/>
      <c r="G665" s="48" t="s">
        <v>30</v>
      </c>
      <c r="H665" s="61"/>
      <c r="I665" s="30">
        <v>11.7</v>
      </c>
      <c r="J665" s="27" t="s">
        <v>30</v>
      </c>
      <c r="K665" s="55"/>
      <c r="L665" s="65"/>
      <c r="M665" s="20">
        <v>85</v>
      </c>
      <c r="N665" s="50"/>
      <c r="O665" s="5"/>
      <c r="P665" s="49" t="s">
        <v>30</v>
      </c>
    </row>
    <row r="666" spans="1:16" s="15" customFormat="1" hidden="1" x14ac:dyDescent="0.35">
      <c r="A666" s="41" t="s">
        <v>66</v>
      </c>
      <c r="B666" s="41" t="s">
        <v>29</v>
      </c>
      <c r="C666" s="11" t="s">
        <v>98</v>
      </c>
      <c r="D666" s="47">
        <v>44228</v>
      </c>
      <c r="E666" s="4" t="s">
        <v>30</v>
      </c>
      <c r="F666" s="22"/>
      <c r="G666" s="48" t="s">
        <v>30</v>
      </c>
      <c r="H666" s="61"/>
      <c r="I666" s="30">
        <v>16.2</v>
      </c>
      <c r="J666" s="27"/>
      <c r="K666" s="55" t="s">
        <v>30</v>
      </c>
      <c r="L666" s="65"/>
      <c r="M666" s="20">
        <v>63</v>
      </c>
      <c r="N666" s="50"/>
      <c r="O666" s="5"/>
      <c r="P666" s="49" t="s">
        <v>30</v>
      </c>
    </row>
    <row r="667" spans="1:16" s="15" customFormat="1" hidden="1" x14ac:dyDescent="0.35">
      <c r="A667" s="41" t="s">
        <v>80</v>
      </c>
      <c r="B667" s="41" t="s">
        <v>29</v>
      </c>
      <c r="C667" s="11" t="s">
        <v>99</v>
      </c>
      <c r="D667" s="47">
        <v>44228</v>
      </c>
      <c r="E667" s="4" t="s">
        <v>30</v>
      </c>
      <c r="F667" s="22"/>
      <c r="G667" s="48" t="s">
        <v>30</v>
      </c>
      <c r="H667" s="61"/>
      <c r="I667" s="30">
        <v>3</v>
      </c>
      <c r="J667" s="27" t="s">
        <v>30</v>
      </c>
      <c r="K667" s="55"/>
      <c r="L667" s="65"/>
      <c r="M667" s="20">
        <v>150</v>
      </c>
      <c r="N667" s="50" t="s">
        <v>30</v>
      </c>
      <c r="O667" s="5" t="s">
        <v>30</v>
      </c>
      <c r="P667" s="49" t="s">
        <v>30</v>
      </c>
    </row>
    <row r="668" spans="1:16" s="15" customFormat="1" hidden="1" x14ac:dyDescent="0.35">
      <c r="A668" s="41" t="s">
        <v>51</v>
      </c>
      <c r="B668" s="41" t="s">
        <v>29</v>
      </c>
      <c r="C668" s="11" t="s">
        <v>99</v>
      </c>
      <c r="D668" s="47">
        <v>44225</v>
      </c>
      <c r="E668" s="4" t="s">
        <v>30</v>
      </c>
      <c r="F668" s="22"/>
      <c r="G668" s="48" t="s">
        <v>30</v>
      </c>
      <c r="H668" s="61"/>
      <c r="I668" s="30">
        <v>5</v>
      </c>
      <c r="J668" s="27" t="s">
        <v>30</v>
      </c>
      <c r="K668" s="55"/>
      <c r="L668" s="65"/>
      <c r="M668" s="20">
        <v>116</v>
      </c>
      <c r="N668" s="50" t="s">
        <v>30</v>
      </c>
      <c r="O668" s="5" t="s">
        <v>30</v>
      </c>
      <c r="P668" s="49" t="s">
        <v>30</v>
      </c>
    </row>
    <row r="669" spans="1:16" s="15" customFormat="1" hidden="1" x14ac:dyDescent="0.35">
      <c r="A669" s="41" t="s">
        <v>59</v>
      </c>
      <c r="B669" s="41" t="s">
        <v>29</v>
      </c>
      <c r="C669" s="11" t="s">
        <v>98</v>
      </c>
      <c r="D669" s="47">
        <v>44224</v>
      </c>
      <c r="E669" s="4" t="s">
        <v>30</v>
      </c>
      <c r="F669" s="22"/>
      <c r="G669" s="48" t="s">
        <v>30</v>
      </c>
      <c r="H669" s="61"/>
      <c r="I669" s="30">
        <v>11.8</v>
      </c>
      <c r="J669" s="27" t="s">
        <v>30</v>
      </c>
      <c r="K669" s="55"/>
      <c r="L669" s="65"/>
      <c r="M669" s="20">
        <v>145</v>
      </c>
      <c r="N669" s="50"/>
      <c r="O669" s="5"/>
      <c r="P669" s="49" t="s">
        <v>30</v>
      </c>
    </row>
    <row r="670" spans="1:16" s="15" customFormat="1" hidden="1" x14ac:dyDescent="0.35">
      <c r="A670" s="41" t="s">
        <v>59</v>
      </c>
      <c r="B670" s="41" t="s">
        <v>29</v>
      </c>
      <c r="C670" s="11" t="s">
        <v>98</v>
      </c>
      <c r="D670" s="47">
        <v>44224</v>
      </c>
      <c r="E670" s="4" t="s">
        <v>30</v>
      </c>
      <c r="F670" s="22"/>
      <c r="G670" s="48" t="s">
        <v>30</v>
      </c>
      <c r="H670" s="61"/>
      <c r="I670" s="30">
        <v>9</v>
      </c>
      <c r="J670" s="27" t="s">
        <v>30</v>
      </c>
      <c r="K670" s="55"/>
      <c r="L670" s="65"/>
      <c r="M670" s="20">
        <v>140</v>
      </c>
      <c r="N670" s="50"/>
      <c r="O670" s="5"/>
      <c r="P670" s="49" t="s">
        <v>30</v>
      </c>
    </row>
    <row r="671" spans="1:16" s="15" customFormat="1" hidden="1" x14ac:dyDescent="0.35">
      <c r="A671" s="41" t="s">
        <v>49</v>
      </c>
      <c r="B671" s="41" t="s">
        <v>34</v>
      </c>
      <c r="C671" s="11" t="s">
        <v>91</v>
      </c>
      <c r="D671" s="47">
        <v>44223</v>
      </c>
      <c r="E671" s="4" t="s">
        <v>30</v>
      </c>
      <c r="F671" s="22"/>
      <c r="G671" s="48" t="s">
        <v>30</v>
      </c>
      <c r="H671" s="61"/>
      <c r="I671" s="30">
        <v>12</v>
      </c>
      <c r="J671" s="27" t="s">
        <v>30</v>
      </c>
      <c r="K671" s="55"/>
      <c r="L671" s="65"/>
      <c r="M671" s="20">
        <v>24</v>
      </c>
      <c r="N671" s="50" t="s">
        <v>30</v>
      </c>
      <c r="O671" s="5"/>
      <c r="P671" s="49"/>
    </row>
    <row r="672" spans="1:16" s="15" customFormat="1" hidden="1" x14ac:dyDescent="0.35">
      <c r="A672" s="41" t="s">
        <v>78</v>
      </c>
      <c r="B672" s="41" t="s">
        <v>29</v>
      </c>
      <c r="C672" s="11" t="s">
        <v>98</v>
      </c>
      <c r="D672" s="47">
        <v>44223</v>
      </c>
      <c r="E672" s="4" t="s">
        <v>30</v>
      </c>
      <c r="F672" s="22"/>
      <c r="G672" s="48" t="s">
        <v>30</v>
      </c>
      <c r="H672" s="61"/>
      <c r="I672" s="30">
        <v>9</v>
      </c>
      <c r="J672" s="27" t="s">
        <v>30</v>
      </c>
      <c r="K672" s="55"/>
      <c r="L672" s="65"/>
      <c r="M672" s="20">
        <v>180</v>
      </c>
      <c r="N672" s="50"/>
      <c r="O672" s="5"/>
      <c r="P672" s="49" t="s">
        <v>30</v>
      </c>
    </row>
    <row r="673" spans="1:16" s="15" customFormat="1" hidden="1" x14ac:dyDescent="0.35">
      <c r="A673" s="41" t="s">
        <v>59</v>
      </c>
      <c r="B673" s="41" t="s">
        <v>29</v>
      </c>
      <c r="C673" s="11" t="s">
        <v>98</v>
      </c>
      <c r="D673" s="47">
        <v>44223</v>
      </c>
      <c r="E673" s="4" t="s">
        <v>30</v>
      </c>
      <c r="F673" s="22"/>
      <c r="G673" s="48" t="s">
        <v>30</v>
      </c>
      <c r="H673" s="61"/>
      <c r="I673" s="30">
        <v>9</v>
      </c>
      <c r="J673" s="27" t="s">
        <v>30</v>
      </c>
      <c r="K673" s="55"/>
      <c r="L673" s="65"/>
      <c r="M673" s="20">
        <v>65</v>
      </c>
      <c r="N673" s="50"/>
      <c r="O673" s="5"/>
      <c r="P673" s="49" t="s">
        <v>30</v>
      </c>
    </row>
    <row r="674" spans="1:16" s="15" customFormat="1" hidden="1" x14ac:dyDescent="0.35">
      <c r="A674" s="41" t="s">
        <v>78</v>
      </c>
      <c r="B674" s="41" t="s">
        <v>29</v>
      </c>
      <c r="C674" s="11" t="s">
        <v>98</v>
      </c>
      <c r="D674" s="47">
        <v>44223</v>
      </c>
      <c r="E674" s="4" t="s">
        <v>30</v>
      </c>
      <c r="F674" s="22"/>
      <c r="G674" s="48" t="s">
        <v>30</v>
      </c>
      <c r="H674" s="61"/>
      <c r="I674" s="30">
        <v>9</v>
      </c>
      <c r="J674" s="27" t="s">
        <v>30</v>
      </c>
      <c r="K674" s="55"/>
      <c r="L674" s="65"/>
      <c r="M674" s="20">
        <v>60</v>
      </c>
      <c r="N674" s="50"/>
      <c r="O674" s="5"/>
      <c r="P674" s="49" t="s">
        <v>30</v>
      </c>
    </row>
    <row r="675" spans="1:16" s="15" customFormat="1" hidden="1" x14ac:dyDescent="0.35">
      <c r="A675" s="41" t="s">
        <v>59</v>
      </c>
      <c r="B675" s="41" t="s">
        <v>29</v>
      </c>
      <c r="C675" s="11" t="s">
        <v>98</v>
      </c>
      <c r="D675" s="47">
        <v>44222</v>
      </c>
      <c r="E675" s="4" t="s">
        <v>30</v>
      </c>
      <c r="F675" s="22"/>
      <c r="G675" s="48" t="s">
        <v>30</v>
      </c>
      <c r="H675" s="61"/>
      <c r="I675" s="30">
        <v>11.2</v>
      </c>
      <c r="J675" s="27" t="s">
        <v>30</v>
      </c>
      <c r="K675" s="55"/>
      <c r="L675" s="65"/>
      <c r="M675" s="20">
        <v>102</v>
      </c>
      <c r="N675" s="50"/>
      <c r="O675" s="5"/>
      <c r="P675" s="49" t="s">
        <v>30</v>
      </c>
    </row>
    <row r="676" spans="1:16" s="15" customFormat="1" hidden="1" x14ac:dyDescent="0.35">
      <c r="A676" s="41" t="s">
        <v>78</v>
      </c>
      <c r="B676" s="41" t="s">
        <v>29</v>
      </c>
      <c r="C676" s="11" t="s">
        <v>98</v>
      </c>
      <c r="D676" s="47">
        <v>44222</v>
      </c>
      <c r="E676" s="4" t="s">
        <v>30</v>
      </c>
      <c r="F676" s="22"/>
      <c r="G676" s="48" t="s">
        <v>30</v>
      </c>
      <c r="H676" s="61"/>
      <c r="I676" s="30">
        <v>9</v>
      </c>
      <c r="J676" s="27" t="s">
        <v>30</v>
      </c>
      <c r="K676" s="55"/>
      <c r="L676" s="65"/>
      <c r="M676" s="20">
        <v>124</v>
      </c>
      <c r="N676" s="50"/>
      <c r="O676" s="5"/>
      <c r="P676" s="49" t="s">
        <v>30</v>
      </c>
    </row>
    <row r="677" spans="1:16" s="15" customFormat="1" hidden="1" x14ac:dyDescent="0.35">
      <c r="A677" s="41" t="s">
        <v>59</v>
      </c>
      <c r="B677" s="41" t="s">
        <v>29</v>
      </c>
      <c r="C677" s="11" t="s">
        <v>98</v>
      </c>
      <c r="D677" s="47">
        <v>44221</v>
      </c>
      <c r="E677" s="4" t="s">
        <v>30</v>
      </c>
      <c r="F677" s="22"/>
      <c r="G677" s="48" t="s">
        <v>30</v>
      </c>
      <c r="H677" s="61"/>
      <c r="I677" s="30">
        <v>9</v>
      </c>
      <c r="J677" s="27" t="s">
        <v>30</v>
      </c>
      <c r="K677" s="55"/>
      <c r="L677" s="65"/>
      <c r="M677" s="20">
        <v>91</v>
      </c>
      <c r="N677" s="50"/>
      <c r="O677" s="5"/>
      <c r="P677" s="49" t="s">
        <v>30</v>
      </c>
    </row>
    <row r="678" spans="1:16" s="15" customFormat="1" hidden="1" x14ac:dyDescent="0.35">
      <c r="A678" s="41" t="s">
        <v>78</v>
      </c>
      <c r="B678" s="41" t="s">
        <v>29</v>
      </c>
      <c r="C678" s="11" t="s">
        <v>98</v>
      </c>
      <c r="D678" s="47">
        <v>44221</v>
      </c>
      <c r="E678" s="4" t="s">
        <v>30</v>
      </c>
      <c r="F678" s="22"/>
      <c r="G678" s="48" t="s">
        <v>30</v>
      </c>
      <c r="H678" s="61"/>
      <c r="I678" s="30">
        <v>14</v>
      </c>
      <c r="J678" s="27"/>
      <c r="K678" s="55" t="s">
        <v>30</v>
      </c>
      <c r="L678" s="65"/>
      <c r="M678" s="20">
        <v>77</v>
      </c>
      <c r="N678" s="50"/>
      <c r="O678" s="5"/>
      <c r="P678" s="49" t="s">
        <v>30</v>
      </c>
    </row>
    <row r="679" spans="1:16" s="15" customFormat="1" hidden="1" x14ac:dyDescent="0.35">
      <c r="A679" s="41" t="s">
        <v>68</v>
      </c>
      <c r="B679" s="41" t="s">
        <v>86</v>
      </c>
      <c r="C679" s="11" t="s">
        <v>96</v>
      </c>
      <c r="D679" s="47">
        <v>44218</v>
      </c>
      <c r="E679" s="4" t="s">
        <v>30</v>
      </c>
      <c r="F679" s="22"/>
      <c r="G679" s="48" t="s">
        <v>30</v>
      </c>
      <c r="H679" s="61"/>
      <c r="I679" s="30">
        <v>14</v>
      </c>
      <c r="J679" s="27"/>
      <c r="K679" s="55" t="s">
        <v>30</v>
      </c>
      <c r="L679" s="65"/>
      <c r="M679" s="20">
        <v>145</v>
      </c>
      <c r="N679" s="50" t="s">
        <v>30</v>
      </c>
      <c r="O679" s="5"/>
      <c r="P679" s="49" t="s">
        <v>30</v>
      </c>
    </row>
    <row r="680" spans="1:16" s="15" customFormat="1" hidden="1" x14ac:dyDescent="0.35">
      <c r="A680" s="41" t="s">
        <v>80</v>
      </c>
      <c r="B680" s="41" t="s">
        <v>29</v>
      </c>
      <c r="C680" s="11" t="s">
        <v>84</v>
      </c>
      <c r="D680" s="47">
        <v>44217</v>
      </c>
      <c r="E680" s="4" t="s">
        <v>30</v>
      </c>
      <c r="F680" s="22"/>
      <c r="G680" s="48" t="s">
        <v>30</v>
      </c>
      <c r="H680" s="61"/>
      <c r="I680" s="30">
        <v>4</v>
      </c>
      <c r="J680" s="27" t="s">
        <v>30</v>
      </c>
      <c r="K680" s="55"/>
      <c r="L680" s="65"/>
      <c r="M680" s="20">
        <v>61</v>
      </c>
      <c r="N680" s="50"/>
      <c r="O680" s="5"/>
      <c r="P680" s="49" t="s">
        <v>30</v>
      </c>
    </row>
    <row r="681" spans="1:16" s="15" customFormat="1" hidden="1" x14ac:dyDescent="0.35">
      <c r="A681" s="41" t="s">
        <v>62</v>
      </c>
      <c r="B681" s="41" t="s">
        <v>29</v>
      </c>
      <c r="C681" s="11" t="s">
        <v>84</v>
      </c>
      <c r="D681" s="47">
        <v>44217</v>
      </c>
      <c r="E681" s="4" t="s">
        <v>30</v>
      </c>
      <c r="F681" s="22"/>
      <c r="G681" s="48" t="s">
        <v>30</v>
      </c>
      <c r="H681" s="61"/>
      <c r="I681" s="30">
        <v>4</v>
      </c>
      <c r="J681" s="27" t="s">
        <v>30</v>
      </c>
      <c r="K681" s="55"/>
      <c r="L681" s="65"/>
      <c r="M681" s="20">
        <v>127</v>
      </c>
      <c r="N681" s="50"/>
      <c r="O681" s="5"/>
      <c r="P681" s="49" t="s">
        <v>30</v>
      </c>
    </row>
    <row r="682" spans="1:16" s="15" customFormat="1" hidden="1" x14ac:dyDescent="0.35">
      <c r="A682" s="41" t="s">
        <v>51</v>
      </c>
      <c r="B682" s="41" t="s">
        <v>29</v>
      </c>
      <c r="C682" s="11" t="s">
        <v>99</v>
      </c>
      <c r="D682" s="47">
        <v>44217</v>
      </c>
      <c r="E682" s="4" t="s">
        <v>30</v>
      </c>
      <c r="F682" s="22"/>
      <c r="G682" s="48" t="s">
        <v>30</v>
      </c>
      <c r="H682" s="61"/>
      <c r="I682" s="30">
        <v>6</v>
      </c>
      <c r="J682" s="27" t="s">
        <v>30</v>
      </c>
      <c r="K682" s="55"/>
      <c r="L682" s="65"/>
      <c r="M682" s="20">
        <v>120</v>
      </c>
      <c r="N682" s="50" t="s">
        <v>30</v>
      </c>
      <c r="O682" s="5" t="s">
        <v>30</v>
      </c>
      <c r="P682" s="49" t="s">
        <v>30</v>
      </c>
    </row>
    <row r="683" spans="1:16" s="15" customFormat="1" hidden="1" x14ac:dyDescent="0.35">
      <c r="A683" s="41" t="s">
        <v>80</v>
      </c>
      <c r="B683" s="41" t="s">
        <v>29</v>
      </c>
      <c r="C683" s="11" t="s">
        <v>84</v>
      </c>
      <c r="D683" s="47">
        <v>44216</v>
      </c>
      <c r="E683" s="4" t="s">
        <v>30</v>
      </c>
      <c r="F683" s="22"/>
      <c r="G683" s="48" t="s">
        <v>30</v>
      </c>
      <c r="H683" s="61"/>
      <c r="I683" s="30">
        <v>3</v>
      </c>
      <c r="J683" s="27" t="s">
        <v>30</v>
      </c>
      <c r="K683" s="55"/>
      <c r="L683" s="65"/>
      <c r="M683" s="20">
        <v>151</v>
      </c>
      <c r="N683" s="50"/>
      <c r="O683" s="5" t="s">
        <v>30</v>
      </c>
      <c r="P683" s="49" t="s">
        <v>30</v>
      </c>
    </row>
    <row r="684" spans="1:16" s="15" customFormat="1" hidden="1" x14ac:dyDescent="0.35">
      <c r="A684" s="41" t="s">
        <v>80</v>
      </c>
      <c r="B684" s="41" t="s">
        <v>29</v>
      </c>
      <c r="C684" s="11" t="s">
        <v>84</v>
      </c>
      <c r="D684" s="47">
        <v>44216</v>
      </c>
      <c r="E684" s="4" t="s">
        <v>30</v>
      </c>
      <c r="F684" s="22"/>
      <c r="G684" s="48" t="s">
        <v>30</v>
      </c>
      <c r="H684" s="61"/>
      <c r="I684" s="30">
        <v>3</v>
      </c>
      <c r="J684" s="27" t="s">
        <v>30</v>
      </c>
      <c r="K684" s="55"/>
      <c r="L684" s="65"/>
      <c r="M684" s="20">
        <v>22</v>
      </c>
      <c r="N684" s="50"/>
      <c r="O684" s="5" t="s">
        <v>30</v>
      </c>
      <c r="P684" s="49"/>
    </row>
    <row r="685" spans="1:16" s="15" customFormat="1" hidden="1" x14ac:dyDescent="0.35">
      <c r="A685" s="41" t="s">
        <v>62</v>
      </c>
      <c r="B685" s="41" t="s">
        <v>29</v>
      </c>
      <c r="C685" s="11" t="s">
        <v>83</v>
      </c>
      <c r="D685" s="47">
        <v>44215</v>
      </c>
      <c r="E685" s="4" t="s">
        <v>30</v>
      </c>
      <c r="F685" s="22"/>
      <c r="G685" s="48" t="s">
        <v>30</v>
      </c>
      <c r="H685" s="61"/>
      <c r="I685" s="30">
        <v>6</v>
      </c>
      <c r="J685" s="27" t="s">
        <v>30</v>
      </c>
      <c r="K685" s="55"/>
      <c r="L685" s="65"/>
      <c r="M685" s="20">
        <v>160</v>
      </c>
      <c r="N685" s="50" t="s">
        <v>30</v>
      </c>
      <c r="O685" s="5"/>
      <c r="P685" s="49"/>
    </row>
    <row r="686" spans="1:16" s="15" customFormat="1" hidden="1" x14ac:dyDescent="0.35">
      <c r="A686" s="41" t="s">
        <v>80</v>
      </c>
      <c r="B686" s="41" t="s">
        <v>29</v>
      </c>
      <c r="C686" s="11" t="s">
        <v>83</v>
      </c>
      <c r="D686" s="47">
        <v>44215</v>
      </c>
      <c r="E686" s="4" t="s">
        <v>30</v>
      </c>
      <c r="F686" s="22"/>
      <c r="G686" s="48" t="s">
        <v>30</v>
      </c>
      <c r="H686" s="61"/>
      <c r="I686" s="30">
        <v>6</v>
      </c>
      <c r="J686" s="27" t="s">
        <v>30</v>
      </c>
      <c r="K686" s="55"/>
      <c r="L686" s="65"/>
      <c r="M686" s="20">
        <v>125</v>
      </c>
      <c r="N686" s="50" t="s">
        <v>30</v>
      </c>
      <c r="O686" s="5"/>
      <c r="P686" s="49"/>
    </row>
    <row r="687" spans="1:16" s="15" customFormat="1" hidden="1" x14ac:dyDescent="0.35">
      <c r="A687" s="41" t="s">
        <v>80</v>
      </c>
      <c r="B687" s="41" t="s">
        <v>29</v>
      </c>
      <c r="C687" s="11" t="s">
        <v>82</v>
      </c>
      <c r="D687" s="47">
        <v>44214</v>
      </c>
      <c r="E687" s="4" t="s">
        <v>30</v>
      </c>
      <c r="F687" s="22"/>
      <c r="G687" s="48" t="s">
        <v>30</v>
      </c>
      <c r="H687" s="61"/>
      <c r="I687" s="30">
        <v>6</v>
      </c>
      <c r="J687" s="27" t="s">
        <v>30</v>
      </c>
      <c r="K687" s="55"/>
      <c r="L687" s="65"/>
      <c r="M687" s="20">
        <v>126</v>
      </c>
      <c r="N687" s="50" t="s">
        <v>30</v>
      </c>
      <c r="O687" s="5"/>
      <c r="P687" s="49"/>
    </row>
    <row r="688" spans="1:16" s="15" customFormat="1" hidden="1" x14ac:dyDescent="0.35">
      <c r="A688" s="41" t="s">
        <v>62</v>
      </c>
      <c r="B688" s="41" t="s">
        <v>29</v>
      </c>
      <c r="C688" s="11" t="s">
        <v>82</v>
      </c>
      <c r="D688" s="47">
        <v>44214</v>
      </c>
      <c r="E688" s="4" t="s">
        <v>30</v>
      </c>
      <c r="F688" s="22"/>
      <c r="G688" s="48" t="s">
        <v>30</v>
      </c>
      <c r="H688" s="61"/>
      <c r="I688" s="30">
        <v>6</v>
      </c>
      <c r="J688" s="27" t="s">
        <v>30</v>
      </c>
      <c r="K688" s="55"/>
      <c r="L688" s="65"/>
      <c r="M688" s="20">
        <v>73</v>
      </c>
      <c r="N688" s="50" t="s">
        <v>30</v>
      </c>
      <c r="O688" s="5"/>
      <c r="P688" s="49"/>
    </row>
    <row r="689" spans="1:16" s="15" customFormat="1" hidden="1" x14ac:dyDescent="0.35">
      <c r="A689" s="41" t="s">
        <v>85</v>
      </c>
      <c r="B689" s="41" t="s">
        <v>86</v>
      </c>
      <c r="C689" s="11" t="s">
        <v>67</v>
      </c>
      <c r="D689" s="47">
        <v>44211</v>
      </c>
      <c r="E689" s="4" t="s">
        <v>30</v>
      </c>
      <c r="F689" s="22"/>
      <c r="G689" s="48" t="s">
        <v>30</v>
      </c>
      <c r="H689" s="61"/>
      <c r="I689" s="30">
        <v>5</v>
      </c>
      <c r="J689" s="27" t="s">
        <v>30</v>
      </c>
      <c r="K689" s="55"/>
      <c r="L689" s="65"/>
      <c r="M689" s="20">
        <v>90</v>
      </c>
      <c r="N689" s="50" t="s">
        <v>30</v>
      </c>
      <c r="O689" s="5"/>
      <c r="P689" s="49"/>
    </row>
    <row r="690" spans="1:16" s="15" customFormat="1" hidden="1" x14ac:dyDescent="0.35">
      <c r="A690" s="41" t="s">
        <v>80</v>
      </c>
      <c r="B690" s="41" t="s">
        <v>29</v>
      </c>
      <c r="C690" s="11" t="s">
        <v>79</v>
      </c>
      <c r="D690" s="47">
        <v>44210</v>
      </c>
      <c r="E690" s="4" t="s">
        <v>30</v>
      </c>
      <c r="F690" s="22"/>
      <c r="G690" s="48" t="s">
        <v>30</v>
      </c>
      <c r="H690" s="61"/>
      <c r="I690" s="30">
        <v>13</v>
      </c>
      <c r="J690" s="27"/>
      <c r="K690" s="55" t="s">
        <v>30</v>
      </c>
      <c r="L690" s="65"/>
      <c r="M690" s="20">
        <v>60</v>
      </c>
      <c r="N690" s="50" t="s">
        <v>30</v>
      </c>
      <c r="O690" s="5"/>
      <c r="P690" s="49" t="s">
        <v>30</v>
      </c>
    </row>
    <row r="691" spans="1:16" s="15" customFormat="1" hidden="1" x14ac:dyDescent="0.35">
      <c r="A691" s="41" t="s">
        <v>53</v>
      </c>
      <c r="B691" s="41" t="s">
        <v>86</v>
      </c>
      <c r="C691" s="11" t="s">
        <v>87</v>
      </c>
      <c r="D691" s="47">
        <v>44210</v>
      </c>
      <c r="E691" s="4" t="s">
        <v>30</v>
      </c>
      <c r="F691" s="22"/>
      <c r="G691" s="48" t="s">
        <v>30</v>
      </c>
      <c r="H691" s="61"/>
      <c r="I691" s="30">
        <v>3</v>
      </c>
      <c r="J691" s="27" t="s">
        <v>30</v>
      </c>
      <c r="K691" s="55"/>
      <c r="L691" s="65"/>
      <c r="M691" s="20">
        <v>75</v>
      </c>
      <c r="N691" s="50"/>
      <c r="O691" s="5"/>
      <c r="P691" s="49" t="s">
        <v>30</v>
      </c>
    </row>
    <row r="692" spans="1:16" s="15" customFormat="1" hidden="1" x14ac:dyDescent="0.35">
      <c r="A692" s="41" t="s">
        <v>69</v>
      </c>
      <c r="B692" s="41" t="s">
        <v>86</v>
      </c>
      <c r="C692" s="11" t="s">
        <v>87</v>
      </c>
      <c r="D692" s="47">
        <v>44210</v>
      </c>
      <c r="E692" s="4" t="s">
        <v>30</v>
      </c>
      <c r="F692" s="22"/>
      <c r="G692" s="48" t="s">
        <v>30</v>
      </c>
      <c r="H692" s="61"/>
      <c r="I692" s="30">
        <v>3</v>
      </c>
      <c r="J692" s="27" t="s">
        <v>30</v>
      </c>
      <c r="K692" s="55"/>
      <c r="L692" s="65"/>
      <c r="M692" s="20">
        <v>87</v>
      </c>
      <c r="N692" s="50" t="s">
        <v>30</v>
      </c>
      <c r="O692" s="5"/>
      <c r="P692" s="49" t="s">
        <v>30</v>
      </c>
    </row>
    <row r="693" spans="1:16" s="15" customFormat="1" hidden="1" x14ac:dyDescent="0.35">
      <c r="A693" s="41" t="s">
        <v>80</v>
      </c>
      <c r="B693" s="41" t="s">
        <v>29</v>
      </c>
      <c r="C693" s="11" t="s">
        <v>79</v>
      </c>
      <c r="D693" s="47">
        <v>44209</v>
      </c>
      <c r="E693" s="4" t="s">
        <v>30</v>
      </c>
      <c r="F693" s="22"/>
      <c r="G693" s="48" t="s">
        <v>30</v>
      </c>
      <c r="H693" s="61"/>
      <c r="I693" s="30">
        <v>9</v>
      </c>
      <c r="J693" s="27" t="s">
        <v>30</v>
      </c>
      <c r="K693" s="55"/>
      <c r="L693" s="65"/>
      <c r="M693" s="20">
        <v>81</v>
      </c>
      <c r="N693" s="50" t="s">
        <v>30</v>
      </c>
      <c r="O693" s="5"/>
      <c r="P693" s="49"/>
    </row>
    <row r="694" spans="1:16" s="15" customFormat="1" hidden="1" x14ac:dyDescent="0.35">
      <c r="A694" s="41" t="s">
        <v>92</v>
      </c>
      <c r="B694" s="41" t="s">
        <v>86</v>
      </c>
      <c r="C694" s="11" t="s">
        <v>93</v>
      </c>
      <c r="D694" s="47">
        <v>44169</v>
      </c>
      <c r="E694" s="4" t="s">
        <v>30</v>
      </c>
      <c r="F694" s="22"/>
      <c r="G694" s="48" t="s">
        <v>30</v>
      </c>
      <c r="H694" s="61"/>
      <c r="I694" s="30">
        <v>8</v>
      </c>
      <c r="J694" s="27" t="s">
        <v>30</v>
      </c>
      <c r="K694" s="55"/>
      <c r="L694" s="65"/>
      <c r="M694" s="20">
        <v>82</v>
      </c>
      <c r="N694" s="50"/>
      <c r="O694" s="5" t="s">
        <v>30</v>
      </c>
      <c r="P694" s="49"/>
    </row>
    <row r="695" spans="1:16" s="15" customFormat="1" hidden="1" x14ac:dyDescent="0.35">
      <c r="A695" s="41" t="s">
        <v>92</v>
      </c>
      <c r="B695" s="41" t="s">
        <v>86</v>
      </c>
      <c r="C695" s="11" t="s">
        <v>93</v>
      </c>
      <c r="D695" s="47">
        <v>44168</v>
      </c>
      <c r="E695" s="4" t="s">
        <v>30</v>
      </c>
      <c r="F695" s="22"/>
      <c r="G695" s="48" t="s">
        <v>30</v>
      </c>
      <c r="H695" s="61"/>
      <c r="I695" s="30">
        <v>8</v>
      </c>
      <c r="J695" s="27" t="s">
        <v>30</v>
      </c>
      <c r="K695" s="55"/>
      <c r="L695" s="65"/>
      <c r="M695" s="20">
        <v>40</v>
      </c>
      <c r="N695" s="50"/>
      <c r="O695" s="5" t="s">
        <v>30</v>
      </c>
      <c r="P695" s="49"/>
    </row>
    <row r="696" spans="1:16" s="15" customFormat="1" hidden="1" x14ac:dyDescent="0.35">
      <c r="A696" s="41" t="s">
        <v>57</v>
      </c>
      <c r="B696" s="41" t="s">
        <v>86</v>
      </c>
      <c r="C696" s="11" t="s">
        <v>93</v>
      </c>
      <c r="D696" s="47">
        <v>44167</v>
      </c>
      <c r="E696" s="4" t="s">
        <v>30</v>
      </c>
      <c r="F696" s="22"/>
      <c r="G696" s="48" t="s">
        <v>30</v>
      </c>
      <c r="H696" s="61"/>
      <c r="I696" s="30">
        <v>8</v>
      </c>
      <c r="J696" s="27" t="s">
        <v>30</v>
      </c>
      <c r="K696" s="55"/>
      <c r="L696" s="65"/>
      <c r="M696" s="20">
        <v>180</v>
      </c>
      <c r="N696" s="50"/>
      <c r="O696" s="5" t="s">
        <v>30</v>
      </c>
      <c r="P696" s="49"/>
    </row>
    <row r="697" spans="1:16" s="15" customFormat="1" hidden="1" x14ac:dyDescent="0.35">
      <c r="A697" s="41" t="s">
        <v>92</v>
      </c>
      <c r="B697" s="41" t="s">
        <v>86</v>
      </c>
      <c r="C697" s="11" t="s">
        <v>93</v>
      </c>
      <c r="D697" s="47">
        <v>44167</v>
      </c>
      <c r="E697" s="4" t="s">
        <v>30</v>
      </c>
      <c r="F697" s="22"/>
      <c r="G697" s="48" t="s">
        <v>30</v>
      </c>
      <c r="H697" s="61"/>
      <c r="I697" s="30">
        <v>8</v>
      </c>
      <c r="J697" s="27" t="s">
        <v>30</v>
      </c>
      <c r="K697" s="55"/>
      <c r="L697" s="65"/>
      <c r="M697" s="20">
        <v>65</v>
      </c>
      <c r="N697" s="50"/>
      <c r="O697" s="5" t="s">
        <v>30</v>
      </c>
      <c r="P697" s="49"/>
    </row>
    <row r="698" spans="1:16" s="15" customFormat="1" hidden="1" x14ac:dyDescent="0.35">
      <c r="A698" s="41" t="s">
        <v>57</v>
      </c>
      <c r="B698" s="41" t="s">
        <v>86</v>
      </c>
      <c r="C698" s="11" t="s">
        <v>93</v>
      </c>
      <c r="D698" s="47">
        <v>44166</v>
      </c>
      <c r="E698" s="4" t="s">
        <v>30</v>
      </c>
      <c r="F698" s="22"/>
      <c r="G698" s="48" t="s">
        <v>30</v>
      </c>
      <c r="H698" s="61"/>
      <c r="I698" s="30">
        <v>8</v>
      </c>
      <c r="J698" s="27" t="s">
        <v>30</v>
      </c>
      <c r="K698" s="55"/>
      <c r="L698" s="65"/>
      <c r="M698" s="20">
        <v>166</v>
      </c>
      <c r="N698" s="50"/>
      <c r="O698" s="5" t="s">
        <v>30</v>
      </c>
      <c r="P698" s="49"/>
    </row>
    <row r="699" spans="1:16" s="15" customFormat="1" hidden="1" x14ac:dyDescent="0.35">
      <c r="A699" s="41" t="s">
        <v>53</v>
      </c>
      <c r="B699" s="41" t="s">
        <v>86</v>
      </c>
      <c r="C699" s="11" t="s">
        <v>93</v>
      </c>
      <c r="D699" s="47">
        <v>44165</v>
      </c>
      <c r="E699" s="4" t="s">
        <v>30</v>
      </c>
      <c r="F699" s="22"/>
      <c r="G699" s="48" t="s">
        <v>30</v>
      </c>
      <c r="H699" s="61"/>
      <c r="I699" s="30">
        <v>8</v>
      </c>
      <c r="J699" s="27" t="s">
        <v>30</v>
      </c>
      <c r="K699" s="55"/>
      <c r="L699" s="65"/>
      <c r="M699" s="20">
        <v>155</v>
      </c>
      <c r="N699" s="50"/>
      <c r="O699" s="5" t="s">
        <v>30</v>
      </c>
      <c r="P699" s="49"/>
    </row>
    <row r="700" spans="1:16" s="15" customFormat="1" hidden="1" x14ac:dyDescent="0.35">
      <c r="A700" s="41" t="s">
        <v>57</v>
      </c>
      <c r="B700" s="41" t="s">
        <v>86</v>
      </c>
      <c r="C700" s="11" t="s">
        <v>93</v>
      </c>
      <c r="D700" s="47">
        <v>44172</v>
      </c>
      <c r="E700" s="4" t="s">
        <v>30</v>
      </c>
      <c r="F700" s="22"/>
      <c r="G700" s="48" t="s">
        <v>30</v>
      </c>
      <c r="H700" s="61"/>
      <c r="I700" s="30">
        <v>8</v>
      </c>
      <c r="J700" s="27" t="s">
        <v>30</v>
      </c>
      <c r="K700" s="55"/>
      <c r="L700" s="65"/>
      <c r="M700" s="20">
        <v>76</v>
      </c>
      <c r="N700" s="50"/>
      <c r="O700" s="5" t="s">
        <v>30</v>
      </c>
      <c r="P700" s="49"/>
    </row>
    <row r="701" spans="1:16" s="15" customFormat="1" hidden="1" x14ac:dyDescent="0.35">
      <c r="A701" s="41" t="s">
        <v>53</v>
      </c>
      <c r="B701" s="41" t="s">
        <v>86</v>
      </c>
      <c r="C701" s="11" t="s">
        <v>93</v>
      </c>
      <c r="D701" s="47">
        <v>44161</v>
      </c>
      <c r="E701" s="4" t="s">
        <v>30</v>
      </c>
      <c r="F701" s="22"/>
      <c r="G701" s="48" t="s">
        <v>30</v>
      </c>
      <c r="H701" s="61"/>
      <c r="I701" s="30">
        <v>8</v>
      </c>
      <c r="J701" s="27" t="s">
        <v>30</v>
      </c>
      <c r="K701" s="55"/>
      <c r="L701" s="65"/>
      <c r="M701" s="20">
        <v>132</v>
      </c>
      <c r="N701" s="50"/>
      <c r="O701" s="5" t="s">
        <v>30</v>
      </c>
      <c r="P701" s="49"/>
    </row>
    <row r="702" spans="1:16" s="15" customFormat="1" hidden="1" x14ac:dyDescent="0.35">
      <c r="A702" s="41" t="s">
        <v>57</v>
      </c>
      <c r="B702" s="41" t="s">
        <v>86</v>
      </c>
      <c r="C702" s="11" t="s">
        <v>93</v>
      </c>
      <c r="D702" s="47">
        <v>44161</v>
      </c>
      <c r="E702" s="4" t="s">
        <v>30</v>
      </c>
      <c r="F702" s="22"/>
      <c r="G702" s="48" t="s">
        <v>30</v>
      </c>
      <c r="H702" s="61"/>
      <c r="I702" s="30">
        <v>8</v>
      </c>
      <c r="J702" s="27" t="s">
        <v>30</v>
      </c>
      <c r="K702" s="55"/>
      <c r="L702" s="65"/>
      <c r="M702" s="20">
        <v>25</v>
      </c>
      <c r="N702" s="50"/>
      <c r="O702" s="5" t="s">
        <v>30</v>
      </c>
      <c r="P702" s="49"/>
    </row>
    <row r="703" spans="1:16" s="15" customFormat="1" hidden="1" x14ac:dyDescent="0.35">
      <c r="A703" s="41" t="s">
        <v>94</v>
      </c>
      <c r="B703" s="41" t="s">
        <v>86</v>
      </c>
      <c r="C703" s="11" t="s">
        <v>93</v>
      </c>
      <c r="D703" s="47">
        <v>44160</v>
      </c>
      <c r="E703" s="4" t="s">
        <v>30</v>
      </c>
      <c r="F703" s="22"/>
      <c r="G703" s="48" t="s">
        <v>30</v>
      </c>
      <c r="H703" s="61"/>
      <c r="I703" s="30">
        <v>6</v>
      </c>
      <c r="J703" s="27" t="s">
        <v>30</v>
      </c>
      <c r="K703" s="55"/>
      <c r="L703" s="65"/>
      <c r="M703" s="20">
        <v>145</v>
      </c>
      <c r="N703" s="50"/>
      <c r="O703" s="5" t="s">
        <v>30</v>
      </c>
      <c r="P703" s="49"/>
    </row>
    <row r="704" spans="1:16" s="15" customFormat="1" hidden="1" x14ac:dyDescent="0.35">
      <c r="A704" s="41" t="s">
        <v>57</v>
      </c>
      <c r="B704" s="41" t="s">
        <v>86</v>
      </c>
      <c r="C704" s="11" t="s">
        <v>93</v>
      </c>
      <c r="D704" s="47">
        <v>44160</v>
      </c>
      <c r="E704" s="4" t="s">
        <v>30</v>
      </c>
      <c r="F704" s="22"/>
      <c r="G704" s="48" t="s">
        <v>30</v>
      </c>
      <c r="H704" s="61"/>
      <c r="I704" s="30">
        <v>6</v>
      </c>
      <c r="J704" s="27" t="s">
        <v>30</v>
      </c>
      <c r="K704" s="55"/>
      <c r="L704" s="65"/>
      <c r="M704" s="20">
        <v>155</v>
      </c>
      <c r="N704" s="50"/>
      <c r="O704" s="5" t="s">
        <v>30</v>
      </c>
      <c r="P704" s="49"/>
    </row>
    <row r="705" spans="1:16" s="15" customFormat="1" hidden="1" x14ac:dyDescent="0.35">
      <c r="A705" s="41" t="s">
        <v>94</v>
      </c>
      <c r="B705" s="41" t="s">
        <v>86</v>
      </c>
      <c r="C705" s="11" t="s">
        <v>93</v>
      </c>
      <c r="D705" s="47">
        <v>44159</v>
      </c>
      <c r="E705" s="4" t="s">
        <v>30</v>
      </c>
      <c r="F705" s="22"/>
      <c r="G705" s="48" t="s">
        <v>30</v>
      </c>
      <c r="H705" s="61"/>
      <c r="I705" s="30">
        <v>6</v>
      </c>
      <c r="J705" s="27" t="s">
        <v>30</v>
      </c>
      <c r="K705" s="55"/>
      <c r="L705" s="65"/>
      <c r="M705" s="20">
        <v>180</v>
      </c>
      <c r="N705" s="50"/>
      <c r="O705" s="5" t="s">
        <v>30</v>
      </c>
      <c r="P705" s="49"/>
    </row>
    <row r="706" spans="1:16" s="15" customFormat="1" hidden="1" x14ac:dyDescent="0.35">
      <c r="A706" s="41" t="s">
        <v>57</v>
      </c>
      <c r="B706" s="41" t="s">
        <v>86</v>
      </c>
      <c r="C706" s="11" t="s">
        <v>93</v>
      </c>
      <c r="D706" s="47">
        <v>44159</v>
      </c>
      <c r="E706" s="4" t="s">
        <v>30</v>
      </c>
      <c r="F706" s="22"/>
      <c r="G706" s="48" t="s">
        <v>30</v>
      </c>
      <c r="H706" s="61"/>
      <c r="I706" s="30">
        <v>6</v>
      </c>
      <c r="J706" s="27" t="s">
        <v>30</v>
      </c>
      <c r="K706" s="55"/>
      <c r="L706" s="65"/>
      <c r="M706" s="20">
        <v>145</v>
      </c>
      <c r="N706" s="50"/>
      <c r="O706" s="5"/>
      <c r="P706" s="49" t="s">
        <v>30</v>
      </c>
    </row>
    <row r="707" spans="1:16" s="15" customFormat="1" hidden="1" x14ac:dyDescent="0.35">
      <c r="A707" s="41" t="s">
        <v>53</v>
      </c>
      <c r="B707" s="41" t="s">
        <v>86</v>
      </c>
      <c r="C707" s="11" t="s">
        <v>93</v>
      </c>
      <c r="D707" s="47">
        <v>44154</v>
      </c>
      <c r="E707" s="4" t="s">
        <v>30</v>
      </c>
      <c r="F707" s="22"/>
      <c r="G707" s="48" t="s">
        <v>30</v>
      </c>
      <c r="H707" s="61"/>
      <c r="I707" s="30">
        <v>8</v>
      </c>
      <c r="J707" s="27" t="s">
        <v>30</v>
      </c>
      <c r="K707" s="55"/>
      <c r="L707" s="65"/>
      <c r="M707" s="20">
        <v>155</v>
      </c>
      <c r="N707" s="50"/>
      <c r="O707" s="5" t="s">
        <v>30</v>
      </c>
      <c r="P707" s="49"/>
    </row>
    <row r="708" spans="1:16" s="15" customFormat="1" hidden="1" x14ac:dyDescent="0.35">
      <c r="A708" s="41" t="s">
        <v>54</v>
      </c>
      <c r="B708" s="41" t="s">
        <v>86</v>
      </c>
      <c r="C708" s="11" t="s">
        <v>93</v>
      </c>
      <c r="D708" s="47">
        <v>44154</v>
      </c>
      <c r="E708" s="4" t="s">
        <v>30</v>
      </c>
      <c r="F708" s="22"/>
      <c r="G708" s="48" t="s">
        <v>30</v>
      </c>
      <c r="H708" s="61"/>
      <c r="I708" s="30">
        <v>8</v>
      </c>
      <c r="J708" s="27" t="s">
        <v>30</v>
      </c>
      <c r="K708" s="55"/>
      <c r="L708" s="65"/>
      <c r="M708" s="20">
        <v>31</v>
      </c>
      <c r="N708" s="50"/>
      <c r="O708" s="5" t="s">
        <v>30</v>
      </c>
      <c r="P708" s="49"/>
    </row>
    <row r="709" spans="1:16" s="15" customFormat="1" hidden="1" x14ac:dyDescent="0.35">
      <c r="A709" s="41" t="s">
        <v>94</v>
      </c>
      <c r="B709" s="41" t="s">
        <v>86</v>
      </c>
      <c r="C709" s="11" t="s">
        <v>93</v>
      </c>
      <c r="D709" s="47">
        <v>44153</v>
      </c>
      <c r="E709" s="4" t="s">
        <v>30</v>
      </c>
      <c r="F709" s="22"/>
      <c r="G709" s="48" t="s">
        <v>30</v>
      </c>
      <c r="H709" s="61"/>
      <c r="I709" s="30">
        <v>8</v>
      </c>
      <c r="J709" s="27" t="s">
        <v>30</v>
      </c>
      <c r="K709" s="55"/>
      <c r="L709" s="65"/>
      <c r="M709" s="20">
        <v>109</v>
      </c>
      <c r="N709" s="50"/>
      <c r="O709" s="5" t="s">
        <v>30</v>
      </c>
      <c r="P709" s="49"/>
    </row>
    <row r="710" spans="1:16" s="15" customFormat="1" hidden="1" x14ac:dyDescent="0.35">
      <c r="A710" s="41" t="s">
        <v>54</v>
      </c>
      <c r="B710" s="41" t="s">
        <v>86</v>
      </c>
      <c r="C710" s="11" t="s">
        <v>93</v>
      </c>
      <c r="D710" s="47">
        <v>44153</v>
      </c>
      <c r="E710" s="4" t="s">
        <v>30</v>
      </c>
      <c r="F710" s="22"/>
      <c r="G710" s="48" t="s">
        <v>30</v>
      </c>
      <c r="H710" s="61"/>
      <c r="I710" s="30">
        <v>8</v>
      </c>
      <c r="J710" s="27" t="s">
        <v>30</v>
      </c>
      <c r="K710" s="55"/>
      <c r="L710" s="65"/>
      <c r="M710" s="20">
        <v>152</v>
      </c>
      <c r="N710" s="50"/>
      <c r="O710" s="5" t="s">
        <v>30</v>
      </c>
      <c r="P710" s="49"/>
    </row>
    <row r="711" spans="1:16" s="15" customFormat="1" hidden="1" x14ac:dyDescent="0.35">
      <c r="A711" s="41" t="s">
        <v>53</v>
      </c>
      <c r="B711" s="41" t="s">
        <v>86</v>
      </c>
      <c r="C711" s="11" t="s">
        <v>93</v>
      </c>
      <c r="D711" s="47">
        <v>44152</v>
      </c>
      <c r="E711" s="4" t="s">
        <v>30</v>
      </c>
      <c r="F711" s="22"/>
      <c r="G711" s="48" t="s">
        <v>30</v>
      </c>
      <c r="H711" s="61"/>
      <c r="I711" s="30">
        <v>7</v>
      </c>
      <c r="J711" s="27" t="s">
        <v>30</v>
      </c>
      <c r="K711" s="55"/>
      <c r="L711" s="65"/>
      <c r="M711" s="20">
        <v>120</v>
      </c>
      <c r="N711" s="50"/>
      <c r="O711" s="5" t="s">
        <v>30</v>
      </c>
      <c r="P711" s="49"/>
    </row>
    <row r="712" spans="1:16" s="15" customFormat="1" hidden="1" x14ac:dyDescent="0.35">
      <c r="A712" s="41" t="s">
        <v>53</v>
      </c>
      <c r="B712" s="41" t="s">
        <v>86</v>
      </c>
      <c r="C712" s="11" t="s">
        <v>93</v>
      </c>
      <c r="D712" s="47">
        <v>44151</v>
      </c>
      <c r="E712" s="4" t="s">
        <v>30</v>
      </c>
      <c r="F712" s="22"/>
      <c r="G712" s="48" t="s">
        <v>30</v>
      </c>
      <c r="H712" s="61"/>
      <c r="I712" s="30">
        <v>4</v>
      </c>
      <c r="J712" s="27" t="s">
        <v>30</v>
      </c>
      <c r="K712" s="55"/>
      <c r="L712" s="65"/>
      <c r="M712" s="20">
        <v>27</v>
      </c>
      <c r="N712" s="50"/>
      <c r="O712" s="5" t="s">
        <v>30</v>
      </c>
      <c r="P712" s="49"/>
    </row>
    <row r="713" spans="1:16" s="15" customFormat="1" hidden="1" x14ac:dyDescent="0.35">
      <c r="A713" s="41" t="s">
        <v>58</v>
      </c>
      <c r="B713" s="41" t="s">
        <v>29</v>
      </c>
      <c r="C713" s="11" t="s">
        <v>79</v>
      </c>
      <c r="D713" s="47">
        <v>44209</v>
      </c>
      <c r="E713" s="4" t="s">
        <v>30</v>
      </c>
      <c r="F713" s="22"/>
      <c r="G713" s="48" t="s">
        <v>30</v>
      </c>
      <c r="H713" s="61"/>
      <c r="I713" s="30">
        <v>13.5</v>
      </c>
      <c r="J713" s="95"/>
      <c r="K713" s="55" t="s">
        <v>30</v>
      </c>
      <c r="L713" s="65"/>
      <c r="M713" s="20">
        <v>80</v>
      </c>
      <c r="N713" s="50"/>
      <c r="O713" s="5"/>
      <c r="P713" s="49" t="s">
        <v>30</v>
      </c>
    </row>
    <row r="714" spans="1:16" s="15" customFormat="1" hidden="1" x14ac:dyDescent="0.35">
      <c r="A714" s="41" t="s">
        <v>60</v>
      </c>
      <c r="B714" s="41" t="s">
        <v>86</v>
      </c>
      <c r="C714" s="11" t="s">
        <v>88</v>
      </c>
      <c r="D714" s="47">
        <v>44209</v>
      </c>
      <c r="E714" s="4" t="s">
        <v>30</v>
      </c>
      <c r="F714" s="22"/>
      <c r="G714" s="48" t="s">
        <v>30</v>
      </c>
      <c r="H714" s="61"/>
      <c r="I714" s="30">
        <v>5</v>
      </c>
      <c r="J714" s="95" t="s">
        <v>30</v>
      </c>
      <c r="K714" s="55"/>
      <c r="L714" s="65"/>
      <c r="M714" s="20">
        <v>68</v>
      </c>
      <c r="N714" s="50" t="s">
        <v>30</v>
      </c>
      <c r="O714" s="5"/>
      <c r="P714" s="49" t="s">
        <v>30</v>
      </c>
    </row>
    <row r="715" spans="1:16" s="15" customFormat="1" hidden="1" x14ac:dyDescent="0.35">
      <c r="A715" s="41" t="s">
        <v>58</v>
      </c>
      <c r="B715" s="41" t="s">
        <v>29</v>
      </c>
      <c r="C715" s="11" t="s">
        <v>79</v>
      </c>
      <c r="D715" s="47">
        <v>44208</v>
      </c>
      <c r="E715" s="4" t="s">
        <v>30</v>
      </c>
      <c r="F715" s="22"/>
      <c r="G715" s="48" t="s">
        <v>30</v>
      </c>
      <c r="H715" s="61"/>
      <c r="I715" s="30">
        <v>4</v>
      </c>
      <c r="J715" s="95" t="s">
        <v>30</v>
      </c>
      <c r="K715" s="55"/>
      <c r="L715" s="65"/>
      <c r="M715" s="20">
        <v>97</v>
      </c>
      <c r="N715" s="50"/>
      <c r="O715" s="5"/>
      <c r="P715" s="49" t="s">
        <v>30</v>
      </c>
    </row>
    <row r="716" spans="1:16" s="15" customFormat="1" hidden="1" x14ac:dyDescent="0.35">
      <c r="A716" s="41" t="s">
        <v>59</v>
      </c>
      <c r="B716" s="41" t="s">
        <v>29</v>
      </c>
      <c r="C716" s="11" t="s">
        <v>79</v>
      </c>
      <c r="D716" s="47">
        <v>44208</v>
      </c>
      <c r="E716" s="4" t="s">
        <v>30</v>
      </c>
      <c r="F716" s="22"/>
      <c r="G716" s="48" t="s">
        <v>30</v>
      </c>
      <c r="H716" s="61"/>
      <c r="I716" s="30">
        <v>11.5</v>
      </c>
      <c r="J716" s="95" t="s">
        <v>30</v>
      </c>
      <c r="K716" s="55"/>
      <c r="L716" s="65"/>
      <c r="M716" s="20">
        <v>81</v>
      </c>
      <c r="N716" s="50"/>
      <c r="O716" s="5"/>
      <c r="P716" s="49" t="s">
        <v>30</v>
      </c>
    </row>
    <row r="717" spans="1:16" s="15" customFormat="1" hidden="1" x14ac:dyDescent="0.35">
      <c r="A717" s="41" t="s">
        <v>53</v>
      </c>
      <c r="B717" s="41" t="s">
        <v>86</v>
      </c>
      <c r="C717" s="11" t="s">
        <v>87</v>
      </c>
      <c r="D717" s="47">
        <v>44208</v>
      </c>
      <c r="E717" s="4" t="s">
        <v>30</v>
      </c>
      <c r="F717" s="22"/>
      <c r="G717" s="48" t="s">
        <v>30</v>
      </c>
      <c r="H717" s="61"/>
      <c r="I717" s="30">
        <v>5</v>
      </c>
      <c r="J717" s="27" t="s">
        <v>30</v>
      </c>
      <c r="K717" s="55"/>
      <c r="L717" s="65"/>
      <c r="M717" s="20">
        <v>110</v>
      </c>
      <c r="N717" s="50" t="s">
        <v>30</v>
      </c>
      <c r="O717" s="5"/>
      <c r="P717" s="49" t="s">
        <v>30</v>
      </c>
    </row>
    <row r="718" spans="1:16" s="15" customFormat="1" hidden="1" x14ac:dyDescent="0.35">
      <c r="A718" s="41" t="s">
        <v>50</v>
      </c>
      <c r="B718" s="41" t="s">
        <v>29</v>
      </c>
      <c r="C718" s="11" t="s">
        <v>73</v>
      </c>
      <c r="D718" s="47">
        <v>44207</v>
      </c>
      <c r="E718" s="4" t="s">
        <v>30</v>
      </c>
      <c r="F718" s="22"/>
      <c r="G718" s="48" t="s">
        <v>30</v>
      </c>
      <c r="H718" s="61"/>
      <c r="I718" s="30">
        <v>9</v>
      </c>
      <c r="J718" s="27" t="s">
        <v>30</v>
      </c>
      <c r="K718" s="55"/>
      <c r="L718" s="65"/>
      <c r="M718" s="20">
        <v>60</v>
      </c>
      <c r="N718" s="50"/>
      <c r="O718" s="5" t="s">
        <v>30</v>
      </c>
      <c r="P718" s="49"/>
    </row>
    <row r="719" spans="1:16" s="15" customFormat="1" hidden="1" x14ac:dyDescent="0.35">
      <c r="A719" s="41" t="s">
        <v>80</v>
      </c>
      <c r="B719" s="41" t="s">
        <v>29</v>
      </c>
      <c r="C719" s="11" t="s">
        <v>79</v>
      </c>
      <c r="D719" s="47">
        <v>44207</v>
      </c>
      <c r="E719" s="4" t="s">
        <v>30</v>
      </c>
      <c r="F719" s="22"/>
      <c r="G719" s="48" t="s">
        <v>30</v>
      </c>
      <c r="H719" s="61"/>
      <c r="I719" s="30">
        <v>4</v>
      </c>
      <c r="J719" s="27" t="s">
        <v>30</v>
      </c>
      <c r="K719" s="55"/>
      <c r="L719" s="65"/>
      <c r="M719" s="20">
        <v>124</v>
      </c>
      <c r="N719" s="50"/>
      <c r="O719" s="5" t="s">
        <v>30</v>
      </c>
      <c r="P719" s="49"/>
    </row>
    <row r="720" spans="1:16" s="15" customFormat="1" hidden="1" x14ac:dyDescent="0.35">
      <c r="A720" s="41" t="s">
        <v>59</v>
      </c>
      <c r="B720" s="41" t="s">
        <v>29</v>
      </c>
      <c r="C720" s="11" t="s">
        <v>79</v>
      </c>
      <c r="D720" s="47">
        <v>44207</v>
      </c>
      <c r="E720" s="4" t="s">
        <v>30</v>
      </c>
      <c r="F720" s="22"/>
      <c r="G720" s="48" t="s">
        <v>30</v>
      </c>
      <c r="H720" s="61"/>
      <c r="I720" s="30">
        <v>4</v>
      </c>
      <c r="J720" s="27" t="s">
        <v>30</v>
      </c>
      <c r="K720" s="55"/>
      <c r="L720" s="65"/>
      <c r="M720" s="20">
        <v>122</v>
      </c>
      <c r="N720" s="50"/>
      <c r="O720" s="5"/>
      <c r="P720" s="49" t="s">
        <v>30</v>
      </c>
    </row>
    <row r="721" spans="1:16" s="15" customFormat="1" hidden="1" x14ac:dyDescent="0.35">
      <c r="A721" s="41" t="s">
        <v>85</v>
      </c>
      <c r="B721" s="41" t="s">
        <v>86</v>
      </c>
      <c r="C721" s="11" t="s">
        <v>89</v>
      </c>
      <c r="D721" s="47">
        <v>44207</v>
      </c>
      <c r="E721" s="4" t="s">
        <v>30</v>
      </c>
      <c r="F721" s="22"/>
      <c r="G721" s="48" t="s">
        <v>30</v>
      </c>
      <c r="H721" s="61"/>
      <c r="I721" s="30">
        <v>4</v>
      </c>
      <c r="J721" s="27" t="s">
        <v>30</v>
      </c>
      <c r="K721" s="55"/>
      <c r="L721" s="65"/>
      <c r="M721" s="20">
        <v>60</v>
      </c>
      <c r="N721" s="50" t="s">
        <v>30</v>
      </c>
      <c r="O721" s="5"/>
      <c r="P721" s="49" t="s">
        <v>30</v>
      </c>
    </row>
    <row r="722" spans="1:16" s="15" customFormat="1" hidden="1" x14ac:dyDescent="0.35">
      <c r="A722" s="41" t="s">
        <v>60</v>
      </c>
      <c r="B722" s="41" t="s">
        <v>86</v>
      </c>
      <c r="C722" s="11" t="s">
        <v>89</v>
      </c>
      <c r="D722" s="47">
        <v>44207</v>
      </c>
      <c r="E722" s="4" t="s">
        <v>30</v>
      </c>
      <c r="F722" s="22"/>
      <c r="G722" s="48" t="s">
        <v>30</v>
      </c>
      <c r="H722" s="61"/>
      <c r="I722" s="30">
        <v>4</v>
      </c>
      <c r="J722" s="27" t="s">
        <v>30</v>
      </c>
      <c r="K722" s="55"/>
      <c r="L722" s="65"/>
      <c r="M722" s="20">
        <v>130</v>
      </c>
      <c r="N722" s="50"/>
      <c r="O722" s="5"/>
      <c r="P722" s="49" t="s">
        <v>30</v>
      </c>
    </row>
    <row r="723" spans="1:16" s="15" customFormat="1" hidden="1" x14ac:dyDescent="0.35">
      <c r="A723" s="41" t="s">
        <v>81</v>
      </c>
      <c r="B723" s="41" t="s">
        <v>29</v>
      </c>
      <c r="C723" s="11" t="s">
        <v>79</v>
      </c>
      <c r="D723" s="47">
        <v>44205</v>
      </c>
      <c r="E723" s="4" t="s">
        <v>30</v>
      </c>
      <c r="F723" s="22"/>
      <c r="G723" s="48" t="s">
        <v>30</v>
      </c>
      <c r="H723" s="61"/>
      <c r="I723" s="30">
        <v>4</v>
      </c>
      <c r="J723" s="27" t="s">
        <v>30</v>
      </c>
      <c r="K723" s="55"/>
      <c r="L723" s="65"/>
      <c r="M723" s="20">
        <v>127</v>
      </c>
      <c r="N723" s="50"/>
      <c r="O723" s="5"/>
      <c r="P723" s="49" t="s">
        <v>30</v>
      </c>
    </row>
    <row r="724" spans="1:16" s="15" customFormat="1" hidden="1" x14ac:dyDescent="0.35">
      <c r="A724" s="41" t="s">
        <v>75</v>
      </c>
      <c r="B724" s="41" t="s">
        <v>34</v>
      </c>
      <c r="C724" s="11" t="s">
        <v>74</v>
      </c>
      <c r="D724" s="47">
        <v>44204</v>
      </c>
      <c r="E724" s="4" t="s">
        <v>30</v>
      </c>
      <c r="F724" s="22"/>
      <c r="G724" s="48" t="s">
        <v>30</v>
      </c>
      <c r="H724" s="61"/>
      <c r="I724" s="30">
        <v>3.9</v>
      </c>
      <c r="J724" s="27" t="s">
        <v>30</v>
      </c>
      <c r="K724" s="55"/>
      <c r="L724" s="65"/>
      <c r="M724" s="20">
        <v>27</v>
      </c>
      <c r="N724" s="50" t="s">
        <v>30</v>
      </c>
      <c r="O724" s="5"/>
      <c r="P724" s="49"/>
    </row>
    <row r="725" spans="1:16" s="15" customFormat="1" hidden="1" x14ac:dyDescent="0.35">
      <c r="A725" s="41" t="s">
        <v>65</v>
      </c>
      <c r="B725" s="41" t="s">
        <v>29</v>
      </c>
      <c r="C725" s="11" t="s">
        <v>77</v>
      </c>
      <c r="D725" s="47">
        <v>44204</v>
      </c>
      <c r="E725" s="4" t="s">
        <v>30</v>
      </c>
      <c r="F725" s="22"/>
      <c r="G725" s="48" t="s">
        <v>30</v>
      </c>
      <c r="H725" s="61"/>
      <c r="I725" s="30">
        <v>13</v>
      </c>
      <c r="J725" s="27"/>
      <c r="K725" s="55" t="s">
        <v>30</v>
      </c>
      <c r="L725" s="65"/>
      <c r="M725" s="20">
        <v>26</v>
      </c>
      <c r="N725" s="50" t="s">
        <v>30</v>
      </c>
      <c r="O725" s="5"/>
      <c r="P725" s="49"/>
    </row>
    <row r="726" spans="1:16" s="15" customFormat="1" hidden="1" x14ac:dyDescent="0.35">
      <c r="A726" s="41" t="s">
        <v>58</v>
      </c>
      <c r="B726" s="41" t="s">
        <v>29</v>
      </c>
      <c r="C726" s="11" t="s">
        <v>79</v>
      </c>
      <c r="D726" s="47">
        <v>44204</v>
      </c>
      <c r="E726" s="4" t="s">
        <v>30</v>
      </c>
      <c r="F726" s="22"/>
      <c r="G726" s="48" t="s">
        <v>30</v>
      </c>
      <c r="H726" s="61"/>
      <c r="I726" s="30">
        <v>4</v>
      </c>
      <c r="J726" s="27" t="s">
        <v>30</v>
      </c>
      <c r="K726" s="55"/>
      <c r="L726" s="65"/>
      <c r="M726" s="20">
        <v>127</v>
      </c>
      <c r="N726" s="50"/>
      <c r="O726" s="5"/>
      <c r="P726" s="49" t="s">
        <v>30</v>
      </c>
    </row>
    <row r="727" spans="1:16" s="15" customFormat="1" hidden="1" x14ac:dyDescent="0.35">
      <c r="A727" s="41" t="s">
        <v>61</v>
      </c>
      <c r="B727" s="41" t="s">
        <v>34</v>
      </c>
      <c r="C727" s="11" t="s">
        <v>76</v>
      </c>
      <c r="D727" s="47">
        <v>44203</v>
      </c>
      <c r="E727" s="4" t="s">
        <v>30</v>
      </c>
      <c r="F727" s="22"/>
      <c r="G727" s="48" t="s">
        <v>30</v>
      </c>
      <c r="H727" s="61"/>
      <c r="I727" s="30">
        <v>4</v>
      </c>
      <c r="J727" s="27" t="s">
        <v>30</v>
      </c>
      <c r="K727" s="55"/>
      <c r="L727" s="65"/>
      <c r="M727" s="20">
        <v>47</v>
      </c>
      <c r="N727" s="50" t="s">
        <v>30</v>
      </c>
      <c r="O727" s="5"/>
      <c r="P727" s="49"/>
    </row>
    <row r="728" spans="1:16" s="15" customFormat="1" hidden="1" x14ac:dyDescent="0.35">
      <c r="A728" s="41" t="s">
        <v>78</v>
      </c>
      <c r="B728" s="41" t="s">
        <v>29</v>
      </c>
      <c r="C728" s="11" t="s">
        <v>77</v>
      </c>
      <c r="D728" s="47">
        <v>44203</v>
      </c>
      <c r="E728" s="4" t="s">
        <v>30</v>
      </c>
      <c r="F728" s="22"/>
      <c r="G728" s="48" t="s">
        <v>30</v>
      </c>
      <c r="H728" s="61"/>
      <c r="I728" s="30">
        <v>14</v>
      </c>
      <c r="J728" s="27"/>
      <c r="K728" s="55" t="s">
        <v>30</v>
      </c>
      <c r="L728" s="65"/>
      <c r="M728" s="20">
        <v>81</v>
      </c>
      <c r="N728" s="50" t="s">
        <v>30</v>
      </c>
      <c r="O728" s="5"/>
      <c r="P728" s="49"/>
    </row>
    <row r="729" spans="1:16" s="15" customFormat="1" hidden="1" x14ac:dyDescent="0.35">
      <c r="A729" s="41" t="s">
        <v>80</v>
      </c>
      <c r="B729" s="41" t="s">
        <v>29</v>
      </c>
      <c r="C729" s="11" t="s">
        <v>79</v>
      </c>
      <c r="D729" s="47">
        <v>44203</v>
      </c>
      <c r="E729" s="4" t="s">
        <v>30</v>
      </c>
      <c r="F729" s="22"/>
      <c r="G729" s="48" t="s">
        <v>30</v>
      </c>
      <c r="H729" s="61"/>
      <c r="I729" s="30">
        <v>4</v>
      </c>
      <c r="J729" s="27" t="s">
        <v>30</v>
      </c>
      <c r="K729" s="55"/>
      <c r="L729" s="65"/>
      <c r="M729" s="20">
        <v>127</v>
      </c>
      <c r="N729" s="50"/>
      <c r="O729" s="5"/>
      <c r="P729" s="49" t="s">
        <v>30</v>
      </c>
    </row>
    <row r="730" spans="1:16" s="15" customFormat="1" hidden="1" x14ac:dyDescent="0.35">
      <c r="A730" s="41" t="s">
        <v>59</v>
      </c>
      <c r="B730" s="41" t="s">
        <v>29</v>
      </c>
      <c r="C730" s="11" t="s">
        <v>79</v>
      </c>
      <c r="D730" s="47">
        <v>44203</v>
      </c>
      <c r="E730" s="4" t="s">
        <v>30</v>
      </c>
      <c r="F730" s="22"/>
      <c r="G730" s="48" t="s">
        <v>30</v>
      </c>
      <c r="H730" s="61"/>
      <c r="I730" s="30">
        <v>4</v>
      </c>
      <c r="J730" s="27" t="s">
        <v>30</v>
      </c>
      <c r="K730" s="55"/>
      <c r="L730" s="65"/>
      <c r="M730" s="20">
        <v>124</v>
      </c>
      <c r="N730" s="50"/>
      <c r="O730" s="5"/>
      <c r="P730" s="49" t="s">
        <v>30</v>
      </c>
    </row>
    <row r="731" spans="1:16" s="15" customFormat="1" hidden="1" x14ac:dyDescent="0.35">
      <c r="A731" s="41" t="s">
        <v>57</v>
      </c>
      <c r="B731" s="41" t="s">
        <v>86</v>
      </c>
      <c r="C731" s="11" t="s">
        <v>90</v>
      </c>
      <c r="D731" s="47">
        <v>44203</v>
      </c>
      <c r="E731" s="4" t="s">
        <v>30</v>
      </c>
      <c r="F731" s="22"/>
      <c r="G731" s="48" t="s">
        <v>30</v>
      </c>
      <c r="H731" s="61"/>
      <c r="I731" s="30">
        <v>8</v>
      </c>
      <c r="J731" s="27" t="s">
        <v>30</v>
      </c>
      <c r="K731" s="55"/>
      <c r="L731" s="65"/>
      <c r="M731" s="20">
        <v>180</v>
      </c>
      <c r="N731" s="50" t="s">
        <v>30</v>
      </c>
      <c r="O731" s="5"/>
      <c r="P731" s="49"/>
    </row>
    <row r="732" spans="1:16" s="15" customFormat="1" hidden="1" x14ac:dyDescent="0.35">
      <c r="A732" s="41" t="s">
        <v>57</v>
      </c>
      <c r="B732" s="41" t="s">
        <v>86</v>
      </c>
      <c r="C732" s="11" t="s">
        <v>90</v>
      </c>
      <c r="D732" s="47">
        <v>44203</v>
      </c>
      <c r="E732" s="4" t="s">
        <v>30</v>
      </c>
      <c r="F732" s="22"/>
      <c r="G732" s="48" t="s">
        <v>30</v>
      </c>
      <c r="H732" s="61"/>
      <c r="I732" s="30">
        <v>8</v>
      </c>
      <c r="J732" s="27" t="s">
        <v>30</v>
      </c>
      <c r="K732" s="55"/>
      <c r="L732" s="65"/>
      <c r="M732" s="20">
        <v>180</v>
      </c>
      <c r="N732" s="50" t="s">
        <v>30</v>
      </c>
      <c r="O732" s="5"/>
      <c r="P732" s="49"/>
    </row>
    <row r="733" spans="1:16" s="15" customFormat="1" hidden="1" x14ac:dyDescent="0.35">
      <c r="A733" s="41" t="s">
        <v>68</v>
      </c>
      <c r="B733" s="41" t="s">
        <v>86</v>
      </c>
      <c r="C733" s="11" t="s">
        <v>95</v>
      </c>
      <c r="D733" s="47">
        <v>44203</v>
      </c>
      <c r="E733" s="4" t="s">
        <v>30</v>
      </c>
      <c r="F733" s="22"/>
      <c r="G733" s="48" t="s">
        <v>30</v>
      </c>
      <c r="H733" s="61"/>
      <c r="I733" s="30">
        <v>14</v>
      </c>
      <c r="J733" s="27"/>
      <c r="K733" s="55" t="s">
        <v>30</v>
      </c>
      <c r="L733" s="65"/>
      <c r="M733" s="20">
        <v>120</v>
      </c>
      <c r="N733" s="50" t="s">
        <v>30</v>
      </c>
      <c r="O733" s="5"/>
      <c r="P733" s="49" t="s">
        <v>30</v>
      </c>
    </row>
    <row r="734" spans="1:16" s="15" customFormat="1" hidden="1" x14ac:dyDescent="0.35">
      <c r="A734" s="41" t="s">
        <v>61</v>
      </c>
      <c r="B734" s="41" t="s">
        <v>34</v>
      </c>
      <c r="C734" s="11" t="s">
        <v>76</v>
      </c>
      <c r="D734" s="47">
        <v>44202</v>
      </c>
      <c r="E734" s="4" t="s">
        <v>30</v>
      </c>
      <c r="F734" s="22"/>
      <c r="G734" s="48" t="s">
        <v>30</v>
      </c>
      <c r="H734" s="61"/>
      <c r="I734" s="30">
        <v>10</v>
      </c>
      <c r="J734" s="27" t="s">
        <v>30</v>
      </c>
      <c r="K734" s="55"/>
      <c r="L734" s="65"/>
      <c r="M734" s="20">
        <v>49</v>
      </c>
      <c r="N734" s="50" t="s">
        <v>30</v>
      </c>
      <c r="O734" s="5"/>
      <c r="P734" s="49"/>
    </row>
    <row r="735" spans="1:16" s="15" customFormat="1" hidden="1" x14ac:dyDescent="0.35">
      <c r="A735" s="41" t="s">
        <v>61</v>
      </c>
      <c r="B735" s="41" t="s">
        <v>34</v>
      </c>
      <c r="C735" s="11" t="s">
        <v>76</v>
      </c>
      <c r="D735" s="47">
        <v>44202</v>
      </c>
      <c r="E735" s="4" t="s">
        <v>30</v>
      </c>
      <c r="F735" s="22"/>
      <c r="G735" s="48" t="s">
        <v>30</v>
      </c>
      <c r="H735" s="61"/>
      <c r="I735" s="30">
        <v>10</v>
      </c>
      <c r="J735" s="27" t="s">
        <v>30</v>
      </c>
      <c r="K735" s="55"/>
      <c r="L735" s="65"/>
      <c r="M735" s="20">
        <v>49</v>
      </c>
      <c r="N735" s="50" t="s">
        <v>30</v>
      </c>
      <c r="O735" s="5"/>
      <c r="P735" s="49"/>
    </row>
    <row r="736" spans="1:16" s="15" customFormat="1" hidden="1" x14ac:dyDescent="0.35">
      <c r="A736" s="41" t="s">
        <v>63</v>
      </c>
      <c r="B736" s="41" t="s">
        <v>34</v>
      </c>
      <c r="C736" s="11" t="s">
        <v>76</v>
      </c>
      <c r="D736" s="47">
        <v>44202</v>
      </c>
      <c r="E736" s="4" t="s">
        <v>30</v>
      </c>
      <c r="F736" s="22"/>
      <c r="G736" s="48" t="s">
        <v>30</v>
      </c>
      <c r="H736" s="61"/>
      <c r="I736" s="30">
        <v>10</v>
      </c>
      <c r="J736" s="27" t="s">
        <v>30</v>
      </c>
      <c r="K736" s="55"/>
      <c r="L736" s="65"/>
      <c r="M736" s="20">
        <v>16</v>
      </c>
      <c r="N736" s="50" t="s">
        <v>30</v>
      </c>
      <c r="O736" s="5" t="s">
        <v>30</v>
      </c>
      <c r="P736" s="49"/>
    </row>
    <row r="737" spans="1:16" s="15" customFormat="1" hidden="1" x14ac:dyDescent="0.35">
      <c r="A737" s="41" t="s">
        <v>78</v>
      </c>
      <c r="B737" s="41" t="s">
        <v>29</v>
      </c>
      <c r="C737" s="11" t="s">
        <v>77</v>
      </c>
      <c r="D737" s="47">
        <v>44202</v>
      </c>
      <c r="E737" s="4" t="s">
        <v>30</v>
      </c>
      <c r="F737" s="22"/>
      <c r="G737" s="48" t="s">
        <v>30</v>
      </c>
      <c r="H737" s="61"/>
      <c r="I737" s="30">
        <v>13</v>
      </c>
      <c r="J737" s="27"/>
      <c r="K737" s="55" t="s">
        <v>30</v>
      </c>
      <c r="L737" s="65"/>
      <c r="M737" s="20">
        <v>76</v>
      </c>
      <c r="N737" s="50"/>
      <c r="O737" s="5" t="s">
        <v>30</v>
      </c>
      <c r="P737" s="49"/>
    </row>
    <row r="738" spans="1:16" s="15" customFormat="1" hidden="1" x14ac:dyDescent="0.35">
      <c r="A738" s="41" t="s">
        <v>58</v>
      </c>
      <c r="B738" s="41" t="s">
        <v>29</v>
      </c>
      <c r="C738" s="11" t="s">
        <v>79</v>
      </c>
      <c r="D738" s="47">
        <v>44202</v>
      </c>
      <c r="E738" s="4" t="s">
        <v>30</v>
      </c>
      <c r="F738" s="22"/>
      <c r="G738" s="48" t="s">
        <v>30</v>
      </c>
      <c r="H738" s="61"/>
      <c r="I738" s="30">
        <v>4</v>
      </c>
      <c r="J738" s="27" t="s">
        <v>30</v>
      </c>
      <c r="K738" s="55"/>
      <c r="L738" s="65"/>
      <c r="M738" s="20">
        <v>150</v>
      </c>
      <c r="N738" s="50"/>
      <c r="O738" s="5"/>
      <c r="P738" s="49" t="s">
        <v>30</v>
      </c>
    </row>
    <row r="739" spans="1:16" s="15" customFormat="1" hidden="1" x14ac:dyDescent="0.35">
      <c r="A739" s="41" t="s">
        <v>52</v>
      </c>
      <c r="B739" s="41" t="s">
        <v>86</v>
      </c>
      <c r="C739" s="11" t="s">
        <v>90</v>
      </c>
      <c r="D739" s="47">
        <v>44202</v>
      </c>
      <c r="E739" s="4" t="s">
        <v>30</v>
      </c>
      <c r="F739" s="22"/>
      <c r="G739" s="48" t="s">
        <v>30</v>
      </c>
      <c r="H739" s="61"/>
      <c r="I739" s="30">
        <v>8</v>
      </c>
      <c r="J739" s="27" t="s">
        <v>30</v>
      </c>
      <c r="K739" s="55"/>
      <c r="L739" s="65"/>
      <c r="M739" s="20">
        <v>180</v>
      </c>
      <c r="N739" s="50" t="s">
        <v>30</v>
      </c>
      <c r="O739" s="5"/>
      <c r="P739" s="49"/>
    </row>
    <row r="740" spans="1:16" s="15" customFormat="1" hidden="1" x14ac:dyDescent="0.35">
      <c r="A740" s="41" t="s">
        <v>70</v>
      </c>
      <c r="B740" s="41" t="s">
        <v>86</v>
      </c>
      <c r="C740" s="11" t="s">
        <v>95</v>
      </c>
      <c r="D740" s="47">
        <v>44202</v>
      </c>
      <c r="E740" s="4" t="s">
        <v>30</v>
      </c>
      <c r="F740" s="22"/>
      <c r="G740" s="48" t="s">
        <v>30</v>
      </c>
      <c r="H740" s="61"/>
      <c r="I740" s="30">
        <v>14</v>
      </c>
      <c r="J740" s="27"/>
      <c r="K740" s="55" t="s">
        <v>30</v>
      </c>
      <c r="L740" s="65"/>
      <c r="M740" s="20">
        <v>145</v>
      </c>
      <c r="N740" s="50" t="s">
        <v>30</v>
      </c>
      <c r="O740" s="5"/>
      <c r="P740" s="49"/>
    </row>
    <row r="741" spans="1:16" s="15" customFormat="1" hidden="1" x14ac:dyDescent="0.35">
      <c r="A741" s="41" t="s">
        <v>71</v>
      </c>
      <c r="B741" s="41" t="s">
        <v>86</v>
      </c>
      <c r="C741" s="11" t="s">
        <v>90</v>
      </c>
      <c r="D741" s="47">
        <v>44201</v>
      </c>
      <c r="E741" s="4" t="s">
        <v>30</v>
      </c>
      <c r="F741" s="22"/>
      <c r="G741" s="48" t="s">
        <v>30</v>
      </c>
      <c r="H741" s="61"/>
      <c r="I741" s="30">
        <v>8</v>
      </c>
      <c r="J741" s="27" t="s">
        <v>30</v>
      </c>
      <c r="K741" s="55"/>
      <c r="L741" s="65"/>
      <c r="M741" s="20">
        <v>180</v>
      </c>
      <c r="N741" s="50" t="s">
        <v>30</v>
      </c>
      <c r="O741" s="5"/>
      <c r="P741" s="49"/>
    </row>
    <row r="742" spans="1:16" s="15" customFormat="1" hidden="1" x14ac:dyDescent="0.35">
      <c r="A742" s="41" t="s">
        <v>68</v>
      </c>
      <c r="B742" s="41" t="s">
        <v>86</v>
      </c>
      <c r="C742" s="11" t="s">
        <v>95</v>
      </c>
      <c r="D742" s="47">
        <v>44201</v>
      </c>
      <c r="E742" s="4" t="s">
        <v>30</v>
      </c>
      <c r="F742" s="22"/>
      <c r="G742" s="48" t="s">
        <v>30</v>
      </c>
      <c r="H742" s="61"/>
      <c r="I742" s="30">
        <v>14</v>
      </c>
      <c r="J742" s="27"/>
      <c r="K742" s="55" t="s">
        <v>30</v>
      </c>
      <c r="L742" s="65"/>
      <c r="M742" s="20">
        <v>145</v>
      </c>
      <c r="N742" s="50" t="s">
        <v>30</v>
      </c>
      <c r="O742" s="5"/>
      <c r="P742" s="49" t="s">
        <v>30</v>
      </c>
    </row>
    <row r="743" spans="1:16" s="15" customFormat="1" hidden="1" x14ac:dyDescent="0.35">
      <c r="A743" s="41"/>
      <c r="B743" s="41"/>
      <c r="C743" s="11"/>
      <c r="D743" s="47"/>
      <c r="E743" s="4" t="s">
        <v>30</v>
      </c>
      <c r="F743" s="22"/>
      <c r="G743" s="48" t="s">
        <v>30</v>
      </c>
      <c r="H743" s="61"/>
      <c r="I743" s="30"/>
      <c r="J743" s="27"/>
      <c r="K743" s="55"/>
      <c r="L743" s="65"/>
      <c r="M743" s="20"/>
      <c r="N743" s="50"/>
      <c r="O743" s="5"/>
      <c r="P743" s="49"/>
    </row>
    <row r="744" spans="1:16" s="15" customFormat="1" hidden="1" x14ac:dyDescent="0.35">
      <c r="A744" s="41"/>
      <c r="B744" s="41"/>
      <c r="C744" s="11"/>
      <c r="D744" s="47"/>
      <c r="E744" s="4" t="s">
        <v>30</v>
      </c>
      <c r="F744" s="22"/>
      <c r="G744" s="48" t="s">
        <v>30</v>
      </c>
      <c r="H744" s="61"/>
      <c r="I744" s="30"/>
      <c r="J744" s="27"/>
      <c r="K744" s="55"/>
      <c r="L744" s="65"/>
      <c r="M744" s="20"/>
      <c r="N744" s="50"/>
      <c r="O744" s="5"/>
      <c r="P744" s="49"/>
    </row>
    <row r="745" spans="1:16" s="15" customFormat="1" hidden="1" x14ac:dyDescent="0.35">
      <c r="A745" s="41"/>
      <c r="B745" s="41"/>
      <c r="C745" s="11"/>
      <c r="D745" s="47"/>
      <c r="E745" s="4" t="s">
        <v>30</v>
      </c>
      <c r="F745" s="22"/>
      <c r="G745" s="48" t="s">
        <v>30</v>
      </c>
      <c r="H745" s="61"/>
      <c r="I745" s="30"/>
      <c r="J745" s="27"/>
      <c r="K745" s="55"/>
      <c r="L745" s="65"/>
      <c r="M745" s="20"/>
      <c r="N745" s="50"/>
      <c r="O745" s="5"/>
      <c r="P745" s="49"/>
    </row>
    <row r="746" spans="1:16" s="15" customFormat="1" hidden="1" x14ac:dyDescent="0.35">
      <c r="A746" s="41"/>
      <c r="B746" s="41"/>
      <c r="C746" s="11"/>
      <c r="D746" s="47"/>
      <c r="E746" s="4"/>
      <c r="F746" s="22"/>
      <c r="G746" s="48" t="s">
        <v>30</v>
      </c>
      <c r="H746" s="61"/>
      <c r="I746" s="30"/>
      <c r="J746" s="27"/>
      <c r="K746" s="55"/>
      <c r="L746" s="65"/>
      <c r="M746" s="20"/>
      <c r="N746" s="50"/>
      <c r="O746" s="5"/>
      <c r="P746" s="49"/>
    </row>
    <row r="747" spans="1:16" s="15" customFormat="1" hidden="1" x14ac:dyDescent="0.35">
      <c r="A747" s="41"/>
      <c r="B747" s="41"/>
      <c r="C747" s="11"/>
      <c r="D747" s="47"/>
      <c r="E747" s="4"/>
      <c r="F747" s="22"/>
      <c r="G747" s="48" t="s">
        <v>30</v>
      </c>
      <c r="H747" s="61"/>
      <c r="I747" s="30"/>
      <c r="J747" s="27"/>
      <c r="K747" s="55"/>
      <c r="L747" s="65"/>
      <c r="M747" s="20"/>
      <c r="N747" s="50"/>
      <c r="O747" s="5"/>
      <c r="P747" s="49"/>
    </row>
    <row r="748" spans="1:16" s="15" customFormat="1" hidden="1" x14ac:dyDescent="0.35">
      <c r="A748" s="41"/>
      <c r="B748" s="41"/>
      <c r="C748" s="11"/>
      <c r="D748" s="47"/>
      <c r="E748" s="4"/>
      <c r="F748" s="22"/>
      <c r="G748" s="48" t="s">
        <v>30</v>
      </c>
      <c r="H748" s="61"/>
      <c r="I748" s="30"/>
      <c r="J748" s="27"/>
      <c r="K748" s="55"/>
      <c r="L748" s="65"/>
      <c r="M748" s="20"/>
      <c r="N748" s="50"/>
      <c r="O748" s="5"/>
      <c r="P748" s="49"/>
    </row>
    <row r="749" spans="1:16" s="15" customFormat="1" hidden="1" x14ac:dyDescent="0.35">
      <c r="A749" s="41"/>
      <c r="B749" s="41"/>
      <c r="C749" s="11"/>
      <c r="D749" s="47"/>
      <c r="E749" s="4"/>
      <c r="F749" s="22"/>
      <c r="G749" s="48" t="s">
        <v>30</v>
      </c>
      <c r="H749" s="61"/>
      <c r="I749" s="30"/>
      <c r="J749" s="27"/>
      <c r="K749" s="55"/>
      <c r="L749" s="65"/>
      <c r="M749" s="20"/>
      <c r="N749" s="50"/>
      <c r="O749" s="5"/>
      <c r="P749" s="49"/>
    </row>
    <row r="750" spans="1:16" s="15" customFormat="1" hidden="1" x14ac:dyDescent="0.35">
      <c r="A750" s="41"/>
      <c r="B750" s="41"/>
      <c r="C750" s="11"/>
      <c r="D750" s="47"/>
      <c r="E750" s="4"/>
      <c r="F750" s="22"/>
      <c r="G750" s="48" t="s">
        <v>30</v>
      </c>
      <c r="H750" s="61"/>
      <c r="I750" s="30"/>
      <c r="J750" s="27"/>
      <c r="K750" s="55"/>
      <c r="L750" s="65"/>
      <c r="M750" s="20"/>
      <c r="N750" s="50"/>
      <c r="O750" s="5"/>
      <c r="P750" s="49"/>
    </row>
    <row r="751" spans="1:16" s="15" customFormat="1" hidden="1" x14ac:dyDescent="0.35">
      <c r="A751" s="41"/>
      <c r="B751" s="41"/>
      <c r="C751" s="11"/>
      <c r="D751" s="47"/>
      <c r="E751" s="4"/>
      <c r="F751" s="22"/>
      <c r="G751" s="48" t="s">
        <v>30</v>
      </c>
      <c r="H751" s="61"/>
      <c r="I751" s="30"/>
      <c r="J751" s="27"/>
      <c r="K751" s="55"/>
      <c r="L751" s="65"/>
      <c r="M751" s="20"/>
      <c r="N751" s="50"/>
      <c r="O751" s="5"/>
      <c r="P751" s="49"/>
    </row>
    <row r="752" spans="1:16" s="15" customFormat="1" hidden="1" x14ac:dyDescent="0.35">
      <c r="A752" s="41"/>
      <c r="B752" s="41"/>
      <c r="C752" s="11"/>
      <c r="D752" s="47"/>
      <c r="E752" s="4"/>
      <c r="F752" s="22"/>
      <c r="G752" s="48" t="s">
        <v>30</v>
      </c>
      <c r="H752" s="61"/>
      <c r="I752" s="30"/>
      <c r="J752" s="27"/>
      <c r="K752" s="55"/>
      <c r="L752" s="65"/>
      <c r="M752" s="20"/>
      <c r="N752" s="50"/>
      <c r="O752" s="5"/>
      <c r="P752" s="49"/>
    </row>
    <row r="753" spans="1:16" s="15" customFormat="1" hidden="1" x14ac:dyDescent="0.35">
      <c r="A753" s="41"/>
      <c r="B753" s="41"/>
      <c r="C753" s="11"/>
      <c r="D753" s="47"/>
      <c r="E753" s="4"/>
      <c r="F753" s="22"/>
      <c r="G753" s="48" t="s">
        <v>30</v>
      </c>
      <c r="H753" s="61"/>
      <c r="I753" s="30"/>
      <c r="J753" s="27"/>
      <c r="K753" s="55"/>
      <c r="L753" s="65"/>
      <c r="M753" s="20"/>
      <c r="N753" s="50"/>
      <c r="O753" s="5"/>
      <c r="P753" s="49"/>
    </row>
    <row r="754" spans="1:16" s="15" customFormat="1" hidden="1" x14ac:dyDescent="0.35">
      <c r="A754" s="41"/>
      <c r="B754" s="41"/>
      <c r="C754" s="11"/>
      <c r="D754" s="47"/>
      <c r="E754" s="4"/>
      <c r="F754" s="22"/>
      <c r="G754" s="48" t="s">
        <v>30</v>
      </c>
      <c r="H754" s="61"/>
      <c r="I754" s="30"/>
      <c r="J754" s="27"/>
      <c r="K754" s="55"/>
      <c r="L754" s="65"/>
      <c r="M754" s="20"/>
      <c r="N754" s="50"/>
      <c r="O754" s="5"/>
      <c r="P754" s="49"/>
    </row>
    <row r="755" spans="1:16" s="15" customFormat="1" hidden="1" x14ac:dyDescent="0.35">
      <c r="A755" s="41"/>
      <c r="B755" s="41"/>
      <c r="C755" s="11"/>
      <c r="D755" s="47"/>
      <c r="E755" s="4"/>
      <c r="F755" s="22"/>
      <c r="G755" s="48" t="s">
        <v>30</v>
      </c>
      <c r="H755" s="61"/>
      <c r="I755" s="30"/>
      <c r="J755" s="27"/>
      <c r="K755" s="55"/>
      <c r="L755" s="65"/>
      <c r="M755" s="20"/>
      <c r="N755" s="50"/>
      <c r="O755" s="5"/>
      <c r="P755" s="49"/>
    </row>
    <row r="756" spans="1:16" s="15" customFormat="1" hidden="1" x14ac:dyDescent="0.35">
      <c r="A756" s="41"/>
      <c r="B756" s="41"/>
      <c r="C756" s="11"/>
      <c r="D756" s="47"/>
      <c r="E756" s="4"/>
      <c r="F756" s="22"/>
      <c r="G756" s="48" t="s">
        <v>30</v>
      </c>
      <c r="H756" s="61"/>
      <c r="I756" s="30"/>
      <c r="J756" s="27"/>
      <c r="K756" s="55"/>
      <c r="L756" s="65"/>
      <c r="M756" s="20"/>
      <c r="N756" s="50"/>
      <c r="O756" s="5"/>
      <c r="P756" s="49"/>
    </row>
    <row r="757" spans="1:16" s="15" customFormat="1" hidden="1" x14ac:dyDescent="0.35">
      <c r="A757" s="41"/>
      <c r="B757" s="41"/>
      <c r="C757" s="11"/>
      <c r="D757" s="47"/>
      <c r="E757" s="4"/>
      <c r="F757" s="22"/>
      <c r="G757" s="48" t="s">
        <v>30</v>
      </c>
      <c r="H757" s="61"/>
      <c r="I757" s="30"/>
      <c r="J757" s="27"/>
      <c r="K757" s="55"/>
      <c r="L757" s="65"/>
      <c r="M757" s="20"/>
      <c r="N757" s="50"/>
      <c r="O757" s="5"/>
      <c r="P757" s="49"/>
    </row>
    <row r="758" spans="1:16" s="15" customFormat="1" hidden="1" x14ac:dyDescent="0.35">
      <c r="A758" s="41"/>
      <c r="B758" s="41"/>
      <c r="C758" s="11"/>
      <c r="D758" s="47"/>
      <c r="E758" s="4"/>
      <c r="F758" s="22"/>
      <c r="G758" s="48" t="s">
        <v>30</v>
      </c>
      <c r="H758" s="61"/>
      <c r="I758" s="30"/>
      <c r="J758" s="27"/>
      <c r="K758" s="55"/>
      <c r="L758" s="65"/>
      <c r="M758" s="20"/>
      <c r="N758" s="50"/>
      <c r="O758" s="5"/>
      <c r="P758" s="49"/>
    </row>
    <row r="759" spans="1:16" s="15" customFormat="1" hidden="1" x14ac:dyDescent="0.35">
      <c r="A759" s="41"/>
      <c r="B759" s="41"/>
      <c r="C759" s="11"/>
      <c r="D759" s="47"/>
      <c r="E759" s="4"/>
      <c r="F759" s="22"/>
      <c r="G759" s="48" t="s">
        <v>30</v>
      </c>
      <c r="H759" s="61"/>
      <c r="I759" s="30"/>
      <c r="J759" s="27"/>
      <c r="K759" s="55"/>
      <c r="L759" s="65"/>
      <c r="M759" s="20"/>
      <c r="N759" s="50"/>
      <c r="O759" s="5"/>
      <c r="P759" s="49"/>
    </row>
    <row r="760" spans="1:16" s="15" customFormat="1" hidden="1" x14ac:dyDescent="0.35">
      <c r="A760" s="41"/>
      <c r="B760" s="41"/>
      <c r="C760" s="11"/>
      <c r="D760" s="47"/>
      <c r="E760" s="4"/>
      <c r="F760" s="22"/>
      <c r="G760" s="48" t="s">
        <v>30</v>
      </c>
      <c r="H760" s="61"/>
      <c r="I760" s="30"/>
      <c r="J760" s="27"/>
      <c r="K760" s="55"/>
      <c r="L760" s="65"/>
      <c r="M760" s="20"/>
      <c r="N760" s="50"/>
      <c r="O760" s="5"/>
      <c r="P760" s="49"/>
    </row>
    <row r="761" spans="1:16" s="15" customFormat="1" hidden="1" x14ac:dyDescent="0.35">
      <c r="A761" s="41"/>
      <c r="B761" s="41"/>
      <c r="C761" s="11"/>
      <c r="D761" s="47"/>
      <c r="E761" s="4"/>
      <c r="F761" s="22"/>
      <c r="G761" s="48" t="s">
        <v>30</v>
      </c>
      <c r="H761" s="61"/>
      <c r="I761" s="30"/>
      <c r="J761" s="27"/>
      <c r="K761" s="55"/>
      <c r="L761" s="65"/>
      <c r="M761" s="20"/>
      <c r="N761" s="50"/>
      <c r="O761" s="5"/>
      <c r="P761" s="49"/>
    </row>
    <row r="762" spans="1:16" s="15" customFormat="1" hidden="1" x14ac:dyDescent="0.35">
      <c r="A762" s="41"/>
      <c r="B762" s="41"/>
      <c r="C762" s="11"/>
      <c r="D762" s="47"/>
      <c r="E762" s="4"/>
      <c r="F762" s="22"/>
      <c r="G762" s="48" t="s">
        <v>30</v>
      </c>
      <c r="H762" s="61"/>
      <c r="I762" s="30"/>
      <c r="J762" s="27"/>
      <c r="K762" s="55"/>
      <c r="L762" s="65"/>
      <c r="M762" s="20"/>
      <c r="N762" s="50"/>
      <c r="O762" s="5"/>
      <c r="P762" s="49"/>
    </row>
    <row r="763" spans="1:16" s="15" customFormat="1" hidden="1" x14ac:dyDescent="0.35">
      <c r="A763" s="41"/>
      <c r="B763" s="41"/>
      <c r="C763" s="11"/>
      <c r="D763" s="47"/>
      <c r="E763" s="4"/>
      <c r="F763" s="22"/>
      <c r="G763" s="48" t="s">
        <v>30</v>
      </c>
      <c r="H763" s="61"/>
      <c r="I763" s="30"/>
      <c r="J763" s="27"/>
      <c r="K763" s="55"/>
      <c r="L763" s="65"/>
      <c r="M763" s="20"/>
      <c r="N763" s="50"/>
      <c r="O763" s="5"/>
      <c r="P763" s="49"/>
    </row>
    <row r="764" spans="1:16" s="15" customFormat="1" hidden="1" x14ac:dyDescent="0.35">
      <c r="A764" s="41"/>
      <c r="B764" s="41"/>
      <c r="C764" s="11"/>
      <c r="D764" s="47"/>
      <c r="E764" s="4"/>
      <c r="F764" s="22"/>
      <c r="G764" s="48" t="s">
        <v>30</v>
      </c>
      <c r="H764" s="61"/>
      <c r="I764" s="30"/>
      <c r="J764" s="27"/>
      <c r="K764" s="55"/>
      <c r="L764" s="65"/>
      <c r="M764" s="20"/>
      <c r="N764" s="50"/>
      <c r="O764" s="5"/>
      <c r="P764" s="49"/>
    </row>
    <row r="765" spans="1:16" s="15" customFormat="1" hidden="1" x14ac:dyDescent="0.35">
      <c r="A765" s="41"/>
      <c r="B765" s="41"/>
      <c r="C765" s="11"/>
      <c r="D765" s="47"/>
      <c r="E765" s="4"/>
      <c r="F765" s="22"/>
      <c r="G765" s="48" t="s">
        <v>30</v>
      </c>
      <c r="H765" s="61"/>
      <c r="I765" s="30"/>
      <c r="J765" s="27"/>
      <c r="K765" s="55"/>
      <c r="L765" s="65"/>
      <c r="M765" s="20"/>
      <c r="N765" s="50"/>
      <c r="O765" s="5"/>
      <c r="P765" s="49"/>
    </row>
    <row r="766" spans="1:16" s="15" customFormat="1" hidden="1" x14ac:dyDescent="0.35">
      <c r="A766" s="41"/>
      <c r="B766" s="41"/>
      <c r="C766" s="11"/>
      <c r="D766" s="47"/>
      <c r="E766" s="4"/>
      <c r="F766" s="22"/>
      <c r="G766" s="48" t="s">
        <v>30</v>
      </c>
      <c r="H766" s="61"/>
      <c r="I766" s="30"/>
      <c r="J766" s="27"/>
      <c r="K766" s="55"/>
      <c r="L766" s="65"/>
      <c r="M766" s="20"/>
      <c r="N766" s="50"/>
      <c r="O766" s="5"/>
      <c r="P766" s="49"/>
    </row>
    <row r="767" spans="1:16" s="15" customFormat="1" hidden="1" x14ac:dyDescent="0.35">
      <c r="A767" s="41"/>
      <c r="B767" s="41"/>
      <c r="C767" s="11"/>
      <c r="D767" s="47"/>
      <c r="E767" s="4"/>
      <c r="F767" s="22"/>
      <c r="G767" s="48" t="s">
        <v>30</v>
      </c>
      <c r="H767" s="61"/>
      <c r="I767" s="30"/>
      <c r="J767" s="27"/>
      <c r="K767" s="55"/>
      <c r="L767" s="65"/>
      <c r="M767" s="20"/>
      <c r="N767" s="50"/>
      <c r="O767" s="5"/>
      <c r="P767" s="49"/>
    </row>
    <row r="768" spans="1:16" s="15" customFormat="1" hidden="1" x14ac:dyDescent="0.35">
      <c r="A768" s="41"/>
      <c r="B768" s="41"/>
      <c r="C768" s="11"/>
      <c r="D768" s="47"/>
      <c r="E768" s="4"/>
      <c r="F768" s="22"/>
      <c r="G768" s="48"/>
      <c r="H768" s="61"/>
      <c r="I768" s="30"/>
      <c r="J768" s="27"/>
      <c r="K768" s="55"/>
      <c r="L768" s="65"/>
      <c r="M768" s="20"/>
      <c r="N768" s="50"/>
      <c r="O768" s="5"/>
      <c r="P768" s="49"/>
    </row>
    <row r="769" spans="1:16" s="15" customFormat="1" hidden="1" x14ac:dyDescent="0.35">
      <c r="A769" s="41"/>
      <c r="B769" s="41"/>
      <c r="C769" s="11"/>
      <c r="D769" s="47"/>
      <c r="E769" s="4"/>
      <c r="F769" s="22"/>
      <c r="G769" s="48"/>
      <c r="H769" s="61"/>
      <c r="I769" s="30"/>
      <c r="J769" s="27"/>
      <c r="K769" s="55"/>
      <c r="L769" s="65"/>
      <c r="M769" s="20"/>
      <c r="N769" s="50"/>
      <c r="O769" s="5"/>
      <c r="P769" s="49"/>
    </row>
    <row r="770" spans="1:16" s="15" customFormat="1" hidden="1" x14ac:dyDescent="0.35">
      <c r="A770" s="41"/>
      <c r="B770" s="41"/>
      <c r="C770" s="11"/>
      <c r="D770" s="47"/>
      <c r="E770" s="4"/>
      <c r="F770" s="22"/>
      <c r="G770" s="48"/>
      <c r="H770" s="61"/>
      <c r="I770" s="30"/>
      <c r="J770" s="27"/>
      <c r="K770" s="55"/>
      <c r="L770" s="65"/>
      <c r="M770" s="20"/>
      <c r="N770" s="50"/>
      <c r="O770" s="5"/>
      <c r="P770" s="49"/>
    </row>
    <row r="771" spans="1:16" s="15" customFormat="1" hidden="1" x14ac:dyDescent="0.35">
      <c r="A771" s="41"/>
      <c r="B771" s="41"/>
      <c r="C771" s="11"/>
      <c r="D771" s="47"/>
      <c r="E771" s="4"/>
      <c r="F771" s="22"/>
      <c r="G771" s="48"/>
      <c r="H771" s="61"/>
      <c r="I771" s="30"/>
      <c r="J771" s="27"/>
      <c r="K771" s="55"/>
      <c r="L771" s="65"/>
      <c r="M771" s="20"/>
      <c r="N771" s="50"/>
      <c r="O771" s="5"/>
      <c r="P771" s="49"/>
    </row>
    <row r="772" spans="1:16" s="15" customFormat="1" hidden="1" x14ac:dyDescent="0.35">
      <c r="A772" s="41"/>
      <c r="B772" s="41"/>
      <c r="C772" s="11"/>
      <c r="D772" s="47"/>
      <c r="E772" s="4"/>
      <c r="F772" s="22"/>
      <c r="G772" s="48"/>
      <c r="H772" s="61"/>
      <c r="I772" s="30"/>
      <c r="J772" s="27"/>
      <c r="K772" s="55"/>
      <c r="L772" s="65"/>
      <c r="M772" s="20"/>
      <c r="N772" s="50"/>
      <c r="O772" s="5"/>
      <c r="P772" s="49"/>
    </row>
    <row r="773" spans="1:16" s="15" customFormat="1" hidden="1" x14ac:dyDescent="0.35">
      <c r="A773" s="41"/>
      <c r="B773" s="41"/>
      <c r="C773" s="11"/>
      <c r="D773" s="47"/>
      <c r="E773" s="4"/>
      <c r="F773" s="22"/>
      <c r="G773" s="48"/>
      <c r="H773" s="61"/>
      <c r="I773" s="30"/>
      <c r="J773" s="27"/>
      <c r="K773" s="55"/>
      <c r="L773" s="65"/>
      <c r="M773" s="20"/>
      <c r="N773" s="50"/>
      <c r="O773" s="5"/>
      <c r="P773" s="49"/>
    </row>
    <row r="774" spans="1:16" s="15" customFormat="1" hidden="1" x14ac:dyDescent="0.35">
      <c r="A774" s="41"/>
      <c r="B774" s="41"/>
      <c r="C774" s="11"/>
      <c r="D774" s="47"/>
      <c r="E774" s="4"/>
      <c r="F774" s="22"/>
      <c r="G774" s="48"/>
      <c r="H774" s="61"/>
      <c r="I774" s="30"/>
      <c r="J774" s="27"/>
      <c r="K774" s="55"/>
      <c r="L774" s="65"/>
      <c r="M774" s="20"/>
      <c r="N774" s="50"/>
      <c r="O774" s="5"/>
      <c r="P774" s="49"/>
    </row>
    <row r="775" spans="1:16" s="15" customFormat="1" hidden="1" x14ac:dyDescent="0.35">
      <c r="A775" s="41"/>
      <c r="B775" s="41"/>
      <c r="C775" s="11"/>
      <c r="D775" s="47"/>
      <c r="E775" s="4"/>
      <c r="F775" s="22"/>
      <c r="G775" s="48"/>
      <c r="H775" s="61"/>
      <c r="I775" s="30"/>
      <c r="J775" s="27"/>
      <c r="K775" s="55"/>
      <c r="L775" s="65"/>
      <c r="M775" s="20"/>
      <c r="N775" s="50"/>
      <c r="O775" s="5"/>
      <c r="P775" s="49"/>
    </row>
    <row r="776" spans="1:16" s="15" customFormat="1" hidden="1" x14ac:dyDescent="0.35">
      <c r="A776" s="41"/>
      <c r="B776" s="41"/>
      <c r="C776" s="11"/>
      <c r="D776" s="47"/>
      <c r="E776" s="4"/>
      <c r="F776" s="22"/>
      <c r="G776" s="48"/>
      <c r="H776" s="61"/>
      <c r="I776" s="30"/>
      <c r="J776" s="27"/>
      <c r="K776" s="55"/>
      <c r="L776" s="65"/>
      <c r="M776" s="20"/>
      <c r="N776" s="50"/>
      <c r="O776" s="5"/>
      <c r="P776" s="49"/>
    </row>
    <row r="777" spans="1:16" s="15" customFormat="1" hidden="1" x14ac:dyDescent="0.35">
      <c r="A777" s="41"/>
      <c r="B777" s="41"/>
      <c r="C777" s="11"/>
      <c r="D777" s="47"/>
      <c r="E777" s="4"/>
      <c r="F777" s="22"/>
      <c r="G777" s="48"/>
      <c r="H777" s="61"/>
      <c r="I777" s="30"/>
      <c r="J777" s="27"/>
      <c r="K777" s="55"/>
      <c r="L777" s="65"/>
      <c r="M777" s="20"/>
      <c r="N777" s="50"/>
      <c r="O777" s="5"/>
      <c r="P777" s="49"/>
    </row>
    <row r="778" spans="1:16" s="15" customFormat="1" hidden="1" x14ac:dyDescent="0.35">
      <c r="A778" s="41"/>
      <c r="B778" s="41"/>
      <c r="C778" s="11"/>
      <c r="D778" s="47"/>
      <c r="E778" s="4"/>
      <c r="F778" s="22"/>
      <c r="G778" s="48"/>
      <c r="H778" s="61"/>
      <c r="I778" s="30"/>
      <c r="J778" s="27"/>
      <c r="K778" s="55"/>
      <c r="L778" s="65"/>
      <c r="M778" s="20"/>
      <c r="N778" s="50"/>
      <c r="O778" s="5"/>
      <c r="P778" s="49"/>
    </row>
    <row r="779" spans="1:16" s="15" customFormat="1" hidden="1" x14ac:dyDescent="0.35">
      <c r="A779" s="41"/>
      <c r="B779" s="41"/>
      <c r="C779" s="11"/>
      <c r="D779" s="47"/>
      <c r="E779" s="4"/>
      <c r="F779" s="22"/>
      <c r="G779" s="48"/>
      <c r="H779" s="61"/>
      <c r="I779" s="30"/>
      <c r="J779" s="27"/>
      <c r="K779" s="55"/>
      <c r="L779" s="65"/>
      <c r="M779" s="20"/>
      <c r="N779" s="50"/>
      <c r="O779" s="5"/>
      <c r="P779" s="49"/>
    </row>
    <row r="780" spans="1:16" s="15" customFormat="1" hidden="1" x14ac:dyDescent="0.35">
      <c r="A780" s="41"/>
      <c r="B780" s="41"/>
      <c r="C780" s="11"/>
      <c r="D780" s="47"/>
      <c r="E780" s="4"/>
      <c r="F780" s="22"/>
      <c r="G780" s="48"/>
      <c r="H780" s="61"/>
      <c r="I780" s="30"/>
      <c r="J780" s="27"/>
      <c r="K780" s="55"/>
      <c r="L780" s="65"/>
      <c r="M780" s="20"/>
      <c r="N780" s="50"/>
      <c r="O780" s="5"/>
      <c r="P780" s="49"/>
    </row>
    <row r="781" spans="1:16" s="15" customFormat="1" hidden="1" x14ac:dyDescent="0.35">
      <c r="A781" s="41"/>
      <c r="B781" s="41"/>
      <c r="C781" s="11"/>
      <c r="D781" s="47"/>
      <c r="E781" s="4"/>
      <c r="F781" s="22"/>
      <c r="G781" s="48"/>
      <c r="H781" s="61"/>
      <c r="I781" s="30"/>
      <c r="J781" s="27"/>
      <c r="K781" s="55"/>
      <c r="L781" s="65"/>
      <c r="M781" s="20"/>
      <c r="N781" s="50"/>
      <c r="O781" s="5"/>
      <c r="P781" s="49"/>
    </row>
    <row r="782" spans="1:16" s="15" customFormat="1" hidden="1" x14ac:dyDescent="0.35">
      <c r="A782" s="41"/>
      <c r="B782" s="41"/>
      <c r="C782" s="11"/>
      <c r="D782" s="47"/>
      <c r="E782" s="4"/>
      <c r="F782" s="22"/>
      <c r="G782" s="48"/>
      <c r="H782" s="61"/>
      <c r="I782" s="30"/>
      <c r="J782" s="27"/>
      <c r="K782" s="55"/>
      <c r="L782" s="65"/>
      <c r="M782" s="20"/>
      <c r="N782" s="50"/>
      <c r="O782" s="5"/>
      <c r="P782" s="49"/>
    </row>
    <row r="783" spans="1:16" s="15" customFormat="1" hidden="1" x14ac:dyDescent="0.35">
      <c r="A783" s="41"/>
      <c r="B783" s="41"/>
      <c r="C783" s="11"/>
      <c r="D783" s="47"/>
      <c r="E783" s="4"/>
      <c r="F783" s="22"/>
      <c r="G783" s="48"/>
      <c r="H783" s="61"/>
      <c r="I783" s="30"/>
      <c r="J783" s="27"/>
      <c r="K783" s="55"/>
      <c r="L783" s="65"/>
      <c r="M783" s="20"/>
      <c r="N783" s="50"/>
      <c r="O783" s="5"/>
      <c r="P783" s="49"/>
    </row>
    <row r="784" spans="1:16" s="15" customFormat="1" hidden="1" x14ac:dyDescent="0.35">
      <c r="A784" s="41"/>
      <c r="B784" s="41"/>
      <c r="C784" s="11"/>
      <c r="D784" s="47"/>
      <c r="E784" s="4"/>
      <c r="F784" s="22"/>
      <c r="G784" s="48"/>
      <c r="H784" s="61"/>
      <c r="I784" s="30"/>
      <c r="J784" s="27"/>
      <c r="K784" s="55"/>
      <c r="L784" s="65"/>
      <c r="M784" s="20"/>
      <c r="N784" s="50"/>
      <c r="O784" s="5"/>
      <c r="P784" s="49"/>
    </row>
    <row r="785" spans="1:16" s="15" customFormat="1" hidden="1" x14ac:dyDescent="0.35">
      <c r="A785" s="41"/>
      <c r="B785" s="41"/>
      <c r="C785" s="11"/>
      <c r="D785" s="47"/>
      <c r="E785" s="4"/>
      <c r="F785" s="22"/>
      <c r="G785" s="48"/>
      <c r="H785" s="61"/>
      <c r="I785" s="30"/>
      <c r="J785" s="27"/>
      <c r="K785" s="55"/>
      <c r="L785" s="65"/>
      <c r="M785" s="20"/>
      <c r="N785" s="50"/>
      <c r="O785" s="5"/>
      <c r="P785" s="49"/>
    </row>
    <row r="786" spans="1:16" s="15" customFormat="1" hidden="1" x14ac:dyDescent="0.35">
      <c r="A786" s="41"/>
      <c r="B786" s="41"/>
      <c r="C786" s="11"/>
      <c r="D786" s="47"/>
      <c r="E786" s="4"/>
      <c r="F786" s="22"/>
      <c r="G786" s="48"/>
      <c r="H786" s="61"/>
      <c r="I786" s="30"/>
      <c r="J786" s="27"/>
      <c r="K786" s="55"/>
      <c r="L786" s="65"/>
      <c r="M786" s="20"/>
      <c r="N786" s="50"/>
      <c r="O786" s="5"/>
      <c r="P786" s="49"/>
    </row>
    <row r="787" spans="1:16" s="15" customFormat="1" hidden="1" x14ac:dyDescent="0.35">
      <c r="A787" s="41"/>
      <c r="B787" s="41"/>
      <c r="C787" s="11"/>
      <c r="D787" s="47"/>
      <c r="E787" s="4"/>
      <c r="F787" s="22"/>
      <c r="G787" s="48"/>
      <c r="H787" s="61"/>
      <c r="I787" s="30"/>
      <c r="J787" s="27"/>
      <c r="K787" s="55"/>
      <c r="L787" s="65"/>
      <c r="M787" s="20"/>
      <c r="N787" s="50"/>
      <c r="O787" s="5"/>
      <c r="P787" s="49"/>
    </row>
    <row r="788" spans="1:16" s="15" customFormat="1" hidden="1" x14ac:dyDescent="0.35">
      <c r="A788" s="41"/>
      <c r="B788" s="41"/>
      <c r="C788" s="11"/>
      <c r="D788" s="47"/>
      <c r="E788" s="4"/>
      <c r="F788" s="22"/>
      <c r="G788" s="48"/>
      <c r="H788" s="61"/>
      <c r="I788" s="30"/>
      <c r="J788" s="27"/>
      <c r="K788" s="55"/>
      <c r="L788" s="65"/>
      <c r="M788" s="20"/>
      <c r="N788" s="50"/>
      <c r="O788" s="5"/>
      <c r="P788" s="49"/>
    </row>
    <row r="789" spans="1:16" s="15" customFormat="1" hidden="1" x14ac:dyDescent="0.35">
      <c r="A789" s="41"/>
      <c r="B789" s="41"/>
      <c r="C789" s="11"/>
      <c r="D789" s="47"/>
      <c r="E789" s="4"/>
      <c r="F789" s="22"/>
      <c r="G789" s="48"/>
      <c r="H789" s="61"/>
      <c r="I789" s="30"/>
      <c r="J789" s="27"/>
      <c r="K789" s="55"/>
      <c r="L789" s="65"/>
      <c r="M789" s="20"/>
      <c r="N789" s="50"/>
      <c r="O789" s="5"/>
      <c r="P789" s="49"/>
    </row>
    <row r="790" spans="1:16" s="15" customFormat="1" hidden="1" x14ac:dyDescent="0.35">
      <c r="A790" s="41"/>
      <c r="B790" s="41"/>
      <c r="C790" s="11"/>
      <c r="D790" s="47"/>
      <c r="E790" s="4"/>
      <c r="F790" s="22"/>
      <c r="G790" s="48"/>
      <c r="H790" s="61"/>
      <c r="I790" s="30"/>
      <c r="J790" s="27"/>
      <c r="K790" s="55"/>
      <c r="L790" s="65"/>
      <c r="M790" s="20"/>
      <c r="N790" s="50"/>
      <c r="O790" s="5"/>
      <c r="P790" s="49"/>
    </row>
    <row r="791" spans="1:16" s="15" customFormat="1" hidden="1" x14ac:dyDescent="0.35">
      <c r="A791" s="41"/>
      <c r="B791" s="41"/>
      <c r="C791" s="11"/>
      <c r="D791" s="47"/>
      <c r="E791" s="4"/>
      <c r="F791" s="22"/>
      <c r="G791" s="48"/>
      <c r="H791" s="61"/>
      <c r="I791" s="30"/>
      <c r="J791" s="27"/>
      <c r="K791" s="55"/>
      <c r="L791" s="65"/>
      <c r="M791" s="20"/>
      <c r="N791" s="50"/>
      <c r="O791" s="5"/>
      <c r="P791" s="49"/>
    </row>
    <row r="792" spans="1:16" s="15" customFormat="1" hidden="1" x14ac:dyDescent="0.35">
      <c r="A792" s="41"/>
      <c r="B792" s="41"/>
      <c r="C792" s="11"/>
      <c r="D792" s="47"/>
      <c r="E792" s="4"/>
      <c r="F792" s="22"/>
      <c r="G792" s="48"/>
      <c r="H792" s="61"/>
      <c r="I792" s="30"/>
      <c r="J792" s="27"/>
      <c r="K792" s="55"/>
      <c r="L792" s="65"/>
      <c r="M792" s="20"/>
      <c r="N792" s="50"/>
      <c r="O792" s="5"/>
      <c r="P792" s="49"/>
    </row>
    <row r="793" spans="1:16" s="15" customFormat="1" hidden="1" x14ac:dyDescent="0.35">
      <c r="A793" s="41"/>
      <c r="B793" s="41"/>
      <c r="C793" s="11"/>
      <c r="D793" s="47"/>
      <c r="E793" s="4"/>
      <c r="F793" s="22"/>
      <c r="G793" s="48"/>
      <c r="H793" s="61"/>
      <c r="I793" s="30"/>
      <c r="J793" s="27"/>
      <c r="K793" s="55"/>
      <c r="L793" s="65"/>
      <c r="M793" s="20"/>
      <c r="N793" s="50"/>
      <c r="O793" s="5"/>
      <c r="P793" s="49"/>
    </row>
    <row r="794" spans="1:16" s="15" customFormat="1" hidden="1" x14ac:dyDescent="0.35">
      <c r="A794" s="41"/>
      <c r="B794" s="41"/>
      <c r="C794" s="11"/>
      <c r="D794" s="47"/>
      <c r="E794" s="4"/>
      <c r="F794" s="22"/>
      <c r="G794" s="48"/>
      <c r="H794" s="61"/>
      <c r="I794" s="30"/>
      <c r="J794" s="27"/>
      <c r="K794" s="55"/>
      <c r="L794" s="65"/>
      <c r="M794" s="20"/>
      <c r="N794" s="50"/>
      <c r="O794" s="5"/>
      <c r="P794" s="49"/>
    </row>
    <row r="795" spans="1:16" s="15" customFormat="1" hidden="1" x14ac:dyDescent="0.35">
      <c r="A795" s="41"/>
      <c r="B795" s="41"/>
      <c r="C795" s="11"/>
      <c r="D795" s="47"/>
      <c r="E795" s="4"/>
      <c r="F795" s="22"/>
      <c r="G795" s="48"/>
      <c r="H795" s="61"/>
      <c r="I795" s="30"/>
      <c r="J795" s="27"/>
      <c r="K795" s="55"/>
      <c r="L795" s="65"/>
      <c r="M795" s="20"/>
      <c r="N795" s="50"/>
      <c r="O795" s="5"/>
      <c r="P795" s="49"/>
    </row>
    <row r="796" spans="1:16" s="15" customFormat="1" hidden="1" x14ac:dyDescent="0.35">
      <c r="A796" s="41"/>
      <c r="B796" s="41"/>
      <c r="C796" s="11"/>
      <c r="D796" s="47"/>
      <c r="E796" s="4"/>
      <c r="F796" s="22"/>
      <c r="G796" s="48"/>
      <c r="H796" s="61"/>
      <c r="I796" s="30"/>
      <c r="J796" s="27"/>
      <c r="K796" s="55"/>
      <c r="L796" s="65"/>
      <c r="M796" s="20"/>
      <c r="N796" s="50"/>
      <c r="O796" s="5"/>
      <c r="P796" s="49"/>
    </row>
    <row r="797" spans="1:16" s="15" customFormat="1" hidden="1" x14ac:dyDescent="0.35">
      <c r="A797" s="41"/>
      <c r="B797" s="41"/>
      <c r="C797" s="11"/>
      <c r="D797" s="47"/>
      <c r="E797" s="4"/>
      <c r="F797" s="22"/>
      <c r="G797" s="48"/>
      <c r="H797" s="61"/>
      <c r="I797" s="30"/>
      <c r="J797" s="27"/>
      <c r="K797" s="55"/>
      <c r="L797" s="65"/>
      <c r="M797" s="20"/>
      <c r="N797" s="50"/>
      <c r="O797" s="5"/>
      <c r="P797" s="49"/>
    </row>
    <row r="798" spans="1:16" s="15" customFormat="1" hidden="1" x14ac:dyDescent="0.35">
      <c r="A798" s="41"/>
      <c r="B798" s="41"/>
      <c r="C798" s="11"/>
      <c r="D798" s="47"/>
      <c r="E798" s="4"/>
      <c r="F798" s="22"/>
      <c r="G798" s="48"/>
      <c r="H798" s="61"/>
      <c r="I798" s="30"/>
      <c r="J798" s="27"/>
      <c r="K798" s="55"/>
      <c r="L798" s="65"/>
      <c r="M798" s="20"/>
      <c r="N798" s="50"/>
      <c r="O798" s="5"/>
      <c r="P798" s="49"/>
    </row>
    <row r="799" spans="1:16" s="15" customFormat="1" hidden="1" x14ac:dyDescent="0.35">
      <c r="A799" s="41"/>
      <c r="B799" s="41"/>
      <c r="C799" s="11"/>
      <c r="D799" s="47"/>
      <c r="E799" s="4"/>
      <c r="F799" s="22"/>
      <c r="G799" s="48"/>
      <c r="H799" s="61"/>
      <c r="I799" s="30"/>
      <c r="J799" s="27"/>
      <c r="K799" s="55"/>
      <c r="L799" s="65"/>
      <c r="M799" s="20"/>
      <c r="N799" s="50"/>
      <c r="O799" s="5"/>
      <c r="P799" s="49"/>
    </row>
    <row r="800" spans="1:16" s="15" customFormat="1" hidden="1" x14ac:dyDescent="0.35">
      <c r="A800" s="41"/>
      <c r="B800" s="41"/>
      <c r="C800" s="11"/>
      <c r="D800" s="47"/>
      <c r="E800" s="4"/>
      <c r="F800" s="22"/>
      <c r="G800" s="48"/>
      <c r="H800" s="61"/>
      <c r="I800" s="30"/>
      <c r="J800" s="27"/>
      <c r="K800" s="55"/>
      <c r="L800" s="65"/>
      <c r="M800" s="20"/>
      <c r="N800" s="50"/>
      <c r="O800" s="5"/>
      <c r="P800" s="49"/>
    </row>
    <row r="801" spans="1:16" s="15" customFormat="1" hidden="1" x14ac:dyDescent="0.35">
      <c r="A801" s="41"/>
      <c r="B801" s="41"/>
      <c r="C801" s="11"/>
      <c r="D801" s="47"/>
      <c r="E801" s="4"/>
      <c r="F801" s="22"/>
      <c r="G801" s="48"/>
      <c r="H801" s="61"/>
      <c r="I801" s="30"/>
      <c r="J801" s="27"/>
      <c r="K801" s="55"/>
      <c r="L801" s="65"/>
      <c r="M801" s="20"/>
      <c r="N801" s="50"/>
      <c r="O801" s="5"/>
      <c r="P801" s="49"/>
    </row>
    <row r="802" spans="1:16" s="15" customFormat="1" hidden="1" x14ac:dyDescent="0.35">
      <c r="A802" s="41"/>
      <c r="B802" s="41"/>
      <c r="C802" s="11"/>
      <c r="D802" s="47"/>
      <c r="E802" s="4"/>
      <c r="F802" s="22"/>
      <c r="G802" s="48"/>
      <c r="H802" s="61"/>
      <c r="I802" s="30"/>
      <c r="J802" s="27"/>
      <c r="K802" s="55"/>
      <c r="L802" s="65"/>
      <c r="M802" s="20"/>
      <c r="N802" s="50"/>
      <c r="O802" s="5"/>
      <c r="P802" s="49"/>
    </row>
    <row r="803" spans="1:16" s="15" customFormat="1" hidden="1" x14ac:dyDescent="0.35">
      <c r="A803" s="41"/>
      <c r="B803" s="41"/>
      <c r="C803" s="11"/>
      <c r="D803" s="47"/>
      <c r="E803" s="4"/>
      <c r="F803" s="22"/>
      <c r="G803" s="48"/>
      <c r="H803" s="61"/>
      <c r="I803" s="30"/>
      <c r="J803" s="27"/>
      <c r="K803" s="55"/>
      <c r="L803" s="65"/>
      <c r="M803" s="20"/>
      <c r="N803" s="50"/>
      <c r="O803" s="5"/>
      <c r="P803" s="49"/>
    </row>
    <row r="804" spans="1:16" s="15" customFormat="1" hidden="1" x14ac:dyDescent="0.35">
      <c r="A804" s="41"/>
      <c r="B804" s="41"/>
      <c r="C804" s="11"/>
      <c r="D804" s="47"/>
      <c r="E804" s="4"/>
      <c r="F804" s="22"/>
      <c r="G804" s="48"/>
      <c r="H804" s="61"/>
      <c r="I804" s="30"/>
      <c r="J804" s="27"/>
      <c r="K804" s="55"/>
      <c r="L804" s="65"/>
      <c r="M804" s="20"/>
      <c r="N804" s="50"/>
      <c r="O804" s="5"/>
      <c r="P804" s="49"/>
    </row>
    <row r="805" spans="1:16" s="15" customFormat="1" hidden="1" x14ac:dyDescent="0.35">
      <c r="A805" s="41"/>
      <c r="B805" s="41"/>
      <c r="C805" s="11"/>
      <c r="D805" s="47"/>
      <c r="E805" s="4"/>
      <c r="F805" s="22"/>
      <c r="G805" s="48"/>
      <c r="H805" s="61"/>
      <c r="I805" s="30"/>
      <c r="J805" s="27"/>
      <c r="K805" s="55"/>
      <c r="L805" s="65"/>
      <c r="M805" s="20"/>
      <c r="N805" s="50"/>
      <c r="O805" s="5"/>
      <c r="P805" s="49"/>
    </row>
    <row r="806" spans="1:16" s="15" customFormat="1" hidden="1" x14ac:dyDescent="0.35">
      <c r="A806" s="41"/>
      <c r="B806" s="41"/>
      <c r="C806" s="11"/>
      <c r="D806" s="47"/>
      <c r="E806" s="4"/>
      <c r="F806" s="22"/>
      <c r="G806" s="48"/>
      <c r="H806" s="61"/>
      <c r="I806" s="30"/>
      <c r="J806" s="27"/>
      <c r="K806" s="55"/>
      <c r="L806" s="65"/>
      <c r="M806" s="20"/>
      <c r="N806" s="50"/>
      <c r="O806" s="5"/>
      <c r="P806" s="49"/>
    </row>
    <row r="807" spans="1:16" s="15" customFormat="1" hidden="1" x14ac:dyDescent="0.35">
      <c r="A807" s="41"/>
      <c r="B807" s="41"/>
      <c r="C807" s="11"/>
      <c r="D807" s="47"/>
      <c r="E807" s="4"/>
      <c r="F807" s="22"/>
      <c r="G807" s="48"/>
      <c r="H807" s="61"/>
      <c r="I807" s="30"/>
      <c r="J807" s="27"/>
      <c r="K807" s="55"/>
      <c r="L807" s="65"/>
      <c r="M807" s="20"/>
      <c r="N807" s="50"/>
      <c r="O807" s="5"/>
      <c r="P807" s="49"/>
    </row>
    <row r="808" spans="1:16" s="15" customFormat="1" hidden="1" x14ac:dyDescent="0.35">
      <c r="A808" s="41"/>
      <c r="B808" s="41"/>
      <c r="C808" s="11"/>
      <c r="D808" s="47"/>
      <c r="E808" s="4"/>
      <c r="F808" s="22"/>
      <c r="G808" s="48"/>
      <c r="H808" s="61"/>
      <c r="I808" s="30"/>
      <c r="J808" s="27"/>
      <c r="K808" s="55"/>
      <c r="L808" s="65"/>
      <c r="M808" s="20"/>
      <c r="N808" s="50"/>
      <c r="O808" s="5"/>
      <c r="P808" s="49"/>
    </row>
    <row r="809" spans="1:16" s="15" customFormat="1" hidden="1" x14ac:dyDescent="0.35">
      <c r="A809" s="41"/>
      <c r="B809" s="41"/>
      <c r="C809" s="11"/>
      <c r="D809" s="47"/>
      <c r="E809" s="4"/>
      <c r="F809" s="22"/>
      <c r="G809" s="48"/>
      <c r="H809" s="61"/>
      <c r="I809" s="30"/>
      <c r="J809" s="27"/>
      <c r="K809" s="55"/>
      <c r="L809" s="65"/>
      <c r="M809" s="20"/>
      <c r="N809" s="50"/>
      <c r="O809" s="5"/>
      <c r="P809" s="49"/>
    </row>
    <row r="810" spans="1:16" s="15" customFormat="1" hidden="1" x14ac:dyDescent="0.35">
      <c r="A810" s="41"/>
      <c r="B810" s="41"/>
      <c r="C810" s="11"/>
      <c r="D810" s="47"/>
      <c r="E810" s="4"/>
      <c r="F810" s="22"/>
      <c r="G810" s="48"/>
      <c r="H810" s="61"/>
      <c r="I810" s="30"/>
      <c r="J810" s="27"/>
      <c r="K810" s="55"/>
      <c r="L810" s="65"/>
      <c r="M810" s="20"/>
      <c r="N810" s="50"/>
      <c r="O810" s="5"/>
      <c r="P810" s="49"/>
    </row>
    <row r="811" spans="1:16" s="15" customFormat="1" hidden="1" x14ac:dyDescent="0.35">
      <c r="A811" s="41"/>
      <c r="B811" s="41"/>
      <c r="C811" s="11"/>
      <c r="D811" s="47"/>
      <c r="E811" s="4"/>
      <c r="F811" s="22"/>
      <c r="G811" s="48"/>
      <c r="H811" s="61"/>
      <c r="I811" s="30"/>
      <c r="J811" s="27"/>
      <c r="K811" s="55"/>
      <c r="L811" s="65"/>
      <c r="M811" s="20"/>
      <c r="N811" s="50"/>
      <c r="O811" s="5"/>
      <c r="P811" s="49"/>
    </row>
    <row r="812" spans="1:16" s="15" customFormat="1" hidden="1" x14ac:dyDescent="0.35">
      <c r="A812" s="41"/>
      <c r="B812" s="41"/>
      <c r="C812" s="11"/>
      <c r="D812" s="47"/>
      <c r="E812" s="4"/>
      <c r="F812" s="22"/>
      <c r="G812" s="48"/>
      <c r="H812" s="61"/>
      <c r="I812" s="30"/>
      <c r="J812" s="27"/>
      <c r="K812" s="55"/>
      <c r="L812" s="65"/>
      <c r="M812" s="20"/>
      <c r="N812" s="50"/>
      <c r="O812" s="5"/>
      <c r="P812" s="49"/>
    </row>
    <row r="813" spans="1:16" s="15" customFormat="1" hidden="1" x14ac:dyDescent="0.35">
      <c r="A813" s="41"/>
      <c r="B813" s="41"/>
      <c r="C813" s="11"/>
      <c r="D813" s="47"/>
      <c r="E813" s="4"/>
      <c r="F813" s="22"/>
      <c r="G813" s="48"/>
      <c r="H813" s="61"/>
      <c r="I813" s="30"/>
      <c r="J813" s="27"/>
      <c r="K813" s="55"/>
      <c r="L813" s="65"/>
      <c r="M813" s="20"/>
      <c r="N813" s="50"/>
      <c r="O813" s="5"/>
      <c r="P813" s="49"/>
    </row>
    <row r="814" spans="1:16" s="15" customFormat="1" hidden="1" x14ac:dyDescent="0.35">
      <c r="A814" s="41"/>
      <c r="B814" s="41"/>
      <c r="C814" s="11"/>
      <c r="D814" s="47"/>
      <c r="E814" s="4"/>
      <c r="F814" s="22"/>
      <c r="G814" s="48"/>
      <c r="H814" s="61"/>
      <c r="I814" s="30"/>
      <c r="J814" s="27"/>
      <c r="K814" s="55"/>
      <c r="L814" s="65"/>
      <c r="M814" s="20"/>
      <c r="N814" s="50"/>
      <c r="O814" s="5"/>
      <c r="P814" s="49"/>
    </row>
    <row r="815" spans="1:16" s="15" customFormat="1" hidden="1" x14ac:dyDescent="0.35">
      <c r="A815" s="41"/>
      <c r="B815" s="41"/>
      <c r="C815" s="11"/>
      <c r="D815" s="47"/>
      <c r="E815" s="4"/>
      <c r="F815" s="22"/>
      <c r="G815" s="48"/>
      <c r="H815" s="61"/>
      <c r="I815" s="30"/>
      <c r="J815" s="27"/>
      <c r="K815" s="55"/>
      <c r="L815" s="65"/>
      <c r="M815" s="20"/>
      <c r="N815" s="50"/>
      <c r="O815" s="5"/>
      <c r="P815" s="49"/>
    </row>
    <row r="816" spans="1:16" s="15" customFormat="1" hidden="1" x14ac:dyDescent="0.35">
      <c r="A816" s="41"/>
      <c r="B816" s="41"/>
      <c r="C816" s="11"/>
      <c r="D816" s="47"/>
      <c r="E816" s="4"/>
      <c r="F816" s="22"/>
      <c r="G816" s="48"/>
      <c r="H816" s="61"/>
      <c r="I816" s="30"/>
      <c r="J816" s="27"/>
      <c r="K816" s="55"/>
      <c r="L816" s="65"/>
      <c r="M816" s="20"/>
      <c r="N816" s="50"/>
      <c r="O816" s="5"/>
      <c r="P816" s="49"/>
    </row>
    <row r="817" spans="1:16" s="15" customFormat="1" hidden="1" x14ac:dyDescent="0.35">
      <c r="A817" s="41"/>
      <c r="B817" s="41"/>
      <c r="C817" s="11"/>
      <c r="D817" s="47"/>
      <c r="E817" s="4"/>
      <c r="F817" s="22"/>
      <c r="G817" s="48"/>
      <c r="H817" s="61"/>
      <c r="I817" s="30"/>
      <c r="J817" s="27"/>
      <c r="K817" s="55"/>
      <c r="L817" s="65"/>
      <c r="M817" s="20"/>
      <c r="N817" s="50"/>
      <c r="O817" s="5"/>
      <c r="P817" s="49"/>
    </row>
    <row r="818" spans="1:16" s="15" customFormat="1" hidden="1" x14ac:dyDescent="0.35">
      <c r="A818" s="41"/>
      <c r="B818" s="41"/>
      <c r="C818" s="11"/>
      <c r="D818" s="47"/>
      <c r="E818" s="4"/>
      <c r="F818" s="22"/>
      <c r="G818" s="48"/>
      <c r="H818" s="61"/>
      <c r="I818" s="30"/>
      <c r="J818" s="27"/>
      <c r="K818" s="55"/>
      <c r="L818" s="65"/>
      <c r="M818" s="20"/>
      <c r="N818" s="50"/>
      <c r="O818" s="5"/>
      <c r="P818" s="49"/>
    </row>
    <row r="819" spans="1:16" s="15" customFormat="1" hidden="1" x14ac:dyDescent="0.35">
      <c r="A819" s="41"/>
      <c r="B819" s="41"/>
      <c r="C819" s="11"/>
      <c r="D819" s="47"/>
      <c r="E819" s="4"/>
      <c r="F819" s="22"/>
      <c r="G819" s="48"/>
      <c r="H819" s="61"/>
      <c r="I819" s="30"/>
      <c r="J819" s="27"/>
      <c r="K819" s="55"/>
      <c r="L819" s="65"/>
      <c r="M819" s="20"/>
      <c r="N819" s="50"/>
      <c r="O819" s="5"/>
      <c r="P819" s="49"/>
    </row>
    <row r="820" spans="1:16" s="15" customFormat="1" hidden="1" x14ac:dyDescent="0.35">
      <c r="A820" s="41"/>
      <c r="B820" s="41"/>
      <c r="C820" s="11"/>
      <c r="D820" s="47"/>
      <c r="E820" s="4"/>
      <c r="F820" s="22"/>
      <c r="G820" s="48"/>
      <c r="H820" s="61"/>
      <c r="I820" s="30"/>
      <c r="J820" s="27"/>
      <c r="K820" s="55"/>
      <c r="L820" s="65"/>
      <c r="M820" s="20"/>
      <c r="N820" s="50"/>
      <c r="O820" s="5"/>
      <c r="P820" s="49"/>
    </row>
    <row r="821" spans="1:16" s="15" customFormat="1" hidden="1" x14ac:dyDescent="0.35">
      <c r="A821" s="41"/>
      <c r="B821" s="41"/>
      <c r="C821" s="11"/>
      <c r="D821" s="47"/>
      <c r="E821" s="4"/>
      <c r="F821" s="22"/>
      <c r="G821" s="48"/>
      <c r="H821" s="61"/>
      <c r="I821" s="30"/>
      <c r="J821" s="27"/>
      <c r="K821" s="55"/>
      <c r="L821" s="65"/>
      <c r="M821" s="20"/>
      <c r="N821" s="50"/>
      <c r="O821" s="5"/>
      <c r="P821" s="49"/>
    </row>
    <row r="822" spans="1:16" s="15" customFormat="1" hidden="1" x14ac:dyDescent="0.35">
      <c r="A822" s="41"/>
      <c r="B822" s="41"/>
      <c r="C822" s="11"/>
      <c r="D822" s="47"/>
      <c r="E822" s="4"/>
      <c r="F822" s="22"/>
      <c r="G822" s="48"/>
      <c r="H822" s="61"/>
      <c r="I822" s="30"/>
      <c r="J822" s="27"/>
      <c r="K822" s="55"/>
      <c r="L822" s="65"/>
      <c r="M822" s="20"/>
      <c r="N822" s="50"/>
      <c r="O822" s="5"/>
      <c r="P822" s="49"/>
    </row>
    <row r="823" spans="1:16" s="15" customFormat="1" hidden="1" x14ac:dyDescent="0.35">
      <c r="A823" s="41"/>
      <c r="B823" s="41"/>
      <c r="C823" s="11"/>
      <c r="D823" s="47"/>
      <c r="E823" s="4"/>
      <c r="F823" s="22"/>
      <c r="G823" s="48"/>
      <c r="H823" s="61"/>
      <c r="I823" s="30"/>
      <c r="J823" s="27"/>
      <c r="K823" s="55"/>
      <c r="L823" s="65"/>
      <c r="M823" s="20"/>
      <c r="N823" s="50"/>
      <c r="O823" s="5"/>
      <c r="P823" s="49"/>
    </row>
    <row r="824" spans="1:16" s="15" customFormat="1" hidden="1" x14ac:dyDescent="0.35">
      <c r="A824" s="41"/>
      <c r="B824" s="41"/>
      <c r="C824" s="11"/>
      <c r="D824" s="47"/>
      <c r="E824" s="4"/>
      <c r="F824" s="22"/>
      <c r="G824" s="48"/>
      <c r="H824" s="61"/>
      <c r="I824" s="30"/>
      <c r="J824" s="27"/>
      <c r="K824" s="55"/>
      <c r="L824" s="65"/>
      <c r="M824" s="20"/>
      <c r="N824" s="50"/>
      <c r="O824" s="5"/>
      <c r="P824" s="49"/>
    </row>
    <row r="825" spans="1:16" s="15" customFormat="1" hidden="1" x14ac:dyDescent="0.35">
      <c r="A825" s="41"/>
      <c r="B825" s="41"/>
      <c r="C825" s="11"/>
      <c r="D825" s="47"/>
      <c r="E825" s="4"/>
      <c r="F825" s="22"/>
      <c r="G825" s="48"/>
      <c r="H825" s="61"/>
      <c r="I825" s="30"/>
      <c r="J825" s="27"/>
      <c r="K825" s="55"/>
      <c r="L825" s="65"/>
      <c r="M825" s="20"/>
      <c r="N825" s="50"/>
      <c r="O825" s="5"/>
      <c r="P825" s="49"/>
    </row>
    <row r="826" spans="1:16" s="15" customFormat="1" hidden="1" x14ac:dyDescent="0.35">
      <c r="A826" s="41"/>
      <c r="B826" s="41"/>
      <c r="C826" s="11"/>
      <c r="D826" s="47"/>
      <c r="E826" s="4"/>
      <c r="F826" s="22"/>
      <c r="G826" s="48"/>
      <c r="H826" s="61"/>
      <c r="I826" s="30"/>
      <c r="J826" s="27"/>
      <c r="K826" s="55"/>
      <c r="L826" s="65"/>
      <c r="M826" s="20"/>
      <c r="N826" s="50"/>
      <c r="O826" s="5"/>
      <c r="P826" s="49"/>
    </row>
    <row r="827" spans="1:16" s="15" customFormat="1" hidden="1" x14ac:dyDescent="0.35">
      <c r="A827" s="41"/>
      <c r="B827" s="41"/>
      <c r="C827" s="11"/>
      <c r="D827" s="47"/>
      <c r="E827" s="4"/>
      <c r="F827" s="22"/>
      <c r="G827" s="48"/>
      <c r="H827" s="61"/>
      <c r="I827" s="30"/>
      <c r="J827" s="27"/>
      <c r="K827" s="55"/>
      <c r="L827" s="65"/>
      <c r="M827" s="20"/>
      <c r="N827" s="50"/>
      <c r="O827" s="5"/>
      <c r="P827" s="49"/>
    </row>
    <row r="828" spans="1:16" s="15" customFormat="1" hidden="1" x14ac:dyDescent="0.35">
      <c r="A828" s="41"/>
      <c r="B828" s="41"/>
      <c r="C828" s="11"/>
      <c r="D828" s="47"/>
      <c r="E828" s="4"/>
      <c r="F828" s="22"/>
      <c r="G828" s="48"/>
      <c r="H828" s="61"/>
      <c r="I828" s="30"/>
      <c r="J828" s="27"/>
      <c r="K828" s="55"/>
      <c r="L828" s="65"/>
      <c r="M828" s="20"/>
      <c r="N828" s="50"/>
      <c r="O828" s="5"/>
      <c r="P828" s="49"/>
    </row>
    <row r="829" spans="1:16" s="15" customFormat="1" hidden="1" x14ac:dyDescent="0.35">
      <c r="A829" s="41"/>
      <c r="B829" s="41"/>
      <c r="C829" s="11"/>
      <c r="D829" s="47"/>
      <c r="E829" s="4"/>
      <c r="F829" s="22"/>
      <c r="G829" s="48"/>
      <c r="H829" s="61"/>
      <c r="I829" s="30"/>
      <c r="J829" s="27"/>
      <c r="K829" s="55"/>
      <c r="L829" s="65"/>
      <c r="M829" s="20"/>
      <c r="N829" s="50"/>
      <c r="O829" s="5"/>
      <c r="P829" s="49"/>
    </row>
    <row r="830" spans="1:16" s="15" customFormat="1" hidden="1" x14ac:dyDescent="0.35">
      <c r="A830" s="41"/>
      <c r="B830" s="41"/>
      <c r="C830" s="11"/>
      <c r="D830" s="47"/>
      <c r="E830" s="4"/>
      <c r="F830" s="22"/>
      <c r="G830" s="48"/>
      <c r="H830" s="61"/>
      <c r="I830" s="30"/>
      <c r="J830" s="27"/>
      <c r="K830" s="55"/>
      <c r="L830" s="65"/>
      <c r="M830" s="20"/>
      <c r="N830" s="50"/>
      <c r="O830" s="5"/>
      <c r="P830" s="49"/>
    </row>
    <row r="831" spans="1:16" s="15" customFormat="1" hidden="1" x14ac:dyDescent="0.35">
      <c r="A831" s="41"/>
      <c r="B831" s="41"/>
      <c r="C831" s="11"/>
      <c r="D831" s="47"/>
      <c r="E831" s="4"/>
      <c r="F831" s="22"/>
      <c r="G831" s="48"/>
      <c r="H831" s="61"/>
      <c r="I831" s="30"/>
      <c r="J831" s="27"/>
      <c r="K831" s="55"/>
      <c r="L831" s="65"/>
      <c r="M831" s="20"/>
      <c r="N831" s="50"/>
      <c r="O831" s="5"/>
      <c r="P831" s="49"/>
    </row>
    <row r="832" spans="1:16" s="15" customFormat="1" hidden="1" x14ac:dyDescent="0.35">
      <c r="A832" s="41"/>
      <c r="B832" s="41"/>
      <c r="C832" s="11"/>
      <c r="D832" s="47"/>
      <c r="E832" s="4"/>
      <c r="F832" s="22"/>
      <c r="G832" s="48"/>
      <c r="H832" s="61"/>
      <c r="I832" s="30"/>
      <c r="J832" s="27"/>
      <c r="K832" s="55"/>
      <c r="L832" s="65"/>
      <c r="M832" s="20"/>
      <c r="N832" s="50"/>
      <c r="O832" s="5"/>
      <c r="P832" s="49"/>
    </row>
    <row r="833" spans="1:16" s="15" customFormat="1" hidden="1" x14ac:dyDescent="0.35">
      <c r="A833" s="41"/>
      <c r="B833" s="41"/>
      <c r="C833" s="11"/>
      <c r="D833" s="47"/>
      <c r="E833" s="4"/>
      <c r="F833" s="22"/>
      <c r="G833" s="48"/>
      <c r="H833" s="61"/>
      <c r="I833" s="30"/>
      <c r="J833" s="27"/>
      <c r="K833" s="55"/>
      <c r="L833" s="65"/>
      <c r="M833" s="20"/>
      <c r="N833" s="50"/>
      <c r="O833" s="5"/>
      <c r="P833" s="49"/>
    </row>
    <row r="834" spans="1:16" s="15" customFormat="1" hidden="1" x14ac:dyDescent="0.35">
      <c r="A834" s="41"/>
      <c r="B834" s="41"/>
      <c r="C834" s="11"/>
      <c r="D834" s="47"/>
      <c r="E834" s="4"/>
      <c r="F834" s="22"/>
      <c r="G834" s="48"/>
      <c r="H834" s="61"/>
      <c r="I834" s="30"/>
      <c r="J834" s="27"/>
      <c r="K834" s="55"/>
      <c r="L834" s="65"/>
      <c r="M834" s="20"/>
      <c r="N834" s="50"/>
      <c r="O834" s="5"/>
      <c r="P834" s="49"/>
    </row>
    <row r="835" spans="1:16" s="15" customFormat="1" hidden="1" x14ac:dyDescent="0.35">
      <c r="A835" s="41"/>
      <c r="B835" s="41"/>
      <c r="C835" s="11"/>
      <c r="D835" s="47"/>
      <c r="E835" s="4"/>
      <c r="F835" s="22"/>
      <c r="G835" s="48"/>
      <c r="H835" s="61"/>
      <c r="I835" s="30"/>
      <c r="J835" s="27"/>
      <c r="K835" s="55"/>
      <c r="L835" s="65"/>
      <c r="M835" s="20"/>
      <c r="N835" s="50"/>
      <c r="O835" s="5"/>
      <c r="P835" s="49"/>
    </row>
    <row r="836" spans="1:16" s="15" customFormat="1" hidden="1" x14ac:dyDescent="0.35">
      <c r="A836" s="41"/>
      <c r="B836" s="41"/>
      <c r="C836" s="11"/>
      <c r="D836" s="47"/>
      <c r="E836" s="4"/>
      <c r="F836" s="22"/>
      <c r="G836" s="48"/>
      <c r="H836" s="61"/>
      <c r="I836" s="30"/>
      <c r="J836" s="27"/>
      <c r="K836" s="55"/>
      <c r="L836" s="65"/>
      <c r="M836" s="20"/>
      <c r="N836" s="50"/>
      <c r="O836" s="5"/>
      <c r="P836" s="49"/>
    </row>
    <row r="837" spans="1:16" s="15" customFormat="1" hidden="1" x14ac:dyDescent="0.35">
      <c r="A837" s="41"/>
      <c r="B837" s="41"/>
      <c r="C837" s="11"/>
      <c r="D837" s="47"/>
      <c r="E837" s="4"/>
      <c r="F837" s="22"/>
      <c r="G837" s="48"/>
      <c r="H837" s="61"/>
      <c r="I837" s="30"/>
      <c r="J837" s="27"/>
      <c r="K837" s="55"/>
      <c r="L837" s="65"/>
      <c r="M837" s="20"/>
      <c r="N837" s="50"/>
      <c r="O837" s="5"/>
      <c r="P837" s="49"/>
    </row>
    <row r="838" spans="1:16" s="15" customFormat="1" hidden="1" x14ac:dyDescent="0.35">
      <c r="A838" s="41"/>
      <c r="B838" s="41"/>
      <c r="C838" s="11"/>
      <c r="D838" s="47"/>
      <c r="E838" s="4"/>
      <c r="F838" s="22"/>
      <c r="G838" s="48"/>
      <c r="H838" s="61"/>
      <c r="I838" s="30"/>
      <c r="J838" s="27"/>
      <c r="K838" s="55"/>
      <c r="L838" s="65"/>
      <c r="M838" s="20"/>
      <c r="N838" s="50"/>
      <c r="O838" s="5"/>
      <c r="P838" s="49"/>
    </row>
    <row r="839" spans="1:16" s="15" customFormat="1" hidden="1" x14ac:dyDescent="0.35">
      <c r="A839" s="41"/>
      <c r="B839" s="41"/>
      <c r="C839" s="11"/>
      <c r="D839" s="47"/>
      <c r="E839" s="4"/>
      <c r="F839" s="22"/>
      <c r="G839" s="48"/>
      <c r="H839" s="61"/>
      <c r="I839" s="30"/>
      <c r="J839" s="27"/>
      <c r="K839" s="55"/>
      <c r="L839" s="65"/>
      <c r="M839" s="20"/>
      <c r="N839" s="50"/>
      <c r="O839" s="5"/>
      <c r="P839" s="49"/>
    </row>
    <row r="840" spans="1:16" s="15" customFormat="1" hidden="1" x14ac:dyDescent="0.35">
      <c r="A840" s="41"/>
      <c r="B840" s="41"/>
      <c r="C840" s="11"/>
      <c r="D840" s="47"/>
      <c r="E840" s="4"/>
      <c r="F840" s="22"/>
      <c r="G840" s="48"/>
      <c r="H840" s="61"/>
      <c r="I840" s="30"/>
      <c r="J840" s="27"/>
      <c r="K840" s="55"/>
      <c r="L840" s="65"/>
      <c r="M840" s="20"/>
      <c r="N840" s="50"/>
      <c r="O840" s="5"/>
      <c r="P840" s="49"/>
    </row>
    <row r="841" spans="1:16" s="15" customFormat="1" hidden="1" x14ac:dyDescent="0.35">
      <c r="A841" s="41"/>
      <c r="B841" s="41"/>
      <c r="C841" s="11"/>
      <c r="D841" s="47"/>
      <c r="E841" s="4"/>
      <c r="F841" s="22"/>
      <c r="G841" s="48"/>
      <c r="H841" s="61"/>
      <c r="I841" s="30"/>
      <c r="J841" s="27"/>
      <c r="K841" s="55"/>
      <c r="L841" s="65"/>
      <c r="M841" s="20"/>
      <c r="N841" s="50"/>
      <c r="O841" s="5"/>
      <c r="P841" s="49"/>
    </row>
    <row r="842" spans="1:16" s="15" customFormat="1" hidden="1" x14ac:dyDescent="0.35">
      <c r="A842" s="41"/>
      <c r="B842" s="41"/>
      <c r="C842" s="11"/>
      <c r="D842" s="47"/>
      <c r="E842" s="4"/>
      <c r="F842" s="22"/>
      <c r="G842" s="48"/>
      <c r="H842" s="61"/>
      <c r="I842" s="30"/>
      <c r="J842" s="27"/>
      <c r="K842" s="55"/>
      <c r="L842" s="65"/>
      <c r="M842" s="20"/>
      <c r="N842" s="50"/>
      <c r="O842" s="5"/>
      <c r="P842" s="49"/>
    </row>
    <row r="843" spans="1:16" s="15" customFormat="1" hidden="1" x14ac:dyDescent="0.35">
      <c r="A843" s="41"/>
      <c r="B843" s="41"/>
      <c r="C843" s="11"/>
      <c r="D843" s="47"/>
      <c r="E843" s="4"/>
      <c r="F843" s="22"/>
      <c r="G843" s="48"/>
      <c r="H843" s="61"/>
      <c r="I843" s="30"/>
      <c r="J843" s="27"/>
      <c r="K843" s="55"/>
      <c r="L843" s="65"/>
      <c r="M843" s="20"/>
      <c r="N843" s="50"/>
      <c r="O843" s="5"/>
      <c r="P843" s="49"/>
    </row>
    <row r="844" spans="1:16" s="15" customFormat="1" hidden="1" x14ac:dyDescent="0.35">
      <c r="A844" s="41"/>
      <c r="B844" s="41"/>
      <c r="C844" s="11"/>
      <c r="D844" s="47"/>
      <c r="E844" s="4"/>
      <c r="F844" s="22"/>
      <c r="G844" s="48"/>
      <c r="H844" s="61"/>
      <c r="I844" s="30"/>
      <c r="J844" s="27"/>
      <c r="K844" s="55"/>
      <c r="L844" s="65"/>
      <c r="M844" s="20"/>
      <c r="N844" s="50"/>
      <c r="O844" s="5"/>
      <c r="P844" s="49"/>
    </row>
    <row r="845" spans="1:16" s="15" customFormat="1" hidden="1" x14ac:dyDescent="0.35">
      <c r="A845" s="41"/>
      <c r="B845" s="41"/>
      <c r="C845" s="11"/>
      <c r="D845" s="47"/>
      <c r="E845" s="4"/>
      <c r="F845" s="22"/>
      <c r="G845" s="48"/>
      <c r="H845" s="61"/>
      <c r="I845" s="30"/>
      <c r="J845" s="27"/>
      <c r="K845" s="55"/>
      <c r="L845" s="65"/>
      <c r="M845" s="20"/>
      <c r="N845" s="50"/>
      <c r="O845" s="5"/>
      <c r="P845" s="49"/>
    </row>
    <row r="846" spans="1:16" s="15" customFormat="1" hidden="1" x14ac:dyDescent="0.35">
      <c r="A846" s="41"/>
      <c r="B846" s="41"/>
      <c r="C846" s="11"/>
      <c r="D846" s="47"/>
      <c r="E846" s="4"/>
      <c r="F846" s="22"/>
      <c r="G846" s="48"/>
      <c r="H846" s="61"/>
      <c r="I846" s="30"/>
      <c r="J846" s="27"/>
      <c r="K846" s="55"/>
      <c r="L846" s="65"/>
      <c r="M846" s="20"/>
      <c r="N846" s="50"/>
      <c r="O846" s="5"/>
      <c r="P846" s="49"/>
    </row>
    <row r="847" spans="1:16" s="15" customFormat="1" hidden="1" x14ac:dyDescent="0.35">
      <c r="A847" s="41"/>
      <c r="B847" s="41"/>
      <c r="C847" s="11"/>
      <c r="D847" s="47"/>
      <c r="E847" s="4"/>
      <c r="F847" s="22"/>
      <c r="G847" s="48"/>
      <c r="H847" s="61"/>
      <c r="I847" s="30"/>
      <c r="J847" s="27"/>
      <c r="K847" s="55"/>
      <c r="L847" s="65"/>
      <c r="M847" s="20"/>
      <c r="N847" s="50"/>
      <c r="O847" s="5"/>
      <c r="P847" s="49"/>
    </row>
    <row r="848" spans="1:16" s="15" customFormat="1" hidden="1" x14ac:dyDescent="0.35">
      <c r="A848" s="41"/>
      <c r="B848" s="41"/>
      <c r="C848" s="11"/>
      <c r="D848" s="47"/>
      <c r="E848" s="4"/>
      <c r="F848" s="22"/>
      <c r="G848" s="48"/>
      <c r="H848" s="61"/>
      <c r="I848" s="30"/>
      <c r="J848" s="27"/>
      <c r="K848" s="55"/>
      <c r="L848" s="65"/>
      <c r="M848" s="20"/>
      <c r="N848" s="50"/>
      <c r="O848" s="5"/>
      <c r="P848" s="49"/>
    </row>
    <row r="849" spans="1:16" s="15" customFormat="1" hidden="1" x14ac:dyDescent="0.35">
      <c r="A849" s="41"/>
      <c r="B849" s="41"/>
      <c r="C849" s="11"/>
      <c r="D849" s="47"/>
      <c r="E849" s="4"/>
      <c r="F849" s="22"/>
      <c r="G849" s="48"/>
      <c r="H849" s="61"/>
      <c r="I849" s="30"/>
      <c r="J849" s="27"/>
      <c r="K849" s="55"/>
      <c r="L849" s="65"/>
      <c r="M849" s="20"/>
      <c r="N849" s="50"/>
      <c r="O849" s="5"/>
      <c r="P849" s="49"/>
    </row>
    <row r="850" spans="1:16" s="15" customFormat="1" hidden="1" x14ac:dyDescent="0.35">
      <c r="A850" s="41"/>
      <c r="B850" s="41"/>
      <c r="C850" s="11"/>
      <c r="D850" s="47"/>
      <c r="E850" s="4"/>
      <c r="F850" s="22"/>
      <c r="G850" s="48"/>
      <c r="H850" s="61"/>
      <c r="I850" s="30"/>
      <c r="J850" s="27"/>
      <c r="K850" s="55"/>
      <c r="L850" s="65"/>
      <c r="M850" s="20"/>
      <c r="N850" s="50"/>
      <c r="O850" s="5"/>
      <c r="P850" s="49"/>
    </row>
    <row r="851" spans="1:16" s="15" customFormat="1" hidden="1" x14ac:dyDescent="0.35">
      <c r="A851" s="41"/>
      <c r="B851" s="41"/>
      <c r="C851" s="11"/>
      <c r="D851" s="47"/>
      <c r="E851" s="4"/>
      <c r="F851" s="22"/>
      <c r="G851" s="48"/>
      <c r="H851" s="61"/>
      <c r="I851" s="30"/>
      <c r="J851" s="27"/>
      <c r="K851" s="55"/>
      <c r="L851" s="65"/>
      <c r="M851" s="20"/>
      <c r="N851" s="50"/>
      <c r="O851" s="5"/>
      <c r="P851" s="49"/>
    </row>
    <row r="852" spans="1:16" s="15" customFormat="1" hidden="1" x14ac:dyDescent="0.35">
      <c r="A852" s="41"/>
      <c r="B852" s="41"/>
      <c r="C852" s="11"/>
      <c r="D852" s="47"/>
      <c r="E852" s="4"/>
      <c r="F852" s="22"/>
      <c r="G852" s="48"/>
      <c r="H852" s="61"/>
      <c r="I852" s="30"/>
      <c r="J852" s="27"/>
      <c r="K852" s="55"/>
      <c r="L852" s="65"/>
      <c r="M852" s="20"/>
      <c r="N852" s="50"/>
      <c r="O852" s="5"/>
      <c r="P852" s="49"/>
    </row>
    <row r="853" spans="1:16" s="15" customFormat="1" hidden="1" x14ac:dyDescent="0.35">
      <c r="A853" s="41"/>
      <c r="B853" s="41"/>
      <c r="C853" s="11"/>
      <c r="D853" s="47"/>
      <c r="E853" s="4"/>
      <c r="F853" s="22"/>
      <c r="G853" s="48"/>
      <c r="H853" s="61"/>
      <c r="I853" s="30"/>
      <c r="J853" s="27"/>
      <c r="K853" s="55"/>
      <c r="L853" s="65"/>
      <c r="M853" s="20"/>
      <c r="N853" s="50"/>
      <c r="O853" s="5"/>
      <c r="P853" s="49"/>
    </row>
    <row r="854" spans="1:16" s="15" customFormat="1" hidden="1" x14ac:dyDescent="0.35">
      <c r="A854" s="41"/>
      <c r="B854" s="41"/>
      <c r="C854" s="11"/>
      <c r="D854" s="47"/>
      <c r="E854" s="4"/>
      <c r="F854" s="22"/>
      <c r="G854" s="48"/>
      <c r="H854" s="61"/>
      <c r="I854" s="30"/>
      <c r="J854" s="27"/>
      <c r="K854" s="55"/>
      <c r="L854" s="65"/>
      <c r="M854" s="20"/>
      <c r="N854" s="50"/>
      <c r="O854" s="5"/>
      <c r="P854" s="49"/>
    </row>
    <row r="855" spans="1:16" s="15" customFormat="1" hidden="1" x14ac:dyDescent="0.35">
      <c r="A855" s="41"/>
      <c r="B855" s="41"/>
      <c r="C855" s="11"/>
      <c r="D855" s="47"/>
      <c r="E855" s="4"/>
      <c r="F855" s="22"/>
      <c r="G855" s="48"/>
      <c r="H855" s="61"/>
      <c r="I855" s="30"/>
      <c r="J855" s="27"/>
      <c r="K855" s="55"/>
      <c r="L855" s="65"/>
      <c r="M855" s="20"/>
      <c r="N855" s="50"/>
      <c r="O855" s="5"/>
      <c r="P855" s="49"/>
    </row>
    <row r="856" spans="1:16" s="15" customFormat="1" hidden="1" x14ac:dyDescent="0.35">
      <c r="A856" s="41"/>
      <c r="B856" s="41"/>
      <c r="C856" s="11"/>
      <c r="D856" s="47"/>
      <c r="E856" s="4"/>
      <c r="F856" s="22"/>
      <c r="G856" s="48"/>
      <c r="H856" s="61"/>
      <c r="I856" s="30"/>
      <c r="J856" s="27"/>
      <c r="K856" s="55"/>
      <c r="L856" s="65"/>
      <c r="M856" s="20"/>
      <c r="N856" s="50"/>
      <c r="O856" s="5"/>
      <c r="P856" s="49"/>
    </row>
    <row r="857" spans="1:16" s="15" customFormat="1" hidden="1" x14ac:dyDescent="0.35">
      <c r="A857" s="41"/>
      <c r="B857" s="41"/>
      <c r="C857" s="11"/>
      <c r="D857" s="47"/>
      <c r="E857" s="4"/>
      <c r="F857" s="22"/>
      <c r="G857" s="48"/>
      <c r="H857" s="61"/>
      <c r="I857" s="30"/>
      <c r="J857" s="27"/>
      <c r="K857" s="55"/>
      <c r="L857" s="65"/>
      <c r="M857" s="20"/>
      <c r="N857" s="50"/>
      <c r="O857" s="5"/>
      <c r="P857" s="49"/>
    </row>
    <row r="858" spans="1:16" s="15" customFormat="1" hidden="1" x14ac:dyDescent="0.35">
      <c r="A858" s="41"/>
      <c r="B858" s="41"/>
      <c r="C858" s="11"/>
      <c r="D858" s="47"/>
      <c r="E858" s="4"/>
      <c r="F858" s="22"/>
      <c r="G858" s="48"/>
      <c r="H858" s="61"/>
      <c r="I858" s="30"/>
      <c r="J858" s="27"/>
      <c r="K858" s="55"/>
      <c r="L858" s="65"/>
      <c r="M858" s="20"/>
      <c r="N858" s="50"/>
      <c r="O858" s="5"/>
      <c r="P858" s="49"/>
    </row>
    <row r="859" spans="1:16" s="15" customFormat="1" hidden="1" x14ac:dyDescent="0.35">
      <c r="A859" s="41"/>
      <c r="B859" s="41"/>
      <c r="C859" s="11"/>
      <c r="D859" s="47"/>
      <c r="E859" s="4"/>
      <c r="F859" s="22"/>
      <c r="G859" s="48"/>
      <c r="H859" s="61"/>
      <c r="I859" s="30"/>
      <c r="J859" s="27"/>
      <c r="K859" s="55"/>
      <c r="L859" s="65"/>
      <c r="M859" s="20"/>
      <c r="N859" s="50"/>
      <c r="O859" s="5"/>
      <c r="P859" s="49"/>
    </row>
    <row r="860" spans="1:16" s="15" customFormat="1" hidden="1" x14ac:dyDescent="0.35">
      <c r="A860" s="41"/>
      <c r="B860" s="41"/>
      <c r="C860" s="11"/>
      <c r="D860" s="47"/>
      <c r="E860" s="4"/>
      <c r="F860" s="22"/>
      <c r="G860" s="48"/>
      <c r="H860" s="61"/>
      <c r="I860" s="30"/>
      <c r="J860" s="27"/>
      <c r="K860" s="55"/>
      <c r="L860" s="65"/>
      <c r="M860" s="20"/>
      <c r="N860" s="50"/>
      <c r="O860" s="5"/>
      <c r="P860" s="49"/>
    </row>
    <row r="861" spans="1:16" s="15" customFormat="1" hidden="1" x14ac:dyDescent="0.35">
      <c r="A861" s="41"/>
      <c r="B861" s="41"/>
      <c r="C861" s="11"/>
      <c r="D861" s="47"/>
      <c r="E861" s="4"/>
      <c r="F861" s="22"/>
      <c r="G861" s="48"/>
      <c r="H861" s="61"/>
      <c r="I861" s="30"/>
      <c r="J861" s="27"/>
      <c r="K861" s="55"/>
      <c r="L861" s="65"/>
      <c r="M861" s="20"/>
      <c r="N861" s="50"/>
      <c r="O861" s="5"/>
      <c r="P861" s="49"/>
    </row>
    <row r="862" spans="1:16" s="15" customFormat="1" hidden="1" x14ac:dyDescent="0.35">
      <c r="A862" s="41"/>
      <c r="B862" s="41"/>
      <c r="C862" s="11"/>
      <c r="D862" s="47"/>
      <c r="E862" s="4"/>
      <c r="F862" s="22"/>
      <c r="G862" s="48"/>
      <c r="H862" s="61"/>
      <c r="I862" s="30"/>
      <c r="J862" s="27"/>
      <c r="K862" s="55"/>
      <c r="L862" s="65"/>
      <c r="M862" s="20"/>
      <c r="N862" s="50"/>
      <c r="O862" s="5"/>
      <c r="P862" s="49"/>
    </row>
    <row r="863" spans="1:16" s="15" customFormat="1" hidden="1" x14ac:dyDescent="0.35">
      <c r="A863" s="41"/>
      <c r="B863" s="41"/>
      <c r="C863" s="11"/>
      <c r="D863" s="47"/>
      <c r="E863" s="4"/>
      <c r="F863" s="22"/>
      <c r="G863" s="48"/>
      <c r="H863" s="61"/>
      <c r="I863" s="30"/>
      <c r="J863" s="27"/>
      <c r="K863" s="55"/>
      <c r="L863" s="65"/>
      <c r="M863" s="20"/>
      <c r="N863" s="50"/>
      <c r="O863" s="5"/>
      <c r="P863" s="49"/>
    </row>
    <row r="864" spans="1:16" s="15" customFormat="1" hidden="1" x14ac:dyDescent="0.35">
      <c r="A864" s="41"/>
      <c r="B864" s="41"/>
      <c r="C864" s="11"/>
      <c r="D864" s="47"/>
      <c r="E864" s="4"/>
      <c r="F864" s="22"/>
      <c r="G864" s="48"/>
      <c r="H864" s="61"/>
      <c r="I864" s="30"/>
      <c r="J864" s="27"/>
      <c r="K864" s="55"/>
      <c r="L864" s="65"/>
      <c r="M864" s="20"/>
      <c r="N864" s="50"/>
      <c r="O864" s="5"/>
      <c r="P864" s="49"/>
    </row>
    <row r="865" spans="1:16" s="15" customFormat="1" hidden="1" x14ac:dyDescent="0.35">
      <c r="A865" s="41"/>
      <c r="B865" s="41"/>
      <c r="C865" s="11"/>
      <c r="D865" s="47"/>
      <c r="E865" s="4"/>
      <c r="F865" s="22"/>
      <c r="G865" s="48"/>
      <c r="H865" s="61"/>
      <c r="I865" s="30"/>
      <c r="J865" s="27"/>
      <c r="K865" s="55"/>
      <c r="L865" s="65"/>
      <c r="M865" s="20"/>
      <c r="N865" s="50"/>
      <c r="O865" s="5"/>
      <c r="P865" s="49"/>
    </row>
    <row r="866" spans="1:16" s="15" customFormat="1" hidden="1" x14ac:dyDescent="0.35">
      <c r="A866" s="41"/>
      <c r="B866" s="41"/>
      <c r="C866" s="11"/>
      <c r="D866" s="47"/>
      <c r="E866" s="4"/>
      <c r="F866" s="22"/>
      <c r="G866" s="48"/>
      <c r="H866" s="61"/>
      <c r="I866" s="30"/>
      <c r="J866" s="27"/>
      <c r="K866" s="55"/>
      <c r="L866" s="65"/>
      <c r="M866" s="20"/>
      <c r="N866" s="50"/>
      <c r="O866" s="5"/>
      <c r="P866" s="49"/>
    </row>
    <row r="867" spans="1:16" s="15" customFormat="1" hidden="1" x14ac:dyDescent="0.35">
      <c r="A867" s="41"/>
      <c r="B867" s="41"/>
      <c r="C867" s="11"/>
      <c r="D867" s="47"/>
      <c r="E867" s="4"/>
      <c r="F867" s="22"/>
      <c r="G867" s="48"/>
      <c r="H867" s="61"/>
      <c r="I867" s="30"/>
      <c r="J867" s="27"/>
      <c r="K867" s="55"/>
      <c r="L867" s="65"/>
      <c r="M867" s="20"/>
      <c r="N867" s="50"/>
      <c r="O867" s="5"/>
      <c r="P867" s="49"/>
    </row>
    <row r="868" spans="1:16" s="15" customFormat="1" hidden="1" x14ac:dyDescent="0.35">
      <c r="A868" s="41"/>
      <c r="B868" s="41"/>
      <c r="C868" s="11"/>
      <c r="D868" s="47"/>
      <c r="E868" s="4"/>
      <c r="F868" s="22"/>
      <c r="G868" s="48"/>
      <c r="H868" s="61"/>
      <c r="I868" s="30"/>
      <c r="J868" s="27"/>
      <c r="K868" s="55"/>
      <c r="L868" s="65"/>
      <c r="M868" s="20"/>
      <c r="N868" s="50"/>
      <c r="O868" s="5"/>
      <c r="P868" s="49"/>
    </row>
    <row r="869" spans="1:16" s="15" customFormat="1" hidden="1" x14ac:dyDescent="0.35">
      <c r="A869" s="41"/>
      <c r="B869" s="41"/>
      <c r="C869" s="11"/>
      <c r="D869" s="47"/>
      <c r="E869" s="4"/>
      <c r="F869" s="22"/>
      <c r="G869" s="48"/>
      <c r="H869" s="61"/>
      <c r="I869" s="30"/>
      <c r="J869" s="27"/>
      <c r="K869" s="55"/>
      <c r="L869" s="65"/>
      <c r="M869" s="20"/>
      <c r="N869" s="50"/>
      <c r="O869" s="5"/>
      <c r="P869" s="49"/>
    </row>
    <row r="870" spans="1:16" s="15" customFormat="1" hidden="1" x14ac:dyDescent="0.35">
      <c r="A870" s="41"/>
      <c r="B870" s="41"/>
      <c r="C870" s="11"/>
      <c r="D870" s="47"/>
      <c r="E870" s="4"/>
      <c r="F870" s="22"/>
      <c r="G870" s="48"/>
      <c r="H870" s="61"/>
      <c r="I870" s="30"/>
      <c r="J870" s="27"/>
      <c r="K870" s="55"/>
      <c r="L870" s="65"/>
      <c r="M870" s="20"/>
      <c r="N870" s="50"/>
      <c r="O870" s="5"/>
      <c r="P870" s="49"/>
    </row>
    <row r="871" spans="1:16" s="15" customFormat="1" hidden="1" x14ac:dyDescent="0.35">
      <c r="A871" s="41"/>
      <c r="B871" s="41"/>
      <c r="C871" s="11"/>
      <c r="D871" s="47"/>
      <c r="E871" s="4"/>
      <c r="F871" s="22"/>
      <c r="G871" s="48"/>
      <c r="H871" s="61"/>
      <c r="I871" s="30"/>
      <c r="J871" s="27"/>
      <c r="K871" s="55"/>
      <c r="L871" s="65"/>
      <c r="M871" s="20"/>
      <c r="N871" s="50"/>
      <c r="O871" s="5"/>
      <c r="P871" s="49"/>
    </row>
    <row r="872" spans="1:16" s="15" customFormat="1" hidden="1" x14ac:dyDescent="0.35">
      <c r="A872" s="41"/>
      <c r="B872" s="41"/>
      <c r="C872" s="11"/>
      <c r="D872" s="47"/>
      <c r="E872" s="4"/>
      <c r="F872" s="22"/>
      <c r="G872" s="48"/>
      <c r="H872" s="61"/>
      <c r="I872" s="30"/>
      <c r="J872" s="27"/>
      <c r="K872" s="55"/>
      <c r="L872" s="65"/>
      <c r="M872" s="20"/>
      <c r="N872" s="50"/>
      <c r="O872" s="5"/>
      <c r="P872" s="49"/>
    </row>
    <row r="873" spans="1:16" s="15" customFormat="1" hidden="1" x14ac:dyDescent="0.35">
      <c r="A873" s="41"/>
      <c r="B873" s="41"/>
      <c r="C873" s="11"/>
      <c r="D873" s="47"/>
      <c r="E873" s="4"/>
      <c r="F873" s="22"/>
      <c r="G873" s="48"/>
      <c r="H873" s="61"/>
      <c r="I873" s="30"/>
      <c r="J873" s="27"/>
      <c r="K873" s="55"/>
      <c r="L873" s="65"/>
      <c r="M873" s="20"/>
      <c r="N873" s="50"/>
      <c r="O873" s="5"/>
      <c r="P873" s="49"/>
    </row>
    <row r="874" spans="1:16" s="15" customFormat="1" hidden="1" x14ac:dyDescent="0.35">
      <c r="A874" s="41"/>
      <c r="B874" s="41"/>
      <c r="C874" s="11"/>
      <c r="D874" s="47"/>
      <c r="E874" s="4"/>
      <c r="F874" s="22"/>
      <c r="G874" s="48"/>
      <c r="H874" s="61"/>
      <c r="I874" s="30"/>
      <c r="J874" s="27"/>
      <c r="K874" s="55"/>
      <c r="L874" s="65"/>
      <c r="M874" s="20"/>
      <c r="N874" s="50"/>
      <c r="O874" s="5"/>
      <c r="P874" s="49"/>
    </row>
    <row r="875" spans="1:16" s="15" customFormat="1" hidden="1" x14ac:dyDescent="0.35">
      <c r="A875" s="41"/>
      <c r="B875" s="41"/>
      <c r="C875" s="11"/>
      <c r="D875" s="47"/>
      <c r="E875" s="4"/>
      <c r="F875" s="22"/>
      <c r="G875" s="48"/>
      <c r="H875" s="61"/>
      <c r="I875" s="30"/>
      <c r="J875" s="27"/>
      <c r="K875" s="55"/>
      <c r="L875" s="65"/>
      <c r="M875" s="20"/>
      <c r="N875" s="50"/>
      <c r="O875" s="5"/>
      <c r="P875" s="49"/>
    </row>
    <row r="876" spans="1:16" s="15" customFormat="1" hidden="1" x14ac:dyDescent="0.35">
      <c r="A876" s="41"/>
      <c r="B876" s="41"/>
      <c r="C876" s="11"/>
      <c r="D876" s="47"/>
      <c r="E876" s="4"/>
      <c r="F876" s="22"/>
      <c r="G876" s="48"/>
      <c r="H876" s="61"/>
      <c r="I876" s="30"/>
      <c r="J876" s="27"/>
      <c r="K876" s="55"/>
      <c r="L876" s="65"/>
      <c r="M876" s="20"/>
      <c r="N876" s="50"/>
      <c r="O876" s="5"/>
      <c r="P876" s="49"/>
    </row>
    <row r="877" spans="1:16" s="15" customFormat="1" hidden="1" x14ac:dyDescent="0.35">
      <c r="A877" s="41"/>
      <c r="B877" s="41"/>
      <c r="C877" s="11"/>
      <c r="D877" s="47"/>
      <c r="E877" s="4"/>
      <c r="F877" s="22"/>
      <c r="G877" s="48"/>
      <c r="H877" s="61"/>
      <c r="I877" s="30"/>
      <c r="J877" s="27"/>
      <c r="K877" s="55"/>
      <c r="L877" s="65"/>
      <c r="M877" s="20"/>
      <c r="N877" s="50"/>
      <c r="O877" s="5"/>
      <c r="P877" s="49"/>
    </row>
    <row r="878" spans="1:16" s="15" customFormat="1" hidden="1" x14ac:dyDescent="0.35">
      <c r="A878" s="41"/>
      <c r="B878" s="41"/>
      <c r="C878" s="11"/>
      <c r="D878" s="47"/>
      <c r="E878" s="4"/>
      <c r="F878" s="22"/>
      <c r="G878" s="48"/>
      <c r="H878" s="61"/>
      <c r="I878" s="30"/>
      <c r="J878" s="27"/>
      <c r="K878" s="55"/>
      <c r="L878" s="65"/>
      <c r="M878" s="20"/>
      <c r="N878" s="50"/>
      <c r="O878" s="5"/>
      <c r="P878" s="49"/>
    </row>
    <row r="879" spans="1:16" s="15" customFormat="1" hidden="1" x14ac:dyDescent="0.35">
      <c r="A879" s="41"/>
      <c r="B879" s="41"/>
      <c r="C879" s="11"/>
      <c r="D879" s="47"/>
      <c r="E879" s="4"/>
      <c r="F879" s="22"/>
      <c r="G879" s="48"/>
      <c r="H879" s="61"/>
      <c r="I879" s="30"/>
      <c r="J879" s="27"/>
      <c r="K879" s="55"/>
      <c r="L879" s="65"/>
      <c r="M879" s="20"/>
      <c r="N879" s="50"/>
      <c r="O879" s="5"/>
      <c r="P879" s="49"/>
    </row>
    <row r="880" spans="1:16" s="15" customFormat="1" hidden="1" x14ac:dyDescent="0.35">
      <c r="A880" s="41"/>
      <c r="B880" s="41"/>
      <c r="C880" s="11"/>
      <c r="D880" s="47"/>
      <c r="E880" s="4"/>
      <c r="F880" s="22"/>
      <c r="G880" s="48"/>
      <c r="H880" s="61"/>
      <c r="I880" s="30"/>
      <c r="J880" s="27"/>
      <c r="K880" s="55"/>
      <c r="L880" s="65"/>
      <c r="M880" s="20"/>
      <c r="N880" s="50"/>
      <c r="O880" s="5"/>
      <c r="P880" s="49"/>
    </row>
    <row r="881" spans="1:16" s="15" customFormat="1" hidden="1" x14ac:dyDescent="0.35">
      <c r="A881" s="41"/>
      <c r="B881" s="41"/>
      <c r="C881" s="11"/>
      <c r="D881" s="47"/>
      <c r="E881" s="4"/>
      <c r="F881" s="22"/>
      <c r="G881" s="48"/>
      <c r="H881" s="61"/>
      <c r="I881" s="30"/>
      <c r="J881" s="27"/>
      <c r="K881" s="55"/>
      <c r="L881" s="65"/>
      <c r="M881" s="20"/>
      <c r="N881" s="50"/>
      <c r="O881" s="5"/>
      <c r="P881" s="49"/>
    </row>
    <row r="882" spans="1:16" s="15" customFormat="1" hidden="1" x14ac:dyDescent="0.35">
      <c r="A882" s="41"/>
      <c r="B882" s="41"/>
      <c r="C882" s="11"/>
      <c r="D882" s="47"/>
      <c r="E882" s="4"/>
      <c r="F882" s="22"/>
      <c r="G882" s="48"/>
      <c r="H882" s="61"/>
      <c r="I882" s="30"/>
      <c r="J882" s="27"/>
      <c r="K882" s="55"/>
      <c r="L882" s="65"/>
      <c r="M882" s="20"/>
      <c r="N882" s="50"/>
      <c r="O882" s="5"/>
      <c r="P882" s="49"/>
    </row>
    <row r="883" spans="1:16" s="15" customFormat="1" hidden="1" x14ac:dyDescent="0.35">
      <c r="A883" s="41"/>
      <c r="B883" s="41"/>
      <c r="C883" s="11"/>
      <c r="D883" s="47"/>
      <c r="E883" s="4"/>
      <c r="F883" s="22"/>
      <c r="G883" s="48"/>
      <c r="H883" s="61"/>
      <c r="I883" s="30"/>
      <c r="J883" s="27"/>
      <c r="K883" s="55"/>
      <c r="L883" s="65"/>
      <c r="M883" s="20"/>
      <c r="N883" s="50"/>
      <c r="O883" s="5"/>
      <c r="P883" s="49"/>
    </row>
    <row r="884" spans="1:16" s="15" customFormat="1" hidden="1" x14ac:dyDescent="0.35">
      <c r="A884" s="41"/>
      <c r="B884" s="41"/>
      <c r="C884" s="11"/>
      <c r="D884" s="47"/>
      <c r="E884" s="4"/>
      <c r="F884" s="22"/>
      <c r="G884" s="48"/>
      <c r="H884" s="61"/>
      <c r="I884" s="30"/>
      <c r="J884" s="27"/>
      <c r="K884" s="55"/>
      <c r="L884" s="65"/>
      <c r="M884" s="20"/>
      <c r="N884" s="50"/>
      <c r="O884" s="5"/>
      <c r="P884" s="49"/>
    </row>
    <row r="885" spans="1:16" s="15" customFormat="1" hidden="1" x14ac:dyDescent="0.35">
      <c r="A885" s="41"/>
      <c r="B885" s="41"/>
      <c r="C885" s="11"/>
      <c r="D885" s="47"/>
      <c r="E885" s="4"/>
      <c r="F885" s="22"/>
      <c r="G885" s="48"/>
      <c r="H885" s="61"/>
      <c r="I885" s="30"/>
      <c r="J885" s="27"/>
      <c r="K885" s="55"/>
      <c r="L885" s="65"/>
      <c r="M885" s="20"/>
      <c r="N885" s="50"/>
      <c r="O885" s="5"/>
      <c r="P885" s="49"/>
    </row>
    <row r="886" spans="1:16" s="15" customFormat="1" hidden="1" x14ac:dyDescent="0.35">
      <c r="A886" s="41"/>
      <c r="B886" s="41"/>
      <c r="C886" s="11"/>
      <c r="D886" s="47"/>
      <c r="E886" s="4"/>
      <c r="F886" s="22"/>
      <c r="G886" s="48"/>
      <c r="H886" s="61"/>
      <c r="I886" s="30"/>
      <c r="J886" s="27"/>
      <c r="K886" s="55"/>
      <c r="L886" s="65"/>
      <c r="M886" s="20"/>
      <c r="N886" s="50"/>
      <c r="O886" s="5"/>
      <c r="P886" s="49"/>
    </row>
    <row r="887" spans="1:16" s="15" customFormat="1" hidden="1" x14ac:dyDescent="0.35">
      <c r="A887" s="41"/>
      <c r="B887" s="41"/>
      <c r="C887" s="11"/>
      <c r="D887" s="47"/>
      <c r="E887" s="4"/>
      <c r="F887" s="22"/>
      <c r="G887" s="48"/>
      <c r="H887" s="61"/>
      <c r="I887" s="30"/>
      <c r="J887" s="27"/>
      <c r="K887" s="55"/>
      <c r="L887" s="65"/>
      <c r="M887" s="20"/>
      <c r="N887" s="50"/>
      <c r="O887" s="5"/>
      <c r="P887" s="49"/>
    </row>
    <row r="888" spans="1:16" s="15" customFormat="1" hidden="1" x14ac:dyDescent="0.35">
      <c r="A888" s="41"/>
      <c r="B888" s="41"/>
      <c r="C888" s="11"/>
      <c r="D888" s="47"/>
      <c r="E888" s="4"/>
      <c r="F888" s="22"/>
      <c r="G888" s="48"/>
      <c r="H888" s="61"/>
      <c r="I888" s="30"/>
      <c r="J888" s="27"/>
      <c r="K888" s="55"/>
      <c r="L888" s="65"/>
      <c r="M888" s="20"/>
      <c r="N888" s="50"/>
      <c r="O888" s="5"/>
      <c r="P888" s="49"/>
    </row>
    <row r="889" spans="1:16" s="15" customFormat="1" hidden="1" x14ac:dyDescent="0.35">
      <c r="A889" s="41"/>
      <c r="B889" s="41"/>
      <c r="C889" s="11"/>
      <c r="D889" s="47"/>
      <c r="E889" s="4"/>
      <c r="F889" s="22"/>
      <c r="G889" s="48"/>
      <c r="H889" s="61"/>
      <c r="I889" s="30"/>
      <c r="J889" s="27"/>
      <c r="K889" s="55"/>
      <c r="L889" s="65"/>
      <c r="M889" s="20"/>
      <c r="N889" s="50"/>
      <c r="O889" s="5"/>
      <c r="P889" s="49"/>
    </row>
    <row r="890" spans="1:16" s="15" customFormat="1" hidden="1" x14ac:dyDescent="0.35">
      <c r="A890" s="41"/>
      <c r="B890" s="41"/>
      <c r="C890" s="11"/>
      <c r="D890" s="47"/>
      <c r="E890" s="4"/>
      <c r="F890" s="22"/>
      <c r="G890" s="48"/>
      <c r="H890" s="61"/>
      <c r="I890" s="30"/>
      <c r="J890" s="27"/>
      <c r="K890" s="55"/>
      <c r="L890" s="65"/>
      <c r="M890" s="20"/>
      <c r="N890" s="50"/>
      <c r="O890" s="5"/>
      <c r="P890" s="49"/>
    </row>
    <row r="891" spans="1:16" s="15" customFormat="1" hidden="1" x14ac:dyDescent="0.35">
      <c r="A891" s="41"/>
      <c r="B891" s="41"/>
      <c r="C891" s="11"/>
      <c r="D891" s="47"/>
      <c r="E891" s="4"/>
      <c r="F891" s="22"/>
      <c r="G891" s="48"/>
      <c r="H891" s="61"/>
      <c r="I891" s="30"/>
      <c r="J891" s="27"/>
      <c r="K891" s="55"/>
      <c r="L891" s="65"/>
      <c r="M891" s="20"/>
      <c r="N891" s="50"/>
      <c r="O891" s="5"/>
      <c r="P891" s="49"/>
    </row>
    <row r="892" spans="1:16" s="15" customFormat="1" hidden="1" x14ac:dyDescent="0.35">
      <c r="A892" s="41"/>
      <c r="B892" s="41"/>
      <c r="C892" s="11"/>
      <c r="D892" s="47"/>
      <c r="E892" s="4"/>
      <c r="F892" s="22"/>
      <c r="G892" s="48"/>
      <c r="H892" s="61"/>
      <c r="I892" s="30"/>
      <c r="J892" s="27"/>
      <c r="K892" s="55"/>
      <c r="L892" s="65"/>
      <c r="M892" s="20"/>
      <c r="N892" s="50"/>
      <c r="O892" s="5"/>
      <c r="P892" s="49"/>
    </row>
    <row r="893" spans="1:16" s="15" customFormat="1" hidden="1" x14ac:dyDescent="0.35">
      <c r="A893" s="41"/>
      <c r="B893" s="41"/>
      <c r="C893" s="11"/>
      <c r="D893" s="47"/>
      <c r="E893" s="4"/>
      <c r="F893" s="22"/>
      <c r="G893" s="48"/>
      <c r="H893" s="61"/>
      <c r="I893" s="30"/>
      <c r="J893" s="27"/>
      <c r="K893" s="55"/>
      <c r="L893" s="65"/>
      <c r="M893" s="20"/>
      <c r="N893" s="50"/>
      <c r="O893" s="5"/>
      <c r="P893" s="49"/>
    </row>
    <row r="894" spans="1:16" s="15" customFormat="1" hidden="1" x14ac:dyDescent="0.35">
      <c r="A894" s="41"/>
      <c r="B894" s="41"/>
      <c r="C894" s="11"/>
      <c r="D894" s="47"/>
      <c r="E894" s="4"/>
      <c r="F894" s="22"/>
      <c r="G894" s="48"/>
      <c r="H894" s="61"/>
      <c r="I894" s="30"/>
      <c r="J894" s="27"/>
      <c r="K894" s="55"/>
      <c r="L894" s="65"/>
      <c r="M894" s="20"/>
      <c r="N894" s="50"/>
      <c r="O894" s="5"/>
      <c r="P894" s="49"/>
    </row>
    <row r="895" spans="1:16" s="15" customFormat="1" hidden="1" x14ac:dyDescent="0.35">
      <c r="A895" s="41"/>
      <c r="B895" s="41"/>
      <c r="C895" s="11"/>
      <c r="D895" s="47"/>
      <c r="E895" s="4"/>
      <c r="F895" s="22"/>
      <c r="G895" s="48"/>
      <c r="H895" s="61"/>
      <c r="I895" s="30"/>
      <c r="J895" s="27"/>
      <c r="K895" s="55"/>
      <c r="L895" s="65"/>
      <c r="M895" s="20"/>
      <c r="N895" s="50"/>
      <c r="O895" s="5"/>
      <c r="P895" s="49"/>
    </row>
    <row r="896" spans="1:16" s="15" customFormat="1" hidden="1" x14ac:dyDescent="0.35">
      <c r="A896" s="41"/>
      <c r="B896" s="41"/>
      <c r="C896" s="11"/>
      <c r="D896" s="47"/>
      <c r="E896" s="4"/>
      <c r="F896" s="22"/>
      <c r="G896" s="48"/>
      <c r="H896" s="61"/>
      <c r="I896" s="30"/>
      <c r="J896" s="27"/>
      <c r="K896" s="55"/>
      <c r="L896" s="65"/>
      <c r="M896" s="20"/>
      <c r="N896" s="50"/>
      <c r="O896" s="5"/>
      <c r="P896" s="49"/>
    </row>
    <row r="897" spans="1:16" s="15" customFormat="1" hidden="1" x14ac:dyDescent="0.35">
      <c r="A897" s="41"/>
      <c r="B897" s="41"/>
      <c r="C897" s="11"/>
      <c r="D897" s="47"/>
      <c r="E897" s="4"/>
      <c r="F897" s="22"/>
      <c r="G897" s="48"/>
      <c r="H897" s="61"/>
      <c r="I897" s="30"/>
      <c r="J897" s="27"/>
      <c r="K897" s="55"/>
      <c r="L897" s="65"/>
      <c r="M897" s="20"/>
      <c r="N897" s="50"/>
      <c r="O897" s="5"/>
      <c r="P897" s="49"/>
    </row>
    <row r="898" spans="1:16" s="15" customFormat="1" hidden="1" x14ac:dyDescent="0.35">
      <c r="A898" s="41"/>
      <c r="B898" s="41"/>
      <c r="C898" s="11"/>
      <c r="D898" s="47"/>
      <c r="E898" s="4"/>
      <c r="F898" s="22"/>
      <c r="G898" s="48"/>
      <c r="H898" s="61"/>
      <c r="I898" s="30"/>
      <c r="J898" s="27"/>
      <c r="K898" s="55"/>
      <c r="L898" s="65"/>
      <c r="M898" s="20"/>
      <c r="N898" s="50"/>
      <c r="O898" s="5"/>
      <c r="P898" s="49"/>
    </row>
    <row r="899" spans="1:16" s="15" customFormat="1" hidden="1" x14ac:dyDescent="0.35">
      <c r="A899" s="41"/>
      <c r="B899" s="41"/>
      <c r="C899" s="11"/>
      <c r="D899" s="47"/>
      <c r="E899" s="4"/>
      <c r="F899" s="22"/>
      <c r="G899" s="48"/>
      <c r="H899" s="61"/>
      <c r="I899" s="30"/>
      <c r="J899" s="27"/>
      <c r="K899" s="55"/>
      <c r="L899" s="65"/>
      <c r="M899" s="20"/>
      <c r="N899" s="50"/>
      <c r="O899" s="5"/>
      <c r="P899" s="49"/>
    </row>
    <row r="900" spans="1:16" s="15" customFormat="1" hidden="1" x14ac:dyDescent="0.35">
      <c r="A900" s="41"/>
      <c r="B900" s="41"/>
      <c r="C900" s="11"/>
      <c r="D900" s="47"/>
      <c r="E900" s="4"/>
      <c r="F900" s="22"/>
      <c r="G900" s="48"/>
      <c r="H900" s="61"/>
      <c r="I900" s="30"/>
      <c r="J900" s="27"/>
      <c r="K900" s="55"/>
      <c r="L900" s="65"/>
      <c r="M900" s="20"/>
      <c r="N900" s="50"/>
      <c r="O900" s="5"/>
      <c r="P900" s="49"/>
    </row>
    <row r="901" spans="1:16" s="15" customFormat="1" hidden="1" x14ac:dyDescent="0.35">
      <c r="A901" s="41"/>
      <c r="B901" s="41"/>
      <c r="C901" s="11"/>
      <c r="D901" s="47"/>
      <c r="E901" s="4"/>
      <c r="F901" s="22"/>
      <c r="G901" s="48"/>
      <c r="H901" s="61"/>
      <c r="I901" s="30"/>
      <c r="J901" s="27"/>
      <c r="K901" s="55"/>
      <c r="L901" s="65"/>
      <c r="M901" s="20"/>
      <c r="N901" s="50"/>
      <c r="O901" s="5"/>
      <c r="P901" s="49"/>
    </row>
    <row r="902" spans="1:16" s="15" customFormat="1" hidden="1" x14ac:dyDescent="0.35">
      <c r="A902" s="41"/>
      <c r="B902" s="41"/>
      <c r="C902" s="11"/>
      <c r="D902" s="47"/>
      <c r="E902" s="4"/>
      <c r="F902" s="22"/>
      <c r="G902" s="48"/>
      <c r="H902" s="61"/>
      <c r="I902" s="30"/>
      <c r="J902" s="27"/>
      <c r="K902" s="55"/>
      <c r="L902" s="65"/>
      <c r="M902" s="20"/>
      <c r="N902" s="50"/>
      <c r="O902" s="5"/>
      <c r="P902" s="49"/>
    </row>
    <row r="903" spans="1:16" s="15" customFormat="1" hidden="1" x14ac:dyDescent="0.35">
      <c r="A903" s="41"/>
      <c r="B903" s="41"/>
      <c r="C903" s="11"/>
      <c r="D903" s="47"/>
      <c r="E903" s="4"/>
      <c r="F903" s="22"/>
      <c r="G903" s="48"/>
      <c r="H903" s="61"/>
      <c r="I903" s="30"/>
      <c r="J903" s="27"/>
      <c r="K903" s="55"/>
      <c r="L903" s="65"/>
      <c r="M903" s="20"/>
      <c r="N903" s="50"/>
      <c r="O903" s="5"/>
      <c r="P903" s="49"/>
    </row>
    <row r="904" spans="1:16" s="15" customFormat="1" hidden="1" x14ac:dyDescent="0.35">
      <c r="A904" s="41"/>
      <c r="B904" s="41"/>
      <c r="C904" s="11"/>
      <c r="D904" s="47"/>
      <c r="E904" s="4"/>
      <c r="F904" s="22"/>
      <c r="G904" s="48"/>
      <c r="H904" s="61"/>
      <c r="I904" s="30"/>
      <c r="J904" s="27"/>
      <c r="K904" s="55"/>
      <c r="L904" s="65"/>
      <c r="M904" s="20"/>
      <c r="N904" s="50"/>
      <c r="O904" s="5"/>
      <c r="P904" s="49"/>
    </row>
    <row r="905" spans="1:16" s="15" customFormat="1" hidden="1" x14ac:dyDescent="0.35">
      <c r="A905" s="41"/>
      <c r="B905" s="41"/>
      <c r="C905" s="11"/>
      <c r="D905" s="47"/>
      <c r="E905" s="4"/>
      <c r="F905" s="22"/>
      <c r="G905" s="48"/>
      <c r="H905" s="61"/>
      <c r="I905" s="30"/>
      <c r="J905" s="27"/>
      <c r="K905" s="55"/>
      <c r="L905" s="65"/>
      <c r="M905" s="20"/>
      <c r="N905" s="50"/>
      <c r="O905" s="5"/>
      <c r="P905" s="49"/>
    </row>
    <row r="906" spans="1:16" s="15" customFormat="1" hidden="1" x14ac:dyDescent="0.35">
      <c r="A906" s="41"/>
      <c r="B906" s="41"/>
      <c r="C906" s="11"/>
      <c r="D906" s="47"/>
      <c r="E906" s="4"/>
      <c r="F906" s="22"/>
      <c r="G906" s="48"/>
      <c r="H906" s="61"/>
      <c r="I906" s="30"/>
      <c r="J906" s="27"/>
      <c r="K906" s="55"/>
      <c r="L906" s="65"/>
      <c r="M906" s="20"/>
      <c r="N906" s="50"/>
      <c r="O906" s="5"/>
      <c r="P906" s="49"/>
    </row>
    <row r="907" spans="1:16" s="15" customFormat="1" hidden="1" x14ac:dyDescent="0.35">
      <c r="A907" s="41"/>
      <c r="B907" s="41"/>
      <c r="C907" s="11"/>
      <c r="D907" s="47"/>
      <c r="E907" s="4"/>
      <c r="F907" s="22"/>
      <c r="G907" s="48"/>
      <c r="H907" s="61"/>
      <c r="I907" s="30"/>
      <c r="J907" s="27"/>
      <c r="K907" s="55"/>
      <c r="L907" s="65"/>
      <c r="M907" s="20"/>
      <c r="N907" s="50"/>
      <c r="O907" s="5"/>
      <c r="P907" s="49"/>
    </row>
    <row r="908" spans="1:16" s="15" customFormat="1" hidden="1" x14ac:dyDescent="0.35">
      <c r="A908" s="41"/>
      <c r="B908" s="41"/>
      <c r="C908" s="11"/>
      <c r="D908" s="47"/>
      <c r="E908" s="4"/>
      <c r="F908" s="22"/>
      <c r="G908" s="48"/>
      <c r="H908" s="61"/>
      <c r="I908" s="30"/>
      <c r="J908" s="27"/>
      <c r="K908" s="55"/>
      <c r="L908" s="65"/>
      <c r="M908" s="20"/>
      <c r="N908" s="50"/>
      <c r="O908" s="5"/>
      <c r="P908" s="49"/>
    </row>
    <row r="909" spans="1:16" s="15" customFormat="1" hidden="1" x14ac:dyDescent="0.35">
      <c r="A909" s="41"/>
      <c r="B909" s="41"/>
      <c r="C909" s="11"/>
      <c r="D909" s="47"/>
      <c r="E909" s="4"/>
      <c r="F909" s="22"/>
      <c r="G909" s="48"/>
      <c r="H909" s="61"/>
      <c r="I909" s="30"/>
      <c r="J909" s="27"/>
      <c r="K909" s="55"/>
      <c r="L909" s="65"/>
      <c r="M909" s="20"/>
      <c r="N909" s="50"/>
      <c r="O909" s="5"/>
      <c r="P909" s="49"/>
    </row>
    <row r="910" spans="1:16" s="15" customFormat="1" hidden="1" x14ac:dyDescent="0.35">
      <c r="A910" s="41"/>
      <c r="B910" s="41"/>
      <c r="C910" s="11"/>
      <c r="D910" s="47"/>
      <c r="E910" s="4"/>
      <c r="F910" s="22"/>
      <c r="G910" s="48"/>
      <c r="H910" s="61"/>
      <c r="I910" s="30"/>
      <c r="J910" s="27"/>
      <c r="K910" s="55"/>
      <c r="L910" s="65"/>
      <c r="M910" s="20"/>
      <c r="N910" s="50"/>
      <c r="O910" s="5"/>
      <c r="P910" s="49"/>
    </row>
    <row r="911" spans="1:16" s="15" customFormat="1" hidden="1" x14ac:dyDescent="0.35">
      <c r="A911" s="41"/>
      <c r="B911" s="41"/>
      <c r="C911" s="11"/>
      <c r="D911" s="47"/>
      <c r="E911" s="4"/>
      <c r="F911" s="22"/>
      <c r="G911" s="48"/>
      <c r="H911" s="61"/>
      <c r="I911" s="30"/>
      <c r="J911" s="27"/>
      <c r="K911" s="55"/>
      <c r="L911" s="65"/>
      <c r="M911" s="20"/>
      <c r="N911" s="50"/>
      <c r="O911" s="5"/>
      <c r="P911" s="49"/>
    </row>
    <row r="912" spans="1:16" s="15" customFormat="1" hidden="1" x14ac:dyDescent="0.35">
      <c r="A912" s="41"/>
      <c r="B912" s="41"/>
      <c r="C912" s="11"/>
      <c r="D912" s="47"/>
      <c r="E912" s="4"/>
      <c r="F912" s="22"/>
      <c r="G912" s="48"/>
      <c r="H912" s="61"/>
      <c r="I912" s="30"/>
      <c r="J912" s="27"/>
      <c r="K912" s="55"/>
      <c r="L912" s="65"/>
      <c r="M912" s="20"/>
      <c r="N912" s="50"/>
      <c r="O912" s="5"/>
      <c r="P912" s="49"/>
    </row>
    <row r="913" spans="1:16" s="15" customFormat="1" hidden="1" x14ac:dyDescent="0.35">
      <c r="A913" s="41"/>
      <c r="B913" s="41"/>
      <c r="C913" s="11"/>
      <c r="D913" s="47"/>
      <c r="E913" s="4"/>
      <c r="F913" s="22"/>
      <c r="G913" s="48"/>
      <c r="H913" s="61"/>
      <c r="I913" s="30"/>
      <c r="J913" s="27"/>
      <c r="K913" s="55"/>
      <c r="L913" s="65"/>
      <c r="M913" s="20"/>
      <c r="N913" s="50"/>
      <c r="O913" s="5"/>
      <c r="P913" s="49"/>
    </row>
    <row r="914" spans="1:16" s="15" customFormat="1" hidden="1" x14ac:dyDescent="0.35">
      <c r="A914" s="41"/>
      <c r="B914" s="41"/>
      <c r="C914" s="11"/>
      <c r="D914" s="47"/>
      <c r="E914" s="4"/>
      <c r="F914" s="22"/>
      <c r="G914" s="48"/>
      <c r="H914" s="61"/>
      <c r="I914" s="30"/>
      <c r="J914" s="27"/>
      <c r="K914" s="55"/>
      <c r="L914" s="65"/>
      <c r="M914" s="20"/>
      <c r="N914" s="50"/>
      <c r="O914" s="5"/>
      <c r="P914" s="49"/>
    </row>
    <row r="915" spans="1:16" s="15" customFormat="1" hidden="1" x14ac:dyDescent="0.35">
      <c r="A915" s="41"/>
      <c r="B915" s="41"/>
      <c r="C915" s="11"/>
      <c r="D915" s="47"/>
      <c r="E915" s="4"/>
      <c r="F915" s="22"/>
      <c r="G915" s="48"/>
      <c r="H915" s="61"/>
      <c r="I915" s="30"/>
      <c r="J915" s="27"/>
      <c r="K915" s="55"/>
      <c r="L915" s="65"/>
      <c r="M915" s="20"/>
      <c r="N915" s="50"/>
      <c r="O915" s="5"/>
      <c r="P915" s="49"/>
    </row>
    <row r="916" spans="1:16" s="15" customFormat="1" hidden="1" x14ac:dyDescent="0.35">
      <c r="A916" s="41"/>
      <c r="B916" s="41"/>
      <c r="C916" s="11"/>
      <c r="D916" s="47"/>
      <c r="E916" s="4"/>
      <c r="F916" s="22"/>
      <c r="G916" s="48"/>
      <c r="H916" s="61"/>
      <c r="I916" s="30"/>
      <c r="J916" s="27"/>
      <c r="K916" s="55"/>
      <c r="L916" s="65"/>
      <c r="M916" s="20"/>
      <c r="N916" s="50"/>
      <c r="O916" s="5"/>
      <c r="P916" s="49"/>
    </row>
    <row r="917" spans="1:16" s="15" customFormat="1" hidden="1" x14ac:dyDescent="0.35">
      <c r="A917" s="41"/>
      <c r="B917" s="41"/>
      <c r="C917" s="11"/>
      <c r="D917" s="47"/>
      <c r="E917" s="4"/>
      <c r="F917" s="22"/>
      <c r="G917" s="48"/>
      <c r="H917" s="61"/>
      <c r="I917" s="30"/>
      <c r="J917" s="27"/>
      <c r="K917" s="55"/>
      <c r="L917" s="65"/>
      <c r="M917" s="20"/>
      <c r="N917" s="50"/>
      <c r="O917" s="5"/>
      <c r="P917" s="49"/>
    </row>
    <row r="918" spans="1:16" s="15" customFormat="1" hidden="1" x14ac:dyDescent="0.35">
      <c r="A918" s="41"/>
      <c r="B918" s="41"/>
      <c r="C918" s="11"/>
      <c r="D918" s="47"/>
      <c r="E918" s="4"/>
      <c r="F918" s="22"/>
      <c r="G918" s="48"/>
      <c r="H918" s="61"/>
      <c r="I918" s="30"/>
      <c r="J918" s="27"/>
      <c r="K918" s="55"/>
      <c r="L918" s="65"/>
      <c r="M918" s="20"/>
      <c r="N918" s="50"/>
      <c r="O918" s="5"/>
      <c r="P918" s="49"/>
    </row>
    <row r="919" spans="1:16" s="15" customFormat="1" hidden="1" x14ac:dyDescent="0.35">
      <c r="A919" s="41"/>
      <c r="B919" s="41"/>
      <c r="C919" s="11"/>
      <c r="D919" s="47"/>
      <c r="E919" s="4"/>
      <c r="F919" s="22"/>
      <c r="G919" s="48"/>
      <c r="H919" s="61"/>
      <c r="I919" s="30"/>
      <c r="J919" s="27"/>
      <c r="K919" s="55"/>
      <c r="L919" s="65"/>
      <c r="M919" s="20"/>
      <c r="N919" s="50"/>
      <c r="O919" s="5"/>
      <c r="P919" s="49"/>
    </row>
    <row r="920" spans="1:16" s="15" customFormat="1" hidden="1" x14ac:dyDescent="0.35">
      <c r="A920" s="41"/>
      <c r="B920" s="41"/>
      <c r="C920" s="11"/>
      <c r="D920" s="47"/>
      <c r="E920" s="4"/>
      <c r="F920" s="22"/>
      <c r="G920" s="48"/>
      <c r="H920" s="61"/>
      <c r="I920" s="30"/>
      <c r="J920" s="27"/>
      <c r="K920" s="55"/>
      <c r="L920" s="65"/>
      <c r="M920" s="20"/>
      <c r="N920" s="50"/>
      <c r="O920" s="5"/>
      <c r="P920" s="49"/>
    </row>
    <row r="921" spans="1:16" s="15" customFormat="1" hidden="1" x14ac:dyDescent="0.35">
      <c r="A921" s="41"/>
      <c r="B921" s="41"/>
      <c r="C921" s="11"/>
      <c r="D921" s="47"/>
      <c r="E921" s="4"/>
      <c r="F921" s="22"/>
      <c r="G921" s="48"/>
      <c r="H921" s="61"/>
      <c r="I921" s="30"/>
      <c r="J921" s="27"/>
      <c r="K921" s="55"/>
      <c r="L921" s="65"/>
      <c r="M921" s="20"/>
      <c r="N921" s="50"/>
      <c r="O921" s="5"/>
      <c r="P921" s="49"/>
    </row>
    <row r="922" spans="1:16" s="15" customFormat="1" hidden="1" x14ac:dyDescent="0.35">
      <c r="A922" s="41"/>
      <c r="B922" s="41"/>
      <c r="C922" s="11"/>
      <c r="D922" s="47"/>
      <c r="E922" s="4"/>
      <c r="F922" s="22"/>
      <c r="G922" s="48"/>
      <c r="H922" s="61"/>
      <c r="I922" s="30"/>
      <c r="J922" s="27"/>
      <c r="K922" s="55"/>
      <c r="L922" s="65"/>
      <c r="M922" s="20"/>
      <c r="N922" s="50"/>
      <c r="O922" s="5"/>
      <c r="P922" s="49"/>
    </row>
    <row r="923" spans="1:16" s="15" customFormat="1" hidden="1" x14ac:dyDescent="0.35">
      <c r="A923" s="41"/>
      <c r="B923" s="41"/>
      <c r="C923" s="11"/>
      <c r="D923" s="47"/>
      <c r="E923" s="4"/>
      <c r="F923" s="22"/>
      <c r="G923" s="48"/>
      <c r="H923" s="61"/>
      <c r="I923" s="30"/>
      <c r="J923" s="27"/>
      <c r="K923" s="55"/>
      <c r="L923" s="65"/>
      <c r="M923" s="20"/>
      <c r="N923" s="50"/>
      <c r="O923" s="5"/>
      <c r="P923" s="49"/>
    </row>
    <row r="924" spans="1:16" s="15" customFormat="1" hidden="1" x14ac:dyDescent="0.35">
      <c r="A924" s="41"/>
      <c r="B924" s="41"/>
      <c r="C924" s="11"/>
      <c r="D924" s="47"/>
      <c r="E924" s="4"/>
      <c r="F924" s="22"/>
      <c r="G924" s="48"/>
      <c r="H924" s="61"/>
      <c r="I924" s="30"/>
      <c r="J924" s="27"/>
      <c r="K924" s="55"/>
      <c r="L924" s="65"/>
      <c r="M924" s="20"/>
      <c r="N924" s="50"/>
      <c r="O924" s="5"/>
      <c r="P924" s="49"/>
    </row>
    <row r="925" spans="1:16" s="15" customFormat="1" hidden="1" x14ac:dyDescent="0.35">
      <c r="A925" s="41"/>
      <c r="B925" s="41"/>
      <c r="C925" s="11"/>
      <c r="D925" s="47"/>
      <c r="E925" s="4"/>
      <c r="F925" s="22"/>
      <c r="G925" s="48"/>
      <c r="H925" s="61"/>
      <c r="I925" s="30"/>
      <c r="J925" s="27"/>
      <c r="K925" s="55"/>
      <c r="L925" s="65"/>
      <c r="M925" s="20"/>
      <c r="N925" s="50"/>
      <c r="O925" s="5"/>
      <c r="P925" s="49"/>
    </row>
    <row r="926" spans="1:16" s="15" customFormat="1" hidden="1" x14ac:dyDescent="0.35">
      <c r="A926" s="41"/>
      <c r="B926" s="41"/>
      <c r="C926" s="11"/>
      <c r="D926" s="47"/>
      <c r="E926" s="4"/>
      <c r="F926" s="22"/>
      <c r="G926" s="48"/>
      <c r="H926" s="61"/>
      <c r="I926" s="30"/>
      <c r="J926" s="27"/>
      <c r="K926" s="55"/>
      <c r="L926" s="65"/>
      <c r="M926" s="20"/>
      <c r="N926" s="50"/>
      <c r="O926" s="5"/>
      <c r="P926" s="49"/>
    </row>
    <row r="927" spans="1:16" s="15" customFormat="1" hidden="1" x14ac:dyDescent="0.35">
      <c r="A927" s="41"/>
      <c r="B927" s="41"/>
      <c r="C927" s="11"/>
      <c r="D927" s="47"/>
      <c r="E927" s="4"/>
      <c r="F927" s="22"/>
      <c r="G927" s="48"/>
      <c r="H927" s="61"/>
      <c r="I927" s="30"/>
      <c r="J927" s="27"/>
      <c r="K927" s="55"/>
      <c r="L927" s="65"/>
      <c r="M927" s="20"/>
      <c r="N927" s="50"/>
      <c r="O927" s="5"/>
      <c r="P927" s="49"/>
    </row>
    <row r="928" spans="1:16" s="15" customFormat="1" hidden="1" x14ac:dyDescent="0.35">
      <c r="A928" s="41"/>
      <c r="B928" s="41"/>
      <c r="C928" s="11"/>
      <c r="D928" s="47"/>
      <c r="E928" s="4"/>
      <c r="F928" s="22"/>
      <c r="G928" s="48"/>
      <c r="H928" s="61"/>
      <c r="I928" s="30"/>
      <c r="J928" s="27"/>
      <c r="K928" s="55"/>
      <c r="L928" s="65"/>
      <c r="M928" s="20"/>
      <c r="N928" s="50"/>
      <c r="O928" s="5"/>
      <c r="P928" s="49"/>
    </row>
    <row r="929" spans="1:16" s="15" customFormat="1" hidden="1" x14ac:dyDescent="0.35">
      <c r="A929" s="41"/>
      <c r="B929" s="41"/>
      <c r="C929" s="11"/>
      <c r="D929" s="47"/>
      <c r="E929" s="4"/>
      <c r="F929" s="22"/>
      <c r="G929" s="48"/>
      <c r="H929" s="61"/>
      <c r="I929" s="30"/>
      <c r="J929" s="27"/>
      <c r="K929" s="55"/>
      <c r="L929" s="65"/>
      <c r="M929" s="20"/>
      <c r="N929" s="50"/>
      <c r="O929" s="5"/>
      <c r="P929" s="49"/>
    </row>
    <row r="930" spans="1:16" s="15" customFormat="1" hidden="1" x14ac:dyDescent="0.35">
      <c r="A930" s="41"/>
      <c r="B930" s="41"/>
      <c r="C930" s="11"/>
      <c r="D930" s="47"/>
      <c r="E930" s="4"/>
      <c r="F930" s="22"/>
      <c r="G930" s="48"/>
      <c r="H930" s="61"/>
      <c r="I930" s="30"/>
      <c r="J930" s="27"/>
      <c r="K930" s="55"/>
      <c r="L930" s="65"/>
      <c r="M930" s="20"/>
      <c r="N930" s="50"/>
      <c r="O930" s="5"/>
      <c r="P930" s="49"/>
    </row>
    <row r="931" spans="1:16" s="15" customFormat="1" hidden="1" x14ac:dyDescent="0.35">
      <c r="A931" s="41"/>
      <c r="B931" s="41"/>
      <c r="C931" s="11"/>
      <c r="D931" s="47"/>
      <c r="E931" s="4"/>
      <c r="F931" s="22"/>
      <c r="G931" s="48"/>
      <c r="H931" s="61"/>
      <c r="I931" s="30"/>
      <c r="J931" s="27"/>
      <c r="K931" s="55"/>
      <c r="L931" s="65"/>
      <c r="M931" s="20"/>
      <c r="N931" s="50"/>
      <c r="O931" s="5"/>
      <c r="P931" s="49"/>
    </row>
    <row r="932" spans="1:16" s="15" customFormat="1" hidden="1" x14ac:dyDescent="0.35">
      <c r="A932" s="41"/>
      <c r="B932" s="41"/>
      <c r="C932" s="11"/>
      <c r="D932" s="47"/>
      <c r="E932" s="4"/>
      <c r="F932" s="22"/>
      <c r="G932" s="48"/>
      <c r="H932" s="61"/>
      <c r="I932" s="30"/>
      <c r="J932" s="27"/>
      <c r="K932" s="55"/>
      <c r="L932" s="65"/>
      <c r="M932" s="20"/>
      <c r="N932" s="50"/>
      <c r="O932" s="5"/>
      <c r="P932" s="49"/>
    </row>
    <row r="933" spans="1:16" s="15" customFormat="1" hidden="1" x14ac:dyDescent="0.35">
      <c r="A933" s="41"/>
      <c r="B933" s="41"/>
      <c r="C933" s="11"/>
      <c r="D933" s="47"/>
      <c r="E933" s="4"/>
      <c r="F933" s="22"/>
      <c r="G933" s="48"/>
      <c r="H933" s="61"/>
      <c r="I933" s="30"/>
      <c r="J933" s="27"/>
      <c r="K933" s="55"/>
      <c r="L933" s="65"/>
      <c r="M933" s="20"/>
      <c r="N933" s="50"/>
      <c r="O933" s="5"/>
      <c r="P933" s="49"/>
    </row>
    <row r="934" spans="1:16" s="15" customFormat="1" hidden="1" x14ac:dyDescent="0.35">
      <c r="A934" s="41"/>
      <c r="B934" s="41"/>
      <c r="C934" s="11"/>
      <c r="D934" s="47"/>
      <c r="E934" s="4"/>
      <c r="F934" s="22"/>
      <c r="G934" s="48"/>
      <c r="H934" s="61"/>
      <c r="I934" s="30"/>
      <c r="J934" s="27"/>
      <c r="K934" s="55"/>
      <c r="L934" s="65"/>
      <c r="M934" s="20"/>
      <c r="N934" s="50"/>
      <c r="O934" s="5"/>
      <c r="P934" s="49"/>
    </row>
    <row r="935" spans="1:16" s="15" customFormat="1" hidden="1" x14ac:dyDescent="0.35">
      <c r="A935" s="41"/>
      <c r="B935" s="41"/>
      <c r="C935" s="11"/>
      <c r="D935" s="47"/>
      <c r="E935" s="4"/>
      <c r="F935" s="22"/>
      <c r="G935" s="48"/>
      <c r="H935" s="61"/>
      <c r="I935" s="30"/>
      <c r="J935" s="27"/>
      <c r="K935" s="55"/>
      <c r="L935" s="65"/>
      <c r="M935" s="20"/>
      <c r="N935" s="50"/>
      <c r="O935" s="5"/>
      <c r="P935" s="49"/>
    </row>
    <row r="936" spans="1:16" s="15" customFormat="1" hidden="1" x14ac:dyDescent="0.35">
      <c r="A936" s="41"/>
      <c r="B936" s="41"/>
      <c r="C936" s="11"/>
      <c r="D936" s="47"/>
      <c r="E936" s="4"/>
      <c r="F936" s="22"/>
      <c r="G936" s="48"/>
      <c r="H936" s="61"/>
      <c r="I936" s="30"/>
      <c r="J936" s="27"/>
      <c r="K936" s="55"/>
      <c r="L936" s="65"/>
      <c r="M936" s="20"/>
      <c r="N936" s="50"/>
      <c r="O936" s="5"/>
      <c r="P936" s="49"/>
    </row>
    <row r="937" spans="1:16" s="15" customFormat="1" hidden="1" x14ac:dyDescent="0.35">
      <c r="A937" s="41"/>
      <c r="B937" s="41"/>
      <c r="C937" s="11"/>
      <c r="D937" s="47"/>
      <c r="E937" s="4"/>
      <c r="F937" s="22"/>
      <c r="G937" s="48"/>
      <c r="H937" s="61"/>
      <c r="I937" s="30"/>
      <c r="J937" s="27"/>
      <c r="K937" s="55"/>
      <c r="L937" s="65"/>
      <c r="M937" s="20"/>
      <c r="N937" s="50"/>
      <c r="O937" s="5"/>
      <c r="P937" s="49"/>
    </row>
    <row r="938" spans="1:16" s="15" customFormat="1" hidden="1" x14ac:dyDescent="0.35">
      <c r="A938" s="41"/>
      <c r="B938" s="41"/>
      <c r="C938" s="11"/>
      <c r="D938" s="47"/>
      <c r="E938" s="4"/>
      <c r="F938" s="22"/>
      <c r="G938" s="48"/>
      <c r="H938" s="61"/>
      <c r="I938" s="30"/>
      <c r="J938" s="27"/>
      <c r="K938" s="55"/>
      <c r="L938" s="65"/>
      <c r="M938" s="20"/>
      <c r="N938" s="50"/>
      <c r="O938" s="5"/>
      <c r="P938" s="49"/>
    </row>
    <row r="939" spans="1:16" s="15" customFormat="1" hidden="1" x14ac:dyDescent="0.35">
      <c r="A939" s="41"/>
      <c r="B939" s="41"/>
      <c r="C939" s="11"/>
      <c r="D939" s="47"/>
      <c r="E939" s="4"/>
      <c r="F939" s="22"/>
      <c r="G939" s="48"/>
      <c r="H939" s="61"/>
      <c r="I939" s="30"/>
      <c r="J939" s="27"/>
      <c r="K939" s="55"/>
      <c r="L939" s="65"/>
      <c r="M939" s="20"/>
      <c r="N939" s="50"/>
      <c r="O939" s="5"/>
      <c r="P939" s="49"/>
    </row>
    <row r="940" spans="1:16" s="15" customFormat="1" hidden="1" x14ac:dyDescent="0.35">
      <c r="A940" s="41"/>
      <c r="B940" s="41"/>
      <c r="C940" s="11"/>
      <c r="D940" s="47"/>
      <c r="E940" s="4"/>
      <c r="F940" s="22"/>
      <c r="G940" s="48"/>
      <c r="H940" s="61"/>
      <c r="I940" s="30"/>
      <c r="J940" s="27"/>
      <c r="K940" s="55"/>
      <c r="L940" s="65"/>
      <c r="M940" s="20"/>
      <c r="N940" s="50"/>
      <c r="O940" s="5"/>
      <c r="P940" s="49"/>
    </row>
    <row r="941" spans="1:16" s="15" customFormat="1" hidden="1" x14ac:dyDescent="0.35">
      <c r="A941" s="41"/>
      <c r="B941" s="41"/>
      <c r="C941" s="11"/>
      <c r="D941" s="47"/>
      <c r="E941" s="4"/>
      <c r="F941" s="22"/>
      <c r="G941" s="48"/>
      <c r="H941" s="61"/>
      <c r="I941" s="30"/>
      <c r="J941" s="27"/>
      <c r="K941" s="55"/>
      <c r="L941" s="65"/>
      <c r="M941" s="20"/>
      <c r="N941" s="50"/>
      <c r="O941" s="5"/>
      <c r="P941" s="49"/>
    </row>
    <row r="942" spans="1:16" s="15" customFormat="1" hidden="1" x14ac:dyDescent="0.35">
      <c r="A942" s="41"/>
      <c r="B942" s="41"/>
      <c r="C942" s="11"/>
      <c r="D942" s="47"/>
      <c r="E942" s="4"/>
      <c r="F942" s="22"/>
      <c r="G942" s="48"/>
      <c r="H942" s="61"/>
      <c r="I942" s="30"/>
      <c r="J942" s="27"/>
      <c r="K942" s="55"/>
      <c r="L942" s="65"/>
      <c r="M942" s="20"/>
      <c r="N942" s="50"/>
      <c r="O942" s="5"/>
      <c r="P942" s="49"/>
    </row>
    <row r="943" spans="1:16" s="15" customFormat="1" hidden="1" x14ac:dyDescent="0.35">
      <c r="A943" s="41"/>
      <c r="B943" s="41"/>
      <c r="C943" s="11"/>
      <c r="D943" s="47"/>
      <c r="E943" s="4"/>
      <c r="F943" s="22"/>
      <c r="G943" s="48"/>
      <c r="H943" s="61"/>
      <c r="I943" s="30"/>
      <c r="J943" s="27"/>
      <c r="K943" s="55"/>
      <c r="L943" s="65"/>
      <c r="M943" s="20"/>
      <c r="N943" s="50"/>
      <c r="O943" s="5"/>
      <c r="P943" s="49"/>
    </row>
    <row r="944" spans="1:16" s="15" customFormat="1" hidden="1" x14ac:dyDescent="0.35">
      <c r="A944" s="41"/>
      <c r="B944" s="41"/>
      <c r="C944" s="11"/>
      <c r="D944" s="47"/>
      <c r="E944" s="4"/>
      <c r="F944" s="22"/>
      <c r="G944" s="48"/>
      <c r="H944" s="61"/>
      <c r="I944" s="30"/>
      <c r="J944" s="27"/>
      <c r="K944" s="55"/>
      <c r="L944" s="65"/>
      <c r="M944" s="20"/>
      <c r="N944" s="50"/>
      <c r="O944" s="5"/>
      <c r="P944" s="49"/>
    </row>
    <row r="945" spans="1:16" s="15" customFormat="1" hidden="1" x14ac:dyDescent="0.35">
      <c r="A945" s="41"/>
      <c r="B945" s="41"/>
      <c r="C945" s="11"/>
      <c r="D945" s="47"/>
      <c r="E945" s="4"/>
      <c r="F945" s="22"/>
      <c r="G945" s="48"/>
      <c r="H945" s="61"/>
      <c r="I945" s="30"/>
      <c r="J945" s="27"/>
      <c r="K945" s="55"/>
      <c r="L945" s="65"/>
      <c r="M945" s="20"/>
      <c r="N945" s="50"/>
      <c r="O945" s="5"/>
      <c r="P945" s="49"/>
    </row>
    <row r="946" spans="1:16" s="15" customFormat="1" hidden="1" x14ac:dyDescent="0.35">
      <c r="A946" s="41"/>
      <c r="B946" s="41"/>
      <c r="C946" s="11"/>
      <c r="D946" s="47"/>
      <c r="E946" s="4"/>
      <c r="F946" s="22"/>
      <c r="G946" s="48"/>
      <c r="H946" s="61"/>
      <c r="I946" s="30"/>
      <c r="J946" s="27"/>
      <c r="K946" s="55"/>
      <c r="L946" s="65"/>
      <c r="M946" s="20"/>
      <c r="N946" s="50"/>
      <c r="O946" s="5"/>
      <c r="P946" s="49"/>
    </row>
    <row r="947" spans="1:16" s="15" customFormat="1" hidden="1" x14ac:dyDescent="0.35">
      <c r="A947" s="41"/>
      <c r="B947" s="41"/>
      <c r="C947" s="11"/>
      <c r="D947" s="47"/>
      <c r="E947" s="4"/>
      <c r="F947" s="22"/>
      <c r="G947" s="48"/>
      <c r="H947" s="61"/>
      <c r="I947" s="30"/>
      <c r="J947" s="27"/>
      <c r="K947" s="55"/>
      <c r="L947" s="65"/>
      <c r="M947" s="20"/>
      <c r="N947" s="50"/>
      <c r="O947" s="5"/>
      <c r="P947" s="49"/>
    </row>
    <row r="948" spans="1:16" s="15" customFormat="1" hidden="1" x14ac:dyDescent="0.35">
      <c r="A948" s="41"/>
      <c r="B948" s="41"/>
      <c r="C948" s="11"/>
      <c r="D948" s="47"/>
      <c r="E948" s="4"/>
      <c r="F948" s="22"/>
      <c r="G948" s="48"/>
      <c r="H948" s="61"/>
      <c r="I948" s="30"/>
      <c r="J948" s="27"/>
      <c r="K948" s="55"/>
      <c r="L948" s="65"/>
      <c r="M948" s="20"/>
      <c r="N948" s="50"/>
      <c r="O948" s="5"/>
      <c r="P948" s="49"/>
    </row>
    <row r="949" spans="1:16" s="15" customFormat="1" hidden="1" x14ac:dyDescent="0.35">
      <c r="A949" s="41"/>
      <c r="B949" s="41"/>
      <c r="C949" s="11"/>
      <c r="D949" s="47"/>
      <c r="E949" s="4"/>
      <c r="F949" s="22"/>
      <c r="G949" s="48"/>
      <c r="H949" s="61"/>
      <c r="I949" s="30"/>
      <c r="J949" s="27"/>
      <c r="K949" s="55"/>
      <c r="L949" s="65"/>
      <c r="M949" s="20"/>
      <c r="N949" s="50"/>
      <c r="O949" s="5"/>
      <c r="P949" s="49"/>
    </row>
    <row r="950" spans="1:16" s="15" customFormat="1" hidden="1" x14ac:dyDescent="0.35">
      <c r="A950" s="41"/>
      <c r="B950" s="41"/>
      <c r="C950" s="11"/>
      <c r="D950" s="47"/>
      <c r="E950" s="4"/>
      <c r="F950" s="22"/>
      <c r="G950" s="48"/>
      <c r="H950" s="61"/>
      <c r="I950" s="30"/>
      <c r="J950" s="27"/>
      <c r="K950" s="55"/>
      <c r="L950" s="65"/>
      <c r="M950" s="20"/>
      <c r="N950" s="50"/>
      <c r="O950" s="5"/>
      <c r="P950" s="49"/>
    </row>
    <row r="951" spans="1:16" s="15" customFormat="1" hidden="1" x14ac:dyDescent="0.35">
      <c r="A951" s="41"/>
      <c r="B951" s="41"/>
      <c r="C951" s="11"/>
      <c r="D951" s="47"/>
      <c r="E951" s="4"/>
      <c r="F951" s="22"/>
      <c r="G951" s="48"/>
      <c r="H951" s="61"/>
      <c r="I951" s="30"/>
      <c r="J951" s="27"/>
      <c r="K951" s="55"/>
      <c r="L951" s="65"/>
      <c r="M951" s="20"/>
      <c r="N951" s="50"/>
      <c r="O951" s="5"/>
      <c r="P951" s="49"/>
    </row>
    <row r="952" spans="1:16" s="15" customFormat="1" hidden="1" x14ac:dyDescent="0.35">
      <c r="A952" s="41"/>
      <c r="B952" s="41"/>
      <c r="C952" s="11"/>
      <c r="D952" s="47"/>
      <c r="E952" s="4"/>
      <c r="F952" s="22"/>
      <c r="G952" s="48"/>
      <c r="H952" s="61"/>
      <c r="I952" s="30"/>
      <c r="J952" s="27"/>
      <c r="K952" s="55"/>
      <c r="L952" s="65"/>
      <c r="M952" s="20"/>
      <c r="N952" s="50"/>
      <c r="O952" s="5"/>
      <c r="P952" s="49"/>
    </row>
    <row r="953" spans="1:16" s="15" customFormat="1" hidden="1" x14ac:dyDescent="0.35">
      <c r="A953" s="41"/>
      <c r="B953" s="41"/>
      <c r="C953" s="11"/>
      <c r="D953" s="47"/>
      <c r="E953" s="4"/>
      <c r="F953" s="22"/>
      <c r="G953" s="48"/>
      <c r="H953" s="61"/>
      <c r="I953" s="30"/>
      <c r="J953" s="27"/>
      <c r="K953" s="55"/>
      <c r="L953" s="65"/>
      <c r="M953" s="20"/>
      <c r="N953" s="50"/>
      <c r="O953" s="5"/>
      <c r="P953" s="49"/>
    </row>
    <row r="954" spans="1:16" s="15" customFormat="1" hidden="1" x14ac:dyDescent="0.35">
      <c r="A954" s="41"/>
      <c r="B954" s="41"/>
      <c r="C954" s="11"/>
      <c r="D954" s="47"/>
      <c r="E954" s="4"/>
      <c r="F954" s="22"/>
      <c r="G954" s="48"/>
      <c r="H954" s="61"/>
      <c r="I954" s="30"/>
      <c r="J954" s="27"/>
      <c r="K954" s="55"/>
      <c r="L954" s="65"/>
      <c r="M954" s="20"/>
      <c r="N954" s="50"/>
      <c r="O954" s="5"/>
      <c r="P954" s="49"/>
    </row>
    <row r="955" spans="1:16" s="15" customFormat="1" hidden="1" x14ac:dyDescent="0.35">
      <c r="A955" s="41"/>
      <c r="B955" s="41"/>
      <c r="C955" s="11"/>
      <c r="D955" s="47"/>
      <c r="E955" s="4"/>
      <c r="F955" s="22"/>
      <c r="G955" s="48"/>
      <c r="H955" s="61"/>
      <c r="I955" s="30"/>
      <c r="J955" s="27"/>
      <c r="K955" s="55"/>
      <c r="L955" s="65"/>
      <c r="M955" s="20"/>
      <c r="N955" s="50"/>
      <c r="O955" s="5"/>
      <c r="P955" s="49"/>
    </row>
    <row r="956" spans="1:16" s="15" customFormat="1" hidden="1" x14ac:dyDescent="0.35">
      <c r="A956" s="41"/>
      <c r="B956" s="41"/>
      <c r="C956" s="11"/>
      <c r="D956" s="47"/>
      <c r="E956" s="4"/>
      <c r="F956" s="22"/>
      <c r="G956" s="48"/>
      <c r="H956" s="61"/>
      <c r="I956" s="30"/>
      <c r="J956" s="27"/>
      <c r="K956" s="55"/>
      <c r="L956" s="65"/>
      <c r="M956" s="20"/>
      <c r="N956" s="50"/>
      <c r="O956" s="5"/>
      <c r="P956" s="49"/>
    </row>
    <row r="957" spans="1:16" s="15" customFormat="1" hidden="1" x14ac:dyDescent="0.35">
      <c r="A957" s="41"/>
      <c r="B957" s="41"/>
      <c r="C957" s="11"/>
      <c r="D957" s="47"/>
      <c r="E957" s="4"/>
      <c r="F957" s="22"/>
      <c r="G957" s="48"/>
      <c r="H957" s="61"/>
      <c r="I957" s="30"/>
      <c r="J957" s="27"/>
      <c r="K957" s="55"/>
      <c r="L957" s="65"/>
      <c r="M957" s="20"/>
      <c r="N957" s="50"/>
      <c r="O957" s="5"/>
      <c r="P957" s="49"/>
    </row>
    <row r="958" spans="1:16" s="15" customFormat="1" hidden="1" x14ac:dyDescent="0.35">
      <c r="A958" s="41"/>
      <c r="B958" s="41"/>
      <c r="C958" s="11"/>
      <c r="D958" s="47"/>
      <c r="E958" s="4"/>
      <c r="F958" s="22"/>
      <c r="G958" s="48"/>
      <c r="H958" s="61"/>
      <c r="I958" s="30"/>
      <c r="J958" s="27"/>
      <c r="K958" s="55"/>
      <c r="L958" s="65"/>
      <c r="M958" s="20"/>
      <c r="N958" s="50"/>
      <c r="O958" s="5"/>
      <c r="P958" s="49"/>
    </row>
    <row r="959" spans="1:16" s="15" customFormat="1" hidden="1" x14ac:dyDescent="0.35">
      <c r="A959" s="41"/>
      <c r="B959" s="41"/>
      <c r="C959" s="11"/>
      <c r="D959" s="47"/>
      <c r="E959" s="4"/>
      <c r="F959" s="22"/>
      <c r="G959" s="48"/>
      <c r="H959" s="61"/>
      <c r="I959" s="30"/>
      <c r="J959" s="27"/>
      <c r="K959" s="55"/>
      <c r="L959" s="65"/>
      <c r="M959" s="20"/>
      <c r="N959" s="50"/>
      <c r="O959" s="5"/>
      <c r="P959" s="49"/>
    </row>
    <row r="960" spans="1:16" s="15" customFormat="1" hidden="1" x14ac:dyDescent="0.35">
      <c r="A960" s="41"/>
      <c r="B960" s="41"/>
      <c r="C960" s="11"/>
      <c r="D960" s="47"/>
      <c r="E960" s="4"/>
      <c r="F960" s="22"/>
      <c r="G960" s="48"/>
      <c r="H960" s="61"/>
      <c r="I960" s="30"/>
      <c r="J960" s="27"/>
      <c r="K960" s="55"/>
      <c r="L960" s="65"/>
      <c r="M960" s="20"/>
      <c r="N960" s="50"/>
      <c r="O960" s="5"/>
      <c r="P960" s="49"/>
    </row>
    <row r="961" spans="1:16" s="15" customFormat="1" hidden="1" x14ac:dyDescent="0.35">
      <c r="A961" s="41"/>
      <c r="B961" s="41"/>
      <c r="C961" s="11"/>
      <c r="D961" s="47"/>
      <c r="E961" s="4"/>
      <c r="F961" s="22"/>
      <c r="G961" s="48"/>
      <c r="H961" s="61"/>
      <c r="I961" s="30"/>
      <c r="J961" s="27"/>
      <c r="K961" s="55"/>
      <c r="L961" s="65"/>
      <c r="M961" s="20"/>
      <c r="N961" s="50"/>
      <c r="O961" s="5"/>
      <c r="P961" s="49"/>
    </row>
    <row r="962" spans="1:16" s="15" customFormat="1" hidden="1" x14ac:dyDescent="0.35">
      <c r="A962" s="41"/>
      <c r="B962" s="41"/>
      <c r="C962" s="11"/>
      <c r="D962" s="47"/>
      <c r="E962" s="4"/>
      <c r="F962" s="22"/>
      <c r="G962" s="48"/>
      <c r="H962" s="61"/>
      <c r="I962" s="30"/>
      <c r="J962" s="27"/>
      <c r="K962" s="55"/>
      <c r="L962" s="65"/>
      <c r="M962" s="20"/>
      <c r="N962" s="50"/>
      <c r="O962" s="5"/>
      <c r="P962" s="49"/>
    </row>
    <row r="963" spans="1:16" s="15" customFormat="1" hidden="1" x14ac:dyDescent="0.35">
      <c r="A963" s="41"/>
      <c r="B963" s="41"/>
      <c r="C963" s="11"/>
      <c r="D963" s="47"/>
      <c r="E963" s="4"/>
      <c r="F963" s="22"/>
      <c r="G963" s="48"/>
      <c r="H963" s="61"/>
      <c r="I963" s="30"/>
      <c r="J963" s="27"/>
      <c r="K963" s="55"/>
      <c r="L963" s="65"/>
      <c r="M963" s="20"/>
      <c r="N963" s="50"/>
      <c r="O963" s="5"/>
      <c r="P963" s="49"/>
    </row>
    <row r="964" spans="1:16" s="15" customFormat="1" hidden="1" x14ac:dyDescent="0.35">
      <c r="A964" s="41"/>
      <c r="B964" s="41"/>
      <c r="C964" s="11"/>
      <c r="D964" s="47"/>
      <c r="E964" s="4"/>
      <c r="F964" s="22"/>
      <c r="G964" s="48"/>
      <c r="H964" s="61"/>
      <c r="I964" s="30"/>
      <c r="J964" s="27"/>
      <c r="K964" s="55"/>
      <c r="L964" s="65"/>
      <c r="M964" s="20"/>
      <c r="N964" s="50"/>
      <c r="O964" s="5"/>
      <c r="P964" s="49"/>
    </row>
    <row r="965" spans="1:16" s="15" customFormat="1" hidden="1" x14ac:dyDescent="0.35">
      <c r="A965" s="41"/>
      <c r="B965" s="41"/>
      <c r="C965" s="11"/>
      <c r="D965" s="47"/>
      <c r="E965" s="4"/>
      <c r="F965" s="22"/>
      <c r="G965" s="48"/>
      <c r="H965" s="61"/>
      <c r="I965" s="30"/>
      <c r="J965" s="27"/>
      <c r="K965" s="55"/>
      <c r="L965" s="65"/>
      <c r="M965" s="20"/>
      <c r="N965" s="50"/>
      <c r="O965" s="5"/>
      <c r="P965" s="49"/>
    </row>
    <row r="966" spans="1:16" s="15" customFormat="1" hidden="1" x14ac:dyDescent="0.35">
      <c r="A966" s="41"/>
      <c r="B966" s="41"/>
      <c r="C966" s="11"/>
      <c r="D966" s="47"/>
      <c r="E966" s="4"/>
      <c r="F966" s="22"/>
      <c r="G966" s="48"/>
      <c r="H966" s="61"/>
      <c r="I966" s="30"/>
      <c r="J966" s="27"/>
      <c r="K966" s="55"/>
      <c r="L966" s="65"/>
      <c r="M966" s="20"/>
      <c r="N966" s="50"/>
      <c r="O966" s="5"/>
      <c r="P966" s="49"/>
    </row>
    <row r="967" spans="1:16" s="15" customFormat="1" hidden="1" x14ac:dyDescent="0.35">
      <c r="A967" s="41"/>
      <c r="B967" s="41"/>
      <c r="C967" s="11"/>
      <c r="D967" s="47"/>
      <c r="E967" s="4"/>
      <c r="F967" s="22"/>
      <c r="G967" s="48"/>
      <c r="H967" s="61"/>
      <c r="I967" s="30"/>
      <c r="J967" s="27"/>
      <c r="K967" s="55"/>
      <c r="L967" s="65"/>
      <c r="M967" s="20"/>
      <c r="N967" s="50"/>
      <c r="O967" s="5"/>
      <c r="P967" s="49"/>
    </row>
    <row r="968" spans="1:16" s="15" customFormat="1" hidden="1" x14ac:dyDescent="0.35">
      <c r="A968" s="41"/>
      <c r="B968" s="41"/>
      <c r="C968" s="11"/>
      <c r="D968" s="47"/>
      <c r="E968" s="4"/>
      <c r="F968" s="22"/>
      <c r="G968" s="48"/>
      <c r="H968" s="61"/>
      <c r="I968" s="30"/>
      <c r="J968" s="27"/>
      <c r="K968" s="55"/>
      <c r="L968" s="65"/>
      <c r="M968" s="20"/>
      <c r="N968" s="50"/>
      <c r="O968" s="5"/>
      <c r="P968" s="49"/>
    </row>
    <row r="969" spans="1:16" s="15" customFormat="1" hidden="1" x14ac:dyDescent="0.35">
      <c r="A969" s="41"/>
      <c r="B969" s="41"/>
      <c r="C969" s="11"/>
      <c r="D969" s="47"/>
      <c r="E969" s="4"/>
      <c r="F969" s="22"/>
      <c r="G969" s="48"/>
      <c r="H969" s="61"/>
      <c r="I969" s="30"/>
      <c r="J969" s="27"/>
      <c r="K969" s="55"/>
      <c r="L969" s="65"/>
      <c r="M969" s="20"/>
      <c r="N969" s="50"/>
      <c r="O969" s="5"/>
      <c r="P969" s="49"/>
    </row>
    <row r="970" spans="1:16" s="15" customFormat="1" hidden="1" x14ac:dyDescent="0.35">
      <c r="A970" s="41"/>
      <c r="B970" s="41"/>
      <c r="C970" s="11"/>
      <c r="D970" s="47"/>
      <c r="E970" s="4"/>
      <c r="F970" s="22"/>
      <c r="G970" s="48"/>
      <c r="H970" s="61"/>
      <c r="I970" s="30"/>
      <c r="J970" s="27"/>
      <c r="K970" s="55"/>
      <c r="L970" s="65"/>
      <c r="M970" s="20"/>
      <c r="N970" s="50"/>
      <c r="O970" s="5"/>
      <c r="P970" s="49"/>
    </row>
    <row r="971" spans="1:16" s="15" customFormat="1" hidden="1" x14ac:dyDescent="0.35">
      <c r="A971" s="41"/>
      <c r="B971" s="41"/>
      <c r="C971" s="11"/>
      <c r="D971" s="47"/>
      <c r="E971" s="4"/>
      <c r="F971" s="22"/>
      <c r="G971" s="48"/>
      <c r="H971" s="61"/>
      <c r="I971" s="30"/>
      <c r="J971" s="27"/>
      <c r="K971" s="55"/>
      <c r="L971" s="65"/>
      <c r="M971" s="20"/>
      <c r="N971" s="50"/>
      <c r="O971" s="5"/>
      <c r="P971" s="49"/>
    </row>
    <row r="972" spans="1:16" s="15" customFormat="1" hidden="1" x14ac:dyDescent="0.35">
      <c r="A972" s="41"/>
      <c r="B972" s="41"/>
      <c r="C972" s="11"/>
      <c r="D972" s="47"/>
      <c r="E972" s="4"/>
      <c r="F972" s="22"/>
      <c r="G972" s="48"/>
      <c r="H972" s="61"/>
      <c r="I972" s="30"/>
      <c r="J972" s="27"/>
      <c r="K972" s="55"/>
      <c r="L972" s="65"/>
      <c r="M972" s="20"/>
      <c r="N972" s="50"/>
      <c r="O972" s="5"/>
      <c r="P972" s="49"/>
    </row>
    <row r="973" spans="1:16" s="15" customFormat="1" hidden="1" x14ac:dyDescent="0.35">
      <c r="A973" s="41"/>
      <c r="B973" s="41"/>
      <c r="C973" s="11"/>
      <c r="D973" s="47"/>
      <c r="E973" s="4"/>
      <c r="F973" s="22"/>
      <c r="G973" s="48"/>
      <c r="H973" s="61"/>
      <c r="I973" s="30"/>
      <c r="J973" s="27"/>
      <c r="K973" s="55"/>
      <c r="L973" s="65"/>
      <c r="M973" s="20"/>
      <c r="N973" s="50"/>
      <c r="O973" s="5"/>
      <c r="P973" s="49"/>
    </row>
    <row r="974" spans="1:16" s="15" customFormat="1" hidden="1" x14ac:dyDescent="0.35">
      <c r="A974" s="41"/>
      <c r="B974" s="41"/>
      <c r="C974" s="11"/>
      <c r="D974" s="47"/>
      <c r="E974" s="4"/>
      <c r="F974" s="22"/>
      <c r="G974" s="48"/>
      <c r="H974" s="61"/>
      <c r="I974" s="30"/>
      <c r="J974" s="27"/>
      <c r="K974" s="55"/>
      <c r="L974" s="65"/>
      <c r="M974" s="20"/>
      <c r="N974" s="50"/>
      <c r="O974" s="5"/>
      <c r="P974" s="49"/>
    </row>
    <row r="975" spans="1:16" s="15" customFormat="1" hidden="1" x14ac:dyDescent="0.35">
      <c r="A975" s="41"/>
      <c r="B975" s="41"/>
      <c r="C975" s="11"/>
      <c r="D975" s="47"/>
      <c r="E975" s="4"/>
      <c r="F975" s="22"/>
      <c r="G975" s="48"/>
      <c r="H975" s="61"/>
      <c r="I975" s="30"/>
      <c r="J975" s="27"/>
      <c r="K975" s="55"/>
      <c r="L975" s="65"/>
      <c r="M975" s="20"/>
      <c r="N975" s="50"/>
      <c r="O975" s="5"/>
      <c r="P975" s="49"/>
    </row>
    <row r="976" spans="1:16" s="15" customFormat="1" hidden="1" x14ac:dyDescent="0.35">
      <c r="A976" s="41"/>
      <c r="B976" s="41"/>
      <c r="C976" s="11"/>
      <c r="D976" s="47"/>
      <c r="E976" s="4"/>
      <c r="F976" s="22"/>
      <c r="G976" s="48"/>
      <c r="H976" s="61"/>
      <c r="I976" s="30"/>
      <c r="J976" s="27"/>
      <c r="K976" s="55"/>
      <c r="L976" s="65"/>
      <c r="M976" s="20"/>
      <c r="N976" s="50"/>
      <c r="O976" s="5"/>
      <c r="P976" s="49"/>
    </row>
    <row r="977" spans="1:16" s="15" customFormat="1" hidden="1" x14ac:dyDescent="0.35">
      <c r="A977" s="41"/>
      <c r="B977" s="41"/>
      <c r="C977" s="11"/>
      <c r="D977" s="47"/>
      <c r="E977" s="4"/>
      <c r="F977" s="22"/>
      <c r="G977" s="48"/>
      <c r="H977" s="61"/>
      <c r="I977" s="30"/>
      <c r="J977" s="27"/>
      <c r="K977" s="55"/>
      <c r="L977" s="65"/>
      <c r="M977" s="20"/>
      <c r="N977" s="50"/>
      <c r="O977" s="5"/>
      <c r="P977" s="49"/>
    </row>
    <row r="978" spans="1:16" s="15" customFormat="1" hidden="1" x14ac:dyDescent="0.35">
      <c r="A978" s="41"/>
      <c r="B978" s="41"/>
      <c r="C978" s="11"/>
      <c r="D978" s="47"/>
      <c r="E978" s="4"/>
      <c r="F978" s="22"/>
      <c r="G978" s="48"/>
      <c r="H978" s="61"/>
      <c r="I978" s="30"/>
      <c r="J978" s="27"/>
      <c r="K978" s="55"/>
      <c r="L978" s="65"/>
      <c r="M978" s="20"/>
      <c r="N978" s="50"/>
      <c r="O978" s="5"/>
      <c r="P978" s="49"/>
    </row>
    <row r="979" spans="1:16" s="15" customFormat="1" hidden="1" x14ac:dyDescent="0.35">
      <c r="A979" s="41"/>
      <c r="B979" s="41"/>
      <c r="C979" s="11"/>
      <c r="D979" s="47"/>
      <c r="E979" s="4"/>
      <c r="F979" s="22"/>
      <c r="G979" s="48"/>
      <c r="H979" s="61"/>
      <c r="I979" s="30"/>
      <c r="J979" s="27"/>
      <c r="K979" s="55"/>
      <c r="L979" s="65"/>
      <c r="M979" s="20"/>
      <c r="N979" s="50"/>
      <c r="O979" s="5"/>
      <c r="P979" s="49"/>
    </row>
    <row r="980" spans="1:16" s="15" customFormat="1" hidden="1" x14ac:dyDescent="0.35">
      <c r="A980" s="41"/>
      <c r="B980" s="41"/>
      <c r="C980" s="11"/>
      <c r="D980" s="47"/>
      <c r="E980" s="4"/>
      <c r="F980" s="22"/>
      <c r="G980" s="48"/>
      <c r="H980" s="61"/>
      <c r="I980" s="30"/>
      <c r="J980" s="27"/>
      <c r="K980" s="55"/>
      <c r="L980" s="65"/>
      <c r="M980" s="20"/>
      <c r="N980" s="50"/>
      <c r="O980" s="5"/>
      <c r="P980" s="49"/>
    </row>
    <row r="981" spans="1:16" s="15" customFormat="1" hidden="1" x14ac:dyDescent="0.35">
      <c r="A981" s="41"/>
      <c r="B981" s="41"/>
      <c r="C981" s="11"/>
      <c r="D981" s="47"/>
      <c r="E981" s="4"/>
      <c r="F981" s="22"/>
      <c r="G981" s="48"/>
      <c r="H981" s="61"/>
      <c r="I981" s="30"/>
      <c r="J981" s="27"/>
      <c r="K981" s="55"/>
      <c r="L981" s="65"/>
      <c r="M981" s="20"/>
      <c r="N981" s="50"/>
      <c r="O981" s="5"/>
      <c r="P981" s="49"/>
    </row>
    <row r="982" spans="1:16" s="15" customFormat="1" hidden="1" x14ac:dyDescent="0.35">
      <c r="A982" s="41"/>
      <c r="B982" s="41"/>
      <c r="C982" s="11"/>
      <c r="D982" s="47"/>
      <c r="E982" s="4"/>
      <c r="F982" s="22"/>
      <c r="G982" s="48"/>
      <c r="H982" s="61"/>
      <c r="I982" s="30"/>
      <c r="J982" s="27"/>
      <c r="K982" s="55"/>
      <c r="L982" s="65"/>
      <c r="M982" s="20"/>
      <c r="N982" s="50"/>
      <c r="O982" s="5"/>
      <c r="P982" s="49"/>
    </row>
    <row r="983" spans="1:16" s="15" customFormat="1" hidden="1" x14ac:dyDescent="0.35">
      <c r="A983" s="41"/>
      <c r="B983" s="41"/>
      <c r="C983" s="11"/>
      <c r="D983" s="47"/>
      <c r="E983" s="4"/>
      <c r="F983" s="22"/>
      <c r="G983" s="48"/>
      <c r="H983" s="61"/>
      <c r="I983" s="30"/>
      <c r="J983" s="27"/>
      <c r="K983" s="55"/>
      <c r="L983" s="65"/>
      <c r="M983" s="20"/>
      <c r="N983" s="50"/>
      <c r="O983" s="5"/>
      <c r="P983" s="49"/>
    </row>
    <row r="984" spans="1:16" s="15" customFormat="1" hidden="1" x14ac:dyDescent="0.35">
      <c r="A984" s="41"/>
      <c r="B984" s="41"/>
      <c r="C984" s="11"/>
      <c r="D984" s="47"/>
      <c r="E984" s="4"/>
      <c r="F984" s="22"/>
      <c r="G984" s="48"/>
      <c r="H984" s="61"/>
      <c r="I984" s="30"/>
      <c r="J984" s="27"/>
      <c r="K984" s="55"/>
      <c r="L984" s="65"/>
      <c r="M984" s="20"/>
      <c r="N984" s="50"/>
      <c r="O984" s="5"/>
      <c r="P984" s="49"/>
    </row>
    <row r="985" spans="1:16" s="15" customFormat="1" hidden="1" x14ac:dyDescent="0.35">
      <c r="A985" s="41"/>
      <c r="B985" s="41"/>
      <c r="C985" s="11"/>
      <c r="D985" s="47"/>
      <c r="E985" s="4"/>
      <c r="F985" s="22"/>
      <c r="G985" s="48"/>
      <c r="H985" s="61"/>
      <c r="I985" s="30"/>
      <c r="J985" s="27"/>
      <c r="K985" s="55"/>
      <c r="L985" s="65"/>
      <c r="M985" s="20"/>
      <c r="N985" s="50"/>
      <c r="O985" s="5"/>
      <c r="P985" s="49"/>
    </row>
    <row r="986" spans="1:16" s="15" customFormat="1" hidden="1" x14ac:dyDescent="0.35">
      <c r="A986" s="41"/>
      <c r="B986" s="41"/>
      <c r="C986" s="11"/>
      <c r="D986" s="47"/>
      <c r="E986" s="4"/>
      <c r="F986" s="22"/>
      <c r="G986" s="48"/>
      <c r="H986" s="61"/>
      <c r="I986" s="30"/>
      <c r="J986" s="27"/>
      <c r="K986" s="55"/>
      <c r="L986" s="65"/>
      <c r="M986" s="20"/>
      <c r="N986" s="50"/>
      <c r="O986" s="5"/>
      <c r="P986" s="49"/>
    </row>
    <row r="987" spans="1:16" s="15" customFormat="1" hidden="1" x14ac:dyDescent="0.35">
      <c r="A987" s="41"/>
      <c r="B987" s="41"/>
      <c r="C987" s="11"/>
      <c r="D987" s="47"/>
      <c r="E987" s="4"/>
      <c r="F987" s="22"/>
      <c r="G987" s="48"/>
      <c r="H987" s="61"/>
      <c r="I987" s="30"/>
      <c r="J987" s="27"/>
      <c r="K987" s="55"/>
      <c r="L987" s="65"/>
      <c r="M987" s="20"/>
      <c r="N987" s="50"/>
      <c r="O987" s="5"/>
      <c r="P987" s="49"/>
    </row>
    <row r="988" spans="1:16" s="15" customFormat="1" hidden="1" x14ac:dyDescent="0.35">
      <c r="A988" s="41"/>
      <c r="B988" s="41"/>
      <c r="C988" s="11"/>
      <c r="D988" s="47"/>
      <c r="E988" s="4"/>
      <c r="F988" s="22"/>
      <c r="G988" s="48"/>
      <c r="H988" s="61"/>
      <c r="I988" s="30"/>
      <c r="J988" s="27"/>
      <c r="K988" s="55"/>
      <c r="L988" s="65"/>
      <c r="M988" s="20"/>
      <c r="N988" s="50"/>
      <c r="O988" s="5"/>
      <c r="P988" s="49"/>
    </row>
    <row r="989" spans="1:16" s="15" customFormat="1" hidden="1" x14ac:dyDescent="0.35">
      <c r="A989" s="41"/>
      <c r="B989" s="41"/>
      <c r="C989" s="11"/>
      <c r="D989" s="47"/>
      <c r="E989" s="4"/>
      <c r="F989" s="22"/>
      <c r="G989" s="48"/>
      <c r="H989" s="61"/>
      <c r="I989" s="30"/>
      <c r="J989" s="27"/>
      <c r="K989" s="55"/>
      <c r="L989" s="65"/>
      <c r="M989" s="20"/>
      <c r="N989" s="50"/>
      <c r="O989" s="5"/>
      <c r="P989" s="49"/>
    </row>
    <row r="990" spans="1:16" s="15" customFormat="1" hidden="1" x14ac:dyDescent="0.35">
      <c r="A990" s="41"/>
      <c r="B990" s="41"/>
      <c r="C990" s="11"/>
      <c r="D990" s="47"/>
      <c r="E990" s="4"/>
      <c r="F990" s="22"/>
      <c r="G990" s="48"/>
      <c r="H990" s="61"/>
      <c r="I990" s="30"/>
      <c r="J990" s="27"/>
      <c r="K990" s="55"/>
      <c r="L990" s="65"/>
      <c r="M990" s="20"/>
      <c r="N990" s="50"/>
      <c r="O990" s="5"/>
      <c r="P990" s="49"/>
    </row>
    <row r="991" spans="1:16" s="15" customFormat="1" hidden="1" x14ac:dyDescent="0.35">
      <c r="A991" s="41"/>
      <c r="B991" s="41"/>
      <c r="C991" s="11"/>
      <c r="D991" s="47"/>
      <c r="E991" s="4"/>
      <c r="F991" s="22"/>
      <c r="G991" s="48"/>
      <c r="H991" s="61"/>
      <c r="I991" s="30"/>
      <c r="J991" s="27"/>
      <c r="K991" s="55"/>
      <c r="L991" s="65"/>
      <c r="M991" s="20"/>
      <c r="N991" s="50"/>
      <c r="O991" s="5"/>
      <c r="P991" s="49"/>
    </row>
    <row r="992" spans="1:16" s="15" customFormat="1" hidden="1" x14ac:dyDescent="0.35">
      <c r="A992" s="41"/>
      <c r="B992" s="41"/>
      <c r="C992" s="11"/>
      <c r="D992" s="47"/>
      <c r="E992" s="4"/>
      <c r="F992" s="22"/>
      <c r="G992" s="48"/>
      <c r="H992" s="61"/>
      <c r="I992" s="30"/>
      <c r="J992" s="27"/>
      <c r="K992" s="55"/>
      <c r="L992" s="65"/>
      <c r="M992" s="20"/>
      <c r="N992" s="50"/>
      <c r="O992" s="5"/>
      <c r="P992" s="49"/>
    </row>
    <row r="993" spans="1:16" s="15" customFormat="1" hidden="1" x14ac:dyDescent="0.35">
      <c r="A993" s="41"/>
      <c r="B993" s="41"/>
      <c r="C993" s="11"/>
      <c r="D993" s="47"/>
      <c r="E993" s="4"/>
      <c r="F993" s="22"/>
      <c r="G993" s="48"/>
      <c r="H993" s="61"/>
      <c r="I993" s="30"/>
      <c r="J993" s="27"/>
      <c r="K993" s="55"/>
      <c r="L993" s="65"/>
      <c r="M993" s="20"/>
      <c r="N993" s="50"/>
      <c r="O993" s="5"/>
      <c r="P993" s="49"/>
    </row>
    <row r="994" spans="1:16" s="15" customFormat="1" hidden="1" x14ac:dyDescent="0.35">
      <c r="A994" s="41"/>
      <c r="B994" s="41"/>
      <c r="C994" s="11"/>
      <c r="D994" s="47"/>
      <c r="E994" s="4"/>
      <c r="F994" s="22"/>
      <c r="G994" s="48"/>
      <c r="H994" s="61"/>
      <c r="I994" s="30"/>
      <c r="J994" s="27"/>
      <c r="K994" s="55"/>
      <c r="L994" s="65"/>
      <c r="M994" s="20"/>
      <c r="N994" s="50"/>
      <c r="O994" s="5"/>
      <c r="P994" s="49"/>
    </row>
    <row r="995" spans="1:16" s="15" customFormat="1" hidden="1" x14ac:dyDescent="0.35">
      <c r="A995" s="41"/>
      <c r="B995" s="41"/>
      <c r="C995" s="11"/>
      <c r="D995" s="47"/>
      <c r="E995" s="4"/>
      <c r="F995" s="22"/>
      <c r="G995" s="48"/>
      <c r="H995" s="61"/>
      <c r="I995" s="30"/>
      <c r="J995" s="27"/>
      <c r="K995" s="55"/>
      <c r="L995" s="65"/>
      <c r="M995" s="20"/>
      <c r="N995" s="50"/>
      <c r="O995" s="5"/>
      <c r="P995" s="49"/>
    </row>
    <row r="996" spans="1:16" s="15" customFormat="1" hidden="1" x14ac:dyDescent="0.35">
      <c r="A996" s="41"/>
      <c r="B996" s="41"/>
      <c r="C996" s="11"/>
      <c r="D996" s="47"/>
      <c r="E996" s="4"/>
      <c r="F996" s="22"/>
      <c r="G996" s="48"/>
      <c r="H996" s="61"/>
      <c r="I996" s="30"/>
      <c r="J996" s="27"/>
      <c r="K996" s="55"/>
      <c r="L996" s="65"/>
      <c r="M996" s="20"/>
      <c r="N996" s="50"/>
      <c r="O996" s="5"/>
      <c r="P996" s="49"/>
    </row>
    <row r="997" spans="1:16" s="15" customFormat="1" hidden="1" x14ac:dyDescent="0.35">
      <c r="A997" s="41"/>
      <c r="B997" s="41"/>
      <c r="C997" s="11"/>
      <c r="D997" s="47"/>
      <c r="E997" s="4"/>
      <c r="F997" s="22"/>
      <c r="G997" s="48"/>
      <c r="H997" s="61"/>
      <c r="I997" s="30"/>
      <c r="J997" s="27"/>
      <c r="K997" s="55"/>
      <c r="L997" s="65"/>
      <c r="M997" s="20"/>
      <c r="N997" s="50"/>
      <c r="O997" s="5"/>
      <c r="P997" s="49"/>
    </row>
    <row r="998" spans="1:16" s="15" customFormat="1" hidden="1" x14ac:dyDescent="0.35">
      <c r="A998" s="41"/>
      <c r="B998" s="41"/>
      <c r="C998" s="11"/>
      <c r="D998" s="47"/>
      <c r="E998" s="4"/>
      <c r="F998" s="22"/>
      <c r="G998" s="48"/>
      <c r="H998" s="61"/>
      <c r="I998" s="30"/>
      <c r="J998" s="27"/>
      <c r="K998" s="55"/>
      <c r="L998" s="65"/>
      <c r="M998" s="20"/>
      <c r="N998" s="50"/>
      <c r="O998" s="5"/>
      <c r="P998" s="49"/>
    </row>
    <row r="999" spans="1:16" s="15" customFormat="1" hidden="1" x14ac:dyDescent="0.35">
      <c r="A999" s="41"/>
      <c r="B999" s="41"/>
      <c r="C999" s="11"/>
      <c r="D999" s="47"/>
      <c r="E999" s="4"/>
      <c r="F999" s="22"/>
      <c r="G999" s="48"/>
      <c r="H999" s="61"/>
      <c r="I999" s="30"/>
      <c r="J999" s="27"/>
      <c r="K999" s="55"/>
      <c r="L999" s="65"/>
      <c r="M999" s="20"/>
      <c r="N999" s="50"/>
      <c r="O999" s="5"/>
      <c r="P999" s="49"/>
    </row>
    <row r="1000" spans="1:16" s="15" customFormat="1" hidden="1" x14ac:dyDescent="0.35">
      <c r="A1000" s="41"/>
      <c r="B1000" s="41"/>
      <c r="C1000" s="11"/>
      <c r="D1000" s="47"/>
      <c r="E1000" s="4"/>
      <c r="F1000" s="22"/>
      <c r="G1000" s="48"/>
      <c r="H1000" s="61"/>
      <c r="I1000" s="30"/>
      <c r="J1000" s="27"/>
      <c r="K1000" s="55"/>
      <c r="L1000" s="65"/>
      <c r="M1000" s="20"/>
      <c r="N1000" s="50"/>
      <c r="O1000" s="5"/>
      <c r="P1000" s="49"/>
    </row>
    <row r="1001" spans="1:16" s="15" customFormat="1" hidden="1" x14ac:dyDescent="0.35">
      <c r="A1001" s="41"/>
      <c r="B1001" s="41"/>
      <c r="C1001" s="11"/>
      <c r="D1001" s="47"/>
      <c r="E1001" s="4"/>
      <c r="F1001" s="22"/>
      <c r="G1001" s="48"/>
      <c r="H1001" s="61"/>
      <c r="I1001" s="30"/>
      <c r="J1001" s="27"/>
      <c r="K1001" s="55"/>
      <c r="L1001" s="65"/>
      <c r="M1001" s="20"/>
      <c r="N1001" s="50"/>
      <c r="O1001" s="5"/>
      <c r="P1001" s="49"/>
    </row>
    <row r="1002" spans="1:16" s="15" customFormat="1" hidden="1" x14ac:dyDescent="0.35">
      <c r="A1002" s="41"/>
      <c r="B1002" s="41"/>
      <c r="C1002" s="11"/>
      <c r="D1002" s="47"/>
      <c r="E1002" s="4"/>
      <c r="F1002" s="22"/>
      <c r="G1002" s="48"/>
      <c r="H1002" s="61"/>
      <c r="I1002" s="30"/>
      <c r="J1002" s="27"/>
      <c r="K1002" s="55"/>
      <c r="L1002" s="65"/>
      <c r="M1002" s="20"/>
      <c r="N1002" s="50"/>
      <c r="O1002" s="5"/>
      <c r="P1002" s="49"/>
    </row>
    <row r="1003" spans="1:16" s="15" customFormat="1" hidden="1" x14ac:dyDescent="0.35">
      <c r="A1003" s="41"/>
      <c r="B1003" s="41"/>
      <c r="C1003" s="11"/>
      <c r="D1003" s="47"/>
      <c r="E1003" s="4"/>
      <c r="F1003" s="22"/>
      <c r="G1003" s="48"/>
      <c r="H1003" s="61"/>
      <c r="I1003" s="30"/>
      <c r="J1003" s="27"/>
      <c r="K1003" s="55"/>
      <c r="L1003" s="65"/>
      <c r="M1003" s="20"/>
      <c r="N1003" s="50"/>
      <c r="O1003" s="5"/>
      <c r="P1003" s="49"/>
    </row>
    <row r="1004" spans="1:16" s="15" customFormat="1" hidden="1" x14ac:dyDescent="0.35">
      <c r="A1004" s="41"/>
      <c r="B1004" s="41"/>
      <c r="C1004" s="11"/>
      <c r="D1004" s="47"/>
      <c r="E1004" s="4"/>
      <c r="F1004" s="22"/>
      <c r="G1004" s="48"/>
      <c r="H1004" s="61"/>
      <c r="I1004" s="30"/>
      <c r="J1004" s="27"/>
      <c r="K1004" s="55"/>
      <c r="L1004" s="65"/>
      <c r="M1004" s="20"/>
      <c r="N1004" s="50"/>
      <c r="O1004" s="5"/>
      <c r="P1004" s="49"/>
    </row>
    <row r="1005" spans="1:16" s="15" customFormat="1" hidden="1" x14ac:dyDescent="0.35">
      <c r="A1005" s="41"/>
      <c r="B1005" s="41"/>
      <c r="C1005" s="11"/>
      <c r="D1005" s="47"/>
      <c r="E1005" s="4"/>
      <c r="F1005" s="22"/>
      <c r="G1005" s="48"/>
      <c r="H1005" s="61"/>
      <c r="I1005" s="30"/>
      <c r="J1005" s="27"/>
      <c r="K1005" s="55"/>
      <c r="L1005" s="65"/>
      <c r="M1005" s="20"/>
      <c r="N1005" s="50"/>
      <c r="O1005" s="5"/>
      <c r="P1005" s="49"/>
    </row>
    <row r="1006" spans="1:16" s="15" customFormat="1" hidden="1" x14ac:dyDescent="0.35">
      <c r="A1006" s="41"/>
      <c r="B1006" s="41"/>
      <c r="C1006" s="11"/>
      <c r="D1006" s="47"/>
      <c r="E1006" s="4"/>
      <c r="F1006" s="22"/>
      <c r="G1006" s="48"/>
      <c r="H1006" s="61"/>
      <c r="I1006" s="30"/>
      <c r="J1006" s="27"/>
      <c r="K1006" s="55"/>
      <c r="L1006" s="65"/>
      <c r="M1006" s="20"/>
      <c r="N1006" s="50"/>
      <c r="O1006" s="5"/>
      <c r="P1006" s="49"/>
    </row>
    <row r="1007" spans="1:16" s="15" customFormat="1" hidden="1" x14ac:dyDescent="0.35">
      <c r="A1007" s="41"/>
      <c r="B1007" s="41"/>
      <c r="C1007" s="11"/>
      <c r="D1007" s="47"/>
      <c r="E1007" s="4"/>
      <c r="F1007" s="22"/>
      <c r="G1007" s="48"/>
      <c r="H1007" s="61"/>
      <c r="I1007" s="30"/>
      <c r="J1007" s="27"/>
      <c r="K1007" s="55"/>
      <c r="L1007" s="65"/>
      <c r="M1007" s="20"/>
      <c r="N1007" s="50"/>
      <c r="O1007" s="5"/>
      <c r="P1007" s="49"/>
    </row>
    <row r="1008" spans="1:16" s="15" customFormat="1" hidden="1" x14ac:dyDescent="0.35">
      <c r="A1008" s="41"/>
      <c r="B1008" s="41"/>
      <c r="C1008" s="11"/>
      <c r="D1008" s="47"/>
      <c r="E1008" s="4"/>
      <c r="F1008" s="22"/>
      <c r="G1008" s="48"/>
      <c r="H1008" s="61"/>
      <c r="I1008" s="30"/>
      <c r="J1008" s="27"/>
      <c r="K1008" s="55"/>
      <c r="L1008" s="65"/>
      <c r="M1008" s="20"/>
      <c r="N1008" s="50"/>
      <c r="O1008" s="5"/>
      <c r="P1008" s="49"/>
    </row>
    <row r="1009" spans="1:16" s="15" customFormat="1" hidden="1" x14ac:dyDescent="0.35">
      <c r="A1009" s="41"/>
      <c r="B1009" s="41"/>
      <c r="C1009" s="11"/>
      <c r="D1009" s="47"/>
      <c r="E1009" s="4"/>
      <c r="F1009" s="22"/>
      <c r="G1009" s="48"/>
      <c r="H1009" s="61"/>
      <c r="I1009" s="30"/>
      <c r="J1009" s="27"/>
      <c r="K1009" s="55"/>
      <c r="L1009" s="65"/>
      <c r="M1009" s="20"/>
      <c r="N1009" s="50"/>
      <c r="O1009" s="5"/>
      <c r="P1009" s="49"/>
    </row>
    <row r="1010" spans="1:16" s="15" customFormat="1" hidden="1" x14ac:dyDescent="0.35">
      <c r="A1010" s="41"/>
      <c r="B1010" s="41"/>
      <c r="C1010" s="11"/>
      <c r="D1010" s="47"/>
      <c r="E1010" s="4"/>
      <c r="F1010" s="22"/>
      <c r="G1010" s="48"/>
      <c r="H1010" s="61"/>
      <c r="I1010" s="30"/>
      <c r="J1010" s="27"/>
      <c r="K1010" s="55"/>
      <c r="L1010" s="65"/>
      <c r="M1010" s="20"/>
      <c r="N1010" s="50"/>
      <c r="O1010" s="5"/>
      <c r="P1010" s="49"/>
    </row>
    <row r="1011" spans="1:16" s="15" customFormat="1" hidden="1" x14ac:dyDescent="0.35">
      <c r="A1011" s="41"/>
      <c r="B1011" s="41"/>
      <c r="C1011" s="11"/>
      <c r="D1011" s="47"/>
      <c r="E1011" s="4"/>
      <c r="F1011" s="22"/>
      <c r="G1011" s="48"/>
      <c r="H1011" s="61"/>
      <c r="I1011" s="30"/>
      <c r="J1011" s="27"/>
      <c r="K1011" s="55"/>
      <c r="L1011" s="65"/>
      <c r="M1011" s="20"/>
      <c r="N1011" s="50"/>
      <c r="O1011" s="5"/>
      <c r="P1011" s="49"/>
    </row>
    <row r="1012" spans="1:16" s="15" customFormat="1" hidden="1" x14ac:dyDescent="0.35">
      <c r="A1012" s="41"/>
      <c r="B1012" s="41"/>
      <c r="C1012" s="11"/>
      <c r="D1012" s="47"/>
      <c r="E1012" s="4"/>
      <c r="F1012" s="22"/>
      <c r="G1012" s="48"/>
      <c r="H1012" s="61"/>
      <c r="I1012" s="30"/>
      <c r="J1012" s="27"/>
      <c r="K1012" s="55"/>
      <c r="L1012" s="65"/>
      <c r="M1012" s="20"/>
      <c r="N1012" s="50"/>
      <c r="O1012" s="5"/>
      <c r="P1012" s="49"/>
    </row>
    <row r="1013" spans="1:16" s="15" customFormat="1" hidden="1" x14ac:dyDescent="0.35">
      <c r="A1013" s="41"/>
      <c r="B1013" s="41"/>
      <c r="C1013" s="11"/>
      <c r="D1013" s="47"/>
      <c r="E1013" s="4"/>
      <c r="F1013" s="22"/>
      <c r="G1013" s="48"/>
      <c r="H1013" s="61"/>
      <c r="I1013" s="30"/>
      <c r="J1013" s="27"/>
      <c r="K1013" s="55"/>
      <c r="L1013" s="65"/>
      <c r="M1013" s="20"/>
      <c r="N1013" s="50"/>
      <c r="O1013" s="5"/>
      <c r="P1013" s="49"/>
    </row>
    <row r="1014" spans="1:16" s="15" customFormat="1" hidden="1" x14ac:dyDescent="0.35">
      <c r="A1014" s="41"/>
      <c r="B1014" s="41"/>
      <c r="C1014" s="11"/>
      <c r="D1014" s="47"/>
      <c r="E1014" s="4"/>
      <c r="F1014" s="22"/>
      <c r="G1014" s="48"/>
      <c r="H1014" s="61"/>
      <c r="I1014" s="30"/>
      <c r="J1014" s="27"/>
      <c r="K1014" s="55"/>
      <c r="L1014" s="65"/>
      <c r="M1014" s="20"/>
      <c r="N1014" s="50"/>
      <c r="O1014" s="5"/>
      <c r="P1014" s="49"/>
    </row>
    <row r="1015" spans="1:16" s="15" customFormat="1" hidden="1" x14ac:dyDescent="0.35">
      <c r="A1015" s="41"/>
      <c r="B1015" s="41"/>
      <c r="C1015" s="11"/>
      <c r="D1015" s="47"/>
      <c r="E1015" s="4"/>
      <c r="F1015" s="22"/>
      <c r="G1015" s="48"/>
      <c r="H1015" s="61"/>
      <c r="I1015" s="30"/>
      <c r="J1015" s="27"/>
      <c r="K1015" s="55"/>
      <c r="L1015" s="65"/>
      <c r="M1015" s="20"/>
      <c r="N1015" s="50"/>
      <c r="O1015" s="5"/>
      <c r="P1015" s="49"/>
    </row>
    <row r="1016" spans="1:16" s="15" customFormat="1" hidden="1" x14ac:dyDescent="0.35">
      <c r="A1016" s="41"/>
      <c r="B1016" s="41"/>
      <c r="C1016" s="11"/>
      <c r="D1016" s="47"/>
      <c r="E1016" s="4"/>
      <c r="F1016" s="22"/>
      <c r="G1016" s="48"/>
      <c r="H1016" s="61"/>
      <c r="I1016" s="30"/>
      <c r="J1016" s="27"/>
      <c r="K1016" s="55"/>
      <c r="L1016" s="65"/>
      <c r="M1016" s="20"/>
      <c r="N1016" s="50"/>
      <c r="O1016" s="5"/>
      <c r="P1016" s="49"/>
    </row>
    <row r="1017" spans="1:16" s="15" customFormat="1" hidden="1" x14ac:dyDescent="0.35">
      <c r="A1017" s="41"/>
      <c r="B1017" s="41"/>
      <c r="C1017" s="11"/>
      <c r="D1017" s="47"/>
      <c r="E1017" s="4"/>
      <c r="F1017" s="22"/>
      <c r="G1017" s="48"/>
      <c r="H1017" s="61"/>
      <c r="I1017" s="30"/>
      <c r="J1017" s="27"/>
      <c r="K1017" s="55"/>
      <c r="L1017" s="65"/>
      <c r="M1017" s="20"/>
      <c r="N1017" s="50"/>
      <c r="O1017" s="5"/>
      <c r="P1017" s="49"/>
    </row>
    <row r="1018" spans="1:16" s="15" customFormat="1" hidden="1" x14ac:dyDescent="0.35">
      <c r="A1018" s="41"/>
      <c r="B1018" s="41"/>
      <c r="C1018" s="11"/>
      <c r="D1018" s="47"/>
      <c r="E1018" s="4"/>
      <c r="F1018" s="22"/>
      <c r="G1018" s="48"/>
      <c r="H1018" s="61"/>
      <c r="I1018" s="30"/>
      <c r="J1018" s="27"/>
      <c r="K1018" s="55"/>
      <c r="L1018" s="65"/>
      <c r="M1018" s="20"/>
      <c r="N1018" s="50"/>
      <c r="O1018" s="5"/>
      <c r="P1018" s="49"/>
    </row>
    <row r="1019" spans="1:16" s="15" customFormat="1" hidden="1" x14ac:dyDescent="0.35">
      <c r="A1019" s="41"/>
      <c r="B1019" s="41"/>
      <c r="C1019" s="11"/>
      <c r="D1019" s="47"/>
      <c r="E1019" s="4"/>
      <c r="F1019" s="22"/>
      <c r="G1019" s="48"/>
      <c r="H1019" s="61"/>
      <c r="I1019" s="30"/>
      <c r="J1019" s="27"/>
      <c r="K1019" s="55"/>
      <c r="L1019" s="65"/>
      <c r="M1019" s="20"/>
      <c r="N1019" s="50"/>
      <c r="O1019" s="5"/>
      <c r="P1019" s="49"/>
    </row>
    <row r="1020" spans="1:16" s="15" customFormat="1" hidden="1" x14ac:dyDescent="0.35">
      <c r="A1020" s="41"/>
      <c r="B1020" s="41"/>
      <c r="C1020" s="11"/>
      <c r="D1020" s="47"/>
      <c r="E1020" s="4"/>
      <c r="F1020" s="22"/>
      <c r="G1020" s="48"/>
      <c r="H1020" s="61"/>
      <c r="I1020" s="30"/>
      <c r="J1020" s="27"/>
      <c r="K1020" s="55"/>
      <c r="L1020" s="65"/>
      <c r="M1020" s="20"/>
      <c r="N1020" s="50"/>
      <c r="O1020" s="5"/>
      <c r="P1020" s="49"/>
    </row>
    <row r="1021" spans="1:16" s="15" customFormat="1" hidden="1" x14ac:dyDescent="0.35">
      <c r="A1021" s="41"/>
      <c r="B1021" s="41"/>
      <c r="C1021" s="11"/>
      <c r="D1021" s="47"/>
      <c r="E1021" s="4"/>
      <c r="F1021" s="22"/>
      <c r="G1021" s="48"/>
      <c r="H1021" s="61"/>
      <c r="I1021" s="30"/>
      <c r="J1021" s="27"/>
      <c r="K1021" s="55"/>
      <c r="L1021" s="65"/>
      <c r="M1021" s="20"/>
      <c r="N1021" s="50"/>
      <c r="O1021" s="5"/>
      <c r="P1021" s="49"/>
    </row>
    <row r="1022" spans="1:16" s="15" customFormat="1" hidden="1" x14ac:dyDescent="0.35">
      <c r="A1022" s="41"/>
      <c r="B1022" s="41"/>
      <c r="C1022" s="11"/>
      <c r="D1022" s="47"/>
      <c r="E1022" s="4"/>
      <c r="F1022" s="22"/>
      <c r="G1022" s="48"/>
      <c r="H1022" s="61"/>
      <c r="I1022" s="30"/>
      <c r="J1022" s="27"/>
      <c r="K1022" s="55"/>
      <c r="L1022" s="65"/>
      <c r="M1022" s="20"/>
      <c r="N1022" s="50"/>
      <c r="O1022" s="5"/>
      <c r="P1022" s="49"/>
    </row>
    <row r="1023" spans="1:16" s="15" customFormat="1" hidden="1" x14ac:dyDescent="0.35">
      <c r="A1023" s="41"/>
      <c r="B1023" s="41"/>
      <c r="C1023" s="11"/>
      <c r="D1023" s="47"/>
      <c r="E1023" s="4"/>
      <c r="F1023" s="22"/>
      <c r="G1023" s="48"/>
      <c r="H1023" s="61"/>
      <c r="I1023" s="30"/>
      <c r="J1023" s="27"/>
      <c r="K1023" s="55"/>
      <c r="L1023" s="65"/>
      <c r="M1023" s="20"/>
      <c r="N1023" s="50"/>
      <c r="O1023" s="5"/>
      <c r="P1023" s="49"/>
    </row>
    <row r="1024" spans="1:16" s="15" customFormat="1" hidden="1" x14ac:dyDescent="0.35">
      <c r="A1024" s="41"/>
      <c r="B1024" s="41"/>
      <c r="C1024" s="11"/>
      <c r="D1024" s="47"/>
      <c r="E1024" s="4"/>
      <c r="F1024" s="22"/>
      <c r="G1024" s="48"/>
      <c r="H1024" s="61"/>
      <c r="I1024" s="30"/>
      <c r="J1024" s="27"/>
      <c r="K1024" s="55"/>
      <c r="L1024" s="65"/>
      <c r="M1024" s="20"/>
      <c r="N1024" s="50"/>
      <c r="O1024" s="5"/>
      <c r="P1024" s="49"/>
    </row>
    <row r="1025" spans="1:16" s="15" customFormat="1" hidden="1" x14ac:dyDescent="0.35">
      <c r="A1025" s="41"/>
      <c r="B1025" s="41"/>
      <c r="C1025" s="11"/>
      <c r="D1025" s="47"/>
      <c r="E1025" s="4"/>
      <c r="F1025" s="22"/>
      <c r="G1025" s="48"/>
      <c r="H1025" s="61"/>
      <c r="I1025" s="30"/>
      <c r="J1025" s="27"/>
      <c r="K1025" s="55"/>
      <c r="L1025" s="65"/>
      <c r="M1025" s="20"/>
      <c r="N1025" s="50"/>
      <c r="O1025" s="5"/>
      <c r="P1025" s="49"/>
    </row>
    <row r="1026" spans="1:16" s="15" customFormat="1" hidden="1" x14ac:dyDescent="0.35">
      <c r="A1026" s="41"/>
      <c r="B1026" s="41"/>
      <c r="C1026" s="11"/>
      <c r="D1026" s="47"/>
      <c r="E1026" s="4"/>
      <c r="F1026" s="22"/>
      <c r="G1026" s="48"/>
      <c r="H1026" s="61"/>
      <c r="I1026" s="30"/>
      <c r="J1026" s="27"/>
      <c r="K1026" s="55"/>
      <c r="L1026" s="65"/>
      <c r="M1026" s="20"/>
      <c r="N1026" s="50"/>
      <c r="O1026" s="5"/>
      <c r="P1026" s="49"/>
    </row>
    <row r="1027" spans="1:16" s="15" customFormat="1" hidden="1" x14ac:dyDescent="0.35">
      <c r="A1027" s="41"/>
      <c r="B1027" s="41"/>
      <c r="C1027" s="11"/>
      <c r="D1027" s="47"/>
      <c r="E1027" s="4"/>
      <c r="F1027" s="22"/>
      <c r="G1027" s="48"/>
      <c r="H1027" s="61"/>
      <c r="I1027" s="30"/>
      <c r="J1027" s="27"/>
      <c r="K1027" s="55"/>
      <c r="L1027" s="65"/>
      <c r="M1027" s="20"/>
      <c r="N1027" s="50"/>
      <c r="O1027" s="5"/>
      <c r="P1027" s="49"/>
    </row>
    <row r="1028" spans="1:16" s="15" customFormat="1" hidden="1" x14ac:dyDescent="0.35">
      <c r="A1028" s="41"/>
      <c r="B1028" s="41"/>
      <c r="C1028" s="11"/>
      <c r="D1028" s="47"/>
      <c r="E1028" s="4"/>
      <c r="F1028" s="22"/>
      <c r="G1028" s="48"/>
      <c r="H1028" s="61"/>
      <c r="I1028" s="30"/>
      <c r="J1028" s="27"/>
      <c r="K1028" s="55"/>
      <c r="L1028" s="65"/>
      <c r="M1028" s="20"/>
      <c r="N1028" s="50"/>
      <c r="O1028" s="5"/>
      <c r="P1028" s="49"/>
    </row>
    <row r="1029" spans="1:16" s="15" customFormat="1" hidden="1" x14ac:dyDescent="0.35">
      <c r="A1029" s="41"/>
      <c r="B1029" s="41"/>
      <c r="C1029" s="11"/>
      <c r="D1029" s="47"/>
      <c r="E1029" s="4"/>
      <c r="F1029" s="22"/>
      <c r="G1029" s="48"/>
      <c r="H1029" s="61"/>
      <c r="I1029" s="30"/>
      <c r="J1029" s="27"/>
      <c r="K1029" s="55"/>
      <c r="L1029" s="65"/>
      <c r="M1029" s="20"/>
      <c r="N1029" s="50"/>
      <c r="O1029" s="5"/>
      <c r="P1029" s="49"/>
    </row>
    <row r="1030" spans="1:16" s="15" customFormat="1" hidden="1" x14ac:dyDescent="0.35">
      <c r="A1030" s="41"/>
      <c r="B1030" s="41"/>
      <c r="C1030" s="11"/>
      <c r="D1030" s="47"/>
      <c r="E1030" s="4"/>
      <c r="F1030" s="22"/>
      <c r="G1030" s="48"/>
      <c r="H1030" s="61"/>
      <c r="I1030" s="30"/>
      <c r="J1030" s="27"/>
      <c r="K1030" s="55"/>
      <c r="L1030" s="65"/>
      <c r="M1030" s="20"/>
      <c r="N1030" s="50"/>
      <c r="O1030" s="5"/>
      <c r="P1030" s="49"/>
    </row>
    <row r="1031" spans="1:16" s="15" customFormat="1" hidden="1" x14ac:dyDescent="0.35">
      <c r="A1031" s="41"/>
      <c r="B1031" s="41"/>
      <c r="C1031" s="11"/>
      <c r="D1031" s="47"/>
      <c r="E1031" s="4"/>
      <c r="F1031" s="22"/>
      <c r="G1031" s="48"/>
      <c r="H1031" s="61"/>
      <c r="I1031" s="30"/>
      <c r="J1031" s="27"/>
      <c r="K1031" s="55"/>
      <c r="L1031" s="65"/>
      <c r="M1031" s="20"/>
      <c r="N1031" s="50"/>
      <c r="O1031" s="5"/>
      <c r="P1031" s="49"/>
    </row>
    <row r="1032" spans="1:16" s="15" customFormat="1" hidden="1" x14ac:dyDescent="0.35">
      <c r="A1032" s="41"/>
      <c r="B1032" s="41"/>
      <c r="C1032" s="11"/>
      <c r="D1032" s="47"/>
      <c r="E1032" s="4"/>
      <c r="F1032" s="22"/>
      <c r="G1032" s="48"/>
      <c r="H1032" s="61"/>
      <c r="I1032" s="30"/>
      <c r="J1032" s="27"/>
      <c r="K1032" s="55"/>
      <c r="L1032" s="65"/>
      <c r="M1032" s="20"/>
      <c r="N1032" s="50"/>
      <c r="O1032" s="5"/>
      <c r="P1032" s="49"/>
    </row>
    <row r="1033" spans="1:16" s="15" customFormat="1" hidden="1" x14ac:dyDescent="0.35">
      <c r="A1033" s="41"/>
      <c r="B1033" s="41"/>
      <c r="C1033" s="11"/>
      <c r="D1033" s="47"/>
      <c r="E1033" s="4"/>
      <c r="F1033" s="22"/>
      <c r="G1033" s="48"/>
      <c r="H1033" s="61"/>
      <c r="I1033" s="30"/>
      <c r="J1033" s="27"/>
      <c r="K1033" s="55"/>
      <c r="L1033" s="65"/>
      <c r="M1033" s="20"/>
      <c r="N1033" s="50"/>
      <c r="O1033" s="5"/>
      <c r="P1033" s="49"/>
    </row>
    <row r="1034" spans="1:16" s="15" customFormat="1" hidden="1" x14ac:dyDescent="0.35">
      <c r="A1034" s="41"/>
      <c r="B1034" s="41"/>
      <c r="C1034" s="11"/>
      <c r="D1034" s="47"/>
      <c r="E1034" s="4"/>
      <c r="F1034" s="22"/>
      <c r="G1034" s="48"/>
      <c r="H1034" s="61"/>
      <c r="I1034" s="30"/>
      <c r="J1034" s="27"/>
      <c r="K1034" s="55"/>
      <c r="L1034" s="65"/>
      <c r="M1034" s="20"/>
      <c r="N1034" s="50"/>
      <c r="O1034" s="5"/>
      <c r="P1034" s="49"/>
    </row>
    <row r="1035" spans="1:16" s="15" customFormat="1" hidden="1" x14ac:dyDescent="0.35">
      <c r="A1035" s="41"/>
      <c r="B1035" s="41"/>
      <c r="C1035" s="11"/>
      <c r="D1035" s="47"/>
      <c r="E1035" s="4"/>
      <c r="F1035" s="22"/>
      <c r="G1035" s="48"/>
      <c r="H1035" s="61"/>
      <c r="I1035" s="30"/>
      <c r="J1035" s="27"/>
      <c r="K1035" s="55"/>
      <c r="L1035" s="65"/>
      <c r="M1035" s="20"/>
      <c r="N1035" s="50"/>
      <c r="O1035" s="5"/>
      <c r="P1035" s="49"/>
    </row>
    <row r="1036" spans="1:16" s="15" customFormat="1" hidden="1" x14ac:dyDescent="0.35">
      <c r="A1036" s="41"/>
      <c r="B1036" s="41"/>
      <c r="C1036" s="11"/>
      <c r="D1036" s="47"/>
      <c r="E1036" s="4"/>
      <c r="F1036" s="22"/>
      <c r="G1036" s="48"/>
      <c r="H1036" s="61"/>
      <c r="I1036" s="30"/>
      <c r="J1036" s="27"/>
      <c r="K1036" s="55"/>
      <c r="L1036" s="65"/>
      <c r="M1036" s="20"/>
      <c r="N1036" s="50"/>
      <c r="O1036" s="5"/>
      <c r="P1036" s="49"/>
    </row>
    <row r="1037" spans="1:16" s="15" customFormat="1" hidden="1" x14ac:dyDescent="0.35">
      <c r="A1037" s="41"/>
      <c r="B1037" s="41"/>
      <c r="C1037" s="11"/>
      <c r="D1037" s="47"/>
      <c r="E1037" s="4"/>
      <c r="F1037" s="22"/>
      <c r="G1037" s="48"/>
      <c r="H1037" s="61"/>
      <c r="I1037" s="30"/>
      <c r="J1037" s="27"/>
      <c r="K1037" s="55"/>
      <c r="L1037" s="65"/>
      <c r="M1037" s="20"/>
      <c r="N1037" s="50"/>
      <c r="O1037" s="5"/>
      <c r="P1037" s="49"/>
    </row>
    <row r="1038" spans="1:16" s="15" customFormat="1" hidden="1" x14ac:dyDescent="0.35">
      <c r="A1038" s="41"/>
      <c r="B1038" s="41"/>
      <c r="C1038" s="11"/>
      <c r="D1038" s="47"/>
      <c r="E1038" s="4"/>
      <c r="F1038" s="22"/>
      <c r="G1038" s="48"/>
      <c r="H1038" s="61"/>
      <c r="I1038" s="30"/>
      <c r="J1038" s="27"/>
      <c r="K1038" s="55"/>
      <c r="L1038" s="65"/>
      <c r="M1038" s="20"/>
      <c r="N1038" s="50"/>
      <c r="O1038" s="5"/>
      <c r="P1038" s="49"/>
    </row>
    <row r="1039" spans="1:16" s="15" customFormat="1" hidden="1" x14ac:dyDescent="0.35">
      <c r="A1039" s="41"/>
      <c r="B1039" s="41"/>
      <c r="C1039" s="11"/>
      <c r="D1039" s="47"/>
      <c r="E1039" s="4"/>
      <c r="F1039" s="22"/>
      <c r="G1039" s="48"/>
      <c r="H1039" s="61"/>
      <c r="I1039" s="30"/>
      <c r="J1039" s="27"/>
      <c r="K1039" s="55"/>
      <c r="L1039" s="65"/>
      <c r="M1039" s="20"/>
      <c r="N1039" s="50"/>
      <c r="O1039" s="5"/>
      <c r="P1039" s="49"/>
    </row>
    <row r="1040" spans="1:16" s="15" customFormat="1" hidden="1" x14ac:dyDescent="0.35">
      <c r="A1040" s="41"/>
      <c r="B1040" s="41"/>
      <c r="C1040" s="11"/>
      <c r="D1040" s="47"/>
      <c r="E1040" s="4"/>
      <c r="F1040" s="22"/>
      <c r="G1040" s="48"/>
      <c r="H1040" s="61"/>
      <c r="I1040" s="30"/>
      <c r="J1040" s="27"/>
      <c r="K1040" s="55"/>
      <c r="L1040" s="65"/>
      <c r="M1040" s="20"/>
      <c r="N1040" s="50"/>
      <c r="O1040" s="5"/>
      <c r="P1040" s="49"/>
    </row>
    <row r="1041" spans="1:16" s="15" customFormat="1" hidden="1" x14ac:dyDescent="0.35">
      <c r="A1041" s="41"/>
      <c r="B1041" s="41"/>
      <c r="C1041" s="11"/>
      <c r="D1041" s="47"/>
      <c r="E1041" s="4"/>
      <c r="F1041" s="22"/>
      <c r="G1041" s="48"/>
      <c r="H1041" s="61"/>
      <c r="I1041" s="30"/>
      <c r="J1041" s="27"/>
      <c r="K1041" s="55"/>
      <c r="L1041" s="65"/>
      <c r="M1041" s="20"/>
      <c r="N1041" s="50"/>
      <c r="O1041" s="5"/>
      <c r="P1041" s="49"/>
    </row>
    <row r="1042" spans="1:16" s="15" customFormat="1" hidden="1" x14ac:dyDescent="0.35">
      <c r="A1042" s="41"/>
      <c r="B1042" s="41"/>
      <c r="C1042" s="11"/>
      <c r="D1042" s="47"/>
      <c r="E1042" s="4"/>
      <c r="F1042" s="22"/>
      <c r="G1042" s="48"/>
      <c r="H1042" s="61"/>
      <c r="I1042" s="30"/>
      <c r="J1042" s="27"/>
      <c r="K1042" s="55"/>
      <c r="L1042" s="65"/>
      <c r="M1042" s="20"/>
      <c r="N1042" s="50"/>
      <c r="O1042" s="5"/>
      <c r="P1042" s="49"/>
    </row>
    <row r="1043" spans="1:16" s="15" customFormat="1" hidden="1" x14ac:dyDescent="0.35">
      <c r="A1043" s="41"/>
      <c r="B1043" s="41"/>
      <c r="C1043" s="11"/>
      <c r="D1043" s="47"/>
      <c r="E1043" s="4"/>
      <c r="F1043" s="22"/>
      <c r="G1043" s="48"/>
      <c r="H1043" s="61"/>
      <c r="I1043" s="30"/>
      <c r="J1043" s="27"/>
      <c r="K1043" s="55"/>
      <c r="L1043" s="65"/>
      <c r="M1043" s="20"/>
      <c r="N1043" s="50"/>
      <c r="O1043" s="5"/>
      <c r="P1043" s="49"/>
    </row>
    <row r="1044" spans="1:16" s="15" customFormat="1" hidden="1" x14ac:dyDescent="0.35">
      <c r="A1044" s="41"/>
      <c r="B1044" s="41"/>
      <c r="C1044" s="11"/>
      <c r="D1044" s="47"/>
      <c r="E1044" s="4"/>
      <c r="F1044" s="22"/>
      <c r="G1044" s="48"/>
      <c r="H1044" s="61"/>
      <c r="I1044" s="30"/>
      <c r="J1044" s="27"/>
      <c r="K1044" s="55"/>
      <c r="L1044" s="65"/>
      <c r="M1044" s="20"/>
      <c r="N1044" s="50"/>
      <c r="O1044" s="5"/>
      <c r="P1044" s="49"/>
    </row>
    <row r="1045" spans="1:16" s="15" customFormat="1" hidden="1" x14ac:dyDescent="0.35">
      <c r="A1045" s="41"/>
      <c r="B1045" s="41"/>
      <c r="C1045" s="11"/>
      <c r="D1045" s="47"/>
      <c r="E1045" s="4"/>
      <c r="F1045" s="22"/>
      <c r="G1045" s="48"/>
      <c r="H1045" s="61"/>
      <c r="I1045" s="30"/>
      <c r="J1045" s="27"/>
      <c r="K1045" s="55"/>
      <c r="L1045" s="65"/>
      <c r="M1045" s="20"/>
      <c r="N1045" s="50"/>
      <c r="O1045" s="5"/>
      <c r="P1045" s="49"/>
    </row>
    <row r="1046" spans="1:16" s="15" customFormat="1" hidden="1" x14ac:dyDescent="0.35">
      <c r="A1046" s="41"/>
      <c r="B1046" s="41"/>
      <c r="C1046" s="11"/>
      <c r="D1046" s="47"/>
      <c r="E1046" s="4"/>
      <c r="F1046" s="22"/>
      <c r="G1046" s="48"/>
      <c r="H1046" s="61"/>
      <c r="I1046" s="30"/>
      <c r="J1046" s="27"/>
      <c r="K1046" s="55"/>
      <c r="L1046" s="65"/>
      <c r="M1046" s="20"/>
      <c r="N1046" s="50"/>
      <c r="O1046" s="5"/>
      <c r="P1046" s="49"/>
    </row>
    <row r="1047" spans="1:16" s="15" customFormat="1" hidden="1" x14ac:dyDescent="0.35">
      <c r="A1047" s="41"/>
      <c r="B1047" s="41"/>
      <c r="C1047" s="11"/>
      <c r="D1047" s="47"/>
      <c r="E1047" s="4"/>
      <c r="F1047" s="22"/>
      <c r="G1047" s="48"/>
      <c r="H1047" s="61"/>
      <c r="I1047" s="30"/>
      <c r="J1047" s="27"/>
      <c r="K1047" s="55"/>
      <c r="L1047" s="65"/>
      <c r="M1047" s="20"/>
      <c r="N1047" s="50"/>
      <c r="O1047" s="5"/>
      <c r="P1047" s="49"/>
    </row>
    <row r="1048" spans="1:16" s="15" customFormat="1" hidden="1" x14ac:dyDescent="0.35">
      <c r="A1048" s="41"/>
      <c r="B1048" s="41"/>
      <c r="C1048" s="11"/>
      <c r="D1048" s="47"/>
      <c r="E1048" s="4"/>
      <c r="F1048" s="22"/>
      <c r="G1048" s="48"/>
      <c r="H1048" s="61"/>
      <c r="I1048" s="30"/>
      <c r="J1048" s="27"/>
      <c r="K1048" s="55"/>
      <c r="L1048" s="65"/>
      <c r="M1048" s="20"/>
      <c r="N1048" s="50"/>
      <c r="O1048" s="5"/>
      <c r="P1048" s="49"/>
    </row>
    <row r="1049" spans="1:16" s="15" customFormat="1" hidden="1" x14ac:dyDescent="0.35">
      <c r="A1049" s="41"/>
      <c r="B1049" s="41"/>
      <c r="C1049" s="11"/>
      <c r="D1049" s="47"/>
      <c r="E1049" s="4"/>
      <c r="F1049" s="22"/>
      <c r="G1049" s="48"/>
      <c r="H1049" s="61"/>
      <c r="I1049" s="30"/>
      <c r="J1049" s="27"/>
      <c r="K1049" s="55"/>
      <c r="L1049" s="65"/>
      <c r="M1049" s="20"/>
      <c r="N1049" s="50"/>
      <c r="O1049" s="5"/>
      <c r="P1049" s="49"/>
    </row>
    <row r="1050" spans="1:16" s="15" customFormat="1" hidden="1" x14ac:dyDescent="0.35">
      <c r="A1050" s="41"/>
      <c r="B1050" s="41"/>
      <c r="C1050" s="11"/>
      <c r="D1050" s="47"/>
      <c r="E1050" s="4"/>
      <c r="F1050" s="22"/>
      <c r="G1050" s="48"/>
      <c r="H1050" s="61"/>
      <c r="I1050" s="30"/>
      <c r="J1050" s="27"/>
      <c r="K1050" s="55"/>
      <c r="L1050" s="65"/>
      <c r="M1050" s="20"/>
      <c r="N1050" s="50"/>
      <c r="O1050" s="5"/>
      <c r="P1050" s="49"/>
    </row>
    <row r="1051" spans="1:16" s="15" customFormat="1" hidden="1" x14ac:dyDescent="0.35">
      <c r="A1051" s="41"/>
      <c r="B1051" s="41"/>
      <c r="C1051" s="11"/>
      <c r="D1051" s="47"/>
      <c r="E1051" s="4"/>
      <c r="F1051" s="22"/>
      <c r="G1051" s="48"/>
      <c r="H1051" s="61"/>
      <c r="I1051" s="30"/>
      <c r="J1051" s="27"/>
      <c r="K1051" s="55"/>
      <c r="L1051" s="65"/>
      <c r="M1051" s="20"/>
      <c r="N1051" s="50"/>
      <c r="O1051" s="5"/>
      <c r="P1051" s="49"/>
    </row>
    <row r="1052" spans="1:16" s="15" customFormat="1" hidden="1" x14ac:dyDescent="0.35">
      <c r="A1052" s="41"/>
      <c r="B1052" s="41"/>
      <c r="C1052" s="11"/>
      <c r="D1052" s="47"/>
      <c r="E1052" s="4"/>
      <c r="F1052" s="22"/>
      <c r="G1052" s="48"/>
      <c r="H1052" s="61"/>
      <c r="I1052" s="30"/>
      <c r="J1052" s="27"/>
      <c r="K1052" s="55"/>
      <c r="L1052" s="65"/>
      <c r="M1052" s="20"/>
      <c r="N1052" s="50"/>
      <c r="O1052" s="5"/>
      <c r="P1052" s="49"/>
    </row>
    <row r="1053" spans="1:16" s="15" customFormat="1" hidden="1" x14ac:dyDescent="0.35">
      <c r="A1053" s="41"/>
      <c r="B1053" s="41"/>
      <c r="C1053" s="11"/>
      <c r="D1053" s="47"/>
      <c r="E1053" s="4"/>
      <c r="F1053" s="22"/>
      <c r="G1053" s="48"/>
      <c r="H1053" s="61"/>
      <c r="I1053" s="30"/>
      <c r="J1053" s="27"/>
      <c r="K1053" s="55"/>
      <c r="L1053" s="65"/>
      <c r="M1053" s="20"/>
      <c r="N1053" s="50"/>
      <c r="O1053" s="5"/>
      <c r="P1053" s="49"/>
    </row>
    <row r="1054" spans="1:16" s="15" customFormat="1" hidden="1" x14ac:dyDescent="0.35">
      <c r="A1054" s="41"/>
      <c r="B1054" s="41"/>
      <c r="C1054" s="11"/>
      <c r="D1054" s="47"/>
      <c r="E1054" s="4"/>
      <c r="F1054" s="22"/>
      <c r="G1054" s="48"/>
      <c r="H1054" s="61"/>
      <c r="I1054" s="30"/>
      <c r="J1054" s="27"/>
      <c r="K1054" s="55"/>
      <c r="L1054" s="65"/>
      <c r="M1054" s="20"/>
      <c r="N1054" s="50"/>
      <c r="O1054" s="5"/>
      <c r="P1054" s="49"/>
    </row>
    <row r="1055" spans="1:16" s="15" customFormat="1" hidden="1" x14ac:dyDescent="0.35">
      <c r="A1055" s="41"/>
      <c r="B1055" s="41"/>
      <c r="C1055" s="11"/>
      <c r="D1055" s="47"/>
      <c r="E1055" s="4"/>
      <c r="F1055" s="22"/>
      <c r="G1055" s="48"/>
      <c r="H1055" s="61"/>
      <c r="I1055" s="30"/>
      <c r="J1055" s="27"/>
      <c r="K1055" s="55"/>
      <c r="L1055" s="65"/>
      <c r="M1055" s="20"/>
      <c r="N1055" s="50"/>
      <c r="O1055" s="5"/>
      <c r="P1055" s="49"/>
    </row>
    <row r="1056" spans="1:16" s="15" customFormat="1" hidden="1" x14ac:dyDescent="0.35">
      <c r="A1056" s="41"/>
      <c r="B1056" s="41"/>
      <c r="C1056" s="11"/>
      <c r="D1056" s="47"/>
      <c r="E1056" s="4"/>
      <c r="F1056" s="22"/>
      <c r="G1056" s="48"/>
      <c r="H1056" s="61"/>
      <c r="I1056" s="30"/>
      <c r="J1056" s="27"/>
      <c r="K1056" s="55"/>
      <c r="L1056" s="65"/>
      <c r="M1056" s="20"/>
      <c r="N1056" s="50"/>
      <c r="O1056" s="5"/>
      <c r="P1056" s="49"/>
    </row>
    <row r="1057" spans="1:16" s="15" customFormat="1" hidden="1" x14ac:dyDescent="0.35">
      <c r="A1057" s="41"/>
      <c r="B1057" s="41"/>
      <c r="C1057" s="11"/>
      <c r="D1057" s="47"/>
      <c r="E1057" s="4"/>
      <c r="F1057" s="22"/>
      <c r="G1057" s="48"/>
      <c r="H1057" s="61"/>
      <c r="I1057" s="30"/>
      <c r="J1057" s="27"/>
      <c r="K1057" s="55"/>
      <c r="L1057" s="65"/>
      <c r="M1057" s="20"/>
      <c r="N1057" s="50"/>
      <c r="O1057" s="5"/>
      <c r="P1057" s="49"/>
    </row>
    <row r="1058" spans="1:16" s="15" customFormat="1" hidden="1" x14ac:dyDescent="0.35">
      <c r="A1058" s="41"/>
      <c r="B1058" s="41"/>
      <c r="C1058" s="11"/>
      <c r="D1058" s="47"/>
      <c r="E1058" s="4"/>
      <c r="F1058" s="22"/>
      <c r="G1058" s="48"/>
      <c r="H1058" s="61"/>
      <c r="I1058" s="30"/>
      <c r="J1058" s="27"/>
      <c r="K1058" s="55"/>
      <c r="L1058" s="65"/>
      <c r="M1058" s="20"/>
      <c r="N1058" s="50"/>
      <c r="O1058" s="5"/>
      <c r="P1058" s="49"/>
    </row>
    <row r="1059" spans="1:16" s="15" customFormat="1" hidden="1" x14ac:dyDescent="0.35">
      <c r="A1059" s="41"/>
      <c r="B1059" s="41"/>
      <c r="C1059" s="11"/>
      <c r="D1059" s="47"/>
      <c r="E1059" s="4"/>
      <c r="F1059" s="22"/>
      <c r="G1059" s="48"/>
      <c r="H1059" s="61"/>
      <c r="I1059" s="30"/>
      <c r="J1059" s="27"/>
      <c r="K1059" s="55"/>
      <c r="L1059" s="65"/>
      <c r="M1059" s="20"/>
      <c r="N1059" s="50"/>
      <c r="O1059" s="5"/>
      <c r="P1059" s="49"/>
    </row>
    <row r="1060" spans="1:16" s="15" customFormat="1" hidden="1" x14ac:dyDescent="0.35">
      <c r="A1060" s="41"/>
      <c r="B1060" s="41"/>
      <c r="C1060" s="11"/>
      <c r="D1060" s="47"/>
      <c r="E1060" s="4"/>
      <c r="F1060" s="22"/>
      <c r="G1060" s="48"/>
      <c r="H1060" s="61"/>
      <c r="I1060" s="30"/>
      <c r="J1060" s="27"/>
      <c r="K1060" s="55"/>
      <c r="L1060" s="65"/>
      <c r="M1060" s="20"/>
      <c r="N1060" s="50"/>
      <c r="O1060" s="5"/>
      <c r="P1060" s="49"/>
    </row>
    <row r="1061" spans="1:16" s="15" customFormat="1" hidden="1" x14ac:dyDescent="0.35">
      <c r="A1061" s="41"/>
      <c r="B1061" s="41"/>
      <c r="C1061" s="11"/>
      <c r="D1061" s="47"/>
      <c r="E1061" s="4"/>
      <c r="F1061" s="22"/>
      <c r="G1061" s="48"/>
      <c r="H1061" s="61"/>
      <c r="I1061" s="30"/>
      <c r="J1061" s="27"/>
      <c r="K1061" s="55"/>
      <c r="L1061" s="65"/>
      <c r="M1061" s="20"/>
      <c r="N1061" s="50"/>
      <c r="O1061" s="5"/>
      <c r="P1061" s="49"/>
    </row>
    <row r="1062" spans="1:16" s="15" customFormat="1" hidden="1" x14ac:dyDescent="0.35">
      <c r="A1062" s="41"/>
      <c r="B1062" s="41"/>
      <c r="C1062" s="11"/>
      <c r="D1062" s="47"/>
      <c r="E1062" s="4"/>
      <c r="F1062" s="22"/>
      <c r="G1062" s="48"/>
      <c r="H1062" s="61"/>
      <c r="I1062" s="30"/>
      <c r="J1062" s="27"/>
      <c r="K1062" s="55"/>
      <c r="L1062" s="65"/>
      <c r="M1062" s="20"/>
      <c r="N1062" s="50"/>
      <c r="O1062" s="5"/>
      <c r="P1062" s="49"/>
    </row>
    <row r="1063" spans="1:16" s="15" customFormat="1" hidden="1" x14ac:dyDescent="0.35">
      <c r="A1063" s="41"/>
      <c r="B1063" s="41"/>
      <c r="C1063" s="11"/>
      <c r="D1063" s="47"/>
      <c r="E1063" s="4"/>
      <c r="F1063" s="22"/>
      <c r="G1063" s="48"/>
      <c r="H1063" s="61"/>
      <c r="I1063" s="30"/>
      <c r="J1063" s="27"/>
      <c r="K1063" s="55"/>
      <c r="L1063" s="65"/>
      <c r="M1063" s="20"/>
      <c r="N1063" s="50"/>
      <c r="O1063" s="5"/>
      <c r="P1063" s="49"/>
    </row>
    <row r="1064" spans="1:16" s="15" customFormat="1" hidden="1" x14ac:dyDescent="0.35">
      <c r="A1064" s="41"/>
      <c r="B1064" s="41"/>
      <c r="C1064" s="11"/>
      <c r="D1064" s="47"/>
      <c r="E1064" s="4"/>
      <c r="F1064" s="22"/>
      <c r="G1064" s="48"/>
      <c r="H1064" s="61"/>
      <c r="I1064" s="30"/>
      <c r="J1064" s="27"/>
      <c r="K1064" s="55"/>
      <c r="L1064" s="65"/>
      <c r="M1064" s="20"/>
      <c r="N1064" s="50"/>
      <c r="O1064" s="5"/>
      <c r="P1064" s="49"/>
    </row>
    <row r="1065" spans="1:16" s="15" customFormat="1" hidden="1" x14ac:dyDescent="0.35">
      <c r="A1065" s="41"/>
      <c r="B1065" s="41"/>
      <c r="C1065" s="11"/>
      <c r="D1065" s="47"/>
      <c r="E1065" s="4"/>
      <c r="F1065" s="22"/>
      <c r="G1065" s="48"/>
      <c r="H1065" s="61"/>
      <c r="I1065" s="30"/>
      <c r="J1065" s="27"/>
      <c r="K1065" s="55"/>
      <c r="L1065" s="65"/>
      <c r="M1065" s="20"/>
      <c r="N1065" s="50"/>
      <c r="O1065" s="5"/>
      <c r="P1065" s="49"/>
    </row>
    <row r="1066" spans="1:16" s="15" customFormat="1" hidden="1" x14ac:dyDescent="0.35">
      <c r="A1066" s="41"/>
      <c r="B1066" s="41"/>
      <c r="C1066" s="11"/>
      <c r="D1066" s="47"/>
      <c r="E1066" s="4"/>
      <c r="F1066" s="22"/>
      <c r="G1066" s="48"/>
      <c r="H1066" s="61"/>
      <c r="I1066" s="30"/>
      <c r="J1066" s="27"/>
      <c r="K1066" s="55"/>
      <c r="L1066" s="65"/>
      <c r="M1066" s="20"/>
      <c r="N1066" s="50"/>
      <c r="O1066" s="5"/>
      <c r="P1066" s="49"/>
    </row>
    <row r="1067" spans="1:16" s="15" customFormat="1" hidden="1" x14ac:dyDescent="0.35">
      <c r="A1067" s="41"/>
      <c r="B1067" s="41"/>
      <c r="C1067" s="11"/>
      <c r="D1067" s="47"/>
      <c r="E1067" s="4"/>
      <c r="F1067" s="22"/>
      <c r="G1067" s="48"/>
      <c r="H1067" s="61"/>
      <c r="I1067" s="30"/>
      <c r="J1067" s="27"/>
      <c r="K1067" s="55"/>
      <c r="L1067" s="65"/>
      <c r="M1067" s="20"/>
      <c r="N1067" s="50"/>
      <c r="O1067" s="5"/>
      <c r="P1067" s="49"/>
    </row>
    <row r="1068" spans="1:16" s="15" customFormat="1" hidden="1" x14ac:dyDescent="0.35">
      <c r="A1068" s="41"/>
      <c r="B1068" s="41"/>
      <c r="C1068" s="11"/>
      <c r="D1068" s="47"/>
      <c r="E1068" s="4"/>
      <c r="F1068" s="22"/>
      <c r="G1068" s="48"/>
      <c r="H1068" s="61"/>
      <c r="I1068" s="30"/>
      <c r="J1068" s="27"/>
      <c r="K1068" s="55"/>
      <c r="L1068" s="65"/>
      <c r="M1068" s="20"/>
      <c r="N1068" s="50"/>
      <c r="O1068" s="5"/>
      <c r="P1068" s="49"/>
    </row>
    <row r="1069" spans="1:16" s="15" customFormat="1" hidden="1" x14ac:dyDescent="0.35">
      <c r="A1069" s="41"/>
      <c r="B1069" s="41"/>
      <c r="C1069" s="11"/>
      <c r="D1069" s="47"/>
      <c r="E1069" s="4"/>
      <c r="F1069" s="22"/>
      <c r="G1069" s="48"/>
      <c r="H1069" s="61"/>
      <c r="I1069" s="30"/>
      <c r="J1069" s="27"/>
      <c r="K1069" s="55"/>
      <c r="L1069" s="65"/>
      <c r="M1069" s="20"/>
      <c r="N1069" s="50"/>
      <c r="O1069" s="5"/>
      <c r="P1069" s="49"/>
    </row>
    <row r="1070" spans="1:16" s="15" customFormat="1" hidden="1" x14ac:dyDescent="0.35">
      <c r="A1070" s="41"/>
      <c r="B1070" s="41"/>
      <c r="C1070" s="11"/>
      <c r="D1070" s="47"/>
      <c r="E1070" s="4"/>
      <c r="F1070" s="22"/>
      <c r="G1070" s="48"/>
      <c r="H1070" s="61"/>
      <c r="I1070" s="30"/>
      <c r="J1070" s="27"/>
      <c r="K1070" s="55"/>
      <c r="L1070" s="65"/>
      <c r="M1070" s="20"/>
      <c r="N1070" s="50"/>
      <c r="O1070" s="5"/>
      <c r="P1070" s="49"/>
    </row>
    <row r="1071" spans="1:16" s="15" customFormat="1" hidden="1" x14ac:dyDescent="0.35">
      <c r="A1071" s="41"/>
      <c r="B1071" s="41"/>
      <c r="C1071" s="11"/>
      <c r="D1071" s="47"/>
      <c r="E1071" s="4"/>
      <c r="F1071" s="22"/>
      <c r="G1071" s="48"/>
      <c r="H1071" s="61"/>
      <c r="I1071" s="30"/>
      <c r="J1071" s="27"/>
      <c r="K1071" s="55"/>
      <c r="L1071" s="65"/>
      <c r="M1071" s="20"/>
      <c r="N1071" s="50"/>
      <c r="O1071" s="5"/>
      <c r="P1071" s="49"/>
    </row>
    <row r="1072" spans="1:16" s="15" customFormat="1" hidden="1" x14ac:dyDescent="0.35">
      <c r="A1072" s="41"/>
      <c r="B1072" s="41"/>
      <c r="C1072" s="11"/>
      <c r="D1072" s="47"/>
      <c r="E1072" s="4"/>
      <c r="F1072" s="22"/>
      <c r="G1072" s="48"/>
      <c r="H1072" s="61"/>
      <c r="I1072" s="30"/>
      <c r="J1072" s="27"/>
      <c r="K1072" s="55"/>
      <c r="L1072" s="65"/>
      <c r="M1072" s="20"/>
      <c r="N1072" s="50"/>
      <c r="O1072" s="5"/>
      <c r="P1072" s="49"/>
    </row>
    <row r="1073" spans="1:16" s="15" customFormat="1" hidden="1" x14ac:dyDescent="0.35">
      <c r="A1073" s="41"/>
      <c r="B1073" s="41"/>
      <c r="C1073" s="11"/>
      <c r="D1073" s="47"/>
      <c r="E1073" s="4"/>
      <c r="F1073" s="22"/>
      <c r="G1073" s="48"/>
      <c r="H1073" s="61"/>
      <c r="I1073" s="30"/>
      <c r="J1073" s="27"/>
      <c r="K1073" s="55"/>
      <c r="L1073" s="65"/>
      <c r="M1073" s="20"/>
      <c r="N1073" s="50"/>
      <c r="O1073" s="5"/>
      <c r="P1073" s="49"/>
    </row>
    <row r="1074" spans="1:16" s="15" customFormat="1" hidden="1" x14ac:dyDescent="0.35">
      <c r="A1074" s="41"/>
      <c r="B1074" s="41"/>
      <c r="C1074" s="11"/>
      <c r="D1074" s="47"/>
      <c r="E1074" s="4"/>
      <c r="F1074" s="22"/>
      <c r="G1074" s="48"/>
      <c r="H1074" s="61"/>
      <c r="I1074" s="30"/>
      <c r="J1074" s="27"/>
      <c r="K1074" s="55"/>
      <c r="L1074" s="65"/>
      <c r="M1074" s="20"/>
      <c r="N1074" s="50"/>
      <c r="O1074" s="5"/>
      <c r="P1074" s="49"/>
    </row>
    <row r="1075" spans="1:16" s="15" customFormat="1" hidden="1" x14ac:dyDescent="0.35">
      <c r="A1075" s="41"/>
      <c r="B1075" s="41"/>
      <c r="C1075" s="11"/>
      <c r="D1075" s="47"/>
      <c r="E1075" s="4"/>
      <c r="F1075" s="22"/>
      <c r="G1075" s="48"/>
      <c r="H1075" s="61"/>
      <c r="I1075" s="30"/>
      <c r="J1075" s="27"/>
      <c r="K1075" s="55"/>
      <c r="L1075" s="65"/>
      <c r="M1075" s="20"/>
      <c r="N1075" s="50"/>
      <c r="O1075" s="5"/>
      <c r="P1075" s="49"/>
    </row>
    <row r="1076" spans="1:16" s="15" customFormat="1" hidden="1" x14ac:dyDescent="0.35">
      <c r="A1076" s="41"/>
      <c r="B1076" s="41"/>
      <c r="C1076" s="11"/>
      <c r="D1076" s="47"/>
      <c r="E1076" s="4"/>
      <c r="F1076" s="22"/>
      <c r="G1076" s="48"/>
      <c r="H1076" s="61"/>
      <c r="I1076" s="30"/>
      <c r="J1076" s="27"/>
      <c r="K1076" s="55"/>
      <c r="L1076" s="65"/>
      <c r="M1076" s="20"/>
      <c r="N1076" s="50"/>
      <c r="O1076" s="5"/>
      <c r="P1076" s="49"/>
    </row>
    <row r="1077" spans="1:16" s="15" customFormat="1" hidden="1" x14ac:dyDescent="0.35">
      <c r="A1077" s="41"/>
      <c r="B1077" s="41"/>
      <c r="C1077" s="11"/>
      <c r="D1077" s="47"/>
      <c r="E1077" s="4"/>
      <c r="F1077" s="22"/>
      <c r="G1077" s="48"/>
      <c r="H1077" s="61"/>
      <c r="I1077" s="30"/>
      <c r="J1077" s="27"/>
      <c r="K1077" s="55"/>
      <c r="L1077" s="65"/>
      <c r="M1077" s="20"/>
      <c r="N1077" s="50"/>
      <c r="O1077" s="5"/>
      <c r="P1077" s="49"/>
    </row>
    <row r="1078" spans="1:16" s="15" customFormat="1" hidden="1" x14ac:dyDescent="0.35">
      <c r="A1078" s="41"/>
      <c r="B1078" s="41"/>
      <c r="C1078" s="11"/>
      <c r="D1078" s="47"/>
      <c r="E1078" s="4"/>
      <c r="F1078" s="22"/>
      <c r="G1078" s="48"/>
      <c r="H1078" s="61"/>
      <c r="I1078" s="30"/>
      <c r="J1078" s="27"/>
      <c r="K1078" s="55"/>
      <c r="L1078" s="65"/>
      <c r="M1078" s="20"/>
      <c r="N1078" s="50"/>
      <c r="O1078" s="5"/>
      <c r="P1078" s="49"/>
    </row>
    <row r="1079" spans="1:16" s="15" customFormat="1" hidden="1" x14ac:dyDescent="0.35">
      <c r="A1079" s="41"/>
      <c r="B1079" s="41"/>
      <c r="C1079" s="11"/>
      <c r="D1079" s="47"/>
      <c r="E1079" s="4"/>
      <c r="F1079" s="22"/>
      <c r="G1079" s="48"/>
      <c r="H1079" s="61"/>
      <c r="I1079" s="30"/>
      <c r="J1079" s="27"/>
      <c r="K1079" s="55"/>
      <c r="L1079" s="65"/>
      <c r="M1079" s="20"/>
      <c r="N1079" s="50"/>
      <c r="O1079" s="5"/>
      <c r="P1079" s="49"/>
    </row>
    <row r="1080" spans="1:16" s="15" customFormat="1" hidden="1" x14ac:dyDescent="0.35">
      <c r="A1080" s="41"/>
      <c r="B1080" s="41"/>
      <c r="C1080" s="11"/>
      <c r="D1080" s="47"/>
      <c r="E1080" s="4"/>
      <c r="F1080" s="22"/>
      <c r="G1080" s="48"/>
      <c r="H1080" s="61"/>
      <c r="I1080" s="30"/>
      <c r="J1080" s="27"/>
      <c r="K1080" s="55"/>
      <c r="L1080" s="65"/>
      <c r="M1080" s="20"/>
      <c r="N1080" s="50"/>
      <c r="O1080" s="5"/>
      <c r="P1080" s="49"/>
    </row>
    <row r="1081" spans="1:16" s="15" customFormat="1" hidden="1" x14ac:dyDescent="0.35">
      <c r="A1081" s="41"/>
      <c r="B1081" s="41"/>
      <c r="C1081" s="11"/>
      <c r="D1081" s="47"/>
      <c r="E1081" s="4"/>
      <c r="F1081" s="22"/>
      <c r="G1081" s="48"/>
      <c r="H1081" s="61"/>
      <c r="I1081" s="30"/>
      <c r="J1081" s="27"/>
      <c r="K1081" s="55"/>
      <c r="L1081" s="65"/>
      <c r="M1081" s="20"/>
      <c r="N1081" s="50"/>
      <c r="O1081" s="5"/>
      <c r="P1081" s="49"/>
    </row>
    <row r="1082" spans="1:16" s="15" customFormat="1" hidden="1" x14ac:dyDescent="0.35">
      <c r="A1082" s="41"/>
      <c r="B1082" s="41"/>
      <c r="C1082" s="11"/>
      <c r="D1082" s="47"/>
      <c r="E1082" s="4"/>
      <c r="F1082" s="22"/>
      <c r="G1082" s="48"/>
      <c r="H1082" s="61"/>
      <c r="I1082" s="30"/>
      <c r="J1082" s="27"/>
      <c r="K1082" s="55"/>
      <c r="L1082" s="65"/>
      <c r="M1082" s="20"/>
      <c r="N1082" s="50"/>
      <c r="O1082" s="5"/>
      <c r="P1082" s="49"/>
    </row>
    <row r="1083" spans="1:16" s="15" customFormat="1" hidden="1" x14ac:dyDescent="0.35">
      <c r="A1083" s="41"/>
      <c r="B1083" s="41"/>
      <c r="C1083" s="11"/>
      <c r="D1083" s="47"/>
      <c r="E1083" s="4"/>
      <c r="F1083" s="22"/>
      <c r="G1083" s="48"/>
      <c r="H1083" s="61"/>
      <c r="I1083" s="30"/>
      <c r="J1083" s="27"/>
      <c r="K1083" s="55"/>
      <c r="L1083" s="65"/>
      <c r="M1083" s="20"/>
      <c r="N1083" s="50"/>
      <c r="O1083" s="5"/>
      <c r="P1083" s="49"/>
    </row>
    <row r="1084" spans="1:16" s="15" customFormat="1" hidden="1" x14ac:dyDescent="0.35">
      <c r="A1084" s="41"/>
      <c r="B1084" s="41"/>
      <c r="C1084" s="11"/>
      <c r="D1084" s="47"/>
      <c r="E1084" s="4"/>
      <c r="F1084" s="22"/>
      <c r="G1084" s="48"/>
      <c r="H1084" s="61"/>
      <c r="I1084" s="30"/>
      <c r="J1084" s="27"/>
      <c r="K1084" s="55"/>
      <c r="L1084" s="65"/>
      <c r="M1084" s="20"/>
      <c r="N1084" s="50"/>
      <c r="O1084" s="5"/>
      <c r="P1084" s="49"/>
    </row>
    <row r="1085" spans="1:16" s="15" customFormat="1" hidden="1" x14ac:dyDescent="0.35">
      <c r="A1085" s="41"/>
      <c r="B1085" s="41"/>
      <c r="C1085" s="11"/>
      <c r="D1085" s="47"/>
      <c r="E1085" s="4"/>
      <c r="F1085" s="22"/>
      <c r="G1085" s="48"/>
      <c r="H1085" s="61"/>
      <c r="I1085" s="30"/>
      <c r="J1085" s="27"/>
      <c r="K1085" s="55"/>
      <c r="L1085" s="65"/>
      <c r="M1085" s="20"/>
      <c r="N1085" s="50"/>
      <c r="O1085" s="5"/>
      <c r="P1085" s="49"/>
    </row>
    <row r="1086" spans="1:16" s="15" customFormat="1" hidden="1" x14ac:dyDescent="0.35">
      <c r="A1086" s="41"/>
      <c r="B1086" s="41"/>
      <c r="C1086" s="11"/>
      <c r="D1086" s="47"/>
      <c r="E1086" s="4"/>
      <c r="F1086" s="22"/>
      <c r="G1086" s="48"/>
      <c r="H1086" s="61"/>
      <c r="I1086" s="30"/>
      <c r="J1086" s="27"/>
      <c r="K1086" s="55"/>
      <c r="L1086" s="65"/>
      <c r="M1086" s="20"/>
      <c r="N1086" s="50"/>
      <c r="O1086" s="5"/>
      <c r="P1086" s="49"/>
    </row>
    <row r="1087" spans="1:16" s="15" customFormat="1" hidden="1" x14ac:dyDescent="0.35">
      <c r="A1087" s="41"/>
      <c r="B1087" s="41"/>
      <c r="C1087" s="11"/>
      <c r="D1087" s="47"/>
      <c r="E1087" s="4"/>
      <c r="F1087" s="22"/>
      <c r="G1087" s="48"/>
      <c r="H1087" s="61"/>
      <c r="I1087" s="30"/>
      <c r="J1087" s="27"/>
      <c r="K1087" s="55"/>
      <c r="L1087" s="65"/>
      <c r="M1087" s="20"/>
      <c r="N1087" s="50"/>
      <c r="O1087" s="5"/>
      <c r="P1087" s="49"/>
    </row>
    <row r="1088" spans="1:16" s="15" customFormat="1" hidden="1" x14ac:dyDescent="0.35">
      <c r="A1088" s="41"/>
      <c r="B1088" s="41"/>
      <c r="C1088" s="11"/>
      <c r="D1088" s="47"/>
      <c r="E1088" s="4"/>
      <c r="F1088" s="22"/>
      <c r="G1088" s="48"/>
      <c r="H1088" s="61"/>
      <c r="I1088" s="30"/>
      <c r="J1088" s="27"/>
      <c r="K1088" s="55"/>
      <c r="L1088" s="65"/>
      <c r="M1088" s="20"/>
      <c r="N1088" s="50"/>
      <c r="O1088" s="5"/>
      <c r="P1088" s="49"/>
    </row>
    <row r="1089" spans="1:16" s="15" customFormat="1" hidden="1" x14ac:dyDescent="0.35">
      <c r="A1089" s="41"/>
      <c r="B1089" s="41"/>
      <c r="C1089" s="11"/>
      <c r="D1089" s="47"/>
      <c r="E1089" s="4"/>
      <c r="F1089" s="22"/>
      <c r="G1089" s="48"/>
      <c r="H1089" s="61"/>
      <c r="I1089" s="30"/>
      <c r="J1089" s="27"/>
      <c r="K1089" s="55"/>
      <c r="L1089" s="65"/>
      <c r="M1089" s="20"/>
      <c r="N1089" s="50"/>
      <c r="O1089" s="5"/>
      <c r="P1089" s="49"/>
    </row>
    <row r="1090" spans="1:16" s="15" customFormat="1" hidden="1" x14ac:dyDescent="0.35">
      <c r="A1090" s="41"/>
      <c r="B1090" s="41"/>
      <c r="C1090" s="11"/>
      <c r="D1090" s="47"/>
      <c r="E1090" s="4"/>
      <c r="F1090" s="22"/>
      <c r="G1090" s="48"/>
      <c r="H1090" s="61"/>
      <c r="I1090" s="30"/>
      <c r="J1090" s="27"/>
      <c r="K1090" s="55"/>
      <c r="L1090" s="65"/>
      <c r="M1090" s="20"/>
      <c r="N1090" s="50"/>
      <c r="O1090" s="5"/>
      <c r="P1090" s="49"/>
    </row>
    <row r="1091" spans="1:16" s="15" customFormat="1" hidden="1" x14ac:dyDescent="0.35">
      <c r="A1091" s="41"/>
      <c r="B1091" s="41"/>
      <c r="C1091" s="11"/>
      <c r="D1091" s="47"/>
      <c r="E1091" s="4"/>
      <c r="F1091" s="22"/>
      <c r="G1091" s="48"/>
      <c r="H1091" s="61"/>
      <c r="I1091" s="30"/>
      <c r="J1091" s="27"/>
      <c r="K1091" s="55"/>
      <c r="L1091" s="65"/>
      <c r="M1091" s="20"/>
      <c r="N1091" s="50"/>
      <c r="O1091" s="5"/>
      <c r="P1091" s="49"/>
    </row>
    <row r="1092" spans="1:16" s="15" customFormat="1" hidden="1" x14ac:dyDescent="0.35">
      <c r="A1092" s="41"/>
      <c r="B1092" s="41"/>
      <c r="C1092" s="11"/>
      <c r="D1092" s="47"/>
      <c r="E1092" s="4"/>
      <c r="F1092" s="22"/>
      <c r="G1092" s="48"/>
      <c r="H1092" s="61"/>
      <c r="I1092" s="30"/>
      <c r="J1092" s="27"/>
      <c r="K1092" s="55"/>
      <c r="L1092" s="65"/>
      <c r="M1092" s="20"/>
      <c r="N1092" s="50"/>
      <c r="O1092" s="5"/>
      <c r="P1092" s="49"/>
    </row>
    <row r="1093" spans="1:16" s="15" customFormat="1" hidden="1" x14ac:dyDescent="0.35">
      <c r="A1093" s="41"/>
      <c r="B1093" s="41"/>
      <c r="C1093" s="11"/>
      <c r="D1093" s="47"/>
      <c r="E1093" s="4"/>
      <c r="F1093" s="22"/>
      <c r="G1093" s="48"/>
      <c r="H1093" s="61"/>
      <c r="I1093" s="30"/>
      <c r="J1093" s="27"/>
      <c r="K1093" s="55"/>
      <c r="L1093" s="65"/>
      <c r="M1093" s="20"/>
      <c r="N1093" s="50"/>
      <c r="O1093" s="5"/>
      <c r="P1093" s="49"/>
    </row>
    <row r="1094" spans="1:16" s="15" customFormat="1" hidden="1" x14ac:dyDescent="0.35">
      <c r="A1094" s="41"/>
      <c r="B1094" s="41"/>
      <c r="C1094" s="11"/>
      <c r="D1094" s="47"/>
      <c r="E1094" s="4"/>
      <c r="F1094" s="22"/>
      <c r="G1094" s="48"/>
      <c r="H1094" s="61"/>
      <c r="I1094" s="30"/>
      <c r="J1094" s="27"/>
      <c r="K1094" s="55"/>
      <c r="L1094" s="65"/>
      <c r="M1094" s="20"/>
      <c r="N1094" s="50"/>
      <c r="O1094" s="5"/>
      <c r="P1094" s="49"/>
    </row>
    <row r="1095" spans="1:16" s="15" customFormat="1" hidden="1" x14ac:dyDescent="0.35">
      <c r="A1095" s="41"/>
      <c r="B1095" s="41"/>
      <c r="C1095" s="11"/>
      <c r="D1095" s="47"/>
      <c r="E1095" s="4"/>
      <c r="F1095" s="22"/>
      <c r="G1095" s="48"/>
      <c r="H1095" s="61"/>
      <c r="I1095" s="30"/>
      <c r="J1095" s="27"/>
      <c r="K1095" s="55"/>
      <c r="L1095" s="65"/>
      <c r="M1095" s="20"/>
      <c r="N1095" s="50"/>
      <c r="O1095" s="5"/>
      <c r="P1095" s="49"/>
    </row>
    <row r="1096" spans="1:16" s="15" customFormat="1" hidden="1" x14ac:dyDescent="0.35">
      <c r="A1096" s="41"/>
      <c r="B1096" s="41"/>
      <c r="C1096" s="11"/>
      <c r="D1096" s="47"/>
      <c r="E1096" s="4"/>
      <c r="F1096" s="22"/>
      <c r="G1096" s="48"/>
      <c r="H1096" s="61"/>
      <c r="I1096" s="30"/>
      <c r="J1096" s="27"/>
      <c r="K1096" s="55"/>
      <c r="L1096" s="65"/>
      <c r="M1096" s="20"/>
      <c r="N1096" s="50"/>
      <c r="O1096" s="5"/>
      <c r="P1096" s="49"/>
    </row>
    <row r="1097" spans="1:16" s="15" customFormat="1" hidden="1" x14ac:dyDescent="0.35">
      <c r="A1097" s="41"/>
      <c r="B1097" s="41"/>
      <c r="C1097" s="11"/>
      <c r="D1097" s="47"/>
      <c r="E1097" s="4"/>
      <c r="F1097" s="22"/>
      <c r="G1097" s="48"/>
      <c r="H1097" s="61"/>
      <c r="I1097" s="30"/>
      <c r="J1097" s="27"/>
      <c r="K1097" s="55"/>
      <c r="L1097" s="65"/>
      <c r="M1097" s="20"/>
      <c r="N1097" s="50"/>
      <c r="O1097" s="5"/>
      <c r="P1097" s="49"/>
    </row>
    <row r="1098" spans="1:16" s="15" customFormat="1" hidden="1" x14ac:dyDescent="0.35">
      <c r="A1098" s="41"/>
      <c r="B1098" s="41"/>
      <c r="C1098" s="11"/>
      <c r="D1098" s="47"/>
      <c r="E1098" s="4"/>
      <c r="F1098" s="22"/>
      <c r="G1098" s="48"/>
      <c r="H1098" s="61"/>
      <c r="I1098" s="30"/>
      <c r="J1098" s="27"/>
      <c r="K1098" s="55"/>
      <c r="L1098" s="65"/>
      <c r="M1098" s="20"/>
      <c r="N1098" s="50"/>
      <c r="O1098" s="5"/>
      <c r="P1098" s="49"/>
    </row>
    <row r="1099" spans="1:16" s="15" customFormat="1" hidden="1" x14ac:dyDescent="0.35">
      <c r="A1099" s="41"/>
      <c r="B1099" s="41"/>
      <c r="C1099" s="11"/>
      <c r="D1099" s="47"/>
      <c r="E1099" s="4"/>
      <c r="F1099" s="22"/>
      <c r="G1099" s="48"/>
      <c r="H1099" s="61"/>
      <c r="I1099" s="30"/>
      <c r="J1099" s="27"/>
      <c r="K1099" s="55"/>
      <c r="L1099" s="65"/>
      <c r="M1099" s="20"/>
      <c r="N1099" s="50"/>
      <c r="O1099" s="5"/>
      <c r="P1099" s="49"/>
    </row>
    <row r="1100" spans="1:16" s="15" customFormat="1" hidden="1" x14ac:dyDescent="0.35">
      <c r="A1100" s="41"/>
      <c r="B1100" s="41"/>
      <c r="C1100" s="11"/>
      <c r="D1100" s="47"/>
      <c r="E1100" s="4"/>
      <c r="F1100" s="22"/>
      <c r="G1100" s="48"/>
      <c r="H1100" s="61"/>
      <c r="I1100" s="30"/>
      <c r="J1100" s="27"/>
      <c r="K1100" s="55"/>
      <c r="L1100" s="65"/>
      <c r="M1100" s="20"/>
      <c r="N1100" s="50"/>
      <c r="O1100" s="5"/>
      <c r="P1100" s="49"/>
    </row>
    <row r="1101" spans="1:16" s="15" customFormat="1" hidden="1" x14ac:dyDescent="0.35">
      <c r="A1101" s="41"/>
      <c r="B1101" s="41"/>
      <c r="C1101" s="11"/>
      <c r="D1101" s="47"/>
      <c r="E1101" s="4"/>
      <c r="F1101" s="22"/>
      <c r="G1101" s="48"/>
      <c r="H1101" s="61"/>
      <c r="I1101" s="30"/>
      <c r="J1101" s="27"/>
      <c r="K1101" s="55"/>
      <c r="L1101" s="65"/>
      <c r="M1101" s="20"/>
      <c r="N1101" s="50"/>
      <c r="O1101" s="5"/>
      <c r="P1101" s="49"/>
    </row>
    <row r="1102" spans="1:16" s="15" customFormat="1" hidden="1" x14ac:dyDescent="0.35">
      <c r="A1102" s="41"/>
      <c r="B1102" s="41"/>
      <c r="C1102" s="11"/>
      <c r="D1102" s="47"/>
      <c r="E1102" s="4"/>
      <c r="F1102" s="22"/>
      <c r="G1102" s="48"/>
      <c r="H1102" s="61"/>
      <c r="I1102" s="30"/>
      <c r="J1102" s="27"/>
      <c r="K1102" s="55"/>
      <c r="L1102" s="65"/>
      <c r="M1102" s="20"/>
      <c r="N1102" s="50"/>
      <c r="O1102" s="5"/>
      <c r="P1102" s="49"/>
    </row>
    <row r="1103" spans="1:16" s="15" customFormat="1" hidden="1" x14ac:dyDescent="0.35">
      <c r="A1103" s="41"/>
      <c r="B1103" s="41"/>
      <c r="C1103" s="11"/>
      <c r="D1103" s="47"/>
      <c r="E1103" s="4"/>
      <c r="F1103" s="22"/>
      <c r="G1103" s="48"/>
      <c r="H1103" s="61"/>
      <c r="I1103" s="30"/>
      <c r="J1103" s="27"/>
      <c r="K1103" s="55"/>
      <c r="L1103" s="65"/>
      <c r="M1103" s="20"/>
      <c r="N1103" s="50"/>
      <c r="O1103" s="5"/>
      <c r="P1103" s="49"/>
    </row>
    <row r="1104" spans="1:16" s="15" customFormat="1" hidden="1" x14ac:dyDescent="0.35">
      <c r="A1104" s="41"/>
      <c r="B1104" s="41"/>
      <c r="C1104" s="11"/>
      <c r="D1104" s="47"/>
      <c r="E1104" s="4"/>
      <c r="F1104" s="22"/>
      <c r="G1104" s="48"/>
      <c r="H1104" s="61"/>
      <c r="I1104" s="30"/>
      <c r="J1104" s="27"/>
      <c r="K1104" s="55"/>
      <c r="L1104" s="65"/>
      <c r="M1104" s="20"/>
      <c r="N1104" s="50"/>
      <c r="O1104" s="5"/>
      <c r="P1104" s="49"/>
    </row>
    <row r="1105" spans="1:16" s="15" customFormat="1" hidden="1" x14ac:dyDescent="0.35">
      <c r="A1105" s="41"/>
      <c r="B1105" s="41"/>
      <c r="C1105" s="11"/>
      <c r="D1105" s="47"/>
      <c r="E1105" s="4"/>
      <c r="F1105" s="22"/>
      <c r="G1105" s="48"/>
      <c r="H1105" s="61"/>
      <c r="I1105" s="30"/>
      <c r="J1105" s="27"/>
      <c r="K1105" s="55"/>
      <c r="L1105" s="65"/>
      <c r="M1105" s="20"/>
      <c r="N1105" s="50"/>
      <c r="O1105" s="5"/>
      <c r="P1105" s="49"/>
    </row>
    <row r="1106" spans="1:16" s="15" customFormat="1" hidden="1" x14ac:dyDescent="0.35">
      <c r="A1106" s="41"/>
      <c r="B1106" s="41"/>
      <c r="C1106" s="11"/>
      <c r="D1106" s="47"/>
      <c r="E1106" s="4"/>
      <c r="F1106" s="22"/>
      <c r="G1106" s="48"/>
      <c r="H1106" s="61"/>
      <c r="I1106" s="30"/>
      <c r="J1106" s="27"/>
      <c r="K1106" s="55"/>
      <c r="L1106" s="65"/>
      <c r="M1106" s="20"/>
      <c r="N1106" s="50"/>
      <c r="O1106" s="5"/>
      <c r="P1106" s="49"/>
    </row>
    <row r="1107" spans="1:16" s="15" customFormat="1" hidden="1" x14ac:dyDescent="0.35">
      <c r="A1107" s="41"/>
      <c r="B1107" s="41"/>
      <c r="C1107" s="11"/>
      <c r="D1107" s="47"/>
      <c r="E1107" s="4"/>
      <c r="F1107" s="22"/>
      <c r="G1107" s="48"/>
      <c r="H1107" s="61"/>
      <c r="I1107" s="30"/>
      <c r="J1107" s="27"/>
      <c r="K1107" s="55"/>
      <c r="L1107" s="65"/>
      <c r="M1107" s="20"/>
      <c r="N1107" s="50"/>
      <c r="O1107" s="5"/>
      <c r="P1107" s="49"/>
    </row>
    <row r="1108" spans="1:16" s="15" customFormat="1" hidden="1" x14ac:dyDescent="0.35">
      <c r="A1108" s="41"/>
      <c r="B1108" s="41"/>
      <c r="C1108" s="11"/>
      <c r="D1108" s="47"/>
      <c r="E1108" s="4"/>
      <c r="F1108" s="22"/>
      <c r="G1108" s="48"/>
      <c r="H1108" s="61"/>
      <c r="I1108" s="30"/>
      <c r="J1108" s="27"/>
      <c r="K1108" s="55"/>
      <c r="L1108" s="65"/>
      <c r="M1108" s="20"/>
      <c r="N1108" s="50"/>
      <c r="O1108" s="5"/>
      <c r="P1108" s="49"/>
    </row>
    <row r="1109" spans="1:16" s="15" customFormat="1" hidden="1" x14ac:dyDescent="0.35">
      <c r="A1109" s="41"/>
      <c r="B1109" s="41"/>
      <c r="C1109" s="11"/>
      <c r="D1109" s="47"/>
      <c r="E1109" s="4"/>
      <c r="F1109" s="22"/>
      <c r="G1109" s="48"/>
      <c r="H1109" s="61"/>
      <c r="I1109" s="30"/>
      <c r="J1109" s="27"/>
      <c r="K1109" s="55"/>
      <c r="L1109" s="65"/>
      <c r="M1109" s="20"/>
      <c r="N1109" s="50"/>
      <c r="O1109" s="5"/>
      <c r="P1109" s="49"/>
    </row>
    <row r="1110" spans="1:16" s="15" customFormat="1" hidden="1" x14ac:dyDescent="0.35">
      <c r="A1110" s="41"/>
      <c r="B1110" s="41"/>
      <c r="C1110" s="11"/>
      <c r="D1110" s="47"/>
      <c r="E1110" s="4"/>
      <c r="F1110" s="22"/>
      <c r="G1110" s="48"/>
      <c r="H1110" s="61"/>
      <c r="I1110" s="30"/>
      <c r="J1110" s="27"/>
      <c r="K1110" s="55"/>
      <c r="L1110" s="65"/>
      <c r="M1110" s="20"/>
      <c r="N1110" s="50"/>
      <c r="O1110" s="5"/>
      <c r="P1110" s="49"/>
    </row>
    <row r="1111" spans="1:16" s="15" customFormat="1" hidden="1" x14ac:dyDescent="0.35">
      <c r="A1111" s="41"/>
      <c r="B1111" s="41"/>
      <c r="C1111" s="11"/>
      <c r="D1111" s="47"/>
      <c r="E1111" s="4"/>
      <c r="F1111" s="22"/>
      <c r="G1111" s="48"/>
      <c r="H1111" s="61"/>
      <c r="I1111" s="30"/>
      <c r="J1111" s="27"/>
      <c r="K1111" s="55"/>
      <c r="L1111" s="65"/>
      <c r="M1111" s="20"/>
      <c r="N1111" s="50"/>
      <c r="O1111" s="5"/>
      <c r="P1111" s="49"/>
    </row>
    <row r="1112" spans="1:16" s="15" customFormat="1" hidden="1" x14ac:dyDescent="0.35">
      <c r="A1112" s="41"/>
      <c r="B1112" s="41"/>
      <c r="C1112" s="11"/>
      <c r="D1112" s="47"/>
      <c r="E1112" s="4"/>
      <c r="F1112" s="22"/>
      <c r="G1112" s="48"/>
      <c r="H1112" s="61"/>
      <c r="I1112" s="30"/>
      <c r="J1112" s="27"/>
      <c r="K1112" s="55"/>
      <c r="L1112" s="65"/>
      <c r="M1112" s="20"/>
      <c r="N1112" s="50"/>
      <c r="O1112" s="5"/>
      <c r="P1112" s="49"/>
    </row>
    <row r="1113" spans="1:16" s="15" customFormat="1" hidden="1" x14ac:dyDescent="0.35">
      <c r="A1113" s="41"/>
      <c r="B1113" s="41"/>
      <c r="C1113" s="11"/>
      <c r="D1113" s="47"/>
      <c r="E1113" s="4"/>
      <c r="F1113" s="22"/>
      <c r="G1113" s="48"/>
      <c r="H1113" s="61"/>
      <c r="I1113" s="30"/>
      <c r="J1113" s="27"/>
      <c r="K1113" s="55"/>
      <c r="L1113" s="65"/>
      <c r="M1113" s="20"/>
      <c r="N1113" s="50"/>
      <c r="O1113" s="5"/>
      <c r="P1113" s="49"/>
    </row>
    <row r="1114" spans="1:16" s="15" customFormat="1" hidden="1" x14ac:dyDescent="0.35">
      <c r="A1114" s="41"/>
      <c r="B1114" s="41"/>
      <c r="C1114" s="11"/>
      <c r="D1114" s="47"/>
      <c r="E1114" s="4"/>
      <c r="F1114" s="22"/>
      <c r="G1114" s="48"/>
      <c r="H1114" s="61"/>
      <c r="I1114" s="30"/>
      <c r="J1114" s="27"/>
      <c r="K1114" s="55"/>
      <c r="L1114" s="65"/>
      <c r="M1114" s="20"/>
      <c r="N1114" s="50"/>
      <c r="O1114" s="5"/>
      <c r="P1114" s="49"/>
    </row>
    <row r="1115" spans="1:16" s="15" customFormat="1" hidden="1" x14ac:dyDescent="0.35">
      <c r="A1115" s="41"/>
      <c r="B1115" s="41"/>
      <c r="C1115" s="11"/>
      <c r="D1115" s="47"/>
      <c r="E1115" s="4"/>
      <c r="F1115" s="22"/>
      <c r="G1115" s="48"/>
      <c r="H1115" s="61"/>
      <c r="I1115" s="30"/>
      <c r="J1115" s="27"/>
      <c r="K1115" s="55"/>
      <c r="L1115" s="65"/>
      <c r="M1115" s="20"/>
      <c r="N1115" s="50"/>
      <c r="O1115" s="5"/>
      <c r="P1115" s="49"/>
    </row>
    <row r="1116" spans="1:16" s="15" customFormat="1" hidden="1" x14ac:dyDescent="0.35">
      <c r="A1116" s="41"/>
      <c r="B1116" s="41"/>
      <c r="C1116" s="11"/>
      <c r="D1116" s="47"/>
      <c r="E1116" s="4"/>
      <c r="F1116" s="22"/>
      <c r="G1116" s="48"/>
      <c r="H1116" s="61"/>
      <c r="I1116" s="30"/>
      <c r="J1116" s="27"/>
      <c r="K1116" s="55"/>
      <c r="L1116" s="65"/>
      <c r="M1116" s="20"/>
      <c r="N1116" s="50"/>
      <c r="O1116" s="5"/>
      <c r="P1116" s="49"/>
    </row>
    <row r="1117" spans="1:16" s="15" customFormat="1" hidden="1" x14ac:dyDescent="0.35">
      <c r="A1117" s="41"/>
      <c r="B1117" s="41"/>
      <c r="C1117" s="11"/>
      <c r="D1117" s="47"/>
      <c r="E1117" s="4"/>
      <c r="F1117" s="22"/>
      <c r="G1117" s="48"/>
      <c r="H1117" s="61"/>
      <c r="I1117" s="30"/>
      <c r="J1117" s="27"/>
      <c r="K1117" s="55"/>
      <c r="L1117" s="65"/>
      <c r="M1117" s="20"/>
      <c r="N1117" s="50"/>
      <c r="O1117" s="5"/>
      <c r="P1117" s="49"/>
    </row>
    <row r="1118" spans="1:16" s="15" customFormat="1" hidden="1" x14ac:dyDescent="0.35">
      <c r="A1118" s="41"/>
      <c r="B1118" s="41"/>
      <c r="C1118" s="11"/>
      <c r="D1118" s="47"/>
      <c r="E1118" s="4"/>
      <c r="F1118" s="22"/>
      <c r="G1118" s="48"/>
      <c r="H1118" s="61"/>
      <c r="I1118" s="30"/>
      <c r="J1118" s="27"/>
      <c r="K1118" s="55"/>
      <c r="L1118" s="65"/>
      <c r="M1118" s="20"/>
      <c r="N1118" s="50"/>
      <c r="O1118" s="5"/>
      <c r="P1118" s="49"/>
    </row>
    <row r="1119" spans="1:16" s="15" customFormat="1" hidden="1" x14ac:dyDescent="0.35">
      <c r="A1119" s="41"/>
      <c r="B1119" s="41"/>
      <c r="C1119" s="11"/>
      <c r="D1119" s="47"/>
      <c r="E1119" s="4"/>
      <c r="F1119" s="22"/>
      <c r="G1119" s="48"/>
      <c r="H1119" s="61"/>
      <c r="I1119" s="30"/>
      <c r="J1119" s="27"/>
      <c r="K1119" s="55"/>
      <c r="L1119" s="65"/>
      <c r="M1119" s="20"/>
      <c r="N1119" s="50"/>
      <c r="O1119" s="5"/>
      <c r="P1119" s="49"/>
    </row>
    <row r="1120" spans="1:16" s="15" customFormat="1" hidden="1" x14ac:dyDescent="0.35">
      <c r="A1120" s="41"/>
      <c r="B1120" s="41"/>
      <c r="C1120" s="11"/>
      <c r="D1120" s="47"/>
      <c r="E1120" s="4"/>
      <c r="F1120" s="22"/>
      <c r="G1120" s="48"/>
      <c r="H1120" s="61"/>
      <c r="I1120" s="30"/>
      <c r="J1120" s="27"/>
      <c r="K1120" s="55"/>
      <c r="L1120" s="65"/>
      <c r="M1120" s="20"/>
      <c r="N1120" s="50"/>
      <c r="O1120" s="5"/>
      <c r="P1120" s="49"/>
    </row>
    <row r="1121" spans="1:16" s="15" customFormat="1" hidden="1" x14ac:dyDescent="0.35">
      <c r="A1121" s="41"/>
      <c r="B1121" s="41"/>
      <c r="C1121" s="11"/>
      <c r="D1121" s="47"/>
      <c r="E1121" s="4"/>
      <c r="F1121" s="22"/>
      <c r="G1121" s="48"/>
      <c r="H1121" s="61"/>
      <c r="I1121" s="30"/>
      <c r="J1121" s="27"/>
      <c r="K1121" s="55"/>
      <c r="L1121" s="65"/>
      <c r="M1121" s="20"/>
      <c r="N1121" s="50"/>
      <c r="O1121" s="5"/>
      <c r="P1121" s="49"/>
    </row>
    <row r="1122" spans="1:16" s="15" customFormat="1" hidden="1" x14ac:dyDescent="0.35">
      <c r="A1122" s="41"/>
      <c r="B1122" s="41"/>
      <c r="C1122" s="11"/>
      <c r="D1122" s="47"/>
      <c r="E1122" s="4"/>
      <c r="F1122" s="22"/>
      <c r="G1122" s="48"/>
      <c r="H1122" s="61"/>
      <c r="I1122" s="30"/>
      <c r="J1122" s="27"/>
      <c r="K1122" s="55"/>
      <c r="L1122" s="65"/>
      <c r="M1122" s="20"/>
      <c r="N1122" s="50"/>
      <c r="O1122" s="5"/>
      <c r="P1122" s="49"/>
    </row>
    <row r="1123" spans="1:16" s="15" customFormat="1" hidden="1" x14ac:dyDescent="0.35">
      <c r="A1123" s="41"/>
      <c r="B1123" s="41"/>
      <c r="C1123" s="11"/>
      <c r="D1123" s="47"/>
      <c r="E1123" s="4"/>
      <c r="F1123" s="22"/>
      <c r="G1123" s="48"/>
      <c r="H1123" s="61"/>
      <c r="I1123" s="30"/>
      <c r="J1123" s="27"/>
      <c r="K1123" s="55"/>
      <c r="L1123" s="65"/>
      <c r="M1123" s="20"/>
      <c r="N1123" s="50"/>
      <c r="O1123" s="5"/>
      <c r="P1123" s="49"/>
    </row>
    <row r="1124" spans="1:16" s="15" customFormat="1" hidden="1" x14ac:dyDescent="0.35">
      <c r="A1124" s="41"/>
      <c r="B1124" s="41"/>
      <c r="C1124" s="11"/>
      <c r="D1124" s="47"/>
      <c r="E1124" s="4"/>
      <c r="F1124" s="22"/>
      <c r="G1124" s="48"/>
      <c r="H1124" s="61"/>
      <c r="I1124" s="30"/>
      <c r="J1124" s="27"/>
      <c r="K1124" s="55"/>
      <c r="L1124" s="65"/>
      <c r="M1124" s="20"/>
      <c r="N1124" s="50"/>
      <c r="O1124" s="5"/>
      <c r="P1124" s="49"/>
    </row>
    <row r="1125" spans="1:16" s="15" customFormat="1" hidden="1" x14ac:dyDescent="0.35">
      <c r="A1125" s="41"/>
      <c r="B1125" s="41"/>
      <c r="C1125" s="11"/>
      <c r="D1125" s="47"/>
      <c r="E1125" s="4"/>
      <c r="F1125" s="22"/>
      <c r="G1125" s="48"/>
      <c r="H1125" s="61"/>
      <c r="I1125" s="30"/>
      <c r="J1125" s="27"/>
      <c r="K1125" s="55"/>
      <c r="L1125" s="65"/>
      <c r="M1125" s="20"/>
      <c r="N1125" s="50"/>
      <c r="O1125" s="5"/>
      <c r="P1125" s="49"/>
    </row>
    <row r="1126" spans="1:16" s="15" customFormat="1" hidden="1" x14ac:dyDescent="0.35">
      <c r="A1126" s="41"/>
      <c r="B1126" s="41"/>
      <c r="C1126" s="11"/>
      <c r="D1126" s="47"/>
      <c r="E1126" s="4"/>
      <c r="F1126" s="22"/>
      <c r="G1126" s="48"/>
      <c r="H1126" s="61"/>
      <c r="I1126" s="30"/>
      <c r="J1126" s="27"/>
      <c r="K1126" s="55"/>
      <c r="L1126" s="65"/>
      <c r="M1126" s="20"/>
      <c r="N1126" s="50"/>
      <c r="O1126" s="5"/>
      <c r="P1126" s="49"/>
    </row>
    <row r="1127" spans="1:16" s="15" customFormat="1" hidden="1" x14ac:dyDescent="0.35">
      <c r="A1127" s="41"/>
      <c r="B1127" s="41"/>
      <c r="C1127" s="11"/>
      <c r="D1127" s="47"/>
      <c r="E1127" s="4"/>
      <c r="F1127" s="22"/>
      <c r="G1127" s="48"/>
      <c r="H1127" s="61"/>
      <c r="I1127" s="30"/>
      <c r="J1127" s="27"/>
      <c r="K1127" s="55"/>
      <c r="L1127" s="65"/>
      <c r="M1127" s="20"/>
      <c r="N1127" s="50"/>
      <c r="O1127" s="5"/>
      <c r="P1127" s="49"/>
    </row>
    <row r="1128" spans="1:16" s="15" customFormat="1" hidden="1" x14ac:dyDescent="0.35">
      <c r="A1128" s="41"/>
      <c r="B1128" s="41"/>
      <c r="C1128" s="11"/>
      <c r="D1128" s="47"/>
      <c r="E1128" s="4"/>
      <c r="F1128" s="22"/>
      <c r="G1128" s="48"/>
      <c r="H1128" s="61"/>
      <c r="I1128" s="30"/>
      <c r="J1128" s="27"/>
      <c r="K1128" s="55"/>
      <c r="L1128" s="65"/>
      <c r="M1128" s="20"/>
      <c r="N1128" s="50"/>
      <c r="O1128" s="5"/>
      <c r="P1128" s="49"/>
    </row>
    <row r="1129" spans="1:16" s="15" customFormat="1" hidden="1" x14ac:dyDescent="0.35">
      <c r="A1129" s="41"/>
      <c r="B1129" s="41"/>
      <c r="C1129" s="11"/>
      <c r="D1129" s="47"/>
      <c r="E1129" s="4"/>
      <c r="F1129" s="22"/>
      <c r="G1129" s="48"/>
      <c r="H1129" s="61"/>
      <c r="I1129" s="30"/>
      <c r="J1129" s="27"/>
      <c r="K1129" s="55"/>
      <c r="L1129" s="65"/>
      <c r="M1129" s="20"/>
      <c r="N1129" s="50"/>
      <c r="O1129" s="5"/>
      <c r="P1129" s="49"/>
    </row>
    <row r="1130" spans="1:16" s="15" customFormat="1" hidden="1" x14ac:dyDescent="0.35">
      <c r="A1130" s="41"/>
      <c r="B1130" s="41"/>
      <c r="C1130" s="11"/>
      <c r="D1130" s="47"/>
      <c r="E1130" s="4"/>
      <c r="F1130" s="22"/>
      <c r="G1130" s="48"/>
      <c r="H1130" s="61"/>
      <c r="I1130" s="30"/>
      <c r="J1130" s="27"/>
      <c r="K1130" s="55"/>
      <c r="L1130" s="65"/>
      <c r="M1130" s="20"/>
      <c r="N1130" s="50"/>
      <c r="O1130" s="5"/>
      <c r="P1130" s="49"/>
    </row>
    <row r="1131" spans="1:16" s="15" customFormat="1" hidden="1" x14ac:dyDescent="0.35">
      <c r="A1131" s="41"/>
      <c r="B1131" s="41"/>
      <c r="C1131" s="11"/>
      <c r="D1131" s="47"/>
      <c r="E1131" s="4"/>
      <c r="F1131" s="22"/>
      <c r="G1131" s="48"/>
      <c r="H1131" s="61"/>
      <c r="I1131" s="30"/>
      <c r="J1131" s="27"/>
      <c r="K1131" s="55"/>
      <c r="L1131" s="65"/>
      <c r="M1131" s="20"/>
      <c r="N1131" s="50"/>
      <c r="O1131" s="5"/>
      <c r="P1131" s="49"/>
    </row>
    <row r="1132" spans="1:16" s="15" customFormat="1" hidden="1" x14ac:dyDescent="0.35">
      <c r="A1132" s="41"/>
      <c r="B1132" s="41"/>
      <c r="C1132" s="11"/>
      <c r="D1132" s="47"/>
      <c r="E1132" s="4"/>
      <c r="F1132" s="22"/>
      <c r="G1132" s="48"/>
      <c r="H1132" s="61"/>
      <c r="I1132" s="30"/>
      <c r="J1132" s="27"/>
      <c r="K1132" s="55"/>
      <c r="L1132" s="65"/>
      <c r="M1132" s="20"/>
      <c r="N1132" s="50"/>
      <c r="O1132" s="5"/>
      <c r="P1132" s="49"/>
    </row>
    <row r="1133" spans="1:16" s="15" customFormat="1" hidden="1" x14ac:dyDescent="0.35">
      <c r="A1133" s="41"/>
      <c r="B1133" s="41"/>
      <c r="C1133" s="11"/>
      <c r="D1133" s="47"/>
      <c r="E1133" s="4"/>
      <c r="F1133" s="22"/>
      <c r="G1133" s="48"/>
      <c r="H1133" s="61"/>
      <c r="I1133" s="30"/>
      <c r="J1133" s="27"/>
      <c r="K1133" s="55"/>
      <c r="L1133" s="65"/>
      <c r="M1133" s="20"/>
      <c r="N1133" s="50"/>
      <c r="O1133" s="5"/>
      <c r="P1133" s="49"/>
    </row>
    <row r="1134" spans="1:16" s="15" customFormat="1" hidden="1" x14ac:dyDescent="0.35">
      <c r="A1134" s="41"/>
      <c r="B1134" s="41"/>
      <c r="C1134" s="11"/>
      <c r="D1134" s="47"/>
      <c r="E1134" s="4"/>
      <c r="F1134" s="22"/>
      <c r="G1134" s="48"/>
      <c r="H1134" s="61"/>
      <c r="I1134" s="30"/>
      <c r="J1134" s="27"/>
      <c r="K1134" s="55"/>
      <c r="L1134" s="65"/>
      <c r="M1134" s="20"/>
      <c r="N1134" s="50"/>
      <c r="O1134" s="5"/>
      <c r="P1134" s="49"/>
    </row>
    <row r="1135" spans="1:16" s="15" customFormat="1" hidden="1" x14ac:dyDescent="0.35">
      <c r="A1135" s="41"/>
      <c r="B1135" s="41"/>
      <c r="C1135" s="11"/>
      <c r="D1135" s="47"/>
      <c r="E1135" s="4"/>
      <c r="F1135" s="22"/>
      <c r="G1135" s="48"/>
      <c r="H1135" s="61"/>
      <c r="I1135" s="30"/>
      <c r="J1135" s="27"/>
      <c r="K1135" s="55"/>
      <c r="L1135" s="65"/>
      <c r="M1135" s="20"/>
      <c r="N1135" s="50"/>
      <c r="O1135" s="5"/>
      <c r="P1135" s="49"/>
    </row>
    <row r="1136" spans="1:16" s="15" customFormat="1" hidden="1" x14ac:dyDescent="0.35">
      <c r="A1136" s="41"/>
      <c r="B1136" s="41"/>
      <c r="C1136" s="11"/>
      <c r="D1136" s="47"/>
      <c r="E1136" s="4"/>
      <c r="F1136" s="22"/>
      <c r="G1136" s="48"/>
      <c r="H1136" s="61"/>
      <c r="I1136" s="30"/>
      <c r="J1136" s="27"/>
      <c r="K1136" s="55"/>
      <c r="L1136" s="65"/>
      <c r="M1136" s="20"/>
      <c r="N1136" s="50"/>
      <c r="O1136" s="5"/>
      <c r="P1136" s="49"/>
    </row>
    <row r="1137" spans="1:16" s="15" customFormat="1" hidden="1" x14ac:dyDescent="0.35">
      <c r="A1137" s="41"/>
      <c r="B1137" s="41"/>
      <c r="C1137" s="11"/>
      <c r="D1137" s="47"/>
      <c r="E1137" s="4"/>
      <c r="F1137" s="22"/>
      <c r="G1137" s="48"/>
      <c r="H1137" s="61"/>
      <c r="I1137" s="30"/>
      <c r="J1137" s="27"/>
      <c r="K1137" s="55"/>
      <c r="L1137" s="65"/>
      <c r="M1137" s="20"/>
      <c r="N1137" s="50"/>
      <c r="O1137" s="5"/>
      <c r="P1137" s="49"/>
    </row>
    <row r="1138" spans="1:16" s="15" customFormat="1" hidden="1" x14ac:dyDescent="0.35">
      <c r="A1138" s="41"/>
      <c r="B1138" s="41"/>
      <c r="C1138" s="11"/>
      <c r="D1138" s="47"/>
      <c r="E1138" s="4"/>
      <c r="F1138" s="22"/>
      <c r="G1138" s="48"/>
      <c r="H1138" s="61"/>
      <c r="I1138" s="30"/>
      <c r="J1138" s="27"/>
      <c r="K1138" s="55"/>
      <c r="L1138" s="65"/>
      <c r="M1138" s="20"/>
      <c r="N1138" s="50"/>
      <c r="O1138" s="5"/>
      <c r="P1138" s="49"/>
    </row>
    <row r="1139" spans="1:16" s="15" customFormat="1" hidden="1" x14ac:dyDescent="0.35">
      <c r="A1139" s="41"/>
      <c r="B1139" s="41"/>
      <c r="C1139" s="11"/>
      <c r="D1139" s="47"/>
      <c r="E1139" s="4"/>
      <c r="F1139" s="22"/>
      <c r="G1139" s="48"/>
      <c r="H1139" s="61"/>
      <c r="I1139" s="30"/>
      <c r="J1139" s="27"/>
      <c r="K1139" s="55"/>
      <c r="L1139" s="65"/>
      <c r="M1139" s="20"/>
      <c r="N1139" s="50"/>
      <c r="O1139" s="5"/>
      <c r="P1139" s="49"/>
    </row>
    <row r="1140" spans="1:16" s="15" customFormat="1" hidden="1" x14ac:dyDescent="0.35">
      <c r="A1140" s="41"/>
      <c r="B1140" s="41"/>
      <c r="C1140" s="11"/>
      <c r="D1140" s="47"/>
      <c r="E1140" s="4"/>
      <c r="F1140" s="22"/>
      <c r="G1140" s="48"/>
      <c r="H1140" s="61"/>
      <c r="I1140" s="30"/>
      <c r="J1140" s="27"/>
      <c r="K1140" s="55"/>
      <c r="L1140" s="65"/>
      <c r="M1140" s="20"/>
      <c r="N1140" s="50"/>
      <c r="O1140" s="5"/>
      <c r="P1140" s="49"/>
    </row>
    <row r="1141" spans="1:16" s="15" customFormat="1" hidden="1" x14ac:dyDescent="0.35">
      <c r="A1141" s="41"/>
      <c r="B1141" s="41"/>
      <c r="C1141" s="11"/>
      <c r="D1141" s="47"/>
      <c r="E1141" s="4"/>
      <c r="F1141" s="22"/>
      <c r="G1141" s="48"/>
      <c r="H1141" s="61"/>
      <c r="I1141" s="30"/>
      <c r="J1141" s="27"/>
      <c r="K1141" s="55"/>
      <c r="L1141" s="65"/>
      <c r="M1141" s="20"/>
      <c r="N1141" s="50"/>
      <c r="O1141" s="5"/>
      <c r="P1141" s="49"/>
    </row>
    <row r="1142" spans="1:16" s="15" customFormat="1" hidden="1" x14ac:dyDescent="0.35">
      <c r="A1142" s="41"/>
      <c r="B1142" s="41"/>
      <c r="C1142" s="11"/>
      <c r="D1142" s="47"/>
      <c r="E1142" s="4"/>
      <c r="F1142" s="22"/>
      <c r="G1142" s="48"/>
      <c r="H1142" s="61"/>
      <c r="I1142" s="30"/>
      <c r="J1142" s="27"/>
      <c r="K1142" s="55"/>
      <c r="L1142" s="65"/>
      <c r="M1142" s="20"/>
      <c r="N1142" s="50"/>
      <c r="O1142" s="5"/>
      <c r="P1142" s="49"/>
    </row>
    <row r="1143" spans="1:16" s="15" customFormat="1" hidden="1" x14ac:dyDescent="0.35">
      <c r="A1143" s="41"/>
      <c r="B1143" s="41"/>
      <c r="C1143" s="11"/>
      <c r="D1143" s="47"/>
      <c r="E1143" s="4"/>
      <c r="F1143" s="22"/>
      <c r="G1143" s="48"/>
      <c r="H1143" s="61"/>
      <c r="I1143" s="30"/>
      <c r="J1143" s="27"/>
      <c r="K1143" s="55"/>
      <c r="L1143" s="65"/>
      <c r="M1143" s="20"/>
      <c r="N1143" s="50"/>
      <c r="O1143" s="5"/>
      <c r="P1143" s="49"/>
    </row>
    <row r="1144" spans="1:16" s="15" customFormat="1" hidden="1" x14ac:dyDescent="0.35">
      <c r="A1144" s="41"/>
      <c r="B1144" s="41"/>
      <c r="C1144" s="11"/>
      <c r="D1144" s="47"/>
      <c r="E1144" s="4"/>
      <c r="F1144" s="22"/>
      <c r="G1144" s="48"/>
      <c r="H1144" s="61"/>
      <c r="I1144" s="30"/>
      <c r="J1144" s="27"/>
      <c r="K1144" s="55"/>
      <c r="L1144" s="65"/>
      <c r="M1144" s="20"/>
      <c r="N1144" s="50"/>
      <c r="O1144" s="5"/>
      <c r="P1144" s="49"/>
    </row>
    <row r="1145" spans="1:16" s="15" customFormat="1" hidden="1" x14ac:dyDescent="0.35">
      <c r="A1145" s="41"/>
      <c r="B1145" s="41"/>
      <c r="C1145" s="11"/>
      <c r="D1145" s="47"/>
      <c r="E1145" s="4"/>
      <c r="F1145" s="22"/>
      <c r="G1145" s="48"/>
      <c r="H1145" s="61"/>
      <c r="I1145" s="30"/>
      <c r="J1145" s="27"/>
      <c r="K1145" s="55"/>
      <c r="L1145" s="65"/>
      <c r="M1145" s="20"/>
      <c r="N1145" s="50"/>
      <c r="O1145" s="5"/>
      <c r="P1145" s="49"/>
    </row>
    <row r="1146" spans="1:16" s="15" customFormat="1" hidden="1" x14ac:dyDescent="0.35">
      <c r="A1146" s="41"/>
      <c r="B1146" s="41"/>
      <c r="C1146" s="11"/>
      <c r="D1146" s="47"/>
      <c r="E1146" s="4"/>
      <c r="F1146" s="22"/>
      <c r="G1146" s="48"/>
      <c r="H1146" s="61"/>
      <c r="I1146" s="30"/>
      <c r="J1146" s="27"/>
      <c r="K1146" s="55"/>
      <c r="L1146" s="65"/>
      <c r="M1146" s="20"/>
      <c r="N1146" s="50"/>
      <c r="O1146" s="5"/>
      <c r="P1146" s="49"/>
    </row>
    <row r="1147" spans="1:16" s="15" customFormat="1" hidden="1" x14ac:dyDescent="0.35">
      <c r="A1147" s="41"/>
      <c r="B1147" s="41"/>
      <c r="C1147" s="11"/>
      <c r="D1147" s="47"/>
      <c r="E1147" s="4"/>
      <c r="F1147" s="22"/>
      <c r="G1147" s="48"/>
      <c r="H1147" s="61"/>
      <c r="I1147" s="30"/>
      <c r="J1147" s="27"/>
      <c r="K1147" s="55"/>
      <c r="L1147" s="65"/>
      <c r="M1147" s="20"/>
      <c r="N1147" s="50"/>
      <c r="O1147" s="5"/>
      <c r="P1147" s="49"/>
    </row>
    <row r="1148" spans="1:16" s="15" customFormat="1" hidden="1" x14ac:dyDescent="0.35">
      <c r="A1148" s="41"/>
      <c r="B1148" s="41"/>
      <c r="C1148" s="11"/>
      <c r="D1148" s="47"/>
      <c r="E1148" s="4"/>
      <c r="F1148" s="22"/>
      <c r="G1148" s="48"/>
      <c r="H1148" s="61"/>
      <c r="I1148" s="30"/>
      <c r="J1148" s="27"/>
      <c r="K1148" s="55"/>
      <c r="L1148" s="65"/>
      <c r="M1148" s="20"/>
      <c r="N1148" s="50"/>
      <c r="O1148" s="5"/>
      <c r="P1148" s="49"/>
    </row>
    <row r="1149" spans="1:16" s="15" customFormat="1" hidden="1" x14ac:dyDescent="0.35">
      <c r="A1149" s="41"/>
      <c r="B1149" s="41"/>
      <c r="C1149" s="11"/>
      <c r="D1149" s="47"/>
      <c r="E1149" s="4"/>
      <c r="F1149" s="22"/>
      <c r="G1149" s="48"/>
      <c r="H1149" s="61"/>
      <c r="I1149" s="30"/>
      <c r="J1149" s="27"/>
      <c r="K1149" s="55"/>
      <c r="L1149" s="65"/>
      <c r="M1149" s="20"/>
      <c r="N1149" s="50"/>
      <c r="O1149" s="5"/>
      <c r="P1149" s="49"/>
    </row>
    <row r="1150" spans="1:16" s="15" customFormat="1" hidden="1" x14ac:dyDescent="0.35">
      <c r="A1150" s="41"/>
      <c r="B1150" s="41"/>
      <c r="C1150" s="11"/>
      <c r="D1150" s="47"/>
      <c r="E1150" s="4"/>
      <c r="F1150" s="22"/>
      <c r="G1150" s="48"/>
      <c r="H1150" s="61"/>
      <c r="I1150" s="30"/>
      <c r="J1150" s="27"/>
      <c r="K1150" s="55"/>
      <c r="L1150" s="65"/>
      <c r="M1150" s="20"/>
      <c r="N1150" s="50"/>
      <c r="O1150" s="5"/>
      <c r="P1150" s="49"/>
    </row>
    <row r="1151" spans="1:16" s="15" customFormat="1" hidden="1" x14ac:dyDescent="0.35">
      <c r="A1151" s="41"/>
      <c r="B1151" s="41"/>
      <c r="C1151" s="11"/>
      <c r="D1151" s="47"/>
      <c r="E1151" s="4"/>
      <c r="F1151" s="22"/>
      <c r="G1151" s="48"/>
      <c r="H1151" s="61"/>
      <c r="I1151" s="30"/>
      <c r="J1151" s="27"/>
      <c r="K1151" s="55"/>
      <c r="L1151" s="65"/>
      <c r="M1151" s="20"/>
      <c r="N1151" s="50"/>
      <c r="O1151" s="5"/>
      <c r="P1151" s="49"/>
    </row>
    <row r="1152" spans="1:16" s="15" customFormat="1" hidden="1" x14ac:dyDescent="0.35">
      <c r="A1152" s="41"/>
      <c r="B1152" s="41"/>
      <c r="C1152" s="11"/>
      <c r="D1152" s="47"/>
      <c r="E1152" s="4"/>
      <c r="F1152" s="22"/>
      <c r="G1152" s="48"/>
      <c r="H1152" s="61"/>
      <c r="I1152" s="30"/>
      <c r="J1152" s="27"/>
      <c r="K1152" s="55"/>
      <c r="L1152" s="65"/>
      <c r="M1152" s="20"/>
      <c r="N1152" s="50"/>
      <c r="O1152" s="5"/>
      <c r="P1152" s="49"/>
    </row>
    <row r="1153" spans="1:16" s="15" customFormat="1" hidden="1" x14ac:dyDescent="0.35">
      <c r="A1153" s="41"/>
      <c r="B1153" s="41"/>
      <c r="C1153" s="11"/>
      <c r="D1153" s="47"/>
      <c r="E1153" s="4"/>
      <c r="F1153" s="22"/>
      <c r="G1153" s="48"/>
      <c r="H1153" s="61"/>
      <c r="I1153" s="30"/>
      <c r="J1153" s="27"/>
      <c r="K1153" s="55"/>
      <c r="L1153" s="65"/>
      <c r="M1153" s="20"/>
      <c r="N1153" s="50"/>
      <c r="O1153" s="5"/>
      <c r="P1153" s="49"/>
    </row>
    <row r="1154" spans="1:16" s="15" customFormat="1" hidden="1" x14ac:dyDescent="0.35">
      <c r="A1154" s="41"/>
      <c r="B1154" s="41"/>
      <c r="C1154" s="11"/>
      <c r="D1154" s="47"/>
      <c r="E1154" s="4"/>
      <c r="F1154" s="22"/>
      <c r="G1154" s="48"/>
      <c r="H1154" s="61"/>
      <c r="I1154" s="30"/>
      <c r="J1154" s="27"/>
      <c r="K1154" s="55"/>
      <c r="L1154" s="65"/>
      <c r="M1154" s="20"/>
      <c r="N1154" s="50"/>
      <c r="O1154" s="5"/>
      <c r="P1154" s="49"/>
    </row>
    <row r="1155" spans="1:16" s="15" customFormat="1" hidden="1" x14ac:dyDescent="0.35">
      <c r="A1155" s="41"/>
      <c r="B1155" s="41"/>
      <c r="C1155" s="11"/>
      <c r="D1155" s="47"/>
      <c r="E1155" s="4"/>
      <c r="F1155" s="22"/>
      <c r="G1155" s="48"/>
      <c r="H1155" s="61"/>
      <c r="I1155" s="30"/>
      <c r="J1155" s="27"/>
      <c r="K1155" s="55"/>
      <c r="L1155" s="65"/>
      <c r="M1155" s="20"/>
      <c r="N1155" s="50"/>
      <c r="O1155" s="5"/>
      <c r="P1155" s="49"/>
    </row>
    <row r="1156" spans="1:16" s="15" customFormat="1" hidden="1" x14ac:dyDescent="0.35">
      <c r="A1156" s="41"/>
      <c r="B1156" s="41"/>
      <c r="C1156" s="11"/>
      <c r="D1156" s="47"/>
      <c r="E1156" s="4"/>
      <c r="F1156" s="22"/>
      <c r="G1156" s="48"/>
      <c r="H1156" s="61"/>
      <c r="I1156" s="30"/>
      <c r="J1156" s="27"/>
      <c r="K1156" s="55"/>
      <c r="L1156" s="65"/>
      <c r="M1156" s="20"/>
      <c r="N1156" s="50"/>
      <c r="O1156" s="5"/>
      <c r="P1156" s="49"/>
    </row>
    <row r="1157" spans="1:16" s="15" customFormat="1" hidden="1" x14ac:dyDescent="0.35">
      <c r="A1157" s="41"/>
      <c r="B1157" s="41"/>
      <c r="C1157" s="11"/>
      <c r="D1157" s="47"/>
      <c r="E1157" s="4"/>
      <c r="F1157" s="22"/>
      <c r="G1157" s="48"/>
      <c r="H1157" s="61"/>
      <c r="I1157" s="30"/>
      <c r="J1157" s="27"/>
      <c r="K1157" s="55"/>
      <c r="L1157" s="65"/>
      <c r="M1157" s="20"/>
      <c r="N1157" s="50"/>
      <c r="O1157" s="5"/>
      <c r="P1157" s="49"/>
    </row>
    <row r="1158" spans="1:16" s="15" customFormat="1" hidden="1" x14ac:dyDescent="0.35">
      <c r="A1158" s="41"/>
      <c r="B1158" s="41"/>
      <c r="C1158" s="11"/>
      <c r="D1158" s="47"/>
      <c r="E1158" s="4"/>
      <c r="F1158" s="22"/>
      <c r="G1158" s="48"/>
      <c r="H1158" s="61"/>
      <c r="I1158" s="30"/>
      <c r="J1158" s="27"/>
      <c r="K1158" s="55"/>
      <c r="L1158" s="65"/>
      <c r="M1158" s="20"/>
      <c r="N1158" s="50"/>
      <c r="O1158" s="5"/>
      <c r="P1158" s="49"/>
    </row>
    <row r="1159" spans="1:16" s="15" customFormat="1" hidden="1" x14ac:dyDescent="0.35">
      <c r="A1159" s="41"/>
      <c r="B1159" s="41"/>
      <c r="C1159" s="11"/>
      <c r="D1159" s="47"/>
      <c r="E1159" s="4"/>
      <c r="F1159" s="22"/>
      <c r="G1159" s="48"/>
      <c r="H1159" s="61"/>
      <c r="I1159" s="30"/>
      <c r="J1159" s="27"/>
      <c r="K1159" s="55"/>
      <c r="L1159" s="65"/>
      <c r="M1159" s="20"/>
      <c r="N1159" s="50"/>
      <c r="O1159" s="5"/>
      <c r="P1159" s="49"/>
    </row>
    <row r="1160" spans="1:16" s="15" customFormat="1" hidden="1" x14ac:dyDescent="0.35">
      <c r="A1160" s="41"/>
      <c r="B1160" s="41"/>
      <c r="C1160" s="11"/>
      <c r="D1160" s="47"/>
      <c r="E1160" s="4"/>
      <c r="F1160" s="22"/>
      <c r="G1160" s="48"/>
      <c r="H1160" s="61"/>
      <c r="I1160" s="30"/>
      <c r="J1160" s="27"/>
      <c r="K1160" s="55"/>
      <c r="L1160" s="65"/>
      <c r="M1160" s="20"/>
      <c r="N1160" s="50"/>
      <c r="O1160" s="5"/>
      <c r="P1160" s="49"/>
    </row>
    <row r="1161" spans="1:16" s="15" customFormat="1" hidden="1" x14ac:dyDescent="0.35">
      <c r="A1161" s="41"/>
      <c r="B1161" s="41"/>
      <c r="C1161" s="11"/>
      <c r="D1161" s="47"/>
      <c r="E1161" s="4"/>
      <c r="F1161" s="22"/>
      <c r="G1161" s="48"/>
      <c r="H1161" s="61"/>
      <c r="I1161" s="30"/>
      <c r="J1161" s="27"/>
      <c r="K1161" s="55"/>
      <c r="L1161" s="65"/>
      <c r="M1161" s="20"/>
      <c r="N1161" s="50"/>
      <c r="O1161" s="5"/>
      <c r="P1161" s="49"/>
    </row>
    <row r="1162" spans="1:16" s="15" customFormat="1" hidden="1" x14ac:dyDescent="0.35">
      <c r="A1162" s="41"/>
      <c r="B1162" s="41"/>
      <c r="C1162" s="11"/>
      <c r="D1162" s="47"/>
      <c r="E1162" s="4"/>
      <c r="F1162" s="22"/>
      <c r="G1162" s="48"/>
      <c r="H1162" s="61"/>
      <c r="I1162" s="30"/>
      <c r="J1162" s="27"/>
      <c r="K1162" s="55"/>
      <c r="L1162" s="65"/>
      <c r="M1162" s="20"/>
      <c r="N1162" s="50"/>
      <c r="O1162" s="5"/>
      <c r="P1162" s="49"/>
    </row>
    <row r="1163" spans="1:16" s="15" customFormat="1" hidden="1" x14ac:dyDescent="0.35">
      <c r="A1163" s="41"/>
      <c r="B1163" s="41"/>
      <c r="C1163" s="11"/>
      <c r="D1163" s="47"/>
      <c r="E1163" s="4"/>
      <c r="F1163" s="22"/>
      <c r="G1163" s="48"/>
      <c r="H1163" s="61"/>
      <c r="I1163" s="30"/>
      <c r="J1163" s="27"/>
      <c r="K1163" s="55"/>
      <c r="L1163" s="65"/>
      <c r="M1163" s="20"/>
      <c r="N1163" s="50"/>
      <c r="O1163" s="5"/>
      <c r="P1163" s="49"/>
    </row>
    <row r="1164" spans="1:16" s="15" customFormat="1" hidden="1" x14ac:dyDescent="0.35">
      <c r="A1164" s="41"/>
      <c r="B1164" s="41"/>
      <c r="C1164" s="11"/>
      <c r="D1164" s="47"/>
      <c r="E1164" s="4"/>
      <c r="F1164" s="22"/>
      <c r="G1164" s="48"/>
      <c r="H1164" s="61"/>
      <c r="I1164" s="30"/>
      <c r="J1164" s="27"/>
      <c r="K1164" s="55"/>
      <c r="L1164" s="65"/>
      <c r="M1164" s="20"/>
      <c r="N1164" s="50"/>
      <c r="O1164" s="5"/>
      <c r="P1164" s="49"/>
    </row>
    <row r="1165" spans="1:16" s="15" customFormat="1" hidden="1" x14ac:dyDescent="0.35">
      <c r="A1165" s="41"/>
      <c r="B1165" s="41"/>
      <c r="C1165" s="11"/>
      <c r="D1165" s="47"/>
      <c r="E1165" s="4"/>
      <c r="F1165" s="22"/>
      <c r="G1165" s="48"/>
      <c r="H1165" s="61"/>
      <c r="I1165" s="30"/>
      <c r="J1165" s="27"/>
      <c r="K1165" s="55"/>
      <c r="L1165" s="65"/>
      <c r="M1165" s="20"/>
      <c r="N1165" s="50"/>
      <c r="O1165" s="5"/>
      <c r="P1165" s="49"/>
    </row>
    <row r="1166" spans="1:16" s="15" customFormat="1" hidden="1" x14ac:dyDescent="0.35">
      <c r="A1166" s="41"/>
      <c r="B1166" s="41"/>
      <c r="C1166" s="11"/>
      <c r="D1166" s="47"/>
      <c r="E1166" s="4"/>
      <c r="F1166" s="22"/>
      <c r="G1166" s="48"/>
      <c r="H1166" s="61"/>
      <c r="I1166" s="30"/>
      <c r="J1166" s="27"/>
      <c r="K1166" s="55"/>
      <c r="L1166" s="65"/>
      <c r="M1166" s="20"/>
      <c r="N1166" s="50"/>
      <c r="O1166" s="5"/>
      <c r="P1166" s="49"/>
    </row>
    <row r="1167" spans="1:16" s="15" customFormat="1" hidden="1" x14ac:dyDescent="0.35">
      <c r="A1167" s="41"/>
      <c r="B1167" s="41"/>
      <c r="C1167" s="11"/>
      <c r="D1167" s="47"/>
      <c r="E1167" s="4"/>
      <c r="F1167" s="22"/>
      <c r="G1167" s="48"/>
      <c r="H1167" s="61"/>
      <c r="I1167" s="30"/>
      <c r="J1167" s="27"/>
      <c r="K1167" s="55"/>
      <c r="L1167" s="65"/>
      <c r="M1167" s="20"/>
      <c r="N1167" s="50"/>
      <c r="O1167" s="5"/>
      <c r="P1167" s="49"/>
    </row>
    <row r="1168" spans="1:16" s="15" customFormat="1" hidden="1" x14ac:dyDescent="0.35">
      <c r="A1168" s="41"/>
      <c r="B1168" s="41"/>
      <c r="C1168" s="11"/>
      <c r="D1168" s="47"/>
      <c r="E1168" s="4"/>
      <c r="F1168" s="22"/>
      <c r="G1168" s="48"/>
      <c r="H1168" s="61"/>
      <c r="I1168" s="30"/>
      <c r="J1168" s="27"/>
      <c r="K1168" s="55"/>
      <c r="L1168" s="65"/>
      <c r="M1168" s="20"/>
      <c r="N1168" s="50"/>
      <c r="O1168" s="5"/>
      <c r="P1168" s="49"/>
    </row>
    <row r="1169" spans="1:16" s="15" customFormat="1" hidden="1" x14ac:dyDescent="0.35">
      <c r="A1169" s="41"/>
      <c r="B1169" s="41"/>
      <c r="C1169" s="11"/>
      <c r="D1169" s="47"/>
      <c r="E1169" s="4"/>
      <c r="F1169" s="22"/>
      <c r="G1169" s="48"/>
      <c r="H1169" s="61"/>
      <c r="I1169" s="30"/>
      <c r="J1169" s="27"/>
      <c r="K1169" s="55"/>
      <c r="L1169" s="65"/>
      <c r="M1169" s="20"/>
      <c r="N1169" s="50"/>
      <c r="O1169" s="5"/>
      <c r="P1169" s="49"/>
    </row>
    <row r="1170" spans="1:16" s="15" customFormat="1" hidden="1" x14ac:dyDescent="0.35">
      <c r="A1170" s="41"/>
      <c r="B1170" s="41"/>
      <c r="C1170" s="11"/>
      <c r="D1170" s="47"/>
      <c r="E1170" s="4"/>
      <c r="F1170" s="22"/>
      <c r="G1170" s="48"/>
      <c r="H1170" s="61"/>
      <c r="I1170" s="30"/>
      <c r="J1170" s="27"/>
      <c r="K1170" s="55"/>
      <c r="L1170" s="65"/>
      <c r="M1170" s="20"/>
      <c r="N1170" s="50"/>
      <c r="O1170" s="5"/>
      <c r="P1170" s="49"/>
    </row>
    <row r="1171" spans="1:16" s="15" customFormat="1" hidden="1" x14ac:dyDescent="0.35">
      <c r="A1171" s="41"/>
      <c r="B1171" s="41"/>
      <c r="C1171" s="11"/>
      <c r="D1171" s="47"/>
      <c r="E1171" s="4"/>
      <c r="F1171" s="22"/>
      <c r="G1171" s="48"/>
      <c r="H1171" s="61"/>
      <c r="I1171" s="30"/>
      <c r="J1171" s="27"/>
      <c r="K1171" s="55"/>
      <c r="L1171" s="65"/>
      <c r="M1171" s="20"/>
      <c r="N1171" s="50"/>
      <c r="O1171" s="5"/>
      <c r="P1171" s="49"/>
    </row>
    <row r="1172" spans="1:16" s="15" customFormat="1" hidden="1" x14ac:dyDescent="0.35">
      <c r="A1172" s="41"/>
      <c r="B1172" s="41"/>
      <c r="C1172" s="11"/>
      <c r="D1172" s="47"/>
      <c r="E1172" s="4"/>
      <c r="F1172" s="22"/>
      <c r="G1172" s="48"/>
      <c r="H1172" s="61"/>
      <c r="I1172" s="30"/>
      <c r="J1172" s="27"/>
      <c r="K1172" s="55"/>
      <c r="L1172" s="65"/>
      <c r="M1172" s="20"/>
      <c r="N1172" s="50"/>
      <c r="O1172" s="5"/>
      <c r="P1172" s="49"/>
    </row>
    <row r="1173" spans="1:16" s="15" customFormat="1" hidden="1" x14ac:dyDescent="0.35">
      <c r="A1173" s="41"/>
      <c r="B1173" s="41"/>
      <c r="C1173" s="11"/>
      <c r="D1173" s="47"/>
      <c r="E1173" s="4"/>
      <c r="F1173" s="22"/>
      <c r="G1173" s="48"/>
      <c r="H1173" s="61"/>
      <c r="I1173" s="30"/>
      <c r="J1173" s="27"/>
      <c r="K1173" s="55"/>
      <c r="L1173" s="65"/>
      <c r="M1173" s="20"/>
      <c r="N1173" s="50"/>
      <c r="O1173" s="5"/>
      <c r="P1173" s="49"/>
    </row>
    <row r="1174" spans="1:16" s="15" customFormat="1" hidden="1" x14ac:dyDescent="0.35">
      <c r="A1174" s="41"/>
      <c r="B1174" s="41"/>
      <c r="C1174" s="11"/>
      <c r="D1174" s="47"/>
      <c r="E1174" s="4"/>
      <c r="F1174" s="22"/>
      <c r="G1174" s="48"/>
      <c r="H1174" s="61"/>
      <c r="I1174" s="30"/>
      <c r="J1174" s="27"/>
      <c r="K1174" s="55"/>
      <c r="L1174" s="65"/>
      <c r="M1174" s="20"/>
      <c r="N1174" s="50"/>
      <c r="O1174" s="5"/>
      <c r="P1174" s="49"/>
    </row>
    <row r="1175" spans="1:16" s="15" customFormat="1" hidden="1" x14ac:dyDescent="0.35">
      <c r="A1175" s="41"/>
      <c r="B1175" s="41"/>
      <c r="C1175" s="11"/>
      <c r="D1175" s="47"/>
      <c r="E1175" s="4"/>
      <c r="F1175" s="22"/>
      <c r="G1175" s="48"/>
      <c r="H1175" s="61"/>
      <c r="I1175" s="30"/>
      <c r="J1175" s="27"/>
      <c r="K1175" s="55"/>
      <c r="L1175" s="65"/>
      <c r="M1175" s="20"/>
      <c r="N1175" s="50"/>
      <c r="O1175" s="5"/>
      <c r="P1175" s="49"/>
    </row>
    <row r="1176" spans="1:16" s="15" customFormat="1" hidden="1" x14ac:dyDescent="0.35">
      <c r="A1176" s="41"/>
      <c r="B1176" s="41"/>
      <c r="C1176" s="11"/>
      <c r="D1176" s="47"/>
      <c r="E1176" s="4"/>
      <c r="F1176" s="22"/>
      <c r="G1176" s="48"/>
      <c r="H1176" s="61"/>
      <c r="I1176" s="30"/>
      <c r="J1176" s="27"/>
      <c r="K1176" s="55"/>
      <c r="L1176" s="65"/>
      <c r="M1176" s="20"/>
      <c r="N1176" s="50"/>
      <c r="O1176" s="5"/>
      <c r="P1176" s="49"/>
    </row>
    <row r="1177" spans="1:16" s="15" customFormat="1" hidden="1" x14ac:dyDescent="0.35">
      <c r="A1177" s="41"/>
      <c r="B1177" s="41"/>
      <c r="C1177" s="11"/>
      <c r="D1177" s="47"/>
      <c r="E1177" s="4"/>
      <c r="F1177" s="22"/>
      <c r="G1177" s="48"/>
      <c r="H1177" s="61"/>
      <c r="I1177" s="30"/>
      <c r="J1177" s="27"/>
      <c r="K1177" s="55"/>
      <c r="L1177" s="65"/>
      <c r="M1177" s="20"/>
      <c r="N1177" s="50"/>
      <c r="O1177" s="5"/>
      <c r="P1177" s="49"/>
    </row>
    <row r="1178" spans="1:16" s="15" customFormat="1" hidden="1" x14ac:dyDescent="0.35">
      <c r="A1178" s="41"/>
      <c r="B1178" s="41"/>
      <c r="C1178" s="11"/>
      <c r="D1178" s="47"/>
      <c r="E1178" s="4"/>
      <c r="F1178" s="22"/>
      <c r="G1178" s="48"/>
      <c r="H1178" s="61"/>
      <c r="I1178" s="30"/>
      <c r="J1178" s="27"/>
      <c r="K1178" s="55"/>
      <c r="L1178" s="65"/>
      <c r="M1178" s="20"/>
      <c r="N1178" s="50"/>
      <c r="O1178" s="5"/>
      <c r="P1178" s="49"/>
    </row>
    <row r="1179" spans="1:16" s="15" customFormat="1" hidden="1" x14ac:dyDescent="0.35">
      <c r="A1179" s="41"/>
      <c r="B1179" s="41"/>
      <c r="C1179" s="11"/>
      <c r="D1179" s="47"/>
      <c r="E1179" s="4"/>
      <c r="F1179" s="22"/>
      <c r="G1179" s="48"/>
      <c r="H1179" s="61"/>
      <c r="I1179" s="30"/>
      <c r="J1179" s="27"/>
      <c r="K1179" s="55"/>
      <c r="L1179" s="65"/>
      <c r="M1179" s="20"/>
      <c r="N1179" s="50"/>
      <c r="O1179" s="5"/>
      <c r="P1179" s="49"/>
    </row>
    <row r="1180" spans="1:16" s="15" customFormat="1" hidden="1" x14ac:dyDescent="0.35">
      <c r="A1180" s="41"/>
      <c r="B1180" s="41"/>
      <c r="C1180" s="11"/>
      <c r="D1180" s="47"/>
      <c r="E1180" s="4"/>
      <c r="F1180" s="22"/>
      <c r="G1180" s="48"/>
      <c r="H1180" s="61"/>
      <c r="I1180" s="30"/>
      <c r="J1180" s="27"/>
      <c r="K1180" s="55"/>
      <c r="L1180" s="65"/>
      <c r="M1180" s="20"/>
      <c r="N1180" s="50"/>
      <c r="O1180" s="5"/>
      <c r="P1180" s="49"/>
    </row>
    <row r="1181" spans="1:16" s="15" customFormat="1" hidden="1" x14ac:dyDescent="0.35">
      <c r="A1181" s="41"/>
      <c r="B1181" s="41"/>
      <c r="C1181" s="11"/>
      <c r="D1181" s="47"/>
      <c r="E1181" s="4"/>
      <c r="F1181" s="22"/>
      <c r="G1181" s="48"/>
      <c r="H1181" s="61"/>
      <c r="I1181" s="30"/>
      <c r="J1181" s="27"/>
      <c r="K1181" s="55"/>
      <c r="L1181" s="65"/>
      <c r="M1181" s="20"/>
      <c r="N1181" s="50"/>
      <c r="O1181" s="5"/>
      <c r="P1181" s="49"/>
    </row>
    <row r="1182" spans="1:16" s="15" customFormat="1" hidden="1" x14ac:dyDescent="0.35">
      <c r="A1182" s="41"/>
      <c r="B1182" s="41"/>
      <c r="C1182" s="11"/>
      <c r="D1182" s="47"/>
      <c r="E1182" s="4"/>
      <c r="F1182" s="22"/>
      <c r="G1182" s="48"/>
      <c r="H1182" s="61"/>
      <c r="I1182" s="30"/>
      <c r="J1182" s="27"/>
      <c r="K1182" s="55"/>
      <c r="L1182" s="65"/>
      <c r="M1182" s="20"/>
      <c r="N1182" s="50"/>
      <c r="O1182" s="5"/>
      <c r="P1182" s="49"/>
    </row>
    <row r="1183" spans="1:16" s="15" customFormat="1" hidden="1" x14ac:dyDescent="0.35">
      <c r="A1183" s="41"/>
      <c r="B1183" s="41"/>
      <c r="C1183" s="11"/>
      <c r="D1183" s="47"/>
      <c r="E1183" s="4"/>
      <c r="F1183" s="22"/>
      <c r="G1183" s="48"/>
      <c r="H1183" s="61"/>
      <c r="I1183" s="30"/>
      <c r="J1183" s="27"/>
      <c r="K1183" s="55"/>
      <c r="L1183" s="65"/>
      <c r="M1183" s="20"/>
      <c r="N1183" s="50"/>
      <c r="O1183" s="5"/>
      <c r="P1183" s="49"/>
    </row>
    <row r="1184" spans="1:16" s="15" customFormat="1" hidden="1" x14ac:dyDescent="0.35">
      <c r="A1184" s="41"/>
      <c r="B1184" s="41"/>
      <c r="C1184" s="11"/>
      <c r="D1184" s="47"/>
      <c r="E1184" s="4"/>
      <c r="F1184" s="22"/>
      <c r="G1184" s="48"/>
      <c r="H1184" s="61"/>
      <c r="I1184" s="30"/>
      <c r="J1184" s="27"/>
      <c r="K1184" s="55"/>
      <c r="L1184" s="65"/>
      <c r="M1184" s="20"/>
      <c r="N1184" s="50"/>
      <c r="O1184" s="5"/>
      <c r="P1184" s="49"/>
    </row>
    <row r="1185" spans="1:16" s="15" customFormat="1" hidden="1" x14ac:dyDescent="0.35">
      <c r="A1185" s="41"/>
      <c r="B1185" s="41"/>
      <c r="C1185" s="11"/>
      <c r="D1185" s="47"/>
      <c r="E1185" s="4"/>
      <c r="F1185" s="22"/>
      <c r="G1185" s="48"/>
      <c r="H1185" s="61"/>
      <c r="I1185" s="30"/>
      <c r="J1185" s="27"/>
      <c r="K1185" s="55"/>
      <c r="L1185" s="65"/>
      <c r="M1185" s="20"/>
      <c r="N1185" s="50"/>
      <c r="O1185" s="5"/>
      <c r="P1185" s="49"/>
    </row>
    <row r="1186" spans="1:16" s="15" customFormat="1" hidden="1" x14ac:dyDescent="0.35">
      <c r="A1186" s="41"/>
      <c r="B1186" s="41"/>
      <c r="C1186" s="11"/>
      <c r="D1186" s="47"/>
      <c r="E1186" s="4"/>
      <c r="F1186" s="22"/>
      <c r="G1186" s="48"/>
      <c r="H1186" s="61"/>
      <c r="I1186" s="30"/>
      <c r="J1186" s="27"/>
      <c r="K1186" s="55"/>
      <c r="L1186" s="65"/>
      <c r="M1186" s="20"/>
      <c r="N1186" s="50"/>
      <c r="O1186" s="5"/>
      <c r="P1186" s="49"/>
    </row>
    <row r="1187" spans="1:16" s="15" customFormat="1" hidden="1" x14ac:dyDescent="0.35">
      <c r="A1187" s="41"/>
      <c r="B1187" s="41"/>
      <c r="C1187" s="11"/>
      <c r="D1187" s="47"/>
      <c r="E1187" s="4"/>
      <c r="F1187" s="22"/>
      <c r="G1187" s="48"/>
      <c r="H1187" s="61"/>
      <c r="I1187" s="30"/>
      <c r="J1187" s="27"/>
      <c r="K1187" s="55"/>
      <c r="L1187" s="65"/>
      <c r="M1187" s="20"/>
      <c r="N1187" s="50"/>
      <c r="O1187" s="5"/>
      <c r="P1187" s="49"/>
    </row>
    <row r="1188" spans="1:16" s="15" customFormat="1" hidden="1" x14ac:dyDescent="0.35">
      <c r="A1188" s="41"/>
      <c r="B1188" s="41"/>
      <c r="C1188" s="11"/>
      <c r="D1188" s="47"/>
      <c r="E1188" s="4"/>
      <c r="F1188" s="22"/>
      <c r="G1188" s="48"/>
      <c r="H1188" s="61"/>
      <c r="I1188" s="30"/>
      <c r="J1188" s="27"/>
      <c r="K1188" s="55"/>
      <c r="L1188" s="65"/>
      <c r="M1188" s="20"/>
      <c r="N1188" s="50"/>
      <c r="O1188" s="5"/>
      <c r="P1188" s="49"/>
    </row>
    <row r="1189" spans="1:16" s="15" customFormat="1" hidden="1" x14ac:dyDescent="0.35">
      <c r="A1189" s="41"/>
      <c r="B1189" s="41"/>
      <c r="C1189" s="11"/>
      <c r="D1189" s="47"/>
      <c r="E1189" s="4"/>
      <c r="F1189" s="22"/>
      <c r="G1189" s="48"/>
      <c r="H1189" s="61"/>
      <c r="I1189" s="30"/>
      <c r="J1189" s="27"/>
      <c r="K1189" s="55"/>
      <c r="L1189" s="65"/>
      <c r="M1189" s="20"/>
      <c r="N1189" s="50"/>
      <c r="O1189" s="5"/>
      <c r="P1189" s="49"/>
    </row>
    <row r="1190" spans="1:16" s="15" customFormat="1" hidden="1" x14ac:dyDescent="0.35">
      <c r="A1190" s="41"/>
      <c r="B1190" s="41"/>
      <c r="C1190" s="11"/>
      <c r="D1190" s="47"/>
      <c r="E1190" s="4"/>
      <c r="F1190" s="22"/>
      <c r="G1190" s="48"/>
      <c r="H1190" s="61"/>
      <c r="I1190" s="30"/>
      <c r="J1190" s="27"/>
      <c r="K1190" s="55"/>
      <c r="L1190" s="65"/>
      <c r="M1190" s="20"/>
      <c r="N1190" s="50"/>
      <c r="O1190" s="5"/>
      <c r="P1190" s="49"/>
    </row>
    <row r="1191" spans="1:16" s="15" customFormat="1" hidden="1" x14ac:dyDescent="0.35">
      <c r="A1191" s="41"/>
      <c r="B1191" s="41"/>
      <c r="C1191" s="11"/>
      <c r="D1191" s="47"/>
      <c r="E1191" s="4"/>
      <c r="F1191" s="22"/>
      <c r="G1191" s="48"/>
      <c r="H1191" s="61"/>
      <c r="I1191" s="30"/>
      <c r="J1191" s="27"/>
      <c r="K1191" s="55"/>
      <c r="L1191" s="65"/>
      <c r="M1191" s="20"/>
      <c r="N1191" s="50"/>
      <c r="O1191" s="5"/>
      <c r="P1191" s="49"/>
    </row>
    <row r="1192" spans="1:16" s="15" customFormat="1" hidden="1" x14ac:dyDescent="0.35">
      <c r="A1192" s="41"/>
      <c r="B1192" s="41"/>
      <c r="C1192" s="11"/>
      <c r="D1192" s="47"/>
      <c r="E1192" s="4"/>
      <c r="F1192" s="22"/>
      <c r="G1192" s="48"/>
      <c r="H1192" s="61"/>
      <c r="I1192" s="30"/>
      <c r="J1192" s="27"/>
      <c r="K1192" s="55"/>
      <c r="L1192" s="65"/>
      <c r="M1192" s="20"/>
      <c r="N1192" s="50"/>
      <c r="O1192" s="5"/>
      <c r="P1192" s="49"/>
    </row>
    <row r="1193" spans="1:16" s="15" customFormat="1" hidden="1" x14ac:dyDescent="0.35">
      <c r="A1193" s="41"/>
      <c r="B1193" s="41"/>
      <c r="C1193" s="11"/>
      <c r="D1193" s="47"/>
      <c r="E1193" s="4"/>
      <c r="F1193" s="22"/>
      <c r="G1193" s="48"/>
      <c r="H1193" s="61"/>
      <c r="I1193" s="30"/>
      <c r="J1193" s="27"/>
      <c r="K1193" s="55"/>
      <c r="L1193" s="65"/>
      <c r="M1193" s="20"/>
      <c r="N1193" s="50"/>
      <c r="O1193" s="5"/>
      <c r="P1193" s="49"/>
    </row>
    <row r="1194" spans="1:16" s="15" customFormat="1" hidden="1" x14ac:dyDescent="0.35">
      <c r="A1194" s="41"/>
      <c r="B1194" s="41"/>
      <c r="C1194" s="11"/>
      <c r="D1194" s="47"/>
      <c r="E1194" s="4"/>
      <c r="F1194" s="22"/>
      <c r="G1194" s="48"/>
      <c r="H1194" s="61"/>
      <c r="I1194" s="30"/>
      <c r="J1194" s="27"/>
      <c r="K1194" s="55"/>
      <c r="L1194" s="65"/>
      <c r="M1194" s="20"/>
      <c r="N1194" s="50"/>
      <c r="O1194" s="5"/>
      <c r="P1194" s="49"/>
    </row>
    <row r="1195" spans="1:16" s="15" customFormat="1" hidden="1" x14ac:dyDescent="0.35">
      <c r="A1195" s="41"/>
      <c r="B1195" s="41"/>
      <c r="C1195" s="11"/>
      <c r="D1195" s="47"/>
      <c r="E1195" s="4"/>
      <c r="F1195" s="22"/>
      <c r="G1195" s="48"/>
      <c r="H1195" s="61"/>
      <c r="I1195" s="30"/>
      <c r="J1195" s="27"/>
      <c r="K1195" s="55"/>
      <c r="L1195" s="65"/>
      <c r="M1195" s="20"/>
      <c r="N1195" s="50"/>
      <c r="O1195" s="5"/>
      <c r="P1195" s="49"/>
    </row>
    <row r="1196" spans="1:16" s="15" customFormat="1" hidden="1" x14ac:dyDescent="0.35">
      <c r="A1196" s="41"/>
      <c r="B1196" s="41"/>
      <c r="C1196" s="11"/>
      <c r="D1196" s="47"/>
      <c r="E1196" s="4"/>
      <c r="F1196" s="22"/>
      <c r="G1196" s="48"/>
      <c r="H1196" s="61"/>
      <c r="I1196" s="30"/>
      <c r="J1196" s="27"/>
      <c r="K1196" s="55"/>
      <c r="L1196" s="65"/>
      <c r="M1196" s="20"/>
      <c r="N1196" s="50"/>
      <c r="O1196" s="5"/>
      <c r="P1196" s="49"/>
    </row>
    <row r="1197" spans="1:16" s="15" customFormat="1" hidden="1" x14ac:dyDescent="0.35">
      <c r="A1197" s="41"/>
      <c r="B1197" s="41"/>
      <c r="C1197" s="11"/>
      <c r="D1197" s="47"/>
      <c r="E1197" s="4"/>
      <c r="F1197" s="22"/>
      <c r="G1197" s="48"/>
      <c r="H1197" s="61"/>
      <c r="I1197" s="30"/>
      <c r="J1197" s="27"/>
      <c r="K1197" s="55"/>
      <c r="L1197" s="65"/>
      <c r="M1197" s="20"/>
      <c r="N1197" s="50"/>
      <c r="O1197" s="5"/>
      <c r="P1197" s="49"/>
    </row>
    <row r="1198" spans="1:16" s="15" customFormat="1" hidden="1" x14ac:dyDescent="0.35">
      <c r="A1198" s="41"/>
      <c r="B1198" s="41"/>
      <c r="C1198" s="11"/>
      <c r="D1198" s="47"/>
      <c r="E1198" s="4"/>
      <c r="F1198" s="22"/>
      <c r="G1198" s="48"/>
      <c r="H1198" s="61"/>
      <c r="I1198" s="30"/>
      <c r="J1198" s="27"/>
      <c r="K1198" s="55"/>
      <c r="L1198" s="65"/>
      <c r="M1198" s="20"/>
      <c r="N1198" s="50"/>
      <c r="O1198" s="5"/>
      <c r="P1198" s="49"/>
    </row>
    <row r="1199" spans="1:16" s="15" customFormat="1" hidden="1" x14ac:dyDescent="0.35">
      <c r="A1199" s="41"/>
      <c r="B1199" s="41"/>
      <c r="C1199" s="11"/>
      <c r="D1199" s="47"/>
      <c r="E1199" s="4"/>
      <c r="F1199" s="22"/>
      <c r="G1199" s="48"/>
      <c r="H1199" s="61"/>
      <c r="I1199" s="30"/>
      <c r="J1199" s="27"/>
      <c r="K1199" s="55"/>
      <c r="L1199" s="65"/>
      <c r="M1199" s="20"/>
      <c r="N1199" s="50"/>
      <c r="O1199" s="5"/>
      <c r="P1199" s="49"/>
    </row>
    <row r="1200" spans="1:16" s="15" customFormat="1" hidden="1" x14ac:dyDescent="0.35">
      <c r="A1200" s="41"/>
      <c r="B1200" s="41"/>
      <c r="C1200" s="11"/>
      <c r="D1200" s="47"/>
      <c r="E1200" s="4"/>
      <c r="F1200" s="22"/>
      <c r="G1200" s="48"/>
      <c r="H1200" s="61"/>
      <c r="I1200" s="30"/>
      <c r="J1200" s="27"/>
      <c r="K1200" s="55"/>
      <c r="L1200" s="65"/>
      <c r="M1200" s="20"/>
      <c r="N1200" s="50"/>
      <c r="O1200" s="5"/>
      <c r="P1200" s="49"/>
    </row>
    <row r="1201" spans="1:16" s="15" customFormat="1" hidden="1" x14ac:dyDescent="0.35">
      <c r="A1201" s="41"/>
      <c r="B1201" s="41"/>
      <c r="C1201" s="11"/>
      <c r="D1201" s="47"/>
      <c r="E1201" s="4"/>
      <c r="F1201" s="22"/>
      <c r="G1201" s="48"/>
      <c r="H1201" s="61"/>
      <c r="I1201" s="30"/>
      <c r="J1201" s="27"/>
      <c r="K1201" s="55"/>
      <c r="L1201" s="65"/>
      <c r="M1201" s="20"/>
      <c r="N1201" s="50"/>
      <c r="O1201" s="5"/>
      <c r="P1201" s="49"/>
    </row>
    <row r="1202" spans="1:16" s="15" customFormat="1" hidden="1" x14ac:dyDescent="0.35">
      <c r="A1202" s="41"/>
      <c r="B1202" s="41"/>
      <c r="C1202" s="11"/>
      <c r="D1202" s="47"/>
      <c r="E1202" s="4"/>
      <c r="F1202" s="22"/>
      <c r="G1202" s="48"/>
      <c r="H1202" s="61"/>
      <c r="I1202" s="30"/>
      <c r="J1202" s="27"/>
      <c r="K1202" s="55"/>
      <c r="L1202" s="65"/>
      <c r="M1202" s="20"/>
      <c r="N1202" s="50"/>
      <c r="O1202" s="5"/>
      <c r="P1202" s="49"/>
    </row>
    <row r="1203" spans="1:16" s="15" customFormat="1" hidden="1" x14ac:dyDescent="0.35">
      <c r="A1203" s="41"/>
      <c r="B1203" s="41"/>
      <c r="C1203" s="11"/>
      <c r="D1203" s="47"/>
      <c r="E1203" s="4"/>
      <c r="F1203" s="22"/>
      <c r="G1203" s="48"/>
      <c r="H1203" s="61"/>
      <c r="I1203" s="30"/>
      <c r="J1203" s="27"/>
      <c r="K1203" s="55"/>
      <c r="L1203" s="65"/>
      <c r="M1203" s="20"/>
      <c r="N1203" s="50"/>
      <c r="O1203" s="5"/>
      <c r="P1203" s="49"/>
    </row>
    <row r="1204" spans="1:16" s="15" customFormat="1" hidden="1" x14ac:dyDescent="0.35">
      <c r="A1204" s="41"/>
      <c r="B1204" s="41"/>
      <c r="C1204" s="11"/>
      <c r="D1204" s="47"/>
      <c r="E1204" s="4"/>
      <c r="F1204" s="22"/>
      <c r="G1204" s="48"/>
      <c r="H1204" s="61"/>
      <c r="I1204" s="30"/>
      <c r="J1204" s="27"/>
      <c r="K1204" s="55"/>
      <c r="L1204" s="65"/>
      <c r="M1204" s="20"/>
      <c r="N1204" s="50"/>
      <c r="O1204" s="5"/>
      <c r="P1204" s="49"/>
    </row>
    <row r="1205" spans="1:16" s="15" customFormat="1" hidden="1" x14ac:dyDescent="0.35">
      <c r="A1205" s="41"/>
      <c r="B1205" s="41"/>
      <c r="C1205" s="11"/>
      <c r="D1205" s="47"/>
      <c r="E1205" s="4"/>
      <c r="F1205" s="22"/>
      <c r="G1205" s="48"/>
      <c r="H1205" s="61"/>
      <c r="I1205" s="30"/>
      <c r="J1205" s="27"/>
      <c r="K1205" s="55"/>
      <c r="L1205" s="65"/>
      <c r="M1205" s="20"/>
      <c r="N1205" s="50"/>
      <c r="O1205" s="5"/>
      <c r="P1205" s="49"/>
    </row>
    <row r="1206" spans="1:16" s="15" customFormat="1" hidden="1" x14ac:dyDescent="0.35">
      <c r="A1206" s="41"/>
      <c r="B1206" s="41"/>
      <c r="C1206" s="11"/>
      <c r="D1206" s="47"/>
      <c r="E1206" s="4"/>
      <c r="F1206" s="22"/>
      <c r="G1206" s="48"/>
      <c r="H1206" s="61"/>
      <c r="I1206" s="30"/>
      <c r="J1206" s="27"/>
      <c r="K1206" s="55"/>
      <c r="L1206" s="65"/>
      <c r="M1206" s="20"/>
      <c r="N1206" s="50"/>
      <c r="O1206" s="5"/>
      <c r="P1206" s="49"/>
    </row>
    <row r="1207" spans="1:16" s="15" customFormat="1" hidden="1" x14ac:dyDescent="0.35">
      <c r="A1207" s="41"/>
      <c r="B1207" s="41"/>
      <c r="C1207" s="11"/>
      <c r="D1207" s="47"/>
      <c r="E1207" s="4"/>
      <c r="F1207" s="22"/>
      <c r="G1207" s="48"/>
      <c r="H1207" s="61"/>
      <c r="I1207" s="30"/>
      <c r="J1207" s="27"/>
      <c r="K1207" s="55"/>
      <c r="L1207" s="65"/>
      <c r="M1207" s="20"/>
      <c r="N1207" s="50"/>
      <c r="O1207" s="5"/>
      <c r="P1207" s="49"/>
    </row>
    <row r="1208" spans="1:16" s="15" customFormat="1" hidden="1" x14ac:dyDescent="0.35">
      <c r="A1208" s="41"/>
      <c r="B1208" s="41"/>
      <c r="C1208" s="11"/>
      <c r="D1208" s="47"/>
      <c r="E1208" s="4"/>
      <c r="F1208" s="22"/>
      <c r="G1208" s="48"/>
      <c r="H1208" s="61"/>
      <c r="I1208" s="30"/>
      <c r="J1208" s="27"/>
      <c r="K1208" s="55"/>
      <c r="L1208" s="65"/>
      <c r="M1208" s="20"/>
      <c r="N1208" s="50"/>
      <c r="O1208" s="5"/>
      <c r="P1208" s="49"/>
    </row>
    <row r="1209" spans="1:16" s="15" customFormat="1" hidden="1" x14ac:dyDescent="0.35">
      <c r="A1209" s="41"/>
      <c r="B1209" s="41"/>
      <c r="C1209" s="11"/>
      <c r="D1209" s="47"/>
      <c r="E1209" s="4"/>
      <c r="F1209" s="22"/>
      <c r="G1209" s="48"/>
      <c r="H1209" s="61"/>
      <c r="I1209" s="30"/>
      <c r="J1209" s="27"/>
      <c r="K1209" s="55"/>
      <c r="L1209" s="65"/>
      <c r="M1209" s="20"/>
      <c r="N1209" s="50"/>
      <c r="O1209" s="5"/>
      <c r="P1209" s="49"/>
    </row>
    <row r="1210" spans="1:16" s="15" customFormat="1" hidden="1" x14ac:dyDescent="0.35">
      <c r="A1210" s="41"/>
      <c r="B1210" s="41"/>
      <c r="C1210" s="11"/>
      <c r="D1210" s="47"/>
      <c r="E1210" s="4"/>
      <c r="F1210" s="22"/>
      <c r="G1210" s="48"/>
      <c r="H1210" s="61"/>
      <c r="I1210" s="30"/>
      <c r="J1210" s="27"/>
      <c r="K1210" s="55"/>
      <c r="L1210" s="65"/>
      <c r="M1210" s="20"/>
      <c r="N1210" s="50"/>
      <c r="O1210" s="5"/>
      <c r="P1210" s="49"/>
    </row>
    <row r="1211" spans="1:16" s="15" customFormat="1" hidden="1" x14ac:dyDescent="0.35">
      <c r="A1211" s="41"/>
      <c r="B1211" s="41"/>
      <c r="C1211" s="11"/>
      <c r="D1211" s="47"/>
      <c r="E1211" s="4"/>
      <c r="F1211" s="22"/>
      <c r="G1211" s="48"/>
      <c r="H1211" s="61"/>
      <c r="I1211" s="30"/>
      <c r="J1211" s="27"/>
      <c r="K1211" s="55"/>
      <c r="L1211" s="65"/>
      <c r="M1211" s="20"/>
      <c r="N1211" s="50"/>
      <c r="O1211" s="5"/>
      <c r="P1211" s="49"/>
    </row>
    <row r="1212" spans="1:16" s="15" customFormat="1" hidden="1" x14ac:dyDescent="0.35">
      <c r="A1212" s="41"/>
      <c r="B1212" s="41"/>
      <c r="C1212" s="11"/>
      <c r="D1212" s="47"/>
      <c r="E1212" s="4"/>
      <c r="F1212" s="22"/>
      <c r="G1212" s="48"/>
      <c r="H1212" s="61"/>
      <c r="I1212" s="30"/>
      <c r="J1212" s="27"/>
      <c r="K1212" s="55"/>
      <c r="L1212" s="65"/>
      <c r="M1212" s="20"/>
      <c r="N1212" s="50"/>
      <c r="O1212" s="5"/>
      <c r="P1212" s="49"/>
    </row>
    <row r="1213" spans="1:16" s="15" customFormat="1" hidden="1" x14ac:dyDescent="0.35">
      <c r="A1213" s="41"/>
      <c r="B1213" s="41"/>
      <c r="C1213" s="11"/>
      <c r="D1213" s="47"/>
      <c r="E1213" s="4"/>
      <c r="F1213" s="22"/>
      <c r="G1213" s="48"/>
      <c r="H1213" s="61"/>
      <c r="I1213" s="30"/>
      <c r="J1213" s="27"/>
      <c r="K1213" s="55"/>
      <c r="L1213" s="65"/>
      <c r="M1213" s="20"/>
      <c r="N1213" s="50"/>
      <c r="O1213" s="5"/>
      <c r="P1213" s="49"/>
    </row>
    <row r="1214" spans="1:16" s="15" customFormat="1" hidden="1" x14ac:dyDescent="0.35">
      <c r="A1214" s="41"/>
      <c r="B1214" s="41"/>
      <c r="C1214" s="11"/>
      <c r="D1214" s="47"/>
      <c r="E1214" s="4"/>
      <c r="F1214" s="22"/>
      <c r="G1214" s="48"/>
      <c r="H1214" s="61"/>
      <c r="I1214" s="30"/>
      <c r="J1214" s="27"/>
      <c r="K1214" s="55"/>
      <c r="L1214" s="65"/>
      <c r="M1214" s="20"/>
      <c r="N1214" s="50"/>
      <c r="O1214" s="5"/>
      <c r="P1214" s="49"/>
    </row>
    <row r="1215" spans="1:16" s="15" customFormat="1" hidden="1" x14ac:dyDescent="0.35">
      <c r="A1215" s="41"/>
      <c r="B1215" s="41"/>
      <c r="C1215" s="11"/>
      <c r="D1215" s="47"/>
      <c r="E1215" s="4"/>
      <c r="F1215" s="22"/>
      <c r="G1215" s="48"/>
      <c r="H1215" s="61"/>
      <c r="I1215" s="30"/>
      <c r="J1215" s="27"/>
      <c r="K1215" s="55"/>
      <c r="L1215" s="65"/>
      <c r="M1215" s="20"/>
      <c r="N1215" s="50"/>
      <c r="O1215" s="5"/>
      <c r="P1215" s="49"/>
    </row>
    <row r="1216" spans="1:16" s="15" customFormat="1" hidden="1" x14ac:dyDescent="0.35">
      <c r="A1216" s="41"/>
      <c r="B1216" s="41"/>
      <c r="C1216" s="11"/>
      <c r="D1216" s="47"/>
      <c r="E1216" s="4"/>
      <c r="F1216" s="22"/>
      <c r="G1216" s="48"/>
      <c r="H1216" s="61"/>
      <c r="I1216" s="30"/>
      <c r="J1216" s="27"/>
      <c r="K1216" s="55"/>
      <c r="L1216" s="65"/>
      <c r="M1216" s="20"/>
      <c r="N1216" s="50"/>
      <c r="O1216" s="5"/>
      <c r="P1216" s="49"/>
    </row>
    <row r="1217" spans="1:16" s="15" customFormat="1" hidden="1" x14ac:dyDescent="0.35">
      <c r="A1217" s="41"/>
      <c r="B1217" s="41"/>
      <c r="C1217" s="11"/>
      <c r="D1217" s="47"/>
      <c r="E1217" s="4"/>
      <c r="F1217" s="22"/>
      <c r="G1217" s="48"/>
      <c r="H1217" s="61"/>
      <c r="I1217" s="30"/>
      <c r="J1217" s="27"/>
      <c r="K1217" s="55"/>
      <c r="L1217" s="65"/>
      <c r="M1217" s="20"/>
      <c r="N1217" s="50"/>
      <c r="O1217" s="5"/>
      <c r="P1217" s="49"/>
    </row>
    <row r="1218" spans="1:16" s="15" customFormat="1" hidden="1" x14ac:dyDescent="0.35">
      <c r="A1218" s="41"/>
      <c r="B1218" s="41"/>
      <c r="C1218" s="11"/>
      <c r="D1218" s="47"/>
      <c r="E1218" s="4"/>
      <c r="F1218" s="22"/>
      <c r="G1218" s="48"/>
      <c r="H1218" s="61"/>
      <c r="I1218" s="30"/>
      <c r="J1218" s="27"/>
      <c r="K1218" s="55"/>
      <c r="L1218" s="65"/>
      <c r="M1218" s="20"/>
      <c r="N1218" s="50"/>
      <c r="O1218" s="5"/>
      <c r="P1218" s="49"/>
    </row>
    <row r="1219" spans="1:16" s="15" customFormat="1" hidden="1" x14ac:dyDescent="0.35">
      <c r="A1219" s="41"/>
      <c r="B1219" s="41"/>
      <c r="C1219" s="11"/>
      <c r="D1219" s="47"/>
      <c r="E1219" s="4"/>
      <c r="F1219" s="22"/>
      <c r="G1219" s="48"/>
      <c r="H1219" s="61"/>
      <c r="I1219" s="30"/>
      <c r="J1219" s="27"/>
      <c r="K1219" s="55"/>
      <c r="L1219" s="65"/>
      <c r="M1219" s="20"/>
      <c r="N1219" s="50"/>
      <c r="O1219" s="5"/>
      <c r="P1219" s="49"/>
    </row>
    <row r="1220" spans="1:16" s="15" customFormat="1" hidden="1" x14ac:dyDescent="0.35">
      <c r="A1220" s="41"/>
      <c r="B1220" s="41"/>
      <c r="C1220" s="11"/>
      <c r="D1220" s="47"/>
      <c r="E1220" s="4"/>
      <c r="F1220" s="22"/>
      <c r="G1220" s="48"/>
      <c r="H1220" s="61"/>
      <c r="I1220" s="30"/>
      <c r="J1220" s="27"/>
      <c r="K1220" s="55"/>
      <c r="L1220" s="65"/>
      <c r="M1220" s="20"/>
      <c r="N1220" s="50"/>
      <c r="O1220" s="5"/>
      <c r="P1220" s="49"/>
    </row>
    <row r="1221" spans="1:16" s="15" customFormat="1" hidden="1" x14ac:dyDescent="0.35">
      <c r="A1221" s="41"/>
      <c r="B1221" s="41"/>
      <c r="C1221" s="11"/>
      <c r="D1221" s="47"/>
      <c r="E1221" s="4"/>
      <c r="F1221" s="22"/>
      <c r="G1221" s="48"/>
      <c r="H1221" s="61"/>
      <c r="I1221" s="30"/>
      <c r="J1221" s="27"/>
      <c r="K1221" s="55"/>
      <c r="L1221" s="65"/>
      <c r="M1221" s="20"/>
      <c r="N1221" s="50"/>
      <c r="O1221" s="5"/>
      <c r="P1221" s="49"/>
    </row>
    <row r="1222" spans="1:16" s="15" customFormat="1" hidden="1" x14ac:dyDescent="0.35">
      <c r="A1222" s="41"/>
      <c r="B1222" s="41"/>
      <c r="C1222" s="11"/>
      <c r="D1222" s="47"/>
      <c r="E1222" s="4"/>
      <c r="F1222" s="22"/>
      <c r="G1222" s="48"/>
      <c r="H1222" s="61"/>
      <c r="I1222" s="30"/>
      <c r="J1222" s="27"/>
      <c r="K1222" s="55"/>
      <c r="L1222" s="65"/>
      <c r="M1222" s="20"/>
      <c r="N1222" s="50"/>
      <c r="O1222" s="5"/>
      <c r="P1222" s="49"/>
    </row>
    <row r="1223" spans="1:16" s="15" customFormat="1" hidden="1" x14ac:dyDescent="0.35">
      <c r="A1223" s="41"/>
      <c r="B1223" s="41"/>
      <c r="C1223" s="11"/>
      <c r="D1223" s="47"/>
      <c r="E1223" s="4"/>
      <c r="F1223" s="22"/>
      <c r="G1223" s="48"/>
      <c r="H1223" s="61"/>
      <c r="I1223" s="30"/>
      <c r="J1223" s="27"/>
      <c r="K1223" s="55"/>
      <c r="L1223" s="65"/>
      <c r="M1223" s="20"/>
      <c r="N1223" s="50"/>
      <c r="O1223" s="5"/>
      <c r="P1223" s="49"/>
    </row>
    <row r="1224" spans="1:16" s="15" customFormat="1" hidden="1" x14ac:dyDescent="0.35">
      <c r="A1224" s="41"/>
      <c r="B1224" s="41"/>
      <c r="C1224" s="11"/>
      <c r="D1224" s="47"/>
      <c r="E1224" s="4"/>
      <c r="F1224" s="22"/>
      <c r="G1224" s="48"/>
      <c r="H1224" s="61"/>
      <c r="I1224" s="30"/>
      <c r="J1224" s="27"/>
      <c r="K1224" s="55"/>
      <c r="L1224" s="65"/>
      <c r="M1224" s="20"/>
      <c r="N1224" s="50"/>
      <c r="O1224" s="5"/>
      <c r="P1224" s="49"/>
    </row>
    <row r="1225" spans="1:16" s="15" customFormat="1" hidden="1" x14ac:dyDescent="0.35">
      <c r="A1225" s="41"/>
      <c r="B1225" s="41"/>
      <c r="C1225" s="11"/>
      <c r="D1225" s="47"/>
      <c r="E1225" s="4"/>
      <c r="F1225" s="22"/>
      <c r="G1225" s="48"/>
      <c r="H1225" s="61"/>
      <c r="I1225" s="30"/>
      <c r="J1225" s="27"/>
      <c r="K1225" s="55"/>
      <c r="L1225" s="65"/>
      <c r="M1225" s="20"/>
      <c r="N1225" s="50"/>
      <c r="O1225" s="5"/>
      <c r="P1225" s="49"/>
    </row>
    <row r="1226" spans="1:16" s="15" customFormat="1" hidden="1" x14ac:dyDescent="0.35">
      <c r="A1226" s="41"/>
      <c r="B1226" s="41"/>
      <c r="C1226" s="11"/>
      <c r="D1226" s="47"/>
      <c r="E1226" s="4"/>
      <c r="F1226" s="22"/>
      <c r="G1226" s="48"/>
      <c r="H1226" s="61"/>
      <c r="I1226" s="30"/>
      <c r="J1226" s="27"/>
      <c r="K1226" s="55"/>
      <c r="L1226" s="65"/>
      <c r="M1226" s="20"/>
      <c r="N1226" s="50"/>
      <c r="O1226" s="5"/>
      <c r="P1226" s="49"/>
    </row>
    <row r="1227" spans="1:16" s="15" customFormat="1" hidden="1" x14ac:dyDescent="0.35">
      <c r="A1227" s="41"/>
      <c r="B1227" s="41"/>
      <c r="C1227" s="11"/>
      <c r="D1227" s="47"/>
      <c r="E1227" s="4"/>
      <c r="F1227" s="22"/>
      <c r="G1227" s="48"/>
      <c r="H1227" s="61"/>
      <c r="I1227" s="30"/>
      <c r="J1227" s="27"/>
      <c r="K1227" s="55"/>
      <c r="L1227" s="65"/>
      <c r="M1227" s="20"/>
      <c r="N1227" s="50"/>
      <c r="O1227" s="5"/>
      <c r="P1227" s="49"/>
    </row>
    <row r="1228" spans="1:16" s="15" customFormat="1" hidden="1" x14ac:dyDescent="0.35">
      <c r="A1228" s="41"/>
      <c r="B1228" s="41"/>
      <c r="C1228" s="11"/>
      <c r="D1228" s="47"/>
      <c r="E1228" s="4"/>
      <c r="F1228" s="22"/>
      <c r="G1228" s="48"/>
      <c r="H1228" s="61"/>
      <c r="I1228" s="30"/>
      <c r="J1228" s="27"/>
      <c r="K1228" s="55"/>
      <c r="L1228" s="65"/>
      <c r="M1228" s="20"/>
      <c r="N1228" s="50"/>
      <c r="O1228" s="5"/>
      <c r="P1228" s="49"/>
    </row>
    <row r="1229" spans="1:16" s="15" customFormat="1" hidden="1" x14ac:dyDescent="0.35">
      <c r="A1229" s="41"/>
      <c r="B1229" s="41"/>
      <c r="C1229" s="11"/>
      <c r="D1229" s="47"/>
      <c r="E1229" s="4"/>
      <c r="F1229" s="22"/>
      <c r="G1229" s="48"/>
      <c r="H1229" s="61"/>
      <c r="I1229" s="30"/>
      <c r="J1229" s="27"/>
      <c r="K1229" s="55"/>
      <c r="L1229" s="65"/>
      <c r="M1229" s="20"/>
      <c r="N1229" s="50"/>
      <c r="O1229" s="5"/>
      <c r="P1229" s="49"/>
    </row>
    <row r="1230" spans="1:16" s="15" customFormat="1" hidden="1" x14ac:dyDescent="0.35">
      <c r="A1230" s="41"/>
      <c r="B1230" s="41"/>
      <c r="C1230" s="11"/>
      <c r="D1230" s="47"/>
      <c r="E1230" s="4"/>
      <c r="F1230" s="22"/>
      <c r="G1230" s="48"/>
      <c r="H1230" s="61"/>
      <c r="I1230" s="30"/>
      <c r="J1230" s="27"/>
      <c r="K1230" s="55"/>
      <c r="L1230" s="65"/>
      <c r="M1230" s="20"/>
      <c r="N1230" s="50"/>
      <c r="O1230" s="5"/>
      <c r="P1230" s="49"/>
    </row>
    <row r="1231" spans="1:16" s="15" customFormat="1" hidden="1" x14ac:dyDescent="0.35">
      <c r="A1231" s="41"/>
      <c r="B1231" s="41"/>
      <c r="C1231" s="11"/>
      <c r="D1231" s="47"/>
      <c r="E1231" s="4"/>
      <c r="F1231" s="22"/>
      <c r="G1231" s="48"/>
      <c r="H1231" s="61"/>
      <c r="I1231" s="30"/>
      <c r="J1231" s="27"/>
      <c r="K1231" s="55"/>
      <c r="L1231" s="65"/>
      <c r="M1231" s="20"/>
      <c r="N1231" s="50"/>
      <c r="O1231" s="5"/>
      <c r="P1231" s="49"/>
    </row>
    <row r="1232" spans="1:16" s="15" customFormat="1" hidden="1" x14ac:dyDescent="0.35">
      <c r="A1232" s="41"/>
      <c r="B1232" s="41"/>
      <c r="C1232" s="11"/>
      <c r="D1232" s="47"/>
      <c r="E1232" s="4"/>
      <c r="F1232" s="22"/>
      <c r="G1232" s="48"/>
      <c r="H1232" s="61"/>
      <c r="I1232" s="30"/>
      <c r="J1232" s="27"/>
      <c r="K1232" s="55"/>
      <c r="L1232" s="65"/>
      <c r="M1232" s="20"/>
      <c r="N1232" s="50"/>
      <c r="O1232" s="5"/>
      <c r="P1232" s="49"/>
    </row>
    <row r="1233" spans="1:16" s="15" customFormat="1" hidden="1" x14ac:dyDescent="0.35">
      <c r="A1233" s="41"/>
      <c r="B1233" s="41"/>
      <c r="C1233" s="11"/>
      <c r="D1233" s="47"/>
      <c r="E1233" s="4"/>
      <c r="F1233" s="22"/>
      <c r="G1233" s="48"/>
      <c r="H1233" s="61"/>
      <c r="I1233" s="30"/>
      <c r="J1233" s="27"/>
      <c r="K1233" s="55"/>
      <c r="L1233" s="65"/>
      <c r="M1233" s="20"/>
      <c r="N1233" s="50"/>
      <c r="O1233" s="5"/>
      <c r="P1233" s="49"/>
    </row>
    <row r="1234" spans="1:16" s="15" customFormat="1" hidden="1" x14ac:dyDescent="0.35">
      <c r="A1234" s="41"/>
      <c r="B1234" s="41"/>
      <c r="C1234" s="11"/>
      <c r="D1234" s="47"/>
      <c r="E1234" s="4"/>
      <c r="F1234" s="22"/>
      <c r="G1234" s="48"/>
      <c r="H1234" s="61"/>
      <c r="I1234" s="30"/>
      <c r="J1234" s="27"/>
      <c r="K1234" s="55"/>
      <c r="L1234" s="65"/>
      <c r="M1234" s="20"/>
      <c r="N1234" s="50"/>
      <c r="O1234" s="5"/>
      <c r="P1234" s="49"/>
    </row>
    <row r="1235" spans="1:16" s="15" customFormat="1" hidden="1" x14ac:dyDescent="0.35">
      <c r="A1235" s="41"/>
      <c r="B1235" s="41"/>
      <c r="C1235" s="11"/>
      <c r="D1235" s="47"/>
      <c r="E1235" s="4"/>
      <c r="F1235" s="22"/>
      <c r="G1235" s="48"/>
      <c r="H1235" s="61"/>
      <c r="I1235" s="30"/>
      <c r="J1235" s="27"/>
      <c r="K1235" s="55"/>
      <c r="L1235" s="65"/>
      <c r="M1235" s="20"/>
      <c r="N1235" s="50"/>
      <c r="O1235" s="5"/>
      <c r="P1235" s="49"/>
    </row>
    <row r="1236" spans="1:16" s="15" customFormat="1" hidden="1" x14ac:dyDescent="0.35">
      <c r="A1236" s="41"/>
      <c r="B1236" s="41"/>
      <c r="C1236" s="11"/>
      <c r="D1236" s="47"/>
      <c r="E1236" s="4"/>
      <c r="F1236" s="22"/>
      <c r="G1236" s="48"/>
      <c r="H1236" s="61"/>
      <c r="I1236" s="30"/>
      <c r="J1236" s="27"/>
      <c r="K1236" s="55"/>
      <c r="L1236" s="65"/>
      <c r="M1236" s="20"/>
      <c r="N1236" s="50"/>
      <c r="O1236" s="5"/>
      <c r="P1236" s="49"/>
    </row>
    <row r="1237" spans="1:16" s="15" customFormat="1" hidden="1" x14ac:dyDescent="0.35">
      <c r="A1237" s="41"/>
      <c r="B1237" s="41"/>
      <c r="C1237" s="11"/>
      <c r="D1237" s="47"/>
      <c r="E1237" s="4"/>
      <c r="F1237" s="22"/>
      <c r="G1237" s="48"/>
      <c r="H1237" s="61"/>
      <c r="I1237" s="30"/>
      <c r="J1237" s="27"/>
      <c r="K1237" s="55"/>
      <c r="L1237" s="65"/>
      <c r="M1237" s="20"/>
      <c r="N1237" s="50"/>
      <c r="O1237" s="5"/>
      <c r="P1237" s="49"/>
    </row>
    <row r="1238" spans="1:16" s="15" customFormat="1" hidden="1" x14ac:dyDescent="0.35">
      <c r="A1238" s="41"/>
      <c r="B1238" s="41"/>
      <c r="C1238" s="11"/>
      <c r="D1238" s="47"/>
      <c r="E1238" s="4"/>
      <c r="F1238" s="22"/>
      <c r="G1238" s="48"/>
      <c r="H1238" s="61"/>
      <c r="I1238" s="30"/>
      <c r="J1238" s="27"/>
      <c r="K1238" s="55"/>
      <c r="L1238" s="65"/>
      <c r="M1238" s="20"/>
      <c r="N1238" s="50"/>
      <c r="O1238" s="5"/>
      <c r="P1238" s="49"/>
    </row>
    <row r="1239" spans="1:16" s="15" customFormat="1" hidden="1" x14ac:dyDescent="0.35">
      <c r="A1239" s="41"/>
      <c r="B1239" s="41"/>
      <c r="C1239" s="11"/>
      <c r="D1239" s="47"/>
      <c r="E1239" s="4"/>
      <c r="F1239" s="22"/>
      <c r="G1239" s="48"/>
      <c r="H1239" s="61"/>
      <c r="I1239" s="30"/>
      <c r="J1239" s="27"/>
      <c r="K1239" s="55"/>
      <c r="L1239" s="65"/>
      <c r="M1239" s="20"/>
      <c r="N1239" s="50"/>
      <c r="O1239" s="5"/>
      <c r="P1239" s="49"/>
    </row>
    <row r="1240" spans="1:16" s="15" customFormat="1" hidden="1" x14ac:dyDescent="0.35">
      <c r="A1240" s="41"/>
      <c r="B1240" s="41"/>
      <c r="C1240" s="11"/>
      <c r="D1240" s="47"/>
      <c r="E1240" s="4"/>
      <c r="F1240" s="22"/>
      <c r="G1240" s="48"/>
      <c r="H1240" s="61"/>
      <c r="I1240" s="30"/>
      <c r="J1240" s="27"/>
      <c r="K1240" s="55"/>
      <c r="L1240" s="65"/>
      <c r="M1240" s="20"/>
      <c r="N1240" s="50"/>
      <c r="O1240" s="5"/>
      <c r="P1240" s="49"/>
    </row>
    <row r="1241" spans="1:16" s="15" customFormat="1" hidden="1" x14ac:dyDescent="0.35">
      <c r="A1241" s="41"/>
      <c r="B1241" s="41"/>
      <c r="C1241" s="11"/>
      <c r="D1241" s="47"/>
      <c r="E1241" s="4"/>
      <c r="F1241" s="22"/>
      <c r="G1241" s="48"/>
      <c r="H1241" s="61"/>
      <c r="I1241" s="30"/>
      <c r="J1241" s="27"/>
      <c r="K1241" s="55"/>
      <c r="L1241" s="65"/>
      <c r="M1241" s="20"/>
      <c r="N1241" s="50"/>
      <c r="O1241" s="5"/>
      <c r="P1241" s="49"/>
    </row>
    <row r="1242" spans="1:16" s="15" customFormat="1" hidden="1" x14ac:dyDescent="0.35">
      <c r="A1242" s="41"/>
      <c r="B1242" s="41"/>
      <c r="C1242" s="11"/>
      <c r="D1242" s="47"/>
      <c r="E1242" s="4"/>
      <c r="F1242" s="22"/>
      <c r="G1242" s="48"/>
      <c r="H1242" s="61"/>
      <c r="I1242" s="30"/>
      <c r="J1242" s="27"/>
      <c r="K1242" s="55"/>
      <c r="L1242" s="65"/>
      <c r="M1242" s="20"/>
      <c r="N1242" s="50"/>
      <c r="O1242" s="5"/>
      <c r="P1242" s="49"/>
    </row>
    <row r="1243" spans="1:16" s="15" customFormat="1" hidden="1" x14ac:dyDescent="0.35">
      <c r="A1243" s="41"/>
      <c r="B1243" s="41"/>
      <c r="C1243" s="11"/>
      <c r="D1243" s="47"/>
      <c r="E1243" s="4"/>
      <c r="F1243" s="22"/>
      <c r="G1243" s="48"/>
      <c r="H1243" s="61"/>
      <c r="I1243" s="30"/>
      <c r="J1243" s="27"/>
      <c r="K1243" s="55"/>
      <c r="L1243" s="65"/>
      <c r="M1243" s="20"/>
      <c r="N1243" s="50"/>
      <c r="O1243" s="5"/>
      <c r="P1243" s="49"/>
    </row>
    <row r="1244" spans="1:16" s="15" customFormat="1" hidden="1" x14ac:dyDescent="0.35">
      <c r="A1244" s="41"/>
      <c r="B1244" s="41"/>
      <c r="C1244" s="11"/>
      <c r="D1244" s="47"/>
      <c r="E1244" s="4"/>
      <c r="F1244" s="22"/>
      <c r="G1244" s="48"/>
      <c r="H1244" s="61"/>
      <c r="I1244" s="30"/>
      <c r="J1244" s="27"/>
      <c r="K1244" s="55"/>
      <c r="L1244" s="65"/>
      <c r="M1244" s="20"/>
      <c r="N1244" s="50"/>
      <c r="O1244" s="5"/>
      <c r="P1244" s="49"/>
    </row>
    <row r="1245" spans="1:16" s="15" customFormat="1" hidden="1" x14ac:dyDescent="0.35">
      <c r="A1245" s="41"/>
      <c r="B1245" s="41"/>
      <c r="C1245" s="11"/>
      <c r="D1245" s="47"/>
      <c r="E1245" s="4"/>
      <c r="F1245" s="22"/>
      <c r="G1245" s="48"/>
      <c r="H1245" s="61"/>
      <c r="I1245" s="30"/>
      <c r="J1245" s="27"/>
      <c r="K1245" s="55"/>
      <c r="L1245" s="65"/>
      <c r="M1245" s="20"/>
      <c r="N1245" s="50"/>
      <c r="O1245" s="5"/>
      <c r="P1245" s="49"/>
    </row>
    <row r="1246" spans="1:16" s="15" customFormat="1" hidden="1" x14ac:dyDescent="0.35">
      <c r="A1246" s="41"/>
      <c r="B1246" s="41"/>
      <c r="C1246" s="11"/>
      <c r="D1246" s="47"/>
      <c r="E1246" s="4"/>
      <c r="F1246" s="22"/>
      <c r="G1246" s="48"/>
      <c r="H1246" s="61"/>
      <c r="I1246" s="30"/>
      <c r="J1246" s="27"/>
      <c r="K1246" s="55"/>
      <c r="L1246" s="65"/>
      <c r="M1246" s="20"/>
      <c r="N1246" s="50"/>
      <c r="O1246" s="5"/>
      <c r="P1246" s="49"/>
    </row>
    <row r="1247" spans="1:16" s="15" customFormat="1" hidden="1" x14ac:dyDescent="0.35">
      <c r="A1247" s="41"/>
      <c r="B1247" s="41"/>
      <c r="C1247" s="11"/>
      <c r="D1247" s="47"/>
      <c r="E1247" s="4"/>
      <c r="F1247" s="22"/>
      <c r="G1247" s="48"/>
      <c r="H1247" s="61"/>
      <c r="I1247" s="30"/>
      <c r="J1247" s="27"/>
      <c r="K1247" s="55"/>
      <c r="L1247" s="65"/>
      <c r="M1247" s="20"/>
      <c r="N1247" s="50"/>
      <c r="O1247" s="5"/>
      <c r="P1247" s="49"/>
    </row>
    <row r="1248" spans="1:16" s="15" customFormat="1" hidden="1" x14ac:dyDescent="0.35">
      <c r="A1248" s="41"/>
      <c r="B1248" s="41"/>
      <c r="C1248" s="11"/>
      <c r="D1248" s="47"/>
      <c r="E1248" s="4"/>
      <c r="F1248" s="22"/>
      <c r="G1248" s="48"/>
      <c r="H1248" s="61"/>
      <c r="I1248" s="30"/>
      <c r="J1248" s="27"/>
      <c r="K1248" s="55"/>
      <c r="L1248" s="65"/>
      <c r="M1248" s="20"/>
      <c r="N1248" s="50"/>
      <c r="O1248" s="5"/>
      <c r="P1248" s="49"/>
    </row>
    <row r="1249" spans="1:16" s="15" customFormat="1" hidden="1" x14ac:dyDescent="0.35">
      <c r="A1249" s="41"/>
      <c r="B1249" s="41"/>
      <c r="C1249" s="11"/>
      <c r="D1249" s="47"/>
      <c r="E1249" s="4"/>
      <c r="F1249" s="22"/>
      <c r="G1249" s="48"/>
      <c r="H1249" s="61"/>
      <c r="I1249" s="30"/>
      <c r="J1249" s="27"/>
      <c r="K1249" s="55"/>
      <c r="L1249" s="65"/>
      <c r="M1249" s="20"/>
      <c r="N1249" s="50"/>
      <c r="O1249" s="5"/>
      <c r="P1249" s="49"/>
    </row>
    <row r="1250" spans="1:16" s="15" customFormat="1" hidden="1" x14ac:dyDescent="0.35">
      <c r="A1250" s="41"/>
      <c r="B1250" s="41"/>
      <c r="C1250" s="11"/>
      <c r="D1250" s="47"/>
      <c r="E1250" s="4"/>
      <c r="F1250" s="22"/>
      <c r="G1250" s="48"/>
      <c r="H1250" s="61"/>
      <c r="I1250" s="30"/>
      <c r="J1250" s="27"/>
      <c r="K1250" s="55"/>
      <c r="L1250" s="65"/>
      <c r="M1250" s="20"/>
      <c r="N1250" s="50"/>
      <c r="O1250" s="5"/>
      <c r="P1250" s="49"/>
    </row>
    <row r="1251" spans="1:16" s="15" customFormat="1" hidden="1" x14ac:dyDescent="0.35">
      <c r="A1251" s="41"/>
      <c r="B1251" s="41"/>
      <c r="C1251" s="11"/>
      <c r="D1251" s="47"/>
      <c r="E1251" s="4"/>
      <c r="F1251" s="22"/>
      <c r="G1251" s="48"/>
      <c r="H1251" s="61"/>
      <c r="I1251" s="30"/>
      <c r="J1251" s="27"/>
      <c r="K1251" s="55"/>
      <c r="L1251" s="65"/>
      <c r="M1251" s="20"/>
      <c r="N1251" s="50"/>
      <c r="O1251" s="5"/>
      <c r="P1251" s="49"/>
    </row>
    <row r="1252" spans="1:16" s="15" customFormat="1" hidden="1" x14ac:dyDescent="0.35">
      <c r="A1252" s="41"/>
      <c r="B1252" s="41"/>
      <c r="C1252" s="11"/>
      <c r="D1252" s="47"/>
      <c r="E1252" s="4"/>
      <c r="F1252" s="22"/>
      <c r="G1252" s="48"/>
      <c r="H1252" s="61"/>
      <c r="I1252" s="30"/>
      <c r="J1252" s="27"/>
      <c r="K1252" s="55"/>
      <c r="L1252" s="65"/>
      <c r="M1252" s="20"/>
      <c r="N1252" s="50"/>
      <c r="O1252" s="5"/>
      <c r="P1252" s="49"/>
    </row>
    <row r="1253" spans="1:16" s="15" customFormat="1" hidden="1" x14ac:dyDescent="0.35">
      <c r="A1253" s="41"/>
      <c r="B1253" s="41"/>
      <c r="C1253" s="11"/>
      <c r="D1253" s="47"/>
      <c r="E1253" s="4"/>
      <c r="F1253" s="22"/>
      <c r="G1253" s="48"/>
      <c r="H1253" s="61"/>
      <c r="I1253" s="30"/>
      <c r="J1253" s="27"/>
      <c r="K1253" s="55"/>
      <c r="L1253" s="65"/>
      <c r="M1253" s="20"/>
      <c r="N1253" s="50"/>
      <c r="O1253" s="5"/>
      <c r="P1253" s="49"/>
    </row>
    <row r="1254" spans="1:16" s="15" customFormat="1" hidden="1" x14ac:dyDescent="0.35">
      <c r="A1254" s="41"/>
      <c r="B1254" s="41"/>
      <c r="C1254" s="11"/>
      <c r="D1254" s="47"/>
      <c r="E1254" s="4"/>
      <c r="F1254" s="22"/>
      <c r="G1254" s="48"/>
      <c r="H1254" s="61"/>
      <c r="I1254" s="30"/>
      <c r="J1254" s="27"/>
      <c r="K1254" s="55"/>
      <c r="L1254" s="65"/>
      <c r="M1254" s="20"/>
      <c r="N1254" s="50"/>
      <c r="O1254" s="5"/>
      <c r="P1254" s="49"/>
    </row>
    <row r="1255" spans="1:16" s="15" customFormat="1" hidden="1" x14ac:dyDescent="0.35">
      <c r="A1255" s="41"/>
      <c r="B1255" s="41"/>
      <c r="C1255" s="11"/>
      <c r="D1255" s="47"/>
      <c r="E1255" s="4"/>
      <c r="F1255" s="22"/>
      <c r="G1255" s="48"/>
      <c r="H1255" s="61"/>
      <c r="I1255" s="30"/>
      <c r="J1255" s="27"/>
      <c r="K1255" s="55"/>
      <c r="L1255" s="65"/>
      <c r="M1255" s="20"/>
      <c r="N1255" s="50"/>
      <c r="O1255" s="5"/>
      <c r="P1255" s="49"/>
    </row>
    <row r="1256" spans="1:16" s="15" customFormat="1" hidden="1" x14ac:dyDescent="0.35">
      <c r="A1256" s="41"/>
      <c r="B1256" s="41"/>
      <c r="C1256" s="11"/>
      <c r="D1256" s="47"/>
      <c r="E1256" s="4"/>
      <c r="F1256" s="22"/>
      <c r="G1256" s="48"/>
      <c r="H1256" s="61"/>
      <c r="I1256" s="30"/>
      <c r="J1256" s="27"/>
      <c r="K1256" s="55"/>
      <c r="L1256" s="65"/>
      <c r="M1256" s="20"/>
      <c r="N1256" s="50"/>
      <c r="O1256" s="5"/>
      <c r="P1256" s="49"/>
    </row>
    <row r="1257" spans="1:16" s="15" customFormat="1" hidden="1" x14ac:dyDescent="0.35">
      <c r="A1257" s="41"/>
      <c r="B1257" s="41"/>
      <c r="C1257" s="11"/>
      <c r="D1257" s="47"/>
      <c r="E1257" s="4"/>
      <c r="F1257" s="22"/>
      <c r="G1257" s="48"/>
      <c r="H1257" s="61"/>
      <c r="I1257" s="30"/>
      <c r="J1257" s="27"/>
      <c r="K1257" s="55"/>
      <c r="L1257" s="65"/>
      <c r="M1257" s="20"/>
      <c r="N1257" s="50"/>
      <c r="O1257" s="5"/>
      <c r="P1257" s="49"/>
    </row>
    <row r="1258" spans="1:16" s="15" customFormat="1" hidden="1" x14ac:dyDescent="0.35">
      <c r="A1258" s="41"/>
      <c r="B1258" s="41"/>
      <c r="C1258" s="11"/>
      <c r="D1258" s="47"/>
      <c r="E1258" s="4"/>
      <c r="F1258" s="22"/>
      <c r="G1258" s="48"/>
      <c r="H1258" s="61"/>
      <c r="I1258" s="30"/>
      <c r="J1258" s="27"/>
      <c r="K1258" s="55"/>
      <c r="L1258" s="65"/>
      <c r="M1258" s="20"/>
      <c r="N1258" s="50"/>
      <c r="O1258" s="5"/>
      <c r="P1258" s="49"/>
    </row>
    <row r="1259" spans="1:16" s="15" customFormat="1" hidden="1" x14ac:dyDescent="0.35">
      <c r="A1259" s="41"/>
      <c r="B1259" s="41"/>
      <c r="C1259" s="11"/>
      <c r="D1259" s="47"/>
      <c r="E1259" s="4"/>
      <c r="F1259" s="22"/>
      <c r="G1259" s="48"/>
      <c r="H1259" s="61"/>
      <c r="I1259" s="30"/>
      <c r="J1259" s="27"/>
      <c r="K1259" s="55"/>
      <c r="L1259" s="65"/>
      <c r="M1259" s="20"/>
      <c r="N1259" s="50"/>
      <c r="O1259" s="5"/>
      <c r="P1259" s="49"/>
    </row>
    <row r="1260" spans="1:16" s="15" customFormat="1" hidden="1" x14ac:dyDescent="0.35">
      <c r="A1260" s="41"/>
      <c r="B1260" s="41"/>
      <c r="C1260" s="11"/>
      <c r="D1260" s="47"/>
      <c r="E1260" s="4"/>
      <c r="F1260" s="22"/>
      <c r="G1260" s="48"/>
      <c r="H1260" s="61"/>
      <c r="I1260" s="30"/>
      <c r="J1260" s="27"/>
      <c r="K1260" s="55"/>
      <c r="L1260" s="65"/>
      <c r="M1260" s="20"/>
      <c r="N1260" s="50"/>
      <c r="O1260" s="5"/>
      <c r="P1260" s="49"/>
    </row>
    <row r="1261" spans="1:16" s="15" customFormat="1" hidden="1" x14ac:dyDescent="0.35">
      <c r="A1261" s="41"/>
      <c r="B1261" s="41"/>
      <c r="C1261" s="11"/>
      <c r="D1261" s="47"/>
      <c r="E1261" s="4"/>
      <c r="F1261" s="22"/>
      <c r="G1261" s="48"/>
      <c r="H1261" s="61"/>
      <c r="I1261" s="30"/>
      <c r="J1261" s="27"/>
      <c r="K1261" s="55"/>
      <c r="L1261" s="65"/>
      <c r="M1261" s="20"/>
      <c r="N1261" s="50"/>
      <c r="O1261" s="5"/>
      <c r="P1261" s="49"/>
    </row>
    <row r="1262" spans="1:16" s="15" customFormat="1" hidden="1" x14ac:dyDescent="0.35">
      <c r="A1262" s="41"/>
      <c r="B1262" s="41"/>
      <c r="C1262" s="11"/>
      <c r="D1262" s="47"/>
      <c r="E1262" s="4"/>
      <c r="F1262" s="22"/>
      <c r="G1262" s="48"/>
      <c r="H1262" s="61"/>
      <c r="I1262" s="30"/>
      <c r="J1262" s="27"/>
      <c r="K1262" s="55"/>
      <c r="L1262" s="65"/>
      <c r="M1262" s="20"/>
      <c r="N1262" s="50"/>
      <c r="O1262" s="5"/>
      <c r="P1262" s="49"/>
    </row>
    <row r="1263" spans="1:16" s="15" customFormat="1" hidden="1" x14ac:dyDescent="0.35">
      <c r="A1263" s="41"/>
      <c r="B1263" s="41"/>
      <c r="C1263" s="11"/>
      <c r="D1263" s="47"/>
      <c r="E1263" s="4"/>
      <c r="F1263" s="22"/>
      <c r="G1263" s="48"/>
      <c r="H1263" s="61"/>
      <c r="I1263" s="30"/>
      <c r="J1263" s="27"/>
      <c r="K1263" s="55"/>
      <c r="L1263" s="65"/>
      <c r="M1263" s="20"/>
      <c r="N1263" s="50"/>
      <c r="O1263" s="5"/>
      <c r="P1263" s="49"/>
    </row>
    <row r="1264" spans="1:16" s="15" customFormat="1" hidden="1" x14ac:dyDescent="0.35">
      <c r="A1264" s="41"/>
      <c r="B1264" s="41"/>
      <c r="C1264" s="11"/>
      <c r="D1264" s="47"/>
      <c r="E1264" s="4"/>
      <c r="F1264" s="22"/>
      <c r="G1264" s="48"/>
      <c r="H1264" s="61"/>
      <c r="I1264" s="30"/>
      <c r="J1264" s="27"/>
      <c r="K1264" s="55"/>
      <c r="L1264" s="65"/>
      <c r="M1264" s="20"/>
      <c r="N1264" s="50"/>
      <c r="O1264" s="5"/>
      <c r="P1264" s="49"/>
    </row>
    <row r="1265" spans="1:16" s="15" customFormat="1" hidden="1" x14ac:dyDescent="0.35">
      <c r="A1265" s="41"/>
      <c r="B1265" s="41"/>
      <c r="C1265" s="11"/>
      <c r="D1265" s="47"/>
      <c r="E1265" s="4"/>
      <c r="F1265" s="22"/>
      <c r="G1265" s="48"/>
      <c r="H1265" s="61"/>
      <c r="I1265" s="30"/>
      <c r="J1265" s="27"/>
      <c r="K1265" s="55"/>
      <c r="L1265" s="65"/>
      <c r="M1265" s="20"/>
      <c r="N1265" s="50"/>
      <c r="O1265" s="5"/>
      <c r="P1265" s="49"/>
    </row>
    <row r="1266" spans="1:16" s="15" customFormat="1" hidden="1" x14ac:dyDescent="0.35">
      <c r="A1266" s="41"/>
      <c r="B1266" s="41"/>
      <c r="C1266" s="11"/>
      <c r="D1266" s="47"/>
      <c r="E1266" s="4"/>
      <c r="F1266" s="22"/>
      <c r="G1266" s="48"/>
      <c r="H1266" s="61"/>
      <c r="I1266" s="30"/>
      <c r="J1266" s="27"/>
      <c r="K1266" s="55"/>
      <c r="L1266" s="65"/>
      <c r="M1266" s="20"/>
      <c r="N1266" s="50"/>
      <c r="O1266" s="5"/>
      <c r="P1266" s="49"/>
    </row>
    <row r="1267" spans="1:16" s="15" customFormat="1" hidden="1" x14ac:dyDescent="0.35">
      <c r="A1267" s="41"/>
      <c r="B1267" s="41"/>
      <c r="C1267" s="11"/>
      <c r="D1267" s="47"/>
      <c r="E1267" s="4"/>
      <c r="F1267" s="22"/>
      <c r="G1267" s="48"/>
      <c r="H1267" s="61"/>
      <c r="I1267" s="30"/>
      <c r="J1267" s="27"/>
      <c r="K1267" s="55"/>
      <c r="L1267" s="65"/>
      <c r="M1267" s="20"/>
      <c r="N1267" s="50"/>
      <c r="O1267" s="5"/>
      <c r="P1267" s="49"/>
    </row>
    <row r="1268" spans="1:16" s="15" customFormat="1" hidden="1" x14ac:dyDescent="0.35">
      <c r="A1268" s="41"/>
      <c r="B1268" s="41"/>
      <c r="C1268" s="11"/>
      <c r="D1268" s="47"/>
      <c r="E1268" s="4"/>
      <c r="F1268" s="22"/>
      <c r="G1268" s="48"/>
      <c r="H1268" s="61"/>
      <c r="I1268" s="30"/>
      <c r="J1268" s="27"/>
      <c r="K1268" s="55"/>
      <c r="L1268" s="65"/>
      <c r="M1268" s="20"/>
      <c r="N1268" s="50"/>
      <c r="O1268" s="5"/>
      <c r="P1268" s="49"/>
    </row>
    <row r="1269" spans="1:16" s="15" customFormat="1" hidden="1" x14ac:dyDescent="0.35">
      <c r="A1269" s="41"/>
      <c r="B1269" s="41"/>
      <c r="C1269" s="11"/>
      <c r="D1269" s="47"/>
      <c r="E1269" s="4"/>
      <c r="F1269" s="22"/>
      <c r="G1269" s="48"/>
      <c r="H1269" s="61"/>
      <c r="I1269" s="30"/>
      <c r="J1269" s="27"/>
      <c r="K1269" s="55"/>
      <c r="L1269" s="65"/>
      <c r="M1269" s="20"/>
      <c r="N1269" s="50"/>
      <c r="O1269" s="5"/>
      <c r="P1269" s="49"/>
    </row>
    <row r="1270" spans="1:16" s="15" customFormat="1" hidden="1" x14ac:dyDescent="0.35">
      <c r="A1270" s="41"/>
      <c r="B1270" s="41"/>
      <c r="C1270" s="11"/>
      <c r="D1270" s="47"/>
      <c r="E1270" s="4"/>
      <c r="F1270" s="22"/>
      <c r="G1270" s="48"/>
      <c r="H1270" s="61"/>
      <c r="I1270" s="30"/>
      <c r="J1270" s="27"/>
      <c r="K1270" s="55"/>
      <c r="L1270" s="65"/>
      <c r="M1270" s="20"/>
      <c r="N1270" s="50"/>
      <c r="O1270" s="5"/>
      <c r="P1270" s="49"/>
    </row>
    <row r="1271" spans="1:16" s="15" customFormat="1" hidden="1" x14ac:dyDescent="0.35">
      <c r="A1271" s="41"/>
      <c r="B1271" s="41"/>
      <c r="C1271" s="11"/>
      <c r="D1271" s="47"/>
      <c r="E1271" s="4"/>
      <c r="F1271" s="22"/>
      <c r="G1271" s="48"/>
      <c r="H1271" s="61"/>
      <c r="I1271" s="30"/>
      <c r="J1271" s="27"/>
      <c r="K1271" s="55"/>
      <c r="L1271" s="65"/>
      <c r="M1271" s="20"/>
      <c r="N1271" s="50"/>
      <c r="O1271" s="5"/>
      <c r="P1271" s="49"/>
    </row>
    <row r="1272" spans="1:16" s="15" customFormat="1" hidden="1" x14ac:dyDescent="0.35">
      <c r="A1272" s="41"/>
      <c r="B1272" s="41"/>
      <c r="C1272" s="11"/>
      <c r="D1272" s="47"/>
      <c r="E1272" s="4"/>
      <c r="F1272" s="22"/>
      <c r="G1272" s="48"/>
      <c r="H1272" s="61"/>
      <c r="I1272" s="30"/>
      <c r="J1272" s="27"/>
      <c r="K1272" s="55"/>
      <c r="L1272" s="65"/>
      <c r="M1272" s="20"/>
      <c r="N1272" s="50"/>
      <c r="O1272" s="5"/>
      <c r="P1272" s="49"/>
    </row>
    <row r="1273" spans="1:16" s="15" customFormat="1" hidden="1" x14ac:dyDescent="0.35">
      <c r="A1273" s="41"/>
      <c r="B1273" s="41"/>
      <c r="C1273" s="11"/>
      <c r="D1273" s="47"/>
      <c r="E1273" s="4"/>
      <c r="F1273" s="22"/>
      <c r="G1273" s="48"/>
      <c r="H1273" s="61"/>
      <c r="I1273" s="30"/>
      <c r="J1273" s="27"/>
      <c r="K1273" s="55"/>
      <c r="L1273" s="65"/>
      <c r="M1273" s="20"/>
      <c r="N1273" s="50"/>
      <c r="O1273" s="5"/>
      <c r="P1273" s="49"/>
    </row>
    <row r="1274" spans="1:16" s="15" customFormat="1" hidden="1" x14ac:dyDescent="0.35">
      <c r="A1274" s="41"/>
      <c r="B1274" s="41"/>
      <c r="C1274" s="11"/>
      <c r="D1274" s="47"/>
      <c r="E1274" s="4"/>
      <c r="F1274" s="22"/>
      <c r="G1274" s="48"/>
      <c r="H1274" s="61"/>
      <c r="I1274" s="30"/>
      <c r="J1274" s="27"/>
      <c r="K1274" s="55"/>
      <c r="L1274" s="65"/>
      <c r="M1274" s="20"/>
      <c r="N1274" s="50"/>
      <c r="O1274" s="5"/>
      <c r="P1274" s="49"/>
    </row>
    <row r="1275" spans="1:16" s="15" customFormat="1" hidden="1" x14ac:dyDescent="0.35">
      <c r="A1275" s="41"/>
      <c r="B1275" s="41"/>
      <c r="C1275" s="11"/>
      <c r="D1275" s="47"/>
      <c r="E1275" s="4"/>
      <c r="F1275" s="22"/>
      <c r="G1275" s="48"/>
      <c r="H1275" s="61"/>
      <c r="I1275" s="30"/>
      <c r="J1275" s="27"/>
      <c r="K1275" s="55"/>
      <c r="L1275" s="65"/>
      <c r="M1275" s="20"/>
      <c r="N1275" s="50"/>
      <c r="O1275" s="5"/>
      <c r="P1275" s="49"/>
    </row>
    <row r="1276" spans="1:16" s="15" customFormat="1" hidden="1" x14ac:dyDescent="0.35">
      <c r="A1276" s="41"/>
      <c r="B1276" s="41"/>
      <c r="C1276" s="11"/>
      <c r="D1276" s="47"/>
      <c r="E1276" s="4"/>
      <c r="F1276" s="22"/>
      <c r="G1276" s="48"/>
      <c r="H1276" s="61"/>
      <c r="I1276" s="30"/>
      <c r="J1276" s="27"/>
      <c r="K1276" s="55"/>
      <c r="L1276" s="65"/>
      <c r="M1276" s="20"/>
      <c r="N1276" s="50"/>
      <c r="O1276" s="5"/>
      <c r="P1276" s="49"/>
    </row>
    <row r="1277" spans="1:16" s="15" customFormat="1" hidden="1" x14ac:dyDescent="0.35">
      <c r="A1277" s="41"/>
      <c r="B1277" s="41"/>
      <c r="C1277" s="11"/>
      <c r="D1277" s="47"/>
      <c r="E1277" s="4"/>
      <c r="F1277" s="22"/>
      <c r="G1277" s="48"/>
      <c r="H1277" s="61"/>
      <c r="I1277" s="30"/>
      <c r="J1277" s="27"/>
      <c r="K1277" s="55"/>
      <c r="L1277" s="65"/>
      <c r="M1277" s="20"/>
      <c r="N1277" s="50"/>
      <c r="O1277" s="5"/>
      <c r="P1277" s="49"/>
    </row>
    <row r="1278" spans="1:16" s="15" customFormat="1" hidden="1" x14ac:dyDescent="0.35">
      <c r="A1278" s="41"/>
      <c r="B1278" s="41"/>
      <c r="C1278" s="11"/>
      <c r="D1278" s="47"/>
      <c r="E1278" s="4"/>
      <c r="F1278" s="22"/>
      <c r="G1278" s="48"/>
      <c r="H1278" s="61"/>
      <c r="I1278" s="30"/>
      <c r="J1278" s="27"/>
      <c r="K1278" s="55"/>
      <c r="L1278" s="65"/>
      <c r="M1278" s="20"/>
      <c r="N1278" s="50"/>
      <c r="O1278" s="5"/>
      <c r="P1278" s="49"/>
    </row>
    <row r="1279" spans="1:16" s="15" customFormat="1" hidden="1" x14ac:dyDescent="0.35">
      <c r="A1279" s="41"/>
      <c r="B1279" s="41"/>
      <c r="C1279" s="11"/>
      <c r="D1279" s="47"/>
      <c r="E1279" s="4"/>
      <c r="F1279" s="22"/>
      <c r="G1279" s="48"/>
      <c r="H1279" s="61"/>
      <c r="I1279" s="30"/>
      <c r="J1279" s="27"/>
      <c r="K1279" s="55"/>
      <c r="L1279" s="65"/>
      <c r="M1279" s="20"/>
      <c r="N1279" s="50"/>
      <c r="O1279" s="5"/>
      <c r="P1279" s="49"/>
    </row>
    <row r="1280" spans="1:16" s="15" customFormat="1" hidden="1" x14ac:dyDescent="0.35">
      <c r="A1280" s="41"/>
      <c r="B1280" s="41"/>
      <c r="C1280" s="11"/>
      <c r="D1280" s="47"/>
      <c r="E1280" s="4"/>
      <c r="F1280" s="22"/>
      <c r="G1280" s="48"/>
      <c r="H1280" s="61"/>
      <c r="I1280" s="30"/>
      <c r="J1280" s="27"/>
      <c r="K1280" s="55"/>
      <c r="L1280" s="65"/>
      <c r="M1280" s="20"/>
      <c r="N1280" s="50"/>
      <c r="O1280" s="5"/>
      <c r="P1280" s="49"/>
    </row>
    <row r="1281" spans="1:16" s="15" customFormat="1" hidden="1" x14ac:dyDescent="0.35">
      <c r="A1281" s="41"/>
      <c r="B1281" s="41"/>
      <c r="C1281" s="11"/>
      <c r="D1281" s="47"/>
      <c r="E1281" s="4"/>
      <c r="F1281" s="22"/>
      <c r="G1281" s="48"/>
      <c r="H1281" s="61"/>
      <c r="I1281" s="30"/>
      <c r="J1281" s="27"/>
      <c r="K1281" s="55"/>
      <c r="L1281" s="65"/>
      <c r="M1281" s="20"/>
      <c r="N1281" s="50"/>
      <c r="O1281" s="5"/>
      <c r="P1281" s="49"/>
    </row>
    <row r="1282" spans="1:16" s="15" customFormat="1" hidden="1" x14ac:dyDescent="0.35">
      <c r="A1282" s="41"/>
      <c r="B1282" s="41"/>
      <c r="C1282" s="11"/>
      <c r="D1282" s="47"/>
      <c r="E1282" s="4"/>
      <c r="F1282" s="22"/>
      <c r="G1282" s="48"/>
      <c r="H1282" s="61"/>
      <c r="I1282" s="30"/>
      <c r="J1282" s="27"/>
      <c r="K1282" s="55"/>
      <c r="L1282" s="65"/>
      <c r="M1282" s="20"/>
      <c r="N1282" s="50"/>
      <c r="O1282" s="5"/>
      <c r="P1282" s="49"/>
    </row>
    <row r="1283" spans="1:16" s="15" customFormat="1" hidden="1" x14ac:dyDescent="0.35">
      <c r="A1283" s="41"/>
      <c r="B1283" s="41"/>
      <c r="C1283" s="11"/>
      <c r="D1283" s="47"/>
      <c r="E1283" s="4"/>
      <c r="F1283" s="22"/>
      <c r="G1283" s="48"/>
      <c r="H1283" s="61"/>
      <c r="I1283" s="30"/>
      <c r="J1283" s="27"/>
      <c r="K1283" s="55"/>
      <c r="L1283" s="65"/>
      <c r="M1283" s="20"/>
      <c r="N1283" s="50"/>
      <c r="O1283" s="5"/>
      <c r="P1283" s="49"/>
    </row>
    <row r="1284" spans="1:16" s="15" customFormat="1" hidden="1" x14ac:dyDescent="0.35">
      <c r="A1284" s="41"/>
      <c r="B1284" s="41"/>
      <c r="C1284" s="11"/>
      <c r="D1284" s="47"/>
      <c r="E1284" s="4"/>
      <c r="F1284" s="22"/>
      <c r="G1284" s="48"/>
      <c r="H1284" s="61"/>
      <c r="I1284" s="30"/>
      <c r="J1284" s="27"/>
      <c r="K1284" s="55"/>
      <c r="L1284" s="65"/>
      <c r="M1284" s="20"/>
      <c r="N1284" s="50"/>
      <c r="O1284" s="5"/>
      <c r="P1284" s="49"/>
    </row>
    <row r="1285" spans="1:16" s="15" customFormat="1" hidden="1" x14ac:dyDescent="0.35">
      <c r="A1285" s="41"/>
      <c r="B1285" s="41"/>
      <c r="C1285" s="11"/>
      <c r="D1285" s="47"/>
      <c r="E1285" s="4"/>
      <c r="F1285" s="22"/>
      <c r="G1285" s="48"/>
      <c r="H1285" s="61"/>
      <c r="I1285" s="30"/>
      <c r="J1285" s="27"/>
      <c r="K1285" s="55"/>
      <c r="L1285" s="65"/>
      <c r="M1285" s="20"/>
      <c r="N1285" s="50"/>
      <c r="O1285" s="5"/>
      <c r="P1285" s="49"/>
    </row>
    <row r="1286" spans="1:16" s="15" customFormat="1" hidden="1" x14ac:dyDescent="0.35">
      <c r="A1286" s="41"/>
      <c r="B1286" s="41"/>
      <c r="C1286" s="11"/>
      <c r="D1286" s="47"/>
      <c r="E1286" s="4"/>
      <c r="F1286" s="22"/>
      <c r="G1286" s="48"/>
      <c r="H1286" s="61"/>
      <c r="I1286" s="30"/>
      <c r="J1286" s="27"/>
      <c r="K1286" s="55"/>
      <c r="L1286" s="65"/>
      <c r="M1286" s="20"/>
      <c r="N1286" s="50"/>
      <c r="O1286" s="5"/>
      <c r="P1286" s="49"/>
    </row>
    <row r="1287" spans="1:16" s="15" customFormat="1" hidden="1" x14ac:dyDescent="0.35">
      <c r="A1287" s="41"/>
      <c r="B1287" s="41"/>
      <c r="C1287" s="11"/>
      <c r="D1287" s="47"/>
      <c r="E1287" s="4"/>
      <c r="F1287" s="22"/>
      <c r="G1287" s="48"/>
      <c r="H1287" s="61"/>
      <c r="I1287" s="30"/>
      <c r="J1287" s="27"/>
      <c r="K1287" s="55"/>
      <c r="L1287" s="65"/>
      <c r="M1287" s="20"/>
      <c r="N1287" s="50"/>
      <c r="O1287" s="5"/>
      <c r="P1287" s="49"/>
    </row>
    <row r="1288" spans="1:16" s="15" customFormat="1" hidden="1" x14ac:dyDescent="0.35">
      <c r="A1288" s="41"/>
      <c r="B1288" s="41"/>
      <c r="C1288" s="11"/>
      <c r="D1288" s="47"/>
      <c r="E1288" s="4"/>
      <c r="F1288" s="22"/>
      <c r="G1288" s="48"/>
      <c r="H1288" s="61"/>
      <c r="I1288" s="30"/>
      <c r="J1288" s="27"/>
      <c r="K1288" s="55"/>
      <c r="L1288" s="65"/>
      <c r="M1288" s="20"/>
      <c r="N1288" s="50"/>
      <c r="O1288" s="5"/>
      <c r="P1288" s="49"/>
    </row>
    <row r="1289" spans="1:16" s="15" customFormat="1" hidden="1" x14ac:dyDescent="0.35">
      <c r="A1289" s="41"/>
      <c r="B1289" s="41"/>
      <c r="C1289" s="11"/>
      <c r="D1289" s="47"/>
      <c r="E1289" s="4"/>
      <c r="F1289" s="22"/>
      <c r="G1289" s="48"/>
      <c r="H1289" s="61"/>
      <c r="I1289" s="30"/>
      <c r="J1289" s="27"/>
      <c r="K1289" s="55"/>
      <c r="L1289" s="65"/>
      <c r="M1289" s="20"/>
      <c r="N1289" s="50"/>
      <c r="O1289" s="5"/>
      <c r="P1289" s="49"/>
    </row>
    <row r="1290" spans="1:16" s="15" customFormat="1" hidden="1" x14ac:dyDescent="0.35">
      <c r="A1290" s="41"/>
      <c r="B1290" s="41"/>
      <c r="C1290" s="11"/>
      <c r="D1290" s="47"/>
      <c r="E1290" s="4"/>
      <c r="F1290" s="22"/>
      <c r="G1290" s="48"/>
      <c r="H1290" s="61"/>
      <c r="I1290" s="30"/>
      <c r="J1290" s="27"/>
      <c r="K1290" s="55"/>
      <c r="L1290" s="65"/>
      <c r="M1290" s="20"/>
      <c r="N1290" s="50"/>
      <c r="O1290" s="5"/>
      <c r="P1290" s="49"/>
    </row>
    <row r="1291" spans="1:16" s="15" customFormat="1" hidden="1" x14ac:dyDescent="0.35">
      <c r="A1291" s="41"/>
      <c r="B1291" s="41"/>
      <c r="C1291" s="11"/>
      <c r="D1291" s="47"/>
      <c r="E1291" s="4"/>
      <c r="F1291" s="22"/>
      <c r="G1291" s="48"/>
      <c r="H1291" s="61"/>
      <c r="I1291" s="30"/>
      <c r="J1291" s="27"/>
      <c r="K1291" s="55"/>
      <c r="L1291" s="65"/>
      <c r="M1291" s="20"/>
      <c r="N1291" s="50"/>
      <c r="O1291" s="5"/>
      <c r="P1291" s="49"/>
    </row>
    <row r="1292" spans="1:16" s="15" customFormat="1" hidden="1" x14ac:dyDescent="0.35">
      <c r="A1292" s="41"/>
      <c r="B1292" s="41"/>
      <c r="C1292" s="11"/>
      <c r="D1292" s="47"/>
      <c r="E1292" s="4"/>
      <c r="F1292" s="22"/>
      <c r="G1292" s="48"/>
      <c r="H1292" s="61"/>
      <c r="I1292" s="30"/>
      <c r="J1292" s="27"/>
      <c r="K1292" s="55"/>
      <c r="L1292" s="65"/>
      <c r="M1292" s="20"/>
      <c r="N1292" s="50"/>
      <c r="O1292" s="5"/>
      <c r="P1292" s="49"/>
    </row>
    <row r="1293" spans="1:16" s="15" customFormat="1" hidden="1" x14ac:dyDescent="0.35">
      <c r="A1293" s="41"/>
      <c r="B1293" s="41"/>
      <c r="C1293" s="11"/>
      <c r="D1293" s="47"/>
      <c r="E1293" s="4"/>
      <c r="F1293" s="22"/>
      <c r="G1293" s="48"/>
      <c r="H1293" s="61"/>
      <c r="I1293" s="30"/>
      <c r="J1293" s="27"/>
      <c r="K1293" s="55"/>
      <c r="L1293" s="65"/>
      <c r="M1293" s="20"/>
      <c r="N1293" s="50"/>
      <c r="O1293" s="5"/>
      <c r="P1293" s="49"/>
    </row>
    <row r="1294" spans="1:16" s="15" customFormat="1" hidden="1" x14ac:dyDescent="0.35">
      <c r="A1294" s="41"/>
      <c r="B1294" s="41"/>
      <c r="C1294" s="11"/>
      <c r="D1294" s="47"/>
      <c r="E1294" s="4"/>
      <c r="F1294" s="22"/>
      <c r="G1294" s="48"/>
      <c r="H1294" s="61"/>
      <c r="I1294" s="30"/>
      <c r="J1294" s="27"/>
      <c r="K1294" s="55"/>
      <c r="L1294" s="65"/>
      <c r="M1294" s="20"/>
      <c r="N1294" s="50"/>
      <c r="O1294" s="5"/>
      <c r="P1294" s="49"/>
    </row>
    <row r="1295" spans="1:16" s="15" customFormat="1" hidden="1" x14ac:dyDescent="0.35">
      <c r="A1295" s="41"/>
      <c r="B1295" s="41"/>
      <c r="C1295" s="11"/>
      <c r="D1295" s="47"/>
      <c r="E1295" s="4"/>
      <c r="F1295" s="22"/>
      <c r="G1295" s="48"/>
      <c r="H1295" s="61"/>
      <c r="I1295" s="30"/>
      <c r="J1295" s="27"/>
      <c r="K1295" s="55"/>
      <c r="L1295" s="65"/>
      <c r="M1295" s="20"/>
      <c r="N1295" s="50"/>
      <c r="O1295" s="5"/>
      <c r="P1295" s="49"/>
    </row>
    <row r="1296" spans="1:16" s="15" customFormat="1" hidden="1" x14ac:dyDescent="0.35">
      <c r="A1296" s="41"/>
      <c r="B1296" s="41"/>
      <c r="C1296" s="11"/>
      <c r="D1296" s="47"/>
      <c r="E1296" s="4"/>
      <c r="F1296" s="22"/>
      <c r="G1296" s="48"/>
      <c r="H1296" s="61"/>
      <c r="I1296" s="30"/>
      <c r="J1296" s="27"/>
      <c r="K1296" s="55"/>
      <c r="L1296" s="65"/>
      <c r="M1296" s="20"/>
      <c r="N1296" s="50"/>
      <c r="O1296" s="5"/>
      <c r="P1296" s="49"/>
    </row>
    <row r="1297" spans="1:16" s="15" customFormat="1" hidden="1" x14ac:dyDescent="0.35">
      <c r="A1297" s="41"/>
      <c r="B1297" s="41"/>
      <c r="C1297" s="11"/>
      <c r="D1297" s="47"/>
      <c r="E1297" s="4"/>
      <c r="F1297" s="22"/>
      <c r="G1297" s="48"/>
      <c r="H1297" s="61"/>
      <c r="I1297" s="30"/>
      <c r="J1297" s="27"/>
      <c r="K1297" s="55"/>
      <c r="L1297" s="65"/>
      <c r="M1297" s="20"/>
      <c r="N1297" s="50"/>
      <c r="O1297" s="5"/>
      <c r="P1297" s="49"/>
    </row>
    <row r="1298" spans="1:16" s="15" customFormat="1" hidden="1" x14ac:dyDescent="0.35">
      <c r="A1298" s="41"/>
      <c r="B1298" s="41"/>
      <c r="C1298" s="11"/>
      <c r="D1298" s="47"/>
      <c r="E1298" s="4"/>
      <c r="F1298" s="22"/>
      <c r="G1298" s="48"/>
      <c r="H1298" s="61"/>
      <c r="I1298" s="30"/>
      <c r="J1298" s="27"/>
      <c r="K1298" s="55"/>
      <c r="L1298" s="65"/>
      <c r="M1298" s="20"/>
      <c r="N1298" s="50"/>
      <c r="O1298" s="5"/>
      <c r="P1298" s="49"/>
    </row>
    <row r="1299" spans="1:16" s="15" customFormat="1" hidden="1" x14ac:dyDescent="0.35">
      <c r="A1299" s="41"/>
      <c r="B1299" s="41"/>
      <c r="C1299" s="11"/>
      <c r="D1299" s="47"/>
      <c r="E1299" s="4"/>
      <c r="F1299" s="22"/>
      <c r="G1299" s="48"/>
      <c r="H1299" s="61"/>
      <c r="I1299" s="30"/>
      <c r="J1299" s="27"/>
      <c r="K1299" s="55"/>
      <c r="L1299" s="65"/>
      <c r="M1299" s="20"/>
      <c r="N1299" s="50"/>
      <c r="O1299" s="5"/>
      <c r="P1299" s="49"/>
    </row>
    <row r="1300" spans="1:16" s="15" customFormat="1" hidden="1" x14ac:dyDescent="0.35">
      <c r="A1300" s="41"/>
      <c r="B1300" s="41"/>
      <c r="C1300" s="11"/>
      <c r="D1300" s="47"/>
      <c r="E1300" s="4"/>
      <c r="F1300" s="22"/>
      <c r="G1300" s="48"/>
      <c r="H1300" s="61"/>
      <c r="I1300" s="30"/>
      <c r="J1300" s="27"/>
      <c r="K1300" s="55"/>
      <c r="L1300" s="65"/>
      <c r="M1300" s="20"/>
      <c r="N1300" s="50"/>
      <c r="O1300" s="5"/>
      <c r="P1300" s="49"/>
    </row>
    <row r="1301" spans="1:16" s="15" customFormat="1" hidden="1" x14ac:dyDescent="0.35">
      <c r="A1301" s="41"/>
      <c r="B1301" s="41"/>
      <c r="C1301" s="11"/>
      <c r="D1301" s="47"/>
      <c r="E1301" s="4"/>
      <c r="F1301" s="22"/>
      <c r="G1301" s="48"/>
      <c r="H1301" s="61"/>
      <c r="I1301" s="30"/>
      <c r="J1301" s="27"/>
      <c r="K1301" s="55"/>
      <c r="L1301" s="65"/>
      <c r="M1301" s="20"/>
      <c r="N1301" s="50"/>
      <c r="O1301" s="5"/>
      <c r="P1301" s="49"/>
    </row>
    <row r="1302" spans="1:16" s="15" customFormat="1" hidden="1" x14ac:dyDescent="0.35">
      <c r="A1302" s="41"/>
      <c r="B1302" s="41"/>
      <c r="C1302" s="11"/>
      <c r="D1302" s="47"/>
      <c r="E1302" s="4"/>
      <c r="F1302" s="22"/>
      <c r="G1302" s="48"/>
      <c r="H1302" s="61"/>
      <c r="I1302" s="30"/>
      <c r="J1302" s="27"/>
      <c r="K1302" s="55"/>
      <c r="L1302" s="65"/>
      <c r="M1302" s="20"/>
      <c r="N1302" s="50"/>
      <c r="O1302" s="5"/>
      <c r="P1302" s="49"/>
    </row>
    <row r="1303" spans="1:16" s="15" customFormat="1" hidden="1" x14ac:dyDescent="0.35">
      <c r="A1303" s="41"/>
      <c r="B1303" s="41"/>
      <c r="C1303" s="11"/>
      <c r="D1303" s="47"/>
      <c r="E1303" s="4"/>
      <c r="F1303" s="22"/>
      <c r="G1303" s="48"/>
      <c r="H1303" s="61"/>
      <c r="I1303" s="30"/>
      <c r="J1303" s="27"/>
      <c r="K1303" s="55"/>
      <c r="L1303" s="65"/>
      <c r="M1303" s="20"/>
      <c r="N1303" s="50"/>
      <c r="O1303" s="5"/>
      <c r="P1303" s="49"/>
    </row>
    <row r="1304" spans="1:16" s="15" customFormat="1" hidden="1" x14ac:dyDescent="0.35">
      <c r="A1304" s="41"/>
      <c r="B1304" s="41"/>
      <c r="C1304" s="11"/>
      <c r="D1304" s="47"/>
      <c r="E1304" s="4"/>
      <c r="F1304" s="22"/>
      <c r="G1304" s="48"/>
      <c r="H1304" s="61"/>
      <c r="I1304" s="30"/>
      <c r="J1304" s="27"/>
      <c r="K1304" s="55"/>
      <c r="L1304" s="65"/>
      <c r="M1304" s="20"/>
      <c r="N1304" s="50"/>
      <c r="O1304" s="5"/>
      <c r="P1304" s="49"/>
    </row>
    <row r="1305" spans="1:16" s="15" customFormat="1" hidden="1" x14ac:dyDescent="0.35">
      <c r="A1305" s="41"/>
      <c r="B1305" s="41"/>
      <c r="C1305" s="11"/>
      <c r="D1305" s="47"/>
      <c r="E1305" s="4"/>
      <c r="F1305" s="22"/>
      <c r="G1305" s="48"/>
      <c r="H1305" s="61"/>
      <c r="I1305" s="30"/>
      <c r="J1305" s="27"/>
      <c r="K1305" s="55"/>
      <c r="L1305" s="65"/>
      <c r="M1305" s="20"/>
      <c r="N1305" s="50"/>
      <c r="O1305" s="5"/>
      <c r="P1305" s="49"/>
    </row>
    <row r="1306" spans="1:16" s="15" customFormat="1" hidden="1" x14ac:dyDescent="0.35">
      <c r="A1306" s="41"/>
      <c r="B1306" s="41"/>
      <c r="C1306" s="11"/>
      <c r="D1306" s="47"/>
      <c r="E1306" s="4"/>
      <c r="F1306" s="22"/>
      <c r="G1306" s="48"/>
      <c r="H1306" s="61"/>
      <c r="I1306" s="30"/>
      <c r="J1306" s="27"/>
      <c r="K1306" s="55"/>
      <c r="L1306" s="65"/>
      <c r="M1306" s="20"/>
      <c r="N1306" s="50"/>
      <c r="O1306" s="5"/>
      <c r="P1306" s="49"/>
    </row>
    <row r="1307" spans="1:16" s="15" customFormat="1" hidden="1" x14ac:dyDescent="0.35">
      <c r="A1307" s="41"/>
      <c r="B1307" s="41"/>
      <c r="C1307" s="11"/>
      <c r="D1307" s="47"/>
      <c r="E1307" s="4"/>
      <c r="F1307" s="22"/>
      <c r="G1307" s="48"/>
      <c r="H1307" s="61"/>
      <c r="I1307" s="30"/>
      <c r="J1307" s="27"/>
      <c r="K1307" s="55"/>
      <c r="L1307" s="65"/>
      <c r="M1307" s="20"/>
      <c r="N1307" s="50"/>
      <c r="O1307" s="5"/>
      <c r="P1307" s="49"/>
    </row>
    <row r="1308" spans="1:16" s="15" customFormat="1" hidden="1" x14ac:dyDescent="0.35">
      <c r="A1308" s="41"/>
      <c r="B1308" s="41"/>
      <c r="C1308" s="11"/>
      <c r="D1308" s="47"/>
      <c r="E1308" s="4"/>
      <c r="F1308" s="22"/>
      <c r="G1308" s="48"/>
      <c r="H1308" s="61"/>
      <c r="I1308" s="30"/>
      <c r="J1308" s="27"/>
      <c r="K1308" s="55"/>
      <c r="L1308" s="65"/>
      <c r="M1308" s="20"/>
      <c r="N1308" s="50"/>
      <c r="O1308" s="5"/>
      <c r="P1308" s="49"/>
    </row>
    <row r="1309" spans="1:16" s="15" customFormat="1" hidden="1" x14ac:dyDescent="0.35">
      <c r="A1309" s="41"/>
      <c r="B1309" s="41"/>
      <c r="C1309" s="11"/>
      <c r="D1309" s="47"/>
      <c r="E1309" s="4"/>
      <c r="F1309" s="22"/>
      <c r="G1309" s="48"/>
      <c r="H1309" s="61"/>
      <c r="I1309" s="30"/>
      <c r="J1309" s="27"/>
      <c r="K1309" s="55"/>
      <c r="L1309" s="65"/>
      <c r="M1309" s="20"/>
      <c r="N1309" s="50"/>
      <c r="O1309" s="5"/>
      <c r="P1309" s="49"/>
    </row>
    <row r="1310" spans="1:16" s="15" customFormat="1" hidden="1" x14ac:dyDescent="0.35">
      <c r="A1310" s="41"/>
      <c r="B1310" s="41"/>
      <c r="C1310" s="11"/>
      <c r="D1310" s="47"/>
      <c r="E1310" s="4"/>
      <c r="F1310" s="22"/>
      <c r="G1310" s="48"/>
      <c r="H1310" s="61"/>
      <c r="I1310" s="30"/>
      <c r="J1310" s="27"/>
      <c r="K1310" s="55"/>
      <c r="L1310" s="65"/>
      <c r="M1310" s="20"/>
      <c r="N1310" s="50"/>
      <c r="O1310" s="5"/>
      <c r="P1310" s="49"/>
    </row>
    <row r="1311" spans="1:16" s="15" customFormat="1" hidden="1" x14ac:dyDescent="0.35">
      <c r="A1311" s="41"/>
      <c r="B1311" s="41"/>
      <c r="C1311" s="11"/>
      <c r="D1311" s="47"/>
      <c r="E1311" s="4"/>
      <c r="F1311" s="22"/>
      <c r="G1311" s="48"/>
      <c r="H1311" s="61"/>
      <c r="I1311" s="30"/>
      <c r="J1311" s="27"/>
      <c r="K1311" s="55"/>
      <c r="L1311" s="65"/>
      <c r="M1311" s="20"/>
      <c r="N1311" s="50"/>
      <c r="O1311" s="5"/>
      <c r="P1311" s="49"/>
    </row>
    <row r="1312" spans="1:16" s="15" customFormat="1" hidden="1" x14ac:dyDescent="0.35">
      <c r="A1312" s="41"/>
      <c r="B1312" s="41"/>
      <c r="C1312" s="11"/>
      <c r="D1312" s="47"/>
      <c r="E1312" s="4"/>
      <c r="F1312" s="22"/>
      <c r="G1312" s="48"/>
      <c r="H1312" s="61"/>
      <c r="I1312" s="30"/>
      <c r="J1312" s="27"/>
      <c r="K1312" s="55"/>
      <c r="L1312" s="65"/>
      <c r="M1312" s="20"/>
      <c r="N1312" s="50"/>
      <c r="O1312" s="5"/>
      <c r="P1312" s="49"/>
    </row>
    <row r="1313" spans="1:16" s="15" customFormat="1" hidden="1" x14ac:dyDescent="0.35">
      <c r="A1313" s="41"/>
      <c r="B1313" s="41"/>
      <c r="C1313" s="11"/>
      <c r="D1313" s="47"/>
      <c r="E1313" s="4"/>
      <c r="F1313" s="22"/>
      <c r="G1313" s="48"/>
      <c r="H1313" s="61"/>
      <c r="I1313" s="30"/>
      <c r="J1313" s="27"/>
      <c r="K1313" s="55"/>
      <c r="L1313" s="65"/>
      <c r="M1313" s="20"/>
      <c r="N1313" s="50"/>
      <c r="O1313" s="5"/>
      <c r="P1313" s="49"/>
    </row>
    <row r="1314" spans="1:16" s="15" customFormat="1" hidden="1" x14ac:dyDescent="0.35">
      <c r="A1314" s="41"/>
      <c r="B1314" s="41"/>
      <c r="C1314" s="11"/>
      <c r="D1314" s="47"/>
      <c r="E1314" s="4"/>
      <c r="F1314" s="22"/>
      <c r="G1314" s="48"/>
      <c r="H1314" s="61"/>
      <c r="I1314" s="30"/>
      <c r="J1314" s="27"/>
      <c r="K1314" s="55"/>
      <c r="L1314" s="65"/>
      <c r="M1314" s="20"/>
      <c r="N1314" s="50"/>
      <c r="O1314" s="5"/>
      <c r="P1314" s="49"/>
    </row>
    <row r="1315" spans="1:16" s="15" customFormat="1" hidden="1" x14ac:dyDescent="0.35">
      <c r="A1315" s="41"/>
      <c r="B1315" s="41"/>
      <c r="C1315" s="11"/>
      <c r="D1315" s="47"/>
      <c r="E1315" s="4"/>
      <c r="F1315" s="22"/>
      <c r="G1315" s="48"/>
      <c r="H1315" s="61"/>
      <c r="I1315" s="30"/>
      <c r="J1315" s="27"/>
      <c r="K1315" s="55"/>
      <c r="L1315" s="65"/>
      <c r="M1315" s="20"/>
      <c r="N1315" s="50"/>
      <c r="O1315" s="5"/>
      <c r="P1315" s="49"/>
    </row>
    <row r="1316" spans="1:16" s="15" customFormat="1" hidden="1" x14ac:dyDescent="0.35">
      <c r="A1316" s="41"/>
      <c r="B1316" s="41"/>
      <c r="C1316" s="11"/>
      <c r="D1316" s="47"/>
      <c r="E1316" s="4"/>
      <c r="F1316" s="22"/>
      <c r="G1316" s="48"/>
      <c r="H1316" s="61"/>
      <c r="I1316" s="30"/>
      <c r="J1316" s="27"/>
      <c r="K1316" s="55"/>
      <c r="L1316" s="65"/>
      <c r="M1316" s="20"/>
      <c r="N1316" s="50"/>
      <c r="O1316" s="5"/>
      <c r="P1316" s="49"/>
    </row>
    <row r="1317" spans="1:16" s="15" customFormat="1" hidden="1" x14ac:dyDescent="0.35">
      <c r="A1317" s="41"/>
      <c r="B1317" s="41"/>
      <c r="C1317" s="11"/>
      <c r="D1317" s="47"/>
      <c r="E1317" s="4"/>
      <c r="F1317" s="22"/>
      <c r="G1317" s="48"/>
      <c r="H1317" s="61"/>
      <c r="I1317" s="30"/>
      <c r="J1317" s="27"/>
      <c r="K1317" s="55"/>
      <c r="L1317" s="65"/>
      <c r="M1317" s="20"/>
      <c r="N1317" s="50"/>
      <c r="O1317" s="5"/>
      <c r="P1317" s="49"/>
    </row>
    <row r="1318" spans="1:16" s="15" customFormat="1" hidden="1" x14ac:dyDescent="0.35">
      <c r="A1318" s="41"/>
      <c r="B1318" s="41"/>
      <c r="C1318" s="11"/>
      <c r="D1318" s="47"/>
      <c r="E1318" s="4"/>
      <c r="F1318" s="22"/>
      <c r="G1318" s="48"/>
      <c r="H1318" s="61"/>
      <c r="I1318" s="30"/>
      <c r="J1318" s="27"/>
      <c r="K1318" s="55"/>
      <c r="L1318" s="65"/>
      <c r="M1318" s="20"/>
      <c r="N1318" s="50"/>
      <c r="O1318" s="5"/>
      <c r="P1318" s="49"/>
    </row>
    <row r="1319" spans="1:16" s="15" customFormat="1" hidden="1" x14ac:dyDescent="0.35">
      <c r="A1319" s="41"/>
      <c r="B1319" s="41"/>
      <c r="C1319" s="11"/>
      <c r="D1319" s="47"/>
      <c r="E1319" s="4"/>
      <c r="F1319" s="22"/>
      <c r="G1319" s="48"/>
      <c r="H1319" s="61"/>
      <c r="I1319" s="30"/>
      <c r="J1319" s="27"/>
      <c r="K1319" s="55"/>
      <c r="L1319" s="65"/>
      <c r="M1319" s="20"/>
      <c r="N1319" s="50"/>
      <c r="O1319" s="5"/>
      <c r="P1319" s="49"/>
    </row>
    <row r="1320" spans="1:16" s="15" customFormat="1" hidden="1" x14ac:dyDescent="0.35">
      <c r="A1320" s="41"/>
      <c r="B1320" s="41"/>
      <c r="C1320" s="11"/>
      <c r="D1320" s="47"/>
      <c r="E1320" s="4"/>
      <c r="F1320" s="22"/>
      <c r="G1320" s="48"/>
      <c r="H1320" s="61"/>
      <c r="I1320" s="30"/>
      <c r="J1320" s="27"/>
      <c r="K1320" s="55"/>
      <c r="L1320" s="65"/>
      <c r="M1320" s="20"/>
      <c r="N1320" s="50"/>
      <c r="O1320" s="5"/>
      <c r="P1320" s="49"/>
    </row>
    <row r="1321" spans="1:16" s="15" customFormat="1" hidden="1" x14ac:dyDescent="0.35">
      <c r="A1321" s="41"/>
      <c r="B1321" s="41"/>
      <c r="C1321" s="11"/>
      <c r="D1321" s="47"/>
      <c r="E1321" s="4"/>
      <c r="F1321" s="22"/>
      <c r="G1321" s="48"/>
      <c r="H1321" s="61"/>
      <c r="I1321" s="30"/>
      <c r="J1321" s="27"/>
      <c r="K1321" s="55"/>
      <c r="L1321" s="65"/>
      <c r="M1321" s="20"/>
      <c r="N1321" s="50"/>
      <c r="O1321" s="5"/>
      <c r="P1321" s="49"/>
    </row>
    <row r="1322" spans="1:16" s="15" customFormat="1" hidden="1" x14ac:dyDescent="0.35">
      <c r="A1322" s="41"/>
      <c r="B1322" s="41"/>
      <c r="C1322" s="11"/>
      <c r="D1322" s="47"/>
      <c r="E1322" s="4"/>
      <c r="F1322" s="22"/>
      <c r="G1322" s="48"/>
      <c r="H1322" s="61"/>
      <c r="I1322" s="30"/>
      <c r="J1322" s="27"/>
      <c r="K1322" s="55"/>
      <c r="L1322" s="65"/>
      <c r="M1322" s="20"/>
      <c r="N1322" s="50"/>
      <c r="O1322" s="5"/>
      <c r="P1322" s="49"/>
    </row>
    <row r="1323" spans="1:16" s="15" customFormat="1" hidden="1" x14ac:dyDescent="0.35">
      <c r="A1323" s="41"/>
      <c r="B1323" s="41"/>
      <c r="C1323" s="11"/>
      <c r="D1323" s="47"/>
      <c r="E1323" s="4"/>
      <c r="F1323" s="22"/>
      <c r="G1323" s="48"/>
      <c r="H1323" s="61"/>
      <c r="I1323" s="30"/>
      <c r="J1323" s="27"/>
      <c r="K1323" s="55"/>
      <c r="L1323" s="65"/>
      <c r="M1323" s="20"/>
      <c r="N1323" s="50"/>
      <c r="O1323" s="5"/>
      <c r="P1323" s="49"/>
    </row>
    <row r="1324" spans="1:16" s="15" customFormat="1" hidden="1" x14ac:dyDescent="0.35">
      <c r="A1324" s="41"/>
      <c r="B1324" s="41"/>
      <c r="C1324" s="11"/>
      <c r="D1324" s="47"/>
      <c r="E1324" s="4"/>
      <c r="F1324" s="22"/>
      <c r="G1324" s="48"/>
      <c r="H1324" s="61"/>
      <c r="I1324" s="30"/>
      <c r="J1324" s="27"/>
      <c r="K1324" s="55"/>
      <c r="L1324" s="65"/>
      <c r="M1324" s="20"/>
      <c r="N1324" s="50"/>
      <c r="O1324" s="5"/>
      <c r="P1324" s="49"/>
    </row>
    <row r="1325" spans="1:16" s="15" customFormat="1" hidden="1" x14ac:dyDescent="0.35">
      <c r="A1325" s="41"/>
      <c r="B1325" s="41"/>
      <c r="C1325" s="11"/>
      <c r="D1325" s="47"/>
      <c r="E1325" s="4"/>
      <c r="F1325" s="22"/>
      <c r="G1325" s="48"/>
      <c r="H1325" s="61"/>
      <c r="I1325" s="30"/>
      <c r="J1325" s="27"/>
      <c r="K1325" s="55"/>
      <c r="L1325" s="65"/>
      <c r="M1325" s="20"/>
      <c r="N1325" s="50"/>
      <c r="O1325" s="5"/>
      <c r="P1325" s="49"/>
    </row>
    <row r="1326" spans="1:16" s="15" customFormat="1" hidden="1" x14ac:dyDescent="0.35">
      <c r="A1326" s="41"/>
      <c r="B1326" s="41"/>
      <c r="C1326" s="11"/>
      <c r="D1326" s="47"/>
      <c r="E1326" s="4"/>
      <c r="F1326" s="22"/>
      <c r="G1326" s="48"/>
      <c r="H1326" s="61"/>
      <c r="I1326" s="30"/>
      <c r="J1326" s="27"/>
      <c r="K1326" s="55"/>
      <c r="L1326" s="65"/>
      <c r="M1326" s="20"/>
      <c r="N1326" s="50"/>
      <c r="O1326" s="5"/>
      <c r="P1326" s="49"/>
    </row>
    <row r="1327" spans="1:16" s="15" customFormat="1" hidden="1" x14ac:dyDescent="0.35">
      <c r="A1327" s="41"/>
      <c r="B1327" s="41"/>
      <c r="C1327" s="11"/>
      <c r="D1327" s="47"/>
      <c r="E1327" s="4"/>
      <c r="F1327" s="22"/>
      <c r="G1327" s="48"/>
      <c r="H1327" s="61"/>
      <c r="I1327" s="30"/>
      <c r="J1327" s="27"/>
      <c r="K1327" s="55"/>
      <c r="L1327" s="65"/>
      <c r="M1327" s="20"/>
      <c r="N1327" s="50"/>
      <c r="O1327" s="5"/>
      <c r="P1327" s="49"/>
    </row>
    <row r="1328" spans="1:16" s="15" customFormat="1" hidden="1" x14ac:dyDescent="0.35">
      <c r="A1328" s="41"/>
      <c r="B1328" s="41"/>
      <c r="C1328" s="11"/>
      <c r="D1328" s="47"/>
      <c r="E1328" s="4"/>
      <c r="F1328" s="22"/>
      <c r="G1328" s="48"/>
      <c r="H1328" s="61"/>
      <c r="I1328" s="30"/>
      <c r="J1328" s="27"/>
      <c r="K1328" s="55"/>
      <c r="L1328" s="65"/>
      <c r="M1328" s="20"/>
      <c r="N1328" s="50"/>
      <c r="O1328" s="5"/>
      <c r="P1328" s="49"/>
    </row>
    <row r="1329" spans="1:16" s="15" customFormat="1" hidden="1" x14ac:dyDescent="0.35">
      <c r="A1329" s="41"/>
      <c r="B1329" s="41"/>
      <c r="C1329" s="11"/>
      <c r="D1329" s="47"/>
      <c r="E1329" s="4"/>
      <c r="F1329" s="22"/>
      <c r="G1329" s="48"/>
      <c r="H1329" s="61"/>
      <c r="I1329" s="30"/>
      <c r="J1329" s="27"/>
      <c r="K1329" s="55"/>
      <c r="L1329" s="65"/>
      <c r="M1329" s="20"/>
      <c r="N1329" s="50"/>
      <c r="O1329" s="5"/>
      <c r="P1329" s="49"/>
    </row>
    <row r="1330" spans="1:16" s="15" customFormat="1" hidden="1" x14ac:dyDescent="0.35">
      <c r="A1330" s="41"/>
      <c r="B1330" s="41"/>
      <c r="C1330" s="11"/>
      <c r="D1330" s="47"/>
      <c r="E1330" s="4"/>
      <c r="F1330" s="22"/>
      <c r="G1330" s="48"/>
      <c r="H1330" s="61"/>
      <c r="I1330" s="30"/>
      <c r="J1330" s="27"/>
      <c r="K1330" s="55"/>
      <c r="L1330" s="65"/>
      <c r="M1330" s="20"/>
      <c r="N1330" s="50"/>
      <c r="O1330" s="5"/>
      <c r="P1330" s="49"/>
    </row>
    <row r="1331" spans="1:16" s="15" customFormat="1" hidden="1" x14ac:dyDescent="0.35">
      <c r="A1331" s="41"/>
      <c r="B1331" s="41"/>
      <c r="C1331" s="11"/>
      <c r="D1331" s="47"/>
      <c r="E1331" s="4"/>
      <c r="F1331" s="22"/>
      <c r="G1331" s="48"/>
      <c r="H1331" s="61"/>
      <c r="I1331" s="30"/>
      <c r="J1331" s="27"/>
      <c r="K1331" s="55"/>
      <c r="L1331" s="65"/>
      <c r="M1331" s="20"/>
      <c r="N1331" s="50"/>
      <c r="O1331" s="5"/>
      <c r="P1331" s="49"/>
    </row>
    <row r="1332" spans="1:16" s="15" customFormat="1" hidden="1" x14ac:dyDescent="0.35">
      <c r="A1332" s="41"/>
      <c r="B1332" s="41"/>
      <c r="C1332" s="11"/>
      <c r="D1332" s="47"/>
      <c r="E1332" s="4"/>
      <c r="F1332" s="22"/>
      <c r="G1332" s="48"/>
      <c r="H1332" s="61"/>
      <c r="I1332" s="30"/>
      <c r="J1332" s="27"/>
      <c r="K1332" s="55"/>
      <c r="L1332" s="65"/>
      <c r="M1332" s="20"/>
      <c r="N1332" s="50"/>
      <c r="O1332" s="5"/>
      <c r="P1332" s="49"/>
    </row>
    <row r="1333" spans="1:16" s="15" customFormat="1" hidden="1" x14ac:dyDescent="0.35">
      <c r="A1333" s="41"/>
      <c r="B1333" s="41"/>
      <c r="C1333" s="11"/>
      <c r="D1333" s="47"/>
      <c r="E1333" s="4"/>
      <c r="F1333" s="22"/>
      <c r="G1333" s="48"/>
      <c r="H1333" s="61"/>
      <c r="I1333" s="30"/>
      <c r="J1333" s="27"/>
      <c r="K1333" s="55"/>
      <c r="L1333" s="65"/>
      <c r="M1333" s="20"/>
      <c r="N1333" s="50"/>
      <c r="O1333" s="5"/>
      <c r="P1333" s="49"/>
    </row>
    <row r="1334" spans="1:16" s="15" customFormat="1" hidden="1" x14ac:dyDescent="0.35">
      <c r="A1334" s="41"/>
      <c r="B1334" s="41"/>
      <c r="C1334" s="11"/>
      <c r="D1334" s="47"/>
      <c r="E1334" s="4"/>
      <c r="F1334" s="22"/>
      <c r="G1334" s="48"/>
      <c r="H1334" s="61"/>
      <c r="I1334" s="30"/>
      <c r="J1334" s="27"/>
      <c r="K1334" s="55"/>
      <c r="L1334" s="65"/>
      <c r="M1334" s="20"/>
      <c r="N1334" s="50"/>
      <c r="O1334" s="5"/>
      <c r="P1334" s="49"/>
    </row>
    <row r="1335" spans="1:16" s="15" customFormat="1" hidden="1" x14ac:dyDescent="0.35">
      <c r="A1335" s="41"/>
      <c r="B1335" s="41"/>
      <c r="C1335" s="11"/>
      <c r="D1335" s="47"/>
      <c r="E1335" s="4"/>
      <c r="F1335" s="22"/>
      <c r="G1335" s="48"/>
      <c r="H1335" s="61"/>
      <c r="I1335" s="30"/>
      <c r="J1335" s="27"/>
      <c r="K1335" s="55"/>
      <c r="L1335" s="65"/>
      <c r="M1335" s="20"/>
      <c r="N1335" s="50"/>
      <c r="O1335" s="5"/>
      <c r="P1335" s="49"/>
    </row>
    <row r="1336" spans="1:16" s="15" customFormat="1" hidden="1" x14ac:dyDescent="0.35">
      <c r="A1336" s="41"/>
      <c r="B1336" s="41"/>
      <c r="C1336" s="11"/>
      <c r="D1336" s="47"/>
      <c r="E1336" s="4"/>
      <c r="F1336" s="22"/>
      <c r="G1336" s="48"/>
      <c r="H1336" s="61"/>
      <c r="I1336" s="30"/>
      <c r="J1336" s="27"/>
      <c r="K1336" s="55"/>
      <c r="L1336" s="65"/>
      <c r="M1336" s="20"/>
      <c r="N1336" s="50"/>
      <c r="O1336" s="5"/>
      <c r="P1336" s="49"/>
    </row>
    <row r="1337" spans="1:16" s="15" customFormat="1" hidden="1" x14ac:dyDescent="0.35">
      <c r="A1337" s="41"/>
      <c r="B1337" s="41"/>
      <c r="C1337" s="11"/>
      <c r="D1337" s="47"/>
      <c r="E1337" s="4"/>
      <c r="F1337" s="22"/>
      <c r="G1337" s="48"/>
      <c r="H1337" s="61"/>
      <c r="I1337" s="30"/>
      <c r="J1337" s="27"/>
      <c r="K1337" s="55"/>
      <c r="L1337" s="65"/>
      <c r="M1337" s="20"/>
      <c r="N1337" s="50"/>
      <c r="O1337" s="5"/>
      <c r="P1337" s="49"/>
    </row>
    <row r="1338" spans="1:16" s="15" customFormat="1" hidden="1" x14ac:dyDescent="0.35">
      <c r="A1338" s="41"/>
      <c r="B1338" s="41"/>
      <c r="C1338" s="11"/>
      <c r="D1338" s="47"/>
      <c r="E1338" s="4"/>
      <c r="F1338" s="22"/>
      <c r="G1338" s="48"/>
      <c r="H1338" s="61"/>
      <c r="I1338" s="30"/>
      <c r="J1338" s="27"/>
      <c r="K1338" s="55"/>
      <c r="L1338" s="65"/>
      <c r="M1338" s="20"/>
      <c r="N1338" s="50"/>
      <c r="O1338" s="5"/>
      <c r="P1338" s="49"/>
    </row>
    <row r="1339" spans="1:16" s="15" customFormat="1" hidden="1" x14ac:dyDescent="0.35">
      <c r="A1339" s="41"/>
      <c r="B1339" s="41"/>
      <c r="C1339" s="11"/>
      <c r="D1339" s="47"/>
      <c r="E1339" s="4"/>
      <c r="F1339" s="22"/>
      <c r="G1339" s="48"/>
      <c r="H1339" s="61"/>
      <c r="I1339" s="30"/>
      <c r="J1339" s="27"/>
      <c r="K1339" s="55"/>
      <c r="L1339" s="65"/>
      <c r="M1339" s="20"/>
      <c r="N1339" s="50"/>
      <c r="O1339" s="5"/>
      <c r="P1339" s="49"/>
    </row>
    <row r="1340" spans="1:16" s="15" customFormat="1" hidden="1" x14ac:dyDescent="0.35">
      <c r="A1340" s="41"/>
      <c r="B1340" s="41"/>
      <c r="C1340" s="11"/>
      <c r="D1340" s="47"/>
      <c r="E1340" s="4"/>
      <c r="F1340" s="22"/>
      <c r="G1340" s="48"/>
      <c r="H1340" s="61"/>
      <c r="I1340" s="30"/>
      <c r="J1340" s="27"/>
      <c r="K1340" s="55"/>
      <c r="L1340" s="65"/>
      <c r="M1340" s="20"/>
      <c r="N1340" s="50"/>
      <c r="O1340" s="5"/>
      <c r="P1340" s="49"/>
    </row>
    <row r="1341" spans="1:16" s="15" customFormat="1" hidden="1" x14ac:dyDescent="0.35">
      <c r="A1341" s="41"/>
      <c r="B1341" s="41"/>
      <c r="C1341" s="11"/>
      <c r="D1341" s="47"/>
      <c r="E1341" s="4"/>
      <c r="F1341" s="22"/>
      <c r="G1341" s="48"/>
      <c r="H1341" s="61"/>
      <c r="I1341" s="30"/>
      <c r="J1341" s="27"/>
      <c r="K1341" s="55"/>
      <c r="L1341" s="65"/>
      <c r="M1341" s="20"/>
      <c r="N1341" s="50"/>
      <c r="O1341" s="5"/>
      <c r="P1341" s="49"/>
    </row>
    <row r="1342" spans="1:16" s="15" customFormat="1" hidden="1" x14ac:dyDescent="0.35">
      <c r="A1342" s="41"/>
      <c r="B1342" s="41"/>
      <c r="C1342" s="11"/>
      <c r="D1342" s="47"/>
      <c r="E1342" s="4"/>
      <c r="F1342" s="22"/>
      <c r="G1342" s="48"/>
      <c r="H1342" s="61"/>
      <c r="I1342" s="30"/>
      <c r="J1342" s="27"/>
      <c r="K1342" s="55"/>
      <c r="L1342" s="65"/>
      <c r="M1342" s="20"/>
      <c r="N1342" s="50"/>
      <c r="O1342" s="5"/>
      <c r="P1342" s="49"/>
    </row>
    <row r="1343" spans="1:16" s="15" customFormat="1" hidden="1" x14ac:dyDescent="0.35">
      <c r="A1343" s="41"/>
      <c r="B1343" s="41"/>
      <c r="C1343" s="11"/>
      <c r="D1343" s="47"/>
      <c r="E1343" s="4"/>
      <c r="F1343" s="22"/>
      <c r="G1343" s="48"/>
      <c r="H1343" s="61"/>
      <c r="I1343" s="30"/>
      <c r="J1343" s="27"/>
      <c r="K1343" s="55"/>
      <c r="L1343" s="65"/>
      <c r="M1343" s="20"/>
      <c r="N1343" s="50"/>
      <c r="O1343" s="5"/>
      <c r="P1343" s="49"/>
    </row>
    <row r="1344" spans="1:16" s="15" customFormat="1" hidden="1" x14ac:dyDescent="0.35">
      <c r="A1344" s="41"/>
      <c r="B1344" s="41"/>
      <c r="C1344" s="11"/>
      <c r="D1344" s="47"/>
      <c r="E1344" s="4"/>
      <c r="F1344" s="22"/>
      <c r="G1344" s="48"/>
      <c r="H1344" s="61"/>
      <c r="I1344" s="30"/>
      <c r="J1344" s="27"/>
      <c r="K1344" s="55"/>
      <c r="L1344" s="65"/>
      <c r="M1344" s="20"/>
      <c r="N1344" s="50"/>
      <c r="O1344" s="5"/>
      <c r="P1344" s="49"/>
    </row>
    <row r="1345" spans="1:16" s="15" customFormat="1" hidden="1" x14ac:dyDescent="0.35">
      <c r="A1345" s="41"/>
      <c r="B1345" s="41"/>
      <c r="C1345" s="11"/>
      <c r="D1345" s="47"/>
      <c r="E1345" s="4"/>
      <c r="F1345" s="22"/>
      <c r="G1345" s="48"/>
      <c r="H1345" s="61"/>
      <c r="I1345" s="30"/>
      <c r="J1345" s="27"/>
      <c r="K1345" s="55"/>
      <c r="L1345" s="65"/>
      <c r="M1345" s="20"/>
      <c r="N1345" s="50"/>
      <c r="O1345" s="5"/>
      <c r="P1345" s="49"/>
    </row>
    <row r="1346" spans="1:16" s="15" customFormat="1" hidden="1" x14ac:dyDescent="0.35">
      <c r="A1346" s="41"/>
      <c r="B1346" s="41"/>
      <c r="C1346" s="11"/>
      <c r="D1346" s="47"/>
      <c r="E1346" s="4"/>
      <c r="F1346" s="22"/>
      <c r="G1346" s="48"/>
      <c r="H1346" s="61"/>
      <c r="I1346" s="30"/>
      <c r="J1346" s="27"/>
      <c r="K1346" s="55"/>
      <c r="L1346" s="65"/>
      <c r="M1346" s="20"/>
      <c r="N1346" s="50"/>
      <c r="O1346" s="5"/>
      <c r="P1346" s="49"/>
    </row>
    <row r="1347" spans="1:16" s="15" customFormat="1" hidden="1" x14ac:dyDescent="0.35">
      <c r="A1347" s="41"/>
      <c r="B1347" s="41"/>
      <c r="C1347" s="11"/>
      <c r="D1347" s="47"/>
      <c r="E1347" s="4"/>
      <c r="F1347" s="22"/>
      <c r="G1347" s="48"/>
      <c r="H1347" s="61"/>
      <c r="I1347" s="30"/>
      <c r="J1347" s="27"/>
      <c r="K1347" s="55"/>
      <c r="L1347" s="65"/>
      <c r="M1347" s="20"/>
      <c r="N1347" s="50"/>
      <c r="O1347" s="5"/>
      <c r="P1347" s="49"/>
    </row>
    <row r="1348" spans="1:16" s="15" customFormat="1" hidden="1" x14ac:dyDescent="0.35">
      <c r="A1348" s="41"/>
      <c r="B1348" s="41"/>
      <c r="C1348" s="11"/>
      <c r="D1348" s="47"/>
      <c r="E1348" s="4"/>
      <c r="F1348" s="22"/>
      <c r="G1348" s="48"/>
      <c r="H1348" s="61"/>
      <c r="I1348" s="30"/>
      <c r="J1348" s="27"/>
      <c r="K1348" s="55"/>
      <c r="L1348" s="65"/>
      <c r="M1348" s="20"/>
      <c r="N1348" s="50"/>
      <c r="O1348" s="5"/>
      <c r="P1348" s="49"/>
    </row>
    <row r="1349" spans="1:16" s="15" customFormat="1" hidden="1" x14ac:dyDescent="0.35">
      <c r="A1349" s="41"/>
      <c r="B1349" s="41"/>
      <c r="C1349" s="11"/>
      <c r="D1349" s="47"/>
      <c r="E1349" s="4"/>
      <c r="F1349" s="22"/>
      <c r="G1349" s="48"/>
      <c r="H1349" s="61"/>
      <c r="I1349" s="30"/>
      <c r="J1349" s="27"/>
      <c r="K1349" s="55"/>
      <c r="L1349" s="65"/>
      <c r="M1349" s="20"/>
      <c r="N1349" s="50"/>
      <c r="O1349" s="5"/>
      <c r="P1349" s="49"/>
    </row>
    <row r="1350" spans="1:16" s="15" customFormat="1" hidden="1" x14ac:dyDescent="0.35">
      <c r="A1350" s="41"/>
      <c r="B1350" s="41"/>
      <c r="C1350" s="11"/>
      <c r="D1350" s="47"/>
      <c r="E1350" s="4"/>
      <c r="F1350" s="22"/>
      <c r="G1350" s="48"/>
      <c r="H1350" s="61"/>
      <c r="I1350" s="30"/>
      <c r="J1350" s="27"/>
      <c r="K1350" s="55"/>
      <c r="L1350" s="65"/>
      <c r="M1350" s="20"/>
      <c r="N1350" s="50"/>
      <c r="O1350" s="5"/>
      <c r="P1350" s="49"/>
    </row>
    <row r="1351" spans="1:16" s="15" customFormat="1" hidden="1" x14ac:dyDescent="0.35">
      <c r="A1351" s="41"/>
      <c r="B1351" s="41"/>
      <c r="C1351" s="11"/>
      <c r="D1351" s="47"/>
      <c r="E1351" s="4"/>
      <c r="F1351" s="22"/>
      <c r="G1351" s="48"/>
      <c r="H1351" s="61"/>
      <c r="I1351" s="30"/>
      <c r="J1351" s="27"/>
      <c r="K1351" s="55"/>
      <c r="L1351" s="65"/>
      <c r="M1351" s="20"/>
      <c r="N1351" s="50"/>
      <c r="O1351" s="5"/>
      <c r="P1351" s="49"/>
    </row>
    <row r="1352" spans="1:16" s="15" customFormat="1" hidden="1" x14ac:dyDescent="0.35">
      <c r="A1352" s="41"/>
      <c r="B1352" s="41"/>
      <c r="C1352" s="11"/>
      <c r="D1352" s="47"/>
      <c r="E1352" s="4"/>
      <c r="F1352" s="22"/>
      <c r="G1352" s="48"/>
      <c r="H1352" s="61"/>
      <c r="I1352" s="30"/>
      <c r="J1352" s="27"/>
      <c r="K1352" s="55"/>
      <c r="L1352" s="65"/>
      <c r="M1352" s="20"/>
      <c r="N1352" s="50"/>
      <c r="O1352" s="5"/>
      <c r="P1352" s="49"/>
    </row>
    <row r="1353" spans="1:16" s="15" customFormat="1" hidden="1" x14ac:dyDescent="0.35">
      <c r="A1353" s="41"/>
      <c r="B1353" s="41"/>
      <c r="C1353" s="11"/>
      <c r="D1353" s="47"/>
      <c r="E1353" s="4"/>
      <c r="F1353" s="22"/>
      <c r="G1353" s="48"/>
      <c r="H1353" s="61"/>
      <c r="I1353" s="30"/>
      <c r="J1353" s="27"/>
      <c r="K1353" s="55"/>
      <c r="L1353" s="65"/>
      <c r="M1353" s="20"/>
      <c r="N1353" s="50"/>
      <c r="O1353" s="5"/>
      <c r="P1353" s="49"/>
    </row>
    <row r="1354" spans="1:16" s="15" customFormat="1" hidden="1" x14ac:dyDescent="0.35">
      <c r="A1354" s="41"/>
      <c r="B1354" s="41"/>
      <c r="C1354" s="11"/>
      <c r="D1354" s="47"/>
      <c r="E1354" s="4"/>
      <c r="F1354" s="22"/>
      <c r="G1354" s="48"/>
      <c r="H1354" s="61"/>
      <c r="I1354" s="30"/>
      <c r="J1354" s="27"/>
      <c r="K1354" s="55"/>
      <c r="L1354" s="65"/>
      <c r="M1354" s="20"/>
      <c r="N1354" s="50"/>
      <c r="O1354" s="5"/>
      <c r="P1354" s="49"/>
    </row>
    <row r="1355" spans="1:16" s="15" customFormat="1" hidden="1" x14ac:dyDescent="0.35">
      <c r="A1355" s="41"/>
      <c r="B1355" s="41"/>
      <c r="C1355" s="11"/>
      <c r="D1355" s="47"/>
      <c r="E1355" s="4"/>
      <c r="F1355" s="22"/>
      <c r="G1355" s="48"/>
      <c r="H1355" s="61"/>
      <c r="I1355" s="30"/>
      <c r="J1355" s="27"/>
      <c r="K1355" s="55"/>
      <c r="L1355" s="65"/>
      <c r="M1355" s="20"/>
      <c r="N1355" s="50"/>
      <c r="O1355" s="5"/>
      <c r="P1355" s="49"/>
    </row>
    <row r="1356" spans="1:16" s="15" customFormat="1" hidden="1" x14ac:dyDescent="0.35">
      <c r="A1356" s="41"/>
      <c r="B1356" s="41"/>
      <c r="C1356" s="11"/>
      <c r="D1356" s="47"/>
      <c r="E1356" s="4"/>
      <c r="F1356" s="22"/>
      <c r="G1356" s="48"/>
      <c r="H1356" s="61"/>
      <c r="I1356" s="30"/>
      <c r="J1356" s="27"/>
      <c r="K1356" s="55"/>
      <c r="L1356" s="65"/>
      <c r="M1356" s="20"/>
      <c r="N1356" s="50"/>
      <c r="O1356" s="5"/>
      <c r="P1356" s="49"/>
    </row>
    <row r="1357" spans="1:16" s="15" customFormat="1" hidden="1" x14ac:dyDescent="0.35">
      <c r="A1357" s="41"/>
      <c r="B1357" s="41"/>
      <c r="C1357" s="11"/>
      <c r="D1357" s="47"/>
      <c r="E1357" s="4"/>
      <c r="F1357" s="22"/>
      <c r="G1357" s="48"/>
      <c r="H1357" s="61"/>
      <c r="I1357" s="30"/>
      <c r="J1357" s="27"/>
      <c r="K1357" s="55"/>
      <c r="L1357" s="65"/>
      <c r="M1357" s="20"/>
      <c r="N1357" s="50"/>
      <c r="O1357" s="5"/>
      <c r="P1357" s="49"/>
    </row>
    <row r="1358" spans="1:16" s="15" customFormat="1" hidden="1" x14ac:dyDescent="0.35">
      <c r="A1358" s="41"/>
      <c r="B1358" s="41"/>
      <c r="C1358" s="11"/>
      <c r="D1358" s="47"/>
      <c r="E1358" s="4"/>
      <c r="F1358" s="22"/>
      <c r="G1358" s="48"/>
      <c r="H1358" s="61"/>
      <c r="I1358" s="30"/>
      <c r="J1358" s="27"/>
      <c r="K1358" s="55"/>
      <c r="L1358" s="65"/>
      <c r="M1358" s="20"/>
      <c r="N1358" s="50"/>
      <c r="O1358" s="5"/>
      <c r="P1358" s="49"/>
    </row>
    <row r="1359" spans="1:16" s="15" customFormat="1" hidden="1" x14ac:dyDescent="0.35">
      <c r="A1359" s="41"/>
      <c r="B1359" s="41"/>
      <c r="C1359" s="11"/>
      <c r="D1359" s="47"/>
      <c r="E1359" s="4"/>
      <c r="F1359" s="22"/>
      <c r="G1359" s="48"/>
      <c r="H1359" s="61"/>
      <c r="I1359" s="30"/>
      <c r="J1359" s="27"/>
      <c r="K1359" s="55"/>
      <c r="L1359" s="65"/>
      <c r="M1359" s="20"/>
      <c r="N1359" s="50"/>
      <c r="O1359" s="5"/>
      <c r="P1359" s="49"/>
    </row>
    <row r="1360" spans="1:16" s="15" customFormat="1" hidden="1" x14ac:dyDescent="0.35">
      <c r="A1360" s="41"/>
      <c r="B1360" s="41"/>
      <c r="C1360" s="11"/>
      <c r="D1360" s="47"/>
      <c r="E1360" s="4"/>
      <c r="F1360" s="22"/>
      <c r="G1360" s="48"/>
      <c r="H1360" s="61"/>
      <c r="I1360" s="30"/>
      <c r="J1360" s="27"/>
      <c r="K1360" s="55"/>
      <c r="L1360" s="65"/>
      <c r="M1360" s="20"/>
      <c r="N1360" s="50"/>
      <c r="O1360" s="5"/>
      <c r="P1360" s="49"/>
    </row>
    <row r="1361" spans="1:16" s="15" customFormat="1" hidden="1" x14ac:dyDescent="0.35">
      <c r="A1361" s="41"/>
      <c r="B1361" s="41"/>
      <c r="C1361" s="11"/>
      <c r="D1361" s="47"/>
      <c r="E1361" s="4"/>
      <c r="F1361" s="22"/>
      <c r="G1361" s="48"/>
      <c r="H1361" s="61"/>
      <c r="I1361" s="30"/>
      <c r="J1361" s="27"/>
      <c r="K1361" s="55"/>
      <c r="L1361" s="65"/>
      <c r="M1361" s="20"/>
      <c r="N1361" s="50"/>
      <c r="O1361" s="5"/>
      <c r="P1361" s="49"/>
    </row>
    <row r="1362" spans="1:16" s="15" customFormat="1" hidden="1" x14ac:dyDescent="0.35">
      <c r="A1362" s="41"/>
      <c r="B1362" s="41"/>
      <c r="C1362" s="11"/>
      <c r="D1362" s="47"/>
      <c r="E1362" s="4"/>
      <c r="F1362" s="22"/>
      <c r="G1362" s="48"/>
      <c r="H1362" s="61"/>
      <c r="I1362" s="30"/>
      <c r="J1362" s="27"/>
      <c r="K1362" s="55"/>
      <c r="L1362" s="65"/>
      <c r="M1362" s="20"/>
      <c r="N1362" s="50"/>
      <c r="O1362" s="5"/>
      <c r="P1362" s="49"/>
    </row>
    <row r="1363" spans="1:16" s="15" customFormat="1" hidden="1" x14ac:dyDescent="0.35">
      <c r="A1363" s="41"/>
      <c r="B1363" s="41"/>
      <c r="C1363" s="11"/>
      <c r="D1363" s="47"/>
      <c r="E1363" s="4"/>
      <c r="F1363" s="22"/>
      <c r="G1363" s="48"/>
      <c r="H1363" s="61"/>
      <c r="I1363" s="30"/>
      <c r="J1363" s="27"/>
      <c r="K1363" s="55"/>
      <c r="L1363" s="65"/>
      <c r="M1363" s="20"/>
      <c r="N1363" s="50"/>
      <c r="O1363" s="5"/>
      <c r="P1363" s="49"/>
    </row>
    <row r="1364" spans="1:16" s="15" customFormat="1" hidden="1" x14ac:dyDescent="0.35">
      <c r="A1364" s="41"/>
      <c r="B1364" s="41"/>
      <c r="C1364" s="11"/>
      <c r="D1364" s="47"/>
      <c r="E1364" s="4"/>
      <c r="F1364" s="22"/>
      <c r="G1364" s="48"/>
      <c r="H1364" s="61"/>
      <c r="I1364" s="30"/>
      <c r="J1364" s="27"/>
      <c r="K1364" s="55"/>
      <c r="L1364" s="65"/>
      <c r="M1364" s="20"/>
      <c r="N1364" s="50"/>
      <c r="O1364" s="5"/>
      <c r="P1364" s="49"/>
    </row>
    <row r="1365" spans="1:16" s="15" customFormat="1" hidden="1" x14ac:dyDescent="0.35">
      <c r="A1365" s="41"/>
      <c r="B1365" s="41"/>
      <c r="C1365" s="11"/>
      <c r="D1365" s="47"/>
      <c r="E1365" s="4"/>
      <c r="F1365" s="22"/>
      <c r="G1365" s="48"/>
      <c r="H1365" s="61"/>
      <c r="I1365" s="30"/>
      <c r="J1365" s="27"/>
      <c r="K1365" s="55"/>
      <c r="L1365" s="65"/>
      <c r="M1365" s="20"/>
      <c r="N1365" s="50"/>
      <c r="O1365" s="5"/>
      <c r="P1365" s="49"/>
    </row>
    <row r="1366" spans="1:16" s="15" customFormat="1" hidden="1" x14ac:dyDescent="0.35">
      <c r="A1366" s="41"/>
      <c r="B1366" s="41"/>
      <c r="C1366" s="11"/>
      <c r="D1366" s="47"/>
      <c r="E1366" s="4"/>
      <c r="F1366" s="22"/>
      <c r="G1366" s="48"/>
      <c r="H1366" s="61"/>
      <c r="I1366" s="30"/>
      <c r="J1366" s="27"/>
      <c r="K1366" s="55"/>
      <c r="L1366" s="65"/>
      <c r="M1366" s="20"/>
      <c r="N1366" s="50"/>
      <c r="O1366" s="5"/>
      <c r="P1366" s="49"/>
    </row>
    <row r="1367" spans="1:16" s="15" customFormat="1" hidden="1" x14ac:dyDescent="0.35">
      <c r="A1367" s="41"/>
      <c r="B1367" s="41"/>
      <c r="C1367" s="11"/>
      <c r="D1367" s="47"/>
      <c r="E1367" s="4"/>
      <c r="F1367" s="22"/>
      <c r="G1367" s="48"/>
      <c r="H1367" s="61"/>
      <c r="I1367" s="30"/>
      <c r="J1367" s="27"/>
      <c r="K1367" s="55"/>
      <c r="L1367" s="65"/>
      <c r="M1367" s="20"/>
      <c r="N1367" s="50"/>
      <c r="O1367" s="5"/>
      <c r="P1367" s="49"/>
    </row>
    <row r="1368" spans="1:16" s="15" customFormat="1" hidden="1" x14ac:dyDescent="0.35">
      <c r="A1368" s="41"/>
      <c r="B1368" s="41"/>
      <c r="C1368" s="11"/>
      <c r="D1368" s="47"/>
      <c r="E1368" s="4"/>
      <c r="F1368" s="22"/>
      <c r="G1368" s="48"/>
      <c r="H1368" s="61"/>
      <c r="I1368" s="30"/>
      <c r="J1368" s="27"/>
      <c r="K1368" s="55"/>
      <c r="L1368" s="65"/>
      <c r="M1368" s="20"/>
      <c r="N1368" s="50"/>
      <c r="O1368" s="5"/>
      <c r="P1368" s="49"/>
    </row>
    <row r="1369" spans="1:16" s="15" customFormat="1" hidden="1" x14ac:dyDescent="0.35">
      <c r="A1369" s="41"/>
      <c r="B1369" s="41"/>
      <c r="C1369" s="11"/>
      <c r="D1369" s="47"/>
      <c r="E1369" s="4"/>
      <c r="F1369" s="22"/>
      <c r="G1369" s="48"/>
      <c r="H1369" s="61"/>
      <c r="I1369" s="30"/>
      <c r="J1369" s="27"/>
      <c r="K1369" s="55"/>
      <c r="L1369" s="65"/>
      <c r="M1369" s="20"/>
      <c r="N1369" s="50"/>
      <c r="O1369" s="5"/>
      <c r="P1369" s="49"/>
    </row>
    <row r="1370" spans="1:16" s="15" customFormat="1" hidden="1" x14ac:dyDescent="0.35">
      <c r="A1370" s="41"/>
      <c r="B1370" s="41"/>
      <c r="C1370" s="11"/>
      <c r="D1370" s="47"/>
      <c r="E1370" s="4"/>
      <c r="F1370" s="22"/>
      <c r="G1370" s="48"/>
      <c r="H1370" s="61"/>
      <c r="I1370" s="30"/>
      <c r="J1370" s="27"/>
      <c r="K1370" s="55"/>
      <c r="L1370" s="65"/>
      <c r="M1370" s="20"/>
      <c r="N1370" s="50"/>
      <c r="O1370" s="5"/>
      <c r="P1370" s="49"/>
    </row>
    <row r="1371" spans="1:16" s="15" customFormat="1" hidden="1" x14ac:dyDescent="0.35">
      <c r="A1371" s="41"/>
      <c r="B1371" s="41"/>
      <c r="C1371" s="11"/>
      <c r="D1371" s="47"/>
      <c r="E1371" s="4"/>
      <c r="F1371" s="22"/>
      <c r="G1371" s="48"/>
      <c r="H1371" s="61"/>
      <c r="I1371" s="30"/>
      <c r="J1371" s="27"/>
      <c r="K1371" s="55"/>
      <c r="L1371" s="65"/>
      <c r="M1371" s="20"/>
      <c r="N1371" s="50"/>
      <c r="O1371" s="5"/>
      <c r="P1371" s="49"/>
    </row>
    <row r="1372" spans="1:16" s="15" customFormat="1" hidden="1" x14ac:dyDescent="0.35">
      <c r="A1372" s="41"/>
      <c r="B1372" s="41"/>
      <c r="C1372" s="11"/>
      <c r="D1372" s="47"/>
      <c r="E1372" s="4"/>
      <c r="F1372" s="22"/>
      <c r="G1372" s="48"/>
      <c r="H1372" s="61"/>
      <c r="I1372" s="30"/>
      <c r="J1372" s="27"/>
      <c r="K1372" s="55"/>
      <c r="L1372" s="65"/>
      <c r="M1372" s="20"/>
      <c r="N1372" s="50"/>
      <c r="O1372" s="5"/>
      <c r="P1372" s="49"/>
    </row>
    <row r="1373" spans="1:16" s="15" customFormat="1" hidden="1" x14ac:dyDescent="0.35">
      <c r="A1373" s="41"/>
      <c r="B1373" s="41"/>
      <c r="C1373" s="11"/>
      <c r="D1373" s="47"/>
      <c r="E1373" s="4"/>
      <c r="F1373" s="22"/>
      <c r="G1373" s="48"/>
      <c r="H1373" s="61"/>
      <c r="I1373" s="30"/>
      <c r="J1373" s="27"/>
      <c r="K1373" s="55"/>
      <c r="L1373" s="65"/>
      <c r="M1373" s="20"/>
      <c r="N1373" s="50"/>
      <c r="O1373" s="5"/>
      <c r="P1373" s="49"/>
    </row>
    <row r="1374" spans="1:16" s="15" customFormat="1" hidden="1" x14ac:dyDescent="0.35">
      <c r="A1374" s="41"/>
      <c r="B1374" s="41"/>
      <c r="C1374" s="11"/>
      <c r="D1374" s="47"/>
      <c r="E1374" s="4"/>
      <c r="F1374" s="22"/>
      <c r="G1374" s="48"/>
      <c r="H1374" s="61"/>
      <c r="I1374" s="30"/>
      <c r="J1374" s="27"/>
      <c r="K1374" s="55"/>
      <c r="L1374" s="65"/>
      <c r="M1374" s="20"/>
      <c r="N1374" s="50"/>
      <c r="O1374" s="5"/>
      <c r="P1374" s="49"/>
    </row>
    <row r="1375" spans="1:16" s="15" customFormat="1" hidden="1" x14ac:dyDescent="0.35">
      <c r="A1375" s="41"/>
      <c r="B1375" s="41"/>
      <c r="C1375" s="11"/>
      <c r="D1375" s="47"/>
      <c r="E1375" s="4"/>
      <c r="F1375" s="22"/>
      <c r="G1375" s="48"/>
      <c r="H1375" s="61"/>
      <c r="I1375" s="30"/>
      <c r="J1375" s="27"/>
      <c r="K1375" s="55"/>
      <c r="L1375" s="65"/>
      <c r="M1375" s="20"/>
      <c r="N1375" s="50"/>
      <c r="O1375" s="5"/>
      <c r="P1375" s="49"/>
    </row>
    <row r="1376" spans="1:16" s="15" customFormat="1" hidden="1" x14ac:dyDescent="0.35">
      <c r="A1376" s="41"/>
      <c r="B1376" s="41"/>
      <c r="C1376" s="11"/>
      <c r="D1376" s="47"/>
      <c r="E1376" s="4"/>
      <c r="F1376" s="22"/>
      <c r="G1376" s="48"/>
      <c r="H1376" s="61"/>
      <c r="I1376" s="30"/>
      <c r="J1376" s="27"/>
      <c r="K1376" s="55"/>
      <c r="L1376" s="65"/>
      <c r="M1376" s="20"/>
      <c r="N1376" s="50"/>
      <c r="O1376" s="5"/>
      <c r="P1376" s="49"/>
    </row>
    <row r="1377" spans="1:16" s="15" customFormat="1" hidden="1" x14ac:dyDescent="0.35">
      <c r="A1377" s="41"/>
      <c r="B1377" s="41"/>
      <c r="C1377" s="11"/>
      <c r="D1377" s="47"/>
      <c r="E1377" s="4"/>
      <c r="F1377" s="22"/>
      <c r="G1377" s="48"/>
      <c r="H1377" s="61"/>
      <c r="I1377" s="30"/>
      <c r="J1377" s="27"/>
      <c r="K1377" s="55"/>
      <c r="L1377" s="65"/>
      <c r="M1377" s="20"/>
      <c r="N1377" s="50"/>
      <c r="O1377" s="5"/>
      <c r="P1377" s="49"/>
    </row>
    <row r="1378" spans="1:16" s="15" customFormat="1" hidden="1" x14ac:dyDescent="0.35">
      <c r="A1378" s="41"/>
      <c r="B1378" s="41"/>
      <c r="C1378" s="11"/>
      <c r="D1378" s="47"/>
      <c r="E1378" s="4"/>
      <c r="F1378" s="22"/>
      <c r="G1378" s="48"/>
      <c r="H1378" s="61"/>
      <c r="I1378" s="30"/>
      <c r="J1378" s="27"/>
      <c r="K1378" s="55"/>
      <c r="L1378" s="65"/>
      <c r="M1378" s="20"/>
      <c r="N1378" s="50"/>
      <c r="O1378" s="5"/>
      <c r="P1378" s="49"/>
    </row>
    <row r="1379" spans="1:16" s="15" customFormat="1" hidden="1" x14ac:dyDescent="0.35">
      <c r="A1379" s="41"/>
      <c r="B1379" s="41"/>
      <c r="C1379" s="11"/>
      <c r="D1379" s="47"/>
      <c r="E1379" s="4"/>
      <c r="F1379" s="22"/>
      <c r="G1379" s="48"/>
      <c r="H1379" s="61"/>
      <c r="I1379" s="30"/>
      <c r="J1379" s="27"/>
      <c r="K1379" s="55"/>
      <c r="L1379" s="65"/>
      <c r="M1379" s="20"/>
      <c r="N1379" s="50"/>
      <c r="O1379" s="5"/>
      <c r="P1379" s="49"/>
    </row>
    <row r="1380" spans="1:16" s="15" customFormat="1" hidden="1" x14ac:dyDescent="0.35">
      <c r="A1380" s="41"/>
      <c r="B1380" s="41"/>
      <c r="C1380" s="11"/>
      <c r="D1380" s="47"/>
      <c r="E1380" s="4"/>
      <c r="F1380" s="22"/>
      <c r="G1380" s="48"/>
      <c r="H1380" s="61"/>
      <c r="I1380" s="30"/>
      <c r="J1380" s="27"/>
      <c r="K1380" s="55"/>
      <c r="L1380" s="65"/>
      <c r="M1380" s="20"/>
      <c r="N1380" s="50"/>
      <c r="O1380" s="5"/>
      <c r="P1380" s="49"/>
    </row>
    <row r="1381" spans="1:16" s="15" customFormat="1" hidden="1" x14ac:dyDescent="0.35">
      <c r="A1381" s="41"/>
      <c r="B1381" s="41"/>
      <c r="C1381" s="11"/>
      <c r="D1381" s="47"/>
      <c r="E1381" s="4"/>
      <c r="F1381" s="22"/>
      <c r="G1381" s="48"/>
      <c r="H1381" s="61"/>
      <c r="I1381" s="30"/>
      <c r="J1381" s="27"/>
      <c r="K1381" s="55"/>
      <c r="L1381" s="65"/>
      <c r="M1381" s="20"/>
      <c r="N1381" s="50"/>
      <c r="O1381" s="5"/>
      <c r="P1381" s="49"/>
    </row>
    <row r="1382" spans="1:16" s="15" customFormat="1" hidden="1" x14ac:dyDescent="0.35">
      <c r="A1382" s="41"/>
      <c r="B1382" s="41"/>
      <c r="C1382" s="11"/>
      <c r="D1382" s="47"/>
      <c r="E1382" s="4"/>
      <c r="F1382" s="22"/>
      <c r="G1382" s="48"/>
      <c r="H1382" s="61"/>
      <c r="I1382" s="30"/>
      <c r="J1382" s="27"/>
      <c r="K1382" s="55"/>
      <c r="L1382" s="65"/>
      <c r="M1382" s="20"/>
      <c r="N1382" s="50"/>
      <c r="O1382" s="5"/>
      <c r="P1382" s="49"/>
    </row>
    <row r="1383" spans="1:16" s="15" customFormat="1" hidden="1" x14ac:dyDescent="0.35">
      <c r="A1383" s="41"/>
      <c r="B1383" s="41"/>
      <c r="C1383" s="11"/>
      <c r="D1383" s="47"/>
      <c r="E1383" s="4"/>
      <c r="F1383" s="22"/>
      <c r="G1383" s="48"/>
      <c r="H1383" s="61"/>
      <c r="I1383" s="30"/>
      <c r="J1383" s="27"/>
      <c r="K1383" s="55"/>
      <c r="L1383" s="65"/>
      <c r="M1383" s="20"/>
      <c r="N1383" s="50"/>
      <c r="O1383" s="5"/>
      <c r="P1383" s="49"/>
    </row>
    <row r="1384" spans="1:16" s="15" customFormat="1" hidden="1" x14ac:dyDescent="0.35">
      <c r="A1384" s="41"/>
      <c r="B1384" s="41"/>
      <c r="C1384" s="11"/>
      <c r="D1384" s="47"/>
      <c r="E1384" s="4"/>
      <c r="F1384" s="22"/>
      <c r="G1384" s="48"/>
      <c r="H1384" s="61"/>
      <c r="I1384" s="30"/>
      <c r="J1384" s="27"/>
      <c r="K1384" s="55"/>
      <c r="L1384" s="65"/>
      <c r="M1384" s="20"/>
      <c r="N1384" s="50"/>
      <c r="O1384" s="5"/>
      <c r="P1384" s="49"/>
    </row>
    <row r="1385" spans="1:16" s="15" customFormat="1" hidden="1" x14ac:dyDescent="0.35">
      <c r="A1385" s="41"/>
      <c r="B1385" s="41"/>
      <c r="C1385" s="11"/>
      <c r="D1385" s="47"/>
      <c r="E1385" s="4"/>
      <c r="F1385" s="22"/>
      <c r="G1385" s="48"/>
      <c r="H1385" s="61"/>
      <c r="I1385" s="30"/>
      <c r="J1385" s="27"/>
      <c r="K1385" s="55"/>
      <c r="L1385" s="65"/>
      <c r="M1385" s="20"/>
      <c r="N1385" s="50"/>
      <c r="O1385" s="5"/>
      <c r="P1385" s="49"/>
    </row>
    <row r="1386" spans="1:16" s="15" customFormat="1" hidden="1" x14ac:dyDescent="0.35">
      <c r="A1386" s="41"/>
      <c r="B1386" s="41"/>
      <c r="C1386" s="11"/>
      <c r="D1386" s="47"/>
      <c r="E1386" s="4"/>
      <c r="F1386" s="22"/>
      <c r="G1386" s="48"/>
      <c r="H1386" s="61"/>
      <c r="I1386" s="30"/>
      <c r="J1386" s="27"/>
      <c r="K1386" s="55"/>
      <c r="L1386" s="65"/>
      <c r="M1386" s="20"/>
      <c r="N1386" s="50"/>
      <c r="O1386" s="5"/>
      <c r="P1386" s="49"/>
    </row>
    <row r="1387" spans="1:16" s="15" customFormat="1" hidden="1" x14ac:dyDescent="0.35">
      <c r="A1387" s="41"/>
      <c r="B1387" s="41"/>
      <c r="C1387" s="11"/>
      <c r="D1387" s="47"/>
      <c r="E1387" s="4"/>
      <c r="F1387" s="22"/>
      <c r="G1387" s="48"/>
      <c r="H1387" s="61"/>
      <c r="I1387" s="30"/>
      <c r="J1387" s="27"/>
      <c r="K1387" s="55"/>
      <c r="L1387" s="65"/>
      <c r="M1387" s="20"/>
      <c r="N1387" s="50"/>
      <c r="O1387" s="5"/>
      <c r="P1387" s="49"/>
    </row>
    <row r="1388" spans="1:16" s="15" customFormat="1" hidden="1" x14ac:dyDescent="0.35">
      <c r="A1388" s="41"/>
      <c r="B1388" s="41"/>
      <c r="C1388" s="11"/>
      <c r="D1388" s="47"/>
      <c r="E1388" s="4"/>
      <c r="F1388" s="22"/>
      <c r="G1388" s="48"/>
      <c r="H1388" s="61"/>
      <c r="I1388" s="30"/>
      <c r="J1388" s="27"/>
      <c r="K1388" s="55"/>
      <c r="L1388" s="65"/>
      <c r="M1388" s="20"/>
      <c r="N1388" s="50"/>
      <c r="O1388" s="5"/>
      <c r="P1388" s="49"/>
    </row>
    <row r="1389" spans="1:16" s="15" customFormat="1" hidden="1" x14ac:dyDescent="0.35">
      <c r="A1389" s="41"/>
      <c r="B1389" s="41"/>
      <c r="C1389" s="11"/>
      <c r="D1389" s="47"/>
      <c r="E1389" s="4"/>
      <c r="F1389" s="22"/>
      <c r="G1389" s="48"/>
      <c r="H1389" s="61"/>
      <c r="I1389" s="30"/>
      <c r="J1389" s="27"/>
      <c r="K1389" s="55"/>
      <c r="L1389" s="65"/>
      <c r="M1389" s="20"/>
      <c r="N1389" s="50"/>
      <c r="O1389" s="5"/>
      <c r="P1389" s="49"/>
    </row>
    <row r="1390" spans="1:16" s="15" customFormat="1" hidden="1" x14ac:dyDescent="0.35">
      <c r="A1390" s="41"/>
      <c r="B1390" s="41"/>
      <c r="C1390" s="11"/>
      <c r="D1390" s="47"/>
      <c r="E1390" s="4"/>
      <c r="F1390" s="22"/>
      <c r="G1390" s="48"/>
      <c r="H1390" s="61"/>
      <c r="I1390" s="30"/>
      <c r="J1390" s="27"/>
      <c r="K1390" s="55"/>
      <c r="L1390" s="65"/>
      <c r="M1390" s="20"/>
      <c r="N1390" s="50"/>
      <c r="O1390" s="5"/>
      <c r="P1390" s="49"/>
    </row>
    <row r="1391" spans="1:16" s="15" customFormat="1" hidden="1" x14ac:dyDescent="0.35">
      <c r="A1391" s="41"/>
      <c r="B1391" s="41"/>
      <c r="C1391" s="11"/>
      <c r="D1391" s="47"/>
      <c r="E1391" s="4"/>
      <c r="F1391" s="22"/>
      <c r="G1391" s="48"/>
      <c r="H1391" s="61"/>
      <c r="I1391" s="30"/>
      <c r="J1391" s="27"/>
      <c r="K1391" s="55"/>
      <c r="L1391" s="65"/>
      <c r="M1391" s="20"/>
      <c r="N1391" s="50"/>
      <c r="O1391" s="5"/>
      <c r="P1391" s="49"/>
    </row>
    <row r="1392" spans="1:16" s="15" customFormat="1" hidden="1" x14ac:dyDescent="0.35">
      <c r="A1392" s="41"/>
      <c r="B1392" s="41"/>
      <c r="C1392" s="11"/>
      <c r="D1392" s="47"/>
      <c r="E1392" s="4"/>
      <c r="F1392" s="22"/>
      <c r="G1392" s="48"/>
      <c r="H1392" s="61"/>
      <c r="I1392" s="30"/>
      <c r="J1392" s="27"/>
      <c r="K1392" s="55"/>
      <c r="L1392" s="65"/>
      <c r="M1392" s="20"/>
      <c r="N1392" s="50"/>
      <c r="O1392" s="5"/>
      <c r="P1392" s="49"/>
    </row>
    <row r="1393" spans="1:16" s="15" customFormat="1" hidden="1" x14ac:dyDescent="0.35">
      <c r="A1393" s="41"/>
      <c r="B1393" s="41"/>
      <c r="C1393" s="11"/>
      <c r="D1393" s="47"/>
      <c r="E1393" s="4"/>
      <c r="F1393" s="22"/>
      <c r="G1393" s="48"/>
      <c r="H1393" s="61"/>
      <c r="I1393" s="30"/>
      <c r="J1393" s="27"/>
      <c r="K1393" s="55"/>
      <c r="L1393" s="65"/>
      <c r="M1393" s="20"/>
      <c r="N1393" s="50"/>
      <c r="O1393" s="5"/>
      <c r="P1393" s="49"/>
    </row>
    <row r="1394" spans="1:16" s="15" customFormat="1" hidden="1" x14ac:dyDescent="0.35">
      <c r="A1394" s="41"/>
      <c r="B1394" s="41"/>
      <c r="C1394" s="11"/>
      <c r="D1394" s="47"/>
      <c r="E1394" s="4"/>
      <c r="F1394" s="22"/>
      <c r="G1394" s="48"/>
      <c r="H1394" s="61"/>
      <c r="I1394" s="30"/>
      <c r="J1394" s="27"/>
      <c r="K1394" s="55"/>
      <c r="L1394" s="65"/>
      <c r="M1394" s="20"/>
      <c r="N1394" s="50"/>
      <c r="O1394" s="5"/>
      <c r="P1394" s="49"/>
    </row>
    <row r="1395" spans="1:16" s="15" customFormat="1" hidden="1" x14ac:dyDescent="0.35">
      <c r="A1395" s="41"/>
      <c r="B1395" s="41"/>
      <c r="C1395" s="11"/>
      <c r="D1395" s="47"/>
      <c r="E1395" s="4"/>
      <c r="F1395" s="22"/>
      <c r="G1395" s="48"/>
      <c r="H1395" s="61"/>
      <c r="I1395" s="30"/>
      <c r="J1395" s="27"/>
      <c r="K1395" s="55"/>
      <c r="L1395" s="65"/>
      <c r="M1395" s="20"/>
      <c r="N1395" s="50"/>
      <c r="O1395" s="5"/>
      <c r="P1395" s="49"/>
    </row>
    <row r="1396" spans="1:16" s="15" customFormat="1" hidden="1" x14ac:dyDescent="0.35">
      <c r="A1396" s="41"/>
      <c r="B1396" s="41"/>
      <c r="C1396" s="11"/>
      <c r="D1396" s="47"/>
      <c r="E1396" s="4"/>
      <c r="F1396" s="22"/>
      <c r="G1396" s="48"/>
      <c r="H1396" s="61"/>
      <c r="I1396" s="30"/>
      <c r="J1396" s="27"/>
      <c r="K1396" s="55"/>
      <c r="L1396" s="65"/>
      <c r="M1396" s="20"/>
      <c r="N1396" s="50"/>
      <c r="O1396" s="5"/>
      <c r="P1396" s="49"/>
    </row>
    <row r="1397" spans="1:16" s="15" customFormat="1" hidden="1" x14ac:dyDescent="0.35">
      <c r="A1397" s="41"/>
      <c r="B1397" s="41"/>
      <c r="C1397" s="11"/>
      <c r="D1397" s="47"/>
      <c r="E1397" s="4"/>
      <c r="F1397" s="22"/>
      <c r="G1397" s="48"/>
      <c r="H1397" s="61"/>
      <c r="I1397" s="30"/>
      <c r="J1397" s="27"/>
      <c r="K1397" s="55"/>
      <c r="L1397" s="65"/>
      <c r="M1397" s="20"/>
      <c r="N1397" s="50"/>
      <c r="O1397" s="5"/>
      <c r="P1397" s="49"/>
    </row>
    <row r="1398" spans="1:16" s="15" customFormat="1" hidden="1" x14ac:dyDescent="0.35">
      <c r="A1398" s="41"/>
      <c r="B1398" s="41"/>
      <c r="C1398" s="11"/>
      <c r="D1398" s="47"/>
      <c r="E1398" s="4"/>
      <c r="F1398" s="22"/>
      <c r="G1398" s="48"/>
      <c r="H1398" s="61"/>
      <c r="I1398" s="30"/>
      <c r="J1398" s="27"/>
      <c r="K1398" s="55"/>
      <c r="L1398" s="65"/>
      <c r="M1398" s="20"/>
      <c r="N1398" s="50"/>
      <c r="O1398" s="5"/>
      <c r="P1398" s="49"/>
    </row>
    <row r="1399" spans="1:16" s="15" customFormat="1" hidden="1" x14ac:dyDescent="0.35">
      <c r="A1399" s="41"/>
      <c r="B1399" s="41"/>
      <c r="C1399" s="11"/>
      <c r="D1399" s="47"/>
      <c r="E1399" s="4"/>
      <c r="F1399" s="22"/>
      <c r="G1399" s="48"/>
      <c r="H1399" s="61"/>
      <c r="I1399" s="30"/>
      <c r="J1399" s="27"/>
      <c r="K1399" s="55"/>
      <c r="L1399" s="65"/>
      <c r="M1399" s="20"/>
      <c r="N1399" s="50"/>
      <c r="O1399" s="5"/>
      <c r="P1399" s="49"/>
    </row>
    <row r="1400" spans="1:16" s="15" customFormat="1" hidden="1" x14ac:dyDescent="0.35">
      <c r="A1400" s="41"/>
      <c r="B1400" s="41"/>
      <c r="C1400" s="11"/>
      <c r="D1400" s="47"/>
      <c r="E1400" s="4"/>
      <c r="F1400" s="22"/>
      <c r="G1400" s="48"/>
      <c r="H1400" s="61"/>
      <c r="I1400" s="30"/>
      <c r="J1400" s="27"/>
      <c r="K1400" s="55"/>
      <c r="L1400" s="65"/>
      <c r="M1400" s="20"/>
      <c r="N1400" s="50"/>
      <c r="O1400" s="5"/>
      <c r="P1400" s="49"/>
    </row>
    <row r="1401" spans="1:16" s="15" customFormat="1" hidden="1" x14ac:dyDescent="0.35">
      <c r="A1401" s="41"/>
      <c r="B1401" s="41"/>
      <c r="C1401" s="11"/>
      <c r="D1401" s="47"/>
      <c r="E1401" s="4"/>
      <c r="F1401" s="22"/>
      <c r="G1401" s="48"/>
      <c r="H1401" s="61"/>
      <c r="I1401" s="30"/>
      <c r="J1401" s="27"/>
      <c r="K1401" s="55"/>
      <c r="L1401" s="65"/>
      <c r="M1401" s="20"/>
      <c r="N1401" s="50"/>
      <c r="O1401" s="5"/>
      <c r="P1401" s="49"/>
    </row>
    <row r="1402" spans="1:16" s="15" customFormat="1" hidden="1" x14ac:dyDescent="0.35">
      <c r="A1402" s="41"/>
      <c r="B1402" s="41"/>
      <c r="C1402" s="11"/>
      <c r="D1402" s="47"/>
      <c r="E1402" s="4"/>
      <c r="F1402" s="22"/>
      <c r="G1402" s="48"/>
      <c r="H1402" s="61"/>
      <c r="I1402" s="30"/>
      <c r="J1402" s="27"/>
      <c r="K1402" s="55"/>
      <c r="L1402" s="65"/>
      <c r="M1402" s="20"/>
      <c r="N1402" s="50"/>
      <c r="O1402" s="5"/>
      <c r="P1402" s="49"/>
    </row>
    <row r="1403" spans="1:16" s="15" customFormat="1" hidden="1" x14ac:dyDescent="0.35">
      <c r="A1403" s="41"/>
      <c r="B1403" s="41"/>
      <c r="C1403" s="11"/>
      <c r="D1403" s="47"/>
      <c r="E1403" s="4"/>
      <c r="F1403" s="22"/>
      <c r="G1403" s="48"/>
      <c r="H1403" s="61"/>
      <c r="I1403" s="30"/>
      <c r="J1403" s="27"/>
      <c r="K1403" s="55"/>
      <c r="L1403" s="65"/>
      <c r="M1403" s="20"/>
      <c r="N1403" s="50"/>
      <c r="O1403" s="5"/>
      <c r="P1403" s="49"/>
    </row>
    <row r="1404" spans="1:16" s="15" customFormat="1" hidden="1" x14ac:dyDescent="0.35">
      <c r="A1404" s="41"/>
      <c r="B1404" s="41"/>
      <c r="C1404" s="11"/>
      <c r="D1404" s="47"/>
      <c r="E1404" s="4"/>
      <c r="F1404" s="22"/>
      <c r="G1404" s="48"/>
      <c r="H1404" s="61"/>
      <c r="I1404" s="30"/>
      <c r="J1404" s="27"/>
      <c r="K1404" s="55"/>
      <c r="L1404" s="65"/>
      <c r="M1404" s="20"/>
      <c r="N1404" s="50"/>
      <c r="O1404" s="5"/>
      <c r="P1404" s="49"/>
    </row>
    <row r="1405" spans="1:16" s="15" customFormat="1" hidden="1" x14ac:dyDescent="0.35">
      <c r="A1405" s="41"/>
      <c r="B1405" s="41"/>
      <c r="C1405" s="11"/>
      <c r="D1405" s="47"/>
      <c r="E1405" s="4"/>
      <c r="F1405" s="22"/>
      <c r="G1405" s="48"/>
      <c r="H1405" s="61"/>
      <c r="I1405" s="30"/>
      <c r="J1405" s="27"/>
      <c r="K1405" s="55"/>
      <c r="L1405" s="65"/>
      <c r="M1405" s="20"/>
      <c r="N1405" s="50"/>
      <c r="O1405" s="5"/>
      <c r="P1405" s="49"/>
    </row>
    <row r="1406" spans="1:16" s="15" customFormat="1" hidden="1" x14ac:dyDescent="0.35">
      <c r="A1406" s="41"/>
      <c r="B1406" s="41"/>
      <c r="C1406" s="11"/>
      <c r="D1406" s="47"/>
      <c r="E1406" s="4"/>
      <c r="F1406" s="22"/>
      <c r="G1406" s="48"/>
      <c r="H1406" s="61"/>
      <c r="I1406" s="30"/>
      <c r="J1406" s="27"/>
      <c r="K1406" s="55"/>
      <c r="L1406" s="65"/>
      <c r="M1406" s="20"/>
      <c r="N1406" s="50"/>
      <c r="O1406" s="5"/>
      <c r="P1406" s="49"/>
    </row>
    <row r="1407" spans="1:16" s="15" customFormat="1" hidden="1" x14ac:dyDescent="0.35">
      <c r="A1407" s="41"/>
      <c r="B1407" s="41"/>
      <c r="C1407" s="11"/>
      <c r="D1407" s="47"/>
      <c r="E1407" s="4"/>
      <c r="F1407" s="22"/>
      <c r="G1407" s="48"/>
      <c r="H1407" s="61"/>
      <c r="I1407" s="30"/>
      <c r="J1407" s="27"/>
      <c r="K1407" s="55"/>
      <c r="L1407" s="65"/>
      <c r="M1407" s="20"/>
      <c r="N1407" s="50"/>
      <c r="O1407" s="5"/>
      <c r="P1407" s="49"/>
    </row>
    <row r="1408" spans="1:16" s="15" customFormat="1" hidden="1" x14ac:dyDescent="0.35">
      <c r="A1408" s="41"/>
      <c r="B1408" s="41"/>
      <c r="C1408" s="11"/>
      <c r="D1408" s="47"/>
      <c r="E1408" s="4"/>
      <c r="F1408" s="22"/>
      <c r="G1408" s="48"/>
      <c r="H1408" s="61"/>
      <c r="I1408" s="30"/>
      <c r="J1408" s="27"/>
      <c r="K1408" s="55"/>
      <c r="L1408" s="65"/>
      <c r="M1408" s="20"/>
      <c r="N1408" s="50"/>
      <c r="O1408" s="5"/>
      <c r="P1408" s="49"/>
    </row>
    <row r="1409" spans="1:16" s="15" customFormat="1" hidden="1" x14ac:dyDescent="0.35">
      <c r="A1409" s="41"/>
      <c r="B1409" s="41"/>
      <c r="C1409" s="11"/>
      <c r="D1409" s="47"/>
      <c r="E1409" s="4"/>
      <c r="F1409" s="22"/>
      <c r="G1409" s="48"/>
      <c r="H1409" s="61"/>
      <c r="I1409" s="30"/>
      <c r="J1409" s="27"/>
      <c r="K1409" s="55"/>
      <c r="L1409" s="65"/>
      <c r="M1409" s="20"/>
      <c r="N1409" s="50"/>
      <c r="O1409" s="5"/>
      <c r="P1409" s="49"/>
    </row>
    <row r="1410" spans="1:16" s="15" customFormat="1" hidden="1" x14ac:dyDescent="0.35">
      <c r="A1410" s="41"/>
      <c r="B1410" s="41"/>
      <c r="C1410" s="11"/>
      <c r="D1410" s="47"/>
      <c r="E1410" s="4"/>
      <c r="F1410" s="22"/>
      <c r="G1410" s="48"/>
      <c r="H1410" s="61"/>
      <c r="I1410" s="30"/>
      <c r="J1410" s="27"/>
      <c r="K1410" s="55"/>
      <c r="L1410" s="65"/>
      <c r="M1410" s="20"/>
      <c r="N1410" s="50"/>
      <c r="O1410" s="5"/>
      <c r="P1410" s="49"/>
    </row>
    <row r="1411" spans="1:16" s="15" customFormat="1" hidden="1" x14ac:dyDescent="0.35">
      <c r="A1411" s="41"/>
      <c r="B1411" s="41"/>
      <c r="C1411" s="11"/>
      <c r="D1411" s="47"/>
      <c r="E1411" s="4"/>
      <c r="F1411" s="22"/>
      <c r="G1411" s="48"/>
      <c r="H1411" s="61"/>
      <c r="I1411" s="30"/>
      <c r="J1411" s="27"/>
      <c r="K1411" s="55"/>
      <c r="L1411" s="65"/>
      <c r="M1411" s="20"/>
      <c r="N1411" s="50"/>
      <c r="O1411" s="5"/>
      <c r="P1411" s="49"/>
    </row>
    <row r="1412" spans="1:16" s="15" customFormat="1" hidden="1" x14ac:dyDescent="0.35">
      <c r="A1412" s="41"/>
      <c r="B1412" s="41"/>
      <c r="C1412" s="11"/>
      <c r="D1412" s="47"/>
      <c r="E1412" s="4"/>
      <c r="F1412" s="22"/>
      <c r="G1412" s="48"/>
      <c r="H1412" s="61"/>
      <c r="I1412" s="30"/>
      <c r="J1412" s="27"/>
      <c r="K1412" s="55"/>
      <c r="L1412" s="65"/>
      <c r="M1412" s="20"/>
      <c r="N1412" s="50"/>
      <c r="O1412" s="5"/>
      <c r="P1412" s="49"/>
    </row>
    <row r="1413" spans="1:16" s="15" customFormat="1" hidden="1" x14ac:dyDescent="0.35">
      <c r="A1413" s="41"/>
      <c r="B1413" s="41"/>
      <c r="C1413" s="11"/>
      <c r="D1413" s="47"/>
      <c r="E1413" s="4"/>
      <c r="F1413" s="22"/>
      <c r="G1413" s="48"/>
      <c r="H1413" s="61"/>
      <c r="I1413" s="30"/>
      <c r="J1413" s="27"/>
      <c r="K1413" s="55"/>
      <c r="L1413" s="65"/>
      <c r="M1413" s="20"/>
      <c r="N1413" s="50"/>
      <c r="O1413" s="5"/>
      <c r="P1413" s="49"/>
    </row>
    <row r="1414" spans="1:16" s="15" customFormat="1" hidden="1" x14ac:dyDescent="0.35">
      <c r="A1414" s="41"/>
      <c r="B1414" s="41"/>
      <c r="C1414" s="11"/>
      <c r="D1414" s="47"/>
      <c r="E1414" s="4"/>
      <c r="F1414" s="22"/>
      <c r="G1414" s="48"/>
      <c r="H1414" s="61"/>
      <c r="I1414" s="30"/>
      <c r="J1414" s="27"/>
      <c r="K1414" s="55"/>
      <c r="L1414" s="65"/>
      <c r="M1414" s="20"/>
      <c r="N1414" s="50"/>
      <c r="O1414" s="5"/>
      <c r="P1414" s="49"/>
    </row>
    <row r="1415" spans="1:16" s="15" customFormat="1" hidden="1" x14ac:dyDescent="0.35">
      <c r="A1415" s="41"/>
      <c r="B1415" s="41"/>
      <c r="C1415" s="11"/>
      <c r="D1415" s="47"/>
      <c r="E1415" s="4"/>
      <c r="F1415" s="22"/>
      <c r="G1415" s="48"/>
      <c r="H1415" s="61"/>
      <c r="I1415" s="30"/>
      <c r="J1415" s="27"/>
      <c r="K1415" s="55"/>
      <c r="L1415" s="65"/>
      <c r="M1415" s="20"/>
      <c r="N1415" s="50"/>
      <c r="O1415" s="5"/>
      <c r="P1415" s="49"/>
    </row>
    <row r="1416" spans="1:16" s="15" customFormat="1" hidden="1" x14ac:dyDescent="0.35">
      <c r="A1416" s="41"/>
      <c r="B1416" s="41"/>
      <c r="C1416" s="11"/>
      <c r="D1416" s="47"/>
      <c r="E1416" s="4"/>
      <c r="F1416" s="22"/>
      <c r="G1416" s="48"/>
      <c r="H1416" s="61"/>
      <c r="I1416" s="30"/>
      <c r="J1416" s="27"/>
      <c r="K1416" s="55"/>
      <c r="L1416" s="65"/>
      <c r="M1416" s="20"/>
      <c r="N1416" s="50"/>
      <c r="O1416" s="5"/>
      <c r="P1416" s="49"/>
    </row>
    <row r="1417" spans="1:16" s="15" customFormat="1" hidden="1" x14ac:dyDescent="0.35">
      <c r="A1417" s="41"/>
      <c r="B1417" s="41"/>
      <c r="C1417" s="11"/>
      <c r="D1417" s="47"/>
      <c r="E1417" s="4"/>
      <c r="F1417" s="22"/>
      <c r="G1417" s="48"/>
      <c r="H1417" s="61"/>
      <c r="I1417" s="30"/>
      <c r="J1417" s="27"/>
      <c r="K1417" s="55"/>
      <c r="L1417" s="65"/>
      <c r="M1417" s="20"/>
      <c r="N1417" s="50"/>
      <c r="O1417" s="5"/>
      <c r="P1417" s="49"/>
    </row>
    <row r="1418" spans="1:16" s="15" customFormat="1" hidden="1" x14ac:dyDescent="0.35">
      <c r="A1418" s="41"/>
      <c r="B1418" s="41"/>
      <c r="C1418" s="11"/>
      <c r="D1418" s="47"/>
      <c r="E1418" s="4"/>
      <c r="F1418" s="22"/>
      <c r="G1418" s="48"/>
      <c r="H1418" s="61"/>
      <c r="I1418" s="30"/>
      <c r="J1418" s="27"/>
      <c r="K1418" s="55"/>
      <c r="L1418" s="65"/>
      <c r="M1418" s="20"/>
      <c r="N1418" s="50"/>
      <c r="O1418" s="5"/>
      <c r="P1418" s="49"/>
    </row>
    <row r="1419" spans="1:16" s="15" customFormat="1" hidden="1" x14ac:dyDescent="0.35">
      <c r="A1419" s="41"/>
      <c r="B1419" s="41"/>
      <c r="C1419" s="11"/>
      <c r="D1419" s="47"/>
      <c r="E1419" s="4"/>
      <c r="F1419" s="22"/>
      <c r="G1419" s="48"/>
      <c r="H1419" s="61"/>
      <c r="I1419" s="30"/>
      <c r="J1419" s="27"/>
      <c r="K1419" s="55"/>
      <c r="L1419" s="65"/>
      <c r="M1419" s="20"/>
      <c r="N1419" s="50"/>
      <c r="O1419" s="5"/>
      <c r="P1419" s="49"/>
    </row>
    <row r="1420" spans="1:16" s="15" customFormat="1" hidden="1" x14ac:dyDescent="0.35">
      <c r="A1420" s="41"/>
      <c r="B1420" s="41"/>
      <c r="C1420" s="11"/>
      <c r="D1420" s="47"/>
      <c r="E1420" s="4"/>
      <c r="F1420" s="22"/>
      <c r="G1420" s="48"/>
      <c r="H1420" s="61"/>
      <c r="I1420" s="30"/>
      <c r="J1420" s="27"/>
      <c r="K1420" s="55"/>
      <c r="L1420" s="65"/>
      <c r="M1420" s="20"/>
      <c r="N1420" s="50"/>
      <c r="O1420" s="5"/>
      <c r="P1420" s="49"/>
    </row>
    <row r="1421" spans="1:16" s="15" customFormat="1" hidden="1" x14ac:dyDescent="0.35">
      <c r="A1421" s="41"/>
      <c r="B1421" s="41"/>
      <c r="C1421" s="11"/>
      <c r="D1421" s="47"/>
      <c r="E1421" s="4"/>
      <c r="F1421" s="22"/>
      <c r="G1421" s="48"/>
      <c r="H1421" s="61"/>
      <c r="I1421" s="30"/>
      <c r="J1421" s="27"/>
      <c r="K1421" s="55"/>
      <c r="L1421" s="65"/>
      <c r="M1421" s="20"/>
      <c r="N1421" s="50"/>
      <c r="O1421" s="5"/>
      <c r="P1421" s="49"/>
    </row>
    <row r="1422" spans="1:16" s="15" customFormat="1" hidden="1" x14ac:dyDescent="0.35">
      <c r="A1422" s="41"/>
      <c r="B1422" s="41"/>
      <c r="C1422" s="11"/>
      <c r="D1422" s="47"/>
      <c r="E1422" s="4"/>
      <c r="F1422" s="22"/>
      <c r="G1422" s="48"/>
      <c r="H1422" s="61"/>
      <c r="I1422" s="30"/>
      <c r="J1422" s="27"/>
      <c r="K1422" s="55"/>
      <c r="L1422" s="65"/>
      <c r="M1422" s="20"/>
      <c r="N1422" s="50"/>
      <c r="O1422" s="5"/>
      <c r="P1422" s="49"/>
    </row>
    <row r="1423" spans="1:16" s="15" customFormat="1" hidden="1" x14ac:dyDescent="0.35">
      <c r="A1423" s="41"/>
      <c r="B1423" s="41"/>
      <c r="C1423" s="11"/>
      <c r="D1423" s="47"/>
      <c r="E1423" s="4"/>
      <c r="F1423" s="22"/>
      <c r="G1423" s="48"/>
      <c r="H1423" s="61"/>
      <c r="I1423" s="30"/>
      <c r="J1423" s="27"/>
      <c r="K1423" s="55"/>
      <c r="L1423" s="65"/>
      <c r="M1423" s="20"/>
      <c r="N1423" s="50"/>
      <c r="O1423" s="5"/>
      <c r="P1423" s="49"/>
    </row>
    <row r="1424" spans="1:16" s="15" customFormat="1" hidden="1" x14ac:dyDescent="0.35">
      <c r="A1424" s="41"/>
      <c r="B1424" s="41"/>
      <c r="C1424" s="11"/>
      <c r="D1424" s="47"/>
      <c r="E1424" s="4"/>
      <c r="F1424" s="22"/>
      <c r="G1424" s="48"/>
      <c r="H1424" s="61"/>
      <c r="I1424" s="30"/>
      <c r="J1424" s="27"/>
      <c r="K1424" s="55"/>
      <c r="L1424" s="65"/>
      <c r="M1424" s="20"/>
      <c r="N1424" s="50"/>
      <c r="O1424" s="5"/>
      <c r="P1424" s="49"/>
    </row>
    <row r="1425" spans="1:16" s="15" customFormat="1" hidden="1" x14ac:dyDescent="0.35">
      <c r="A1425" s="41"/>
      <c r="B1425" s="41"/>
      <c r="C1425" s="11"/>
      <c r="D1425" s="47"/>
      <c r="E1425" s="4"/>
      <c r="F1425" s="22"/>
      <c r="G1425" s="48"/>
      <c r="H1425" s="61"/>
      <c r="I1425" s="30"/>
      <c r="J1425" s="27"/>
      <c r="K1425" s="55"/>
      <c r="L1425" s="65"/>
      <c r="M1425" s="20"/>
      <c r="N1425" s="50"/>
      <c r="O1425" s="5"/>
      <c r="P1425" s="49"/>
    </row>
    <row r="1426" spans="1:16" s="15" customFormat="1" hidden="1" x14ac:dyDescent="0.35">
      <c r="A1426" s="41"/>
      <c r="B1426" s="41"/>
      <c r="C1426" s="11"/>
      <c r="D1426" s="47"/>
      <c r="E1426" s="4"/>
      <c r="F1426" s="22"/>
      <c r="G1426" s="48"/>
      <c r="H1426" s="61"/>
      <c r="I1426" s="30"/>
      <c r="J1426" s="27"/>
      <c r="K1426" s="55"/>
      <c r="L1426" s="65"/>
      <c r="M1426" s="20"/>
      <c r="N1426" s="50"/>
      <c r="O1426" s="5"/>
      <c r="P1426" s="49"/>
    </row>
    <row r="1427" spans="1:16" s="15" customFormat="1" hidden="1" x14ac:dyDescent="0.35">
      <c r="A1427" s="41"/>
      <c r="B1427" s="41"/>
      <c r="C1427" s="11"/>
      <c r="D1427" s="47"/>
      <c r="E1427" s="4"/>
      <c r="F1427" s="22"/>
      <c r="G1427" s="48"/>
      <c r="H1427" s="61"/>
      <c r="I1427" s="30"/>
      <c r="J1427" s="27"/>
      <c r="K1427" s="55"/>
      <c r="L1427" s="65"/>
      <c r="M1427" s="20"/>
      <c r="N1427" s="50"/>
      <c r="O1427" s="5"/>
      <c r="P1427" s="49"/>
    </row>
    <row r="1428" spans="1:16" s="15" customFormat="1" hidden="1" x14ac:dyDescent="0.35">
      <c r="A1428" s="41"/>
      <c r="B1428" s="41"/>
      <c r="C1428" s="11"/>
      <c r="D1428" s="47"/>
      <c r="E1428" s="4"/>
      <c r="F1428" s="22"/>
      <c r="G1428" s="48"/>
      <c r="H1428" s="61"/>
      <c r="I1428" s="30"/>
      <c r="J1428" s="27"/>
      <c r="K1428" s="55"/>
      <c r="L1428" s="65"/>
      <c r="M1428" s="20"/>
      <c r="N1428" s="50"/>
      <c r="O1428" s="5"/>
      <c r="P1428" s="49"/>
    </row>
    <row r="1429" spans="1:16" s="15" customFormat="1" hidden="1" x14ac:dyDescent="0.35">
      <c r="A1429" s="41"/>
      <c r="B1429" s="41"/>
      <c r="C1429" s="11"/>
      <c r="D1429" s="47"/>
      <c r="E1429" s="4"/>
      <c r="F1429" s="22"/>
      <c r="G1429" s="48"/>
      <c r="H1429" s="61"/>
      <c r="I1429" s="30"/>
      <c r="J1429" s="27"/>
      <c r="K1429" s="55"/>
      <c r="L1429" s="65"/>
      <c r="M1429" s="20"/>
      <c r="N1429" s="50"/>
      <c r="O1429" s="5"/>
      <c r="P1429" s="49"/>
    </row>
    <row r="1430" spans="1:16" s="15" customFormat="1" hidden="1" x14ac:dyDescent="0.35">
      <c r="A1430" s="41"/>
      <c r="B1430" s="41"/>
      <c r="C1430" s="11"/>
      <c r="D1430" s="47"/>
      <c r="E1430" s="4"/>
      <c r="F1430" s="22"/>
      <c r="G1430" s="48"/>
      <c r="H1430" s="61"/>
      <c r="I1430" s="30"/>
      <c r="J1430" s="27"/>
      <c r="K1430" s="55"/>
      <c r="L1430" s="65"/>
      <c r="M1430" s="20"/>
      <c r="N1430" s="50"/>
      <c r="O1430" s="5"/>
      <c r="P1430" s="49"/>
    </row>
    <row r="1431" spans="1:16" s="15" customFormat="1" hidden="1" x14ac:dyDescent="0.35">
      <c r="A1431" s="41"/>
      <c r="B1431" s="41"/>
      <c r="C1431" s="11"/>
      <c r="D1431" s="47"/>
      <c r="E1431" s="4"/>
      <c r="F1431" s="22"/>
      <c r="G1431" s="48"/>
      <c r="H1431" s="61"/>
      <c r="I1431" s="30"/>
      <c r="J1431" s="27"/>
      <c r="K1431" s="55"/>
      <c r="L1431" s="65"/>
      <c r="M1431" s="20"/>
      <c r="N1431" s="50"/>
      <c r="O1431" s="5"/>
      <c r="P1431" s="49"/>
    </row>
    <row r="1432" spans="1:16" s="15" customFormat="1" hidden="1" x14ac:dyDescent="0.35">
      <c r="A1432" s="41"/>
      <c r="B1432" s="41"/>
      <c r="C1432" s="11"/>
      <c r="D1432" s="47"/>
      <c r="E1432" s="4"/>
      <c r="F1432" s="22"/>
      <c r="G1432" s="48"/>
      <c r="H1432" s="61"/>
      <c r="I1432" s="30"/>
      <c r="J1432" s="27"/>
      <c r="K1432" s="55"/>
      <c r="L1432" s="65"/>
      <c r="M1432" s="20"/>
      <c r="N1432" s="50"/>
      <c r="O1432" s="5"/>
      <c r="P1432" s="49"/>
    </row>
    <row r="1433" spans="1:16" s="15" customFormat="1" hidden="1" x14ac:dyDescent="0.35">
      <c r="A1433" s="41"/>
      <c r="B1433" s="41"/>
      <c r="C1433" s="11"/>
      <c r="D1433" s="47"/>
      <c r="E1433" s="4"/>
      <c r="F1433" s="22"/>
      <c r="G1433" s="48"/>
      <c r="H1433" s="61"/>
      <c r="I1433" s="30"/>
      <c r="J1433" s="27"/>
      <c r="K1433" s="55"/>
      <c r="L1433" s="65"/>
      <c r="M1433" s="20"/>
      <c r="N1433" s="50"/>
      <c r="O1433" s="5"/>
      <c r="P1433" s="49"/>
    </row>
    <row r="1434" spans="1:16" s="15" customFormat="1" hidden="1" x14ac:dyDescent="0.35">
      <c r="A1434" s="41"/>
      <c r="B1434" s="41"/>
      <c r="C1434" s="11"/>
      <c r="D1434" s="47"/>
      <c r="E1434" s="4"/>
      <c r="F1434" s="22"/>
      <c r="G1434" s="48"/>
      <c r="H1434" s="61"/>
      <c r="I1434" s="30"/>
      <c r="J1434" s="27"/>
      <c r="K1434" s="55"/>
      <c r="L1434" s="65"/>
      <c r="M1434" s="20"/>
      <c r="N1434" s="50"/>
      <c r="O1434" s="5"/>
      <c r="P1434" s="49"/>
    </row>
    <row r="1435" spans="1:16" s="15" customFormat="1" hidden="1" x14ac:dyDescent="0.35">
      <c r="A1435" s="41"/>
      <c r="B1435" s="41"/>
      <c r="C1435" s="11"/>
      <c r="D1435" s="47"/>
      <c r="E1435" s="4"/>
      <c r="F1435" s="22"/>
      <c r="G1435" s="48"/>
      <c r="H1435" s="61"/>
      <c r="I1435" s="30"/>
      <c r="J1435" s="27"/>
      <c r="K1435" s="55"/>
      <c r="L1435" s="65"/>
      <c r="M1435" s="20"/>
      <c r="N1435" s="50"/>
      <c r="O1435" s="5"/>
      <c r="P1435" s="49"/>
    </row>
    <row r="1436" spans="1:16" s="15" customFormat="1" hidden="1" x14ac:dyDescent="0.35">
      <c r="A1436" s="41"/>
      <c r="B1436" s="41"/>
      <c r="C1436" s="11"/>
      <c r="D1436" s="47"/>
      <c r="E1436" s="4"/>
      <c r="F1436" s="22"/>
      <c r="G1436" s="48"/>
      <c r="H1436" s="61"/>
      <c r="I1436" s="30"/>
      <c r="J1436" s="27"/>
      <c r="K1436" s="55"/>
      <c r="L1436" s="65"/>
      <c r="M1436" s="20"/>
      <c r="N1436" s="50"/>
      <c r="O1436" s="5"/>
      <c r="P1436" s="49"/>
    </row>
    <row r="1437" spans="1:16" s="15" customFormat="1" hidden="1" x14ac:dyDescent="0.35">
      <c r="A1437" s="41"/>
      <c r="B1437" s="41"/>
      <c r="C1437" s="11"/>
      <c r="D1437" s="47"/>
      <c r="E1437" s="4"/>
      <c r="F1437" s="22"/>
      <c r="G1437" s="48"/>
      <c r="H1437" s="61"/>
      <c r="I1437" s="30"/>
      <c r="J1437" s="27"/>
      <c r="K1437" s="55"/>
      <c r="L1437" s="65"/>
      <c r="M1437" s="20"/>
      <c r="N1437" s="50"/>
      <c r="O1437" s="5"/>
      <c r="P1437" s="49"/>
    </row>
    <row r="1438" spans="1:16" s="15" customFormat="1" hidden="1" x14ac:dyDescent="0.35">
      <c r="A1438" s="41"/>
      <c r="B1438" s="41"/>
      <c r="C1438" s="11"/>
      <c r="D1438" s="47"/>
      <c r="E1438" s="4"/>
      <c r="F1438" s="22"/>
      <c r="G1438" s="48"/>
      <c r="H1438" s="61"/>
      <c r="I1438" s="30"/>
      <c r="J1438" s="27"/>
      <c r="K1438" s="55"/>
      <c r="L1438" s="65"/>
      <c r="M1438" s="20"/>
      <c r="N1438" s="50"/>
      <c r="O1438" s="5"/>
      <c r="P1438" s="49"/>
    </row>
    <row r="1439" spans="1:16" s="15" customFormat="1" hidden="1" x14ac:dyDescent="0.35">
      <c r="A1439" s="41"/>
      <c r="B1439" s="41"/>
      <c r="C1439" s="11"/>
      <c r="D1439" s="47"/>
      <c r="E1439" s="4"/>
      <c r="F1439" s="22"/>
      <c r="G1439" s="48"/>
      <c r="H1439" s="61"/>
      <c r="I1439" s="30"/>
      <c r="J1439" s="27"/>
      <c r="K1439" s="55"/>
      <c r="L1439" s="65"/>
      <c r="M1439" s="20"/>
      <c r="N1439" s="50"/>
      <c r="O1439" s="5"/>
      <c r="P1439" s="49"/>
    </row>
    <row r="1440" spans="1:16" s="15" customFormat="1" hidden="1" x14ac:dyDescent="0.35">
      <c r="A1440" s="41"/>
      <c r="B1440" s="41"/>
      <c r="C1440" s="11"/>
      <c r="D1440" s="47"/>
      <c r="E1440" s="4"/>
      <c r="F1440" s="22"/>
      <c r="G1440" s="48"/>
      <c r="H1440" s="61"/>
      <c r="I1440" s="30"/>
      <c r="J1440" s="27"/>
      <c r="K1440" s="55"/>
      <c r="L1440" s="65"/>
      <c r="M1440" s="20"/>
      <c r="N1440" s="50"/>
      <c r="O1440" s="5"/>
      <c r="P1440" s="49"/>
    </row>
    <row r="1441" spans="1:16" s="15" customFormat="1" hidden="1" x14ac:dyDescent="0.35">
      <c r="A1441" s="41"/>
      <c r="B1441" s="41"/>
      <c r="C1441" s="11"/>
      <c r="D1441" s="47"/>
      <c r="E1441" s="4"/>
      <c r="F1441" s="22"/>
      <c r="G1441" s="48"/>
      <c r="H1441" s="61"/>
      <c r="I1441" s="30"/>
      <c r="J1441" s="27"/>
      <c r="K1441" s="55"/>
      <c r="L1441" s="65"/>
      <c r="M1441" s="20"/>
      <c r="N1441" s="50"/>
      <c r="O1441" s="5"/>
      <c r="P1441" s="49"/>
    </row>
    <row r="1442" spans="1:16" s="15" customFormat="1" hidden="1" x14ac:dyDescent="0.35">
      <c r="A1442" s="41"/>
      <c r="B1442" s="41"/>
      <c r="C1442" s="11"/>
      <c r="D1442" s="47"/>
      <c r="E1442" s="4"/>
      <c r="F1442" s="22"/>
      <c r="G1442" s="48"/>
      <c r="H1442" s="61"/>
      <c r="I1442" s="30"/>
      <c r="J1442" s="27"/>
      <c r="K1442" s="55"/>
      <c r="L1442" s="65"/>
      <c r="M1442" s="20"/>
      <c r="N1442" s="50"/>
      <c r="O1442" s="5"/>
      <c r="P1442" s="49"/>
    </row>
    <row r="1443" spans="1:16" s="15" customFormat="1" hidden="1" x14ac:dyDescent="0.35">
      <c r="A1443" s="41"/>
      <c r="B1443" s="41"/>
      <c r="C1443" s="11"/>
      <c r="D1443" s="47"/>
      <c r="E1443" s="4"/>
      <c r="F1443" s="22"/>
      <c r="G1443" s="48"/>
      <c r="H1443" s="61"/>
      <c r="I1443" s="30"/>
      <c r="J1443" s="27"/>
      <c r="K1443" s="55"/>
      <c r="L1443" s="65"/>
      <c r="M1443" s="20"/>
      <c r="N1443" s="50"/>
      <c r="O1443" s="5"/>
      <c r="P1443" s="49"/>
    </row>
    <row r="1444" spans="1:16" s="15" customFormat="1" hidden="1" x14ac:dyDescent="0.35">
      <c r="A1444" s="41"/>
      <c r="B1444" s="41"/>
      <c r="C1444" s="11"/>
      <c r="D1444" s="47"/>
      <c r="E1444" s="4"/>
      <c r="F1444" s="22"/>
      <c r="G1444" s="48"/>
      <c r="H1444" s="61"/>
      <c r="I1444" s="30"/>
      <c r="J1444" s="27"/>
      <c r="K1444" s="55"/>
      <c r="L1444" s="65"/>
      <c r="M1444" s="20"/>
      <c r="N1444" s="50"/>
      <c r="O1444" s="5"/>
      <c r="P1444" s="49"/>
    </row>
    <row r="1445" spans="1:16" s="15" customFormat="1" hidden="1" x14ac:dyDescent="0.35">
      <c r="A1445" s="41"/>
      <c r="B1445" s="41"/>
      <c r="C1445" s="11"/>
      <c r="D1445" s="47"/>
      <c r="E1445" s="4"/>
      <c r="F1445" s="22"/>
      <c r="G1445" s="48"/>
      <c r="H1445" s="61"/>
      <c r="I1445" s="30"/>
      <c r="J1445" s="27"/>
      <c r="K1445" s="55"/>
      <c r="L1445" s="65"/>
      <c r="M1445" s="20"/>
      <c r="N1445" s="50"/>
      <c r="O1445" s="5"/>
      <c r="P1445" s="49"/>
    </row>
    <row r="1446" spans="1:16" s="15" customFormat="1" hidden="1" x14ac:dyDescent="0.35">
      <c r="A1446" s="41"/>
      <c r="B1446" s="41"/>
      <c r="C1446" s="11"/>
      <c r="D1446" s="47"/>
      <c r="E1446" s="4"/>
      <c r="F1446" s="22"/>
      <c r="G1446" s="48"/>
      <c r="H1446" s="61"/>
      <c r="I1446" s="30"/>
      <c r="J1446" s="27"/>
      <c r="K1446" s="55"/>
      <c r="L1446" s="65"/>
      <c r="M1446" s="20"/>
      <c r="N1446" s="50"/>
      <c r="O1446" s="5"/>
      <c r="P1446" s="49"/>
    </row>
    <row r="1447" spans="1:16" s="15" customFormat="1" hidden="1" x14ac:dyDescent="0.35">
      <c r="A1447" s="41"/>
      <c r="B1447" s="41"/>
      <c r="C1447" s="11"/>
      <c r="D1447" s="47"/>
      <c r="E1447" s="4"/>
      <c r="F1447" s="22"/>
      <c r="G1447" s="48"/>
      <c r="H1447" s="61"/>
      <c r="I1447" s="30"/>
      <c r="J1447" s="27"/>
      <c r="K1447" s="55"/>
      <c r="L1447" s="65"/>
      <c r="M1447" s="20"/>
      <c r="N1447" s="50"/>
      <c r="O1447" s="5"/>
      <c r="P1447" s="49"/>
    </row>
    <row r="1448" spans="1:16" s="15" customFormat="1" hidden="1" x14ac:dyDescent="0.35">
      <c r="A1448" s="41"/>
      <c r="B1448" s="41"/>
      <c r="C1448" s="11"/>
      <c r="D1448" s="47"/>
      <c r="E1448" s="4"/>
      <c r="F1448" s="22"/>
      <c r="G1448" s="48"/>
      <c r="H1448" s="61"/>
      <c r="I1448" s="30"/>
      <c r="J1448" s="27"/>
      <c r="K1448" s="55"/>
      <c r="L1448" s="65"/>
      <c r="M1448" s="20"/>
      <c r="N1448" s="50"/>
      <c r="O1448" s="5"/>
      <c r="P1448" s="49"/>
    </row>
    <row r="1449" spans="1:16" s="15" customFormat="1" hidden="1" x14ac:dyDescent="0.35">
      <c r="A1449" s="41"/>
      <c r="B1449" s="41"/>
      <c r="C1449" s="11"/>
      <c r="D1449" s="47"/>
      <c r="E1449" s="4"/>
      <c r="F1449" s="22"/>
      <c r="G1449" s="48"/>
      <c r="H1449" s="61"/>
      <c r="I1449" s="30"/>
      <c r="J1449" s="27"/>
      <c r="K1449" s="55"/>
      <c r="L1449" s="65"/>
      <c r="M1449" s="20"/>
      <c r="N1449" s="50"/>
      <c r="O1449" s="5"/>
      <c r="P1449" s="49"/>
    </row>
    <row r="1450" spans="1:16" s="15" customFormat="1" hidden="1" x14ac:dyDescent="0.35">
      <c r="A1450" s="41"/>
      <c r="B1450" s="41"/>
      <c r="C1450" s="11"/>
      <c r="D1450" s="47"/>
      <c r="E1450" s="4"/>
      <c r="F1450" s="22"/>
      <c r="G1450" s="48"/>
      <c r="H1450" s="61"/>
      <c r="I1450" s="30"/>
      <c r="J1450" s="27"/>
      <c r="K1450" s="55"/>
      <c r="L1450" s="65"/>
      <c r="M1450" s="20"/>
      <c r="N1450" s="50"/>
      <c r="O1450" s="5"/>
      <c r="P1450" s="49"/>
    </row>
    <row r="1451" spans="1:16" s="15" customFormat="1" hidden="1" x14ac:dyDescent="0.35">
      <c r="A1451" s="41"/>
      <c r="B1451" s="41"/>
      <c r="C1451" s="11"/>
      <c r="D1451" s="47"/>
      <c r="E1451" s="4"/>
      <c r="F1451" s="22"/>
      <c r="G1451" s="48"/>
      <c r="H1451" s="61"/>
      <c r="I1451" s="30"/>
      <c r="J1451" s="27"/>
      <c r="K1451" s="55"/>
      <c r="L1451" s="65"/>
      <c r="M1451" s="20"/>
      <c r="N1451" s="50"/>
      <c r="O1451" s="5"/>
      <c r="P1451" s="49"/>
    </row>
    <row r="1452" spans="1:16" s="15" customFormat="1" hidden="1" x14ac:dyDescent="0.35">
      <c r="A1452" s="41"/>
      <c r="B1452" s="41"/>
      <c r="C1452" s="11"/>
      <c r="D1452" s="47"/>
      <c r="E1452" s="4"/>
      <c r="F1452" s="22"/>
      <c r="G1452" s="48"/>
      <c r="H1452" s="61"/>
      <c r="I1452" s="30"/>
      <c r="J1452" s="27"/>
      <c r="K1452" s="55"/>
      <c r="L1452" s="65"/>
      <c r="M1452" s="20"/>
      <c r="N1452" s="50"/>
      <c r="O1452" s="5"/>
      <c r="P1452" s="49"/>
    </row>
    <row r="1453" spans="1:16" s="15" customFormat="1" hidden="1" x14ac:dyDescent="0.35">
      <c r="A1453" s="41"/>
      <c r="B1453" s="41"/>
      <c r="C1453" s="11"/>
      <c r="D1453" s="47"/>
      <c r="E1453" s="4"/>
      <c r="F1453" s="22"/>
      <c r="G1453" s="48"/>
      <c r="H1453" s="61"/>
      <c r="I1453" s="30"/>
      <c r="J1453" s="27"/>
      <c r="K1453" s="55"/>
      <c r="L1453" s="65"/>
      <c r="M1453" s="20"/>
      <c r="N1453" s="50"/>
      <c r="O1453" s="5"/>
      <c r="P1453" s="49"/>
    </row>
    <row r="1454" spans="1:16" s="15" customFormat="1" hidden="1" x14ac:dyDescent="0.35">
      <c r="A1454" s="41"/>
      <c r="B1454" s="41"/>
      <c r="C1454" s="11"/>
      <c r="D1454" s="47"/>
      <c r="E1454" s="4"/>
      <c r="F1454" s="22"/>
      <c r="G1454" s="48"/>
      <c r="H1454" s="61"/>
      <c r="I1454" s="30"/>
      <c r="J1454" s="27"/>
      <c r="K1454" s="55"/>
      <c r="L1454" s="65"/>
      <c r="M1454" s="20"/>
      <c r="N1454" s="50"/>
      <c r="O1454" s="5"/>
      <c r="P1454" s="49"/>
    </row>
    <row r="1455" spans="1:16" s="15" customFormat="1" hidden="1" x14ac:dyDescent="0.35">
      <c r="A1455" s="41"/>
      <c r="B1455" s="41"/>
      <c r="C1455" s="11"/>
      <c r="D1455" s="47"/>
      <c r="E1455" s="4"/>
      <c r="F1455" s="22"/>
      <c r="G1455" s="48"/>
      <c r="H1455" s="61"/>
      <c r="I1455" s="30"/>
      <c r="J1455" s="27"/>
      <c r="K1455" s="55"/>
      <c r="L1455" s="65"/>
      <c r="M1455" s="20"/>
      <c r="N1455" s="50"/>
      <c r="O1455" s="5"/>
      <c r="P1455" s="49"/>
    </row>
    <row r="1456" spans="1:16" s="15" customFormat="1" hidden="1" x14ac:dyDescent="0.35">
      <c r="A1456" s="41"/>
      <c r="B1456" s="41"/>
      <c r="C1456" s="11"/>
      <c r="D1456" s="47"/>
      <c r="E1456" s="4"/>
      <c r="F1456" s="22"/>
      <c r="G1456" s="48"/>
      <c r="H1456" s="61"/>
      <c r="I1456" s="30"/>
      <c r="J1456" s="27"/>
      <c r="K1456" s="55"/>
      <c r="L1456" s="65"/>
      <c r="M1456" s="20"/>
      <c r="N1456" s="50"/>
      <c r="O1456" s="5"/>
      <c r="P1456" s="49"/>
    </row>
    <row r="1457" spans="1:16" s="15" customFormat="1" hidden="1" x14ac:dyDescent="0.35">
      <c r="A1457" s="41"/>
      <c r="B1457" s="41"/>
      <c r="C1457" s="11"/>
      <c r="D1457" s="47"/>
      <c r="E1457" s="4"/>
      <c r="F1457" s="22"/>
      <c r="G1457" s="48"/>
      <c r="H1457" s="61"/>
      <c r="I1457" s="30"/>
      <c r="J1457" s="27"/>
      <c r="K1457" s="55"/>
      <c r="L1457" s="65"/>
      <c r="M1457" s="20"/>
      <c r="N1457" s="50"/>
      <c r="O1457" s="5"/>
      <c r="P1457" s="49"/>
    </row>
    <row r="1458" spans="1:16" s="15" customFormat="1" hidden="1" x14ac:dyDescent="0.35">
      <c r="A1458" s="41"/>
      <c r="B1458" s="41"/>
      <c r="C1458" s="11"/>
      <c r="D1458" s="47"/>
      <c r="E1458" s="4"/>
      <c r="F1458" s="22"/>
      <c r="G1458" s="48"/>
      <c r="H1458" s="61"/>
      <c r="I1458" s="30"/>
      <c r="J1458" s="27"/>
      <c r="K1458" s="55"/>
      <c r="L1458" s="65"/>
      <c r="M1458" s="20"/>
      <c r="N1458" s="50"/>
      <c r="O1458" s="5"/>
      <c r="P1458" s="49"/>
    </row>
    <row r="1459" spans="1:16" s="15" customFormat="1" hidden="1" x14ac:dyDescent="0.35">
      <c r="A1459" s="41"/>
      <c r="B1459" s="41"/>
      <c r="C1459" s="11"/>
      <c r="D1459" s="47"/>
      <c r="E1459" s="4"/>
      <c r="F1459" s="22"/>
      <c r="G1459" s="48"/>
      <c r="H1459" s="61"/>
      <c r="I1459" s="30"/>
      <c r="J1459" s="27"/>
      <c r="K1459" s="55"/>
      <c r="L1459" s="65"/>
      <c r="M1459" s="20"/>
      <c r="N1459" s="50"/>
      <c r="O1459" s="5"/>
      <c r="P1459" s="49"/>
    </row>
    <row r="1460" spans="1:16" s="15" customFormat="1" hidden="1" x14ac:dyDescent="0.35">
      <c r="A1460" s="41"/>
      <c r="B1460" s="41"/>
      <c r="C1460" s="11"/>
      <c r="D1460" s="47"/>
      <c r="E1460" s="4"/>
      <c r="F1460" s="22"/>
      <c r="G1460" s="48"/>
      <c r="H1460" s="61"/>
      <c r="I1460" s="30"/>
      <c r="J1460" s="27"/>
      <c r="K1460" s="55"/>
      <c r="L1460" s="65"/>
      <c r="M1460" s="20"/>
      <c r="N1460" s="50"/>
      <c r="O1460" s="5"/>
      <c r="P1460" s="49"/>
    </row>
    <row r="1461" spans="1:16" s="15" customFormat="1" hidden="1" x14ac:dyDescent="0.35">
      <c r="A1461" s="41"/>
      <c r="B1461" s="41"/>
      <c r="C1461" s="11"/>
      <c r="D1461" s="47"/>
      <c r="E1461" s="4"/>
      <c r="F1461" s="22"/>
      <c r="G1461" s="48"/>
      <c r="H1461" s="61"/>
      <c r="I1461" s="30"/>
      <c r="J1461" s="27"/>
      <c r="K1461" s="55"/>
      <c r="L1461" s="65"/>
      <c r="M1461" s="20"/>
      <c r="N1461" s="50"/>
      <c r="O1461" s="5"/>
      <c r="P1461" s="49"/>
    </row>
    <row r="1462" spans="1:16" s="15" customFormat="1" hidden="1" x14ac:dyDescent="0.35">
      <c r="A1462" s="41"/>
      <c r="B1462" s="41"/>
      <c r="C1462" s="11"/>
      <c r="D1462" s="47"/>
      <c r="E1462" s="4"/>
      <c r="F1462" s="22"/>
      <c r="G1462" s="48"/>
      <c r="H1462" s="61"/>
      <c r="I1462" s="30"/>
      <c r="J1462" s="27"/>
      <c r="K1462" s="55"/>
      <c r="L1462" s="65"/>
      <c r="M1462" s="20"/>
      <c r="N1462" s="50"/>
      <c r="O1462" s="5"/>
      <c r="P1462" s="49"/>
    </row>
    <row r="1463" spans="1:16" s="15" customFormat="1" hidden="1" x14ac:dyDescent="0.35">
      <c r="A1463" s="41"/>
      <c r="B1463" s="41"/>
      <c r="C1463" s="11"/>
      <c r="D1463" s="47"/>
      <c r="E1463" s="4"/>
      <c r="F1463" s="22"/>
      <c r="G1463" s="48"/>
      <c r="H1463" s="61"/>
      <c r="I1463" s="30"/>
      <c r="J1463" s="27"/>
      <c r="K1463" s="55"/>
      <c r="L1463" s="65"/>
      <c r="M1463" s="20"/>
      <c r="N1463" s="50"/>
      <c r="O1463" s="5"/>
      <c r="P1463" s="49"/>
    </row>
    <row r="1464" spans="1:16" s="15" customFormat="1" hidden="1" x14ac:dyDescent="0.35">
      <c r="A1464" s="41"/>
      <c r="B1464" s="41"/>
      <c r="C1464" s="11"/>
      <c r="D1464" s="47"/>
      <c r="E1464" s="4"/>
      <c r="F1464" s="22"/>
      <c r="G1464" s="48"/>
      <c r="H1464" s="61"/>
      <c r="I1464" s="30"/>
      <c r="J1464" s="27"/>
      <c r="K1464" s="55"/>
      <c r="L1464" s="65"/>
      <c r="M1464" s="20"/>
      <c r="N1464" s="50"/>
      <c r="O1464" s="5"/>
      <c r="P1464" s="49"/>
    </row>
    <row r="1465" spans="1:16" s="15" customFormat="1" hidden="1" x14ac:dyDescent="0.35">
      <c r="A1465" s="41"/>
      <c r="B1465" s="41"/>
      <c r="C1465" s="11"/>
      <c r="D1465" s="47"/>
      <c r="E1465" s="4"/>
      <c r="F1465" s="22"/>
      <c r="G1465" s="48"/>
      <c r="H1465" s="61"/>
      <c r="I1465" s="30"/>
      <c r="J1465" s="27"/>
      <c r="K1465" s="55"/>
      <c r="L1465" s="65"/>
      <c r="M1465" s="20"/>
      <c r="N1465" s="50"/>
      <c r="O1465" s="5"/>
      <c r="P1465" s="49"/>
    </row>
    <row r="1466" spans="1:16" s="15" customFormat="1" hidden="1" x14ac:dyDescent="0.35">
      <c r="A1466" s="41"/>
      <c r="B1466" s="41"/>
      <c r="C1466" s="11"/>
      <c r="D1466" s="47"/>
      <c r="E1466" s="4"/>
      <c r="F1466" s="22"/>
      <c r="G1466" s="48"/>
      <c r="H1466" s="61"/>
      <c r="I1466" s="30"/>
      <c r="J1466" s="27"/>
      <c r="K1466" s="55"/>
      <c r="L1466" s="65"/>
      <c r="M1466" s="20"/>
      <c r="N1466" s="50"/>
      <c r="O1466" s="5"/>
      <c r="P1466" s="49"/>
    </row>
    <row r="1467" spans="1:16" s="15" customFormat="1" hidden="1" x14ac:dyDescent="0.35">
      <c r="A1467" s="41"/>
      <c r="B1467" s="41"/>
      <c r="C1467" s="11"/>
      <c r="D1467" s="47"/>
      <c r="E1467" s="4"/>
      <c r="F1467" s="22"/>
      <c r="G1467" s="48"/>
      <c r="H1467" s="61"/>
      <c r="I1467" s="30"/>
      <c r="J1467" s="27"/>
      <c r="K1467" s="55"/>
      <c r="L1467" s="65"/>
      <c r="M1467" s="20"/>
      <c r="N1467" s="50"/>
      <c r="O1467" s="5"/>
      <c r="P1467" s="49"/>
    </row>
    <row r="1468" spans="1:16" s="15" customFormat="1" hidden="1" x14ac:dyDescent="0.35">
      <c r="A1468" s="41"/>
      <c r="B1468" s="41"/>
      <c r="C1468" s="11"/>
      <c r="D1468" s="47"/>
      <c r="E1468" s="4"/>
      <c r="F1468" s="22"/>
      <c r="G1468" s="48"/>
      <c r="H1468" s="61"/>
      <c r="I1468" s="30"/>
      <c r="J1468" s="27"/>
      <c r="K1468" s="55"/>
      <c r="L1468" s="65"/>
      <c r="M1468" s="20"/>
      <c r="N1468" s="50"/>
      <c r="O1468" s="5"/>
      <c r="P1468" s="49"/>
    </row>
    <row r="1469" spans="1:16" s="15" customFormat="1" hidden="1" x14ac:dyDescent="0.35">
      <c r="A1469" s="41"/>
      <c r="B1469" s="41"/>
      <c r="C1469" s="11"/>
      <c r="D1469" s="47"/>
      <c r="E1469" s="4"/>
      <c r="F1469" s="22"/>
      <c r="G1469" s="48"/>
      <c r="H1469" s="61"/>
      <c r="I1469" s="30"/>
      <c r="J1469" s="27"/>
      <c r="K1469" s="55"/>
      <c r="L1469" s="65"/>
      <c r="M1469" s="20"/>
      <c r="N1469" s="50"/>
      <c r="O1469" s="5"/>
      <c r="P1469" s="49"/>
    </row>
    <row r="1470" spans="1:16" s="15" customFormat="1" hidden="1" x14ac:dyDescent="0.35">
      <c r="A1470" s="41"/>
      <c r="B1470" s="41"/>
      <c r="C1470" s="11"/>
      <c r="D1470" s="47"/>
      <c r="E1470" s="4"/>
      <c r="F1470" s="22"/>
      <c r="G1470" s="48"/>
      <c r="H1470" s="61"/>
      <c r="I1470" s="30"/>
      <c r="J1470" s="27"/>
      <c r="K1470" s="55"/>
      <c r="L1470" s="65"/>
      <c r="M1470" s="20"/>
      <c r="N1470" s="50"/>
      <c r="O1470" s="5"/>
      <c r="P1470" s="49"/>
    </row>
    <row r="1471" spans="1:16" s="15" customFormat="1" hidden="1" x14ac:dyDescent="0.35">
      <c r="A1471" s="41"/>
      <c r="B1471" s="41"/>
      <c r="C1471" s="11"/>
      <c r="D1471" s="47"/>
      <c r="E1471" s="4"/>
      <c r="F1471" s="22"/>
      <c r="G1471" s="48"/>
      <c r="H1471" s="61"/>
      <c r="I1471" s="30"/>
      <c r="J1471" s="27"/>
      <c r="K1471" s="55"/>
      <c r="L1471" s="65"/>
      <c r="M1471" s="20"/>
      <c r="N1471" s="50"/>
      <c r="O1471" s="5"/>
      <c r="P1471" s="49"/>
    </row>
    <row r="1472" spans="1:16" s="15" customFormat="1" hidden="1" x14ac:dyDescent="0.35">
      <c r="A1472" s="41"/>
      <c r="B1472" s="41"/>
      <c r="C1472" s="11"/>
      <c r="D1472" s="47"/>
      <c r="E1472" s="4"/>
      <c r="F1472" s="22"/>
      <c r="G1472" s="48"/>
      <c r="H1472" s="61"/>
      <c r="I1472" s="30"/>
      <c r="J1472" s="27"/>
      <c r="K1472" s="55"/>
      <c r="L1472" s="65"/>
      <c r="M1472" s="20"/>
      <c r="N1472" s="50"/>
      <c r="O1472" s="5"/>
      <c r="P1472" s="49"/>
    </row>
    <row r="1473" spans="1:16" s="15" customFormat="1" hidden="1" x14ac:dyDescent="0.35">
      <c r="A1473" s="41"/>
      <c r="B1473" s="41"/>
      <c r="C1473" s="11"/>
      <c r="D1473" s="47"/>
      <c r="E1473" s="4"/>
      <c r="F1473" s="22"/>
      <c r="G1473" s="48"/>
      <c r="H1473" s="61"/>
      <c r="I1473" s="30"/>
      <c r="J1473" s="27"/>
      <c r="K1473" s="55"/>
      <c r="L1473" s="65"/>
      <c r="M1473" s="20"/>
      <c r="N1473" s="50"/>
      <c r="O1473" s="5"/>
      <c r="P1473" s="49"/>
    </row>
    <row r="1474" spans="1:16" s="15" customFormat="1" hidden="1" x14ac:dyDescent="0.35">
      <c r="A1474" s="41"/>
      <c r="B1474" s="41"/>
      <c r="C1474" s="11"/>
      <c r="D1474" s="47"/>
      <c r="E1474" s="4"/>
      <c r="F1474" s="22"/>
      <c r="G1474" s="48"/>
      <c r="H1474" s="61"/>
      <c r="I1474" s="30"/>
      <c r="J1474" s="27"/>
      <c r="K1474" s="55"/>
      <c r="L1474" s="65"/>
      <c r="M1474" s="20"/>
      <c r="N1474" s="50"/>
      <c r="O1474" s="5"/>
      <c r="P1474" s="49"/>
    </row>
    <row r="1475" spans="1:16" s="15" customFormat="1" hidden="1" x14ac:dyDescent="0.35">
      <c r="A1475" s="41"/>
      <c r="B1475" s="41"/>
      <c r="C1475" s="11"/>
      <c r="D1475" s="47"/>
      <c r="E1475" s="4"/>
      <c r="F1475" s="22"/>
      <c r="G1475" s="48"/>
      <c r="H1475" s="61"/>
      <c r="I1475" s="30"/>
      <c r="J1475" s="27"/>
      <c r="K1475" s="55"/>
      <c r="L1475" s="65"/>
      <c r="M1475" s="20"/>
      <c r="N1475" s="50"/>
      <c r="O1475" s="5"/>
      <c r="P1475" s="49"/>
    </row>
    <row r="1476" spans="1:16" s="15" customFormat="1" hidden="1" x14ac:dyDescent="0.35">
      <c r="A1476" s="41"/>
      <c r="B1476" s="41"/>
      <c r="C1476" s="11"/>
      <c r="D1476" s="47"/>
      <c r="E1476" s="4"/>
      <c r="F1476" s="22"/>
      <c r="G1476" s="48"/>
      <c r="H1476" s="61"/>
      <c r="I1476" s="30"/>
      <c r="J1476" s="27"/>
      <c r="K1476" s="55"/>
      <c r="L1476" s="65"/>
      <c r="M1476" s="20"/>
      <c r="N1476" s="50"/>
      <c r="O1476" s="5"/>
      <c r="P1476" s="49"/>
    </row>
    <row r="1477" spans="1:16" s="15" customFormat="1" hidden="1" x14ac:dyDescent="0.35">
      <c r="A1477" s="41"/>
      <c r="B1477" s="41"/>
      <c r="C1477" s="11"/>
      <c r="D1477" s="47"/>
      <c r="E1477" s="4"/>
      <c r="F1477" s="22"/>
      <c r="G1477" s="48"/>
      <c r="H1477" s="61"/>
      <c r="I1477" s="30"/>
      <c r="J1477" s="27"/>
      <c r="K1477" s="55"/>
      <c r="L1477" s="65"/>
      <c r="M1477" s="20"/>
      <c r="N1477" s="50"/>
      <c r="O1477" s="5"/>
      <c r="P1477" s="49"/>
    </row>
    <row r="1478" spans="1:16" s="15" customFormat="1" hidden="1" x14ac:dyDescent="0.35">
      <c r="A1478" s="41"/>
      <c r="B1478" s="41"/>
      <c r="C1478" s="11"/>
      <c r="D1478" s="47"/>
      <c r="E1478" s="4"/>
      <c r="F1478" s="22"/>
      <c r="G1478" s="48"/>
      <c r="H1478" s="61"/>
      <c r="I1478" s="30"/>
      <c r="J1478" s="27"/>
      <c r="K1478" s="55"/>
      <c r="L1478" s="65"/>
      <c r="M1478" s="20"/>
      <c r="N1478" s="50"/>
      <c r="O1478" s="5"/>
      <c r="P1478" s="49"/>
    </row>
    <row r="1479" spans="1:16" s="15" customFormat="1" hidden="1" x14ac:dyDescent="0.35">
      <c r="A1479" s="41"/>
      <c r="B1479" s="41"/>
      <c r="C1479" s="11"/>
      <c r="D1479" s="47"/>
      <c r="E1479" s="4"/>
      <c r="F1479" s="22"/>
      <c r="G1479" s="48"/>
      <c r="H1479" s="61"/>
      <c r="I1479" s="30"/>
      <c r="J1479" s="27"/>
      <c r="K1479" s="55"/>
      <c r="L1479" s="65"/>
      <c r="M1479" s="20"/>
      <c r="N1479" s="50"/>
      <c r="O1479" s="5"/>
      <c r="P1479" s="49"/>
    </row>
    <row r="1480" spans="1:16" s="15" customFormat="1" hidden="1" x14ac:dyDescent="0.35">
      <c r="A1480" s="41"/>
      <c r="B1480" s="41"/>
      <c r="C1480" s="11"/>
      <c r="D1480" s="47"/>
      <c r="E1480" s="4"/>
      <c r="F1480" s="22"/>
      <c r="G1480" s="48"/>
      <c r="H1480" s="61"/>
      <c r="I1480" s="30"/>
      <c r="J1480" s="27"/>
      <c r="K1480" s="55"/>
      <c r="L1480" s="65"/>
      <c r="M1480" s="20"/>
      <c r="N1480" s="50"/>
      <c r="O1480" s="5"/>
      <c r="P1480" s="49"/>
    </row>
    <row r="1481" spans="1:16" s="15" customFormat="1" hidden="1" x14ac:dyDescent="0.35">
      <c r="A1481" s="41"/>
      <c r="B1481" s="41"/>
      <c r="C1481" s="11"/>
      <c r="D1481" s="47"/>
      <c r="E1481" s="4"/>
      <c r="F1481" s="22"/>
      <c r="G1481" s="48"/>
      <c r="H1481" s="61"/>
      <c r="I1481" s="30"/>
      <c r="J1481" s="27"/>
      <c r="K1481" s="55"/>
      <c r="L1481" s="65"/>
      <c r="M1481" s="20"/>
      <c r="N1481" s="50"/>
      <c r="O1481" s="5"/>
      <c r="P1481" s="49"/>
    </row>
    <row r="1482" spans="1:16" s="15" customFormat="1" hidden="1" x14ac:dyDescent="0.35">
      <c r="A1482" s="41"/>
      <c r="B1482" s="41"/>
      <c r="C1482" s="11"/>
      <c r="D1482" s="47"/>
      <c r="E1482" s="4"/>
      <c r="F1482" s="22"/>
      <c r="G1482" s="48"/>
      <c r="H1482" s="61"/>
      <c r="I1482" s="30"/>
      <c r="J1482" s="27"/>
      <c r="K1482" s="55"/>
      <c r="L1482" s="65"/>
      <c r="M1482" s="20"/>
      <c r="N1482" s="50"/>
      <c r="O1482" s="5"/>
      <c r="P1482" s="49"/>
    </row>
    <row r="1483" spans="1:16" s="15" customFormat="1" hidden="1" x14ac:dyDescent="0.35">
      <c r="A1483" s="41"/>
      <c r="B1483" s="41"/>
      <c r="C1483" s="11"/>
      <c r="D1483" s="47"/>
      <c r="E1483" s="4"/>
      <c r="F1483" s="22"/>
      <c r="G1483" s="48"/>
      <c r="H1483" s="61"/>
      <c r="I1483" s="30"/>
      <c r="J1483" s="27"/>
      <c r="K1483" s="55"/>
      <c r="L1483" s="65"/>
      <c r="M1483" s="20"/>
      <c r="N1483" s="50"/>
      <c r="O1483" s="5"/>
      <c r="P1483" s="49"/>
    </row>
    <row r="1484" spans="1:16" s="15" customFormat="1" hidden="1" x14ac:dyDescent="0.35">
      <c r="A1484" s="41"/>
      <c r="B1484" s="41"/>
      <c r="C1484" s="11"/>
      <c r="D1484" s="47"/>
      <c r="E1484" s="4"/>
      <c r="F1484" s="22"/>
      <c r="G1484" s="48"/>
      <c r="H1484" s="61"/>
      <c r="I1484" s="30"/>
      <c r="J1484" s="27"/>
      <c r="K1484" s="55"/>
      <c r="L1484" s="65"/>
      <c r="M1484" s="20"/>
      <c r="N1484" s="50"/>
      <c r="O1484" s="5"/>
      <c r="P1484" s="49"/>
    </row>
    <row r="1485" spans="1:16" s="15" customFormat="1" hidden="1" x14ac:dyDescent="0.35">
      <c r="A1485" s="41"/>
      <c r="B1485" s="41"/>
      <c r="C1485" s="11"/>
      <c r="D1485" s="47"/>
      <c r="E1485" s="4"/>
      <c r="F1485" s="22"/>
      <c r="G1485" s="48"/>
      <c r="H1485" s="61"/>
      <c r="I1485" s="30"/>
      <c r="J1485" s="27"/>
      <c r="K1485" s="55"/>
      <c r="L1485" s="65"/>
      <c r="M1485" s="20"/>
      <c r="N1485" s="50"/>
      <c r="O1485" s="5"/>
      <c r="P1485" s="49"/>
    </row>
    <row r="1486" spans="1:16" s="15" customFormat="1" hidden="1" x14ac:dyDescent="0.35">
      <c r="A1486" s="41"/>
      <c r="B1486" s="41"/>
      <c r="C1486" s="11"/>
      <c r="D1486" s="47"/>
      <c r="E1486" s="4"/>
      <c r="F1486" s="22"/>
      <c r="G1486" s="48"/>
      <c r="H1486" s="61"/>
      <c r="I1486" s="30"/>
      <c r="J1486" s="27"/>
      <c r="K1486" s="55"/>
      <c r="L1486" s="65"/>
      <c r="M1486" s="20"/>
      <c r="N1486" s="50"/>
      <c r="O1486" s="5"/>
      <c r="P1486" s="49"/>
    </row>
    <row r="1487" spans="1:16" s="15" customFormat="1" hidden="1" x14ac:dyDescent="0.35">
      <c r="A1487" s="41"/>
      <c r="B1487" s="41"/>
      <c r="C1487" s="11"/>
      <c r="D1487" s="47"/>
      <c r="E1487" s="4"/>
      <c r="F1487" s="22"/>
      <c r="G1487" s="48"/>
      <c r="H1487" s="61"/>
      <c r="I1487" s="30"/>
      <c r="J1487" s="27"/>
      <c r="K1487" s="55"/>
      <c r="L1487" s="65"/>
      <c r="M1487" s="20"/>
      <c r="N1487" s="50"/>
      <c r="O1487" s="5"/>
      <c r="P1487" s="49"/>
    </row>
    <row r="1488" spans="1:16" s="15" customFormat="1" hidden="1" x14ac:dyDescent="0.35">
      <c r="A1488" s="41"/>
      <c r="B1488" s="41"/>
      <c r="C1488" s="11"/>
      <c r="D1488" s="47"/>
      <c r="E1488" s="4"/>
      <c r="F1488" s="22"/>
      <c r="G1488" s="48"/>
      <c r="H1488" s="61"/>
      <c r="I1488" s="30"/>
      <c r="J1488" s="27"/>
      <c r="K1488" s="55"/>
      <c r="L1488" s="65"/>
      <c r="M1488" s="20"/>
      <c r="N1488" s="50"/>
      <c r="O1488" s="5"/>
      <c r="P1488" s="49"/>
    </row>
    <row r="1489" spans="1:16" s="15" customFormat="1" hidden="1" x14ac:dyDescent="0.35">
      <c r="A1489" s="41"/>
      <c r="B1489" s="41"/>
      <c r="C1489" s="11"/>
      <c r="D1489" s="47"/>
      <c r="E1489" s="4"/>
      <c r="F1489" s="22"/>
      <c r="G1489" s="48"/>
      <c r="H1489" s="61"/>
      <c r="I1489" s="30"/>
      <c r="J1489" s="27"/>
      <c r="K1489" s="55"/>
      <c r="L1489" s="65"/>
      <c r="M1489" s="20"/>
      <c r="N1489" s="50"/>
      <c r="O1489" s="5"/>
      <c r="P1489" s="49"/>
    </row>
    <row r="1490" spans="1:16" s="15" customFormat="1" hidden="1" x14ac:dyDescent="0.35">
      <c r="A1490" s="41"/>
      <c r="B1490" s="41"/>
      <c r="C1490" s="11"/>
      <c r="D1490" s="47"/>
      <c r="E1490" s="4"/>
      <c r="F1490" s="22"/>
      <c r="G1490" s="48"/>
      <c r="H1490" s="61"/>
      <c r="I1490" s="30"/>
      <c r="J1490" s="27"/>
      <c r="K1490" s="55"/>
      <c r="L1490" s="65"/>
      <c r="M1490" s="20"/>
      <c r="N1490" s="50"/>
      <c r="O1490" s="5"/>
      <c r="P1490" s="49"/>
    </row>
    <row r="1491" spans="1:16" s="15" customFormat="1" hidden="1" x14ac:dyDescent="0.35">
      <c r="A1491" s="41"/>
      <c r="B1491" s="41"/>
      <c r="C1491" s="11"/>
      <c r="D1491" s="47"/>
      <c r="E1491" s="4"/>
      <c r="F1491" s="22"/>
      <c r="G1491" s="48"/>
      <c r="H1491" s="61"/>
      <c r="I1491" s="30"/>
      <c r="J1491" s="27"/>
      <c r="K1491" s="55"/>
      <c r="L1491" s="65"/>
      <c r="M1491" s="20"/>
      <c r="N1491" s="50"/>
      <c r="O1491" s="5"/>
      <c r="P1491" s="49"/>
    </row>
    <row r="1492" spans="1:16" s="15" customFormat="1" hidden="1" x14ac:dyDescent="0.35">
      <c r="A1492" s="41"/>
      <c r="B1492" s="41"/>
      <c r="C1492" s="11"/>
      <c r="D1492" s="47"/>
      <c r="E1492" s="4"/>
      <c r="F1492" s="22"/>
      <c r="G1492" s="48"/>
      <c r="H1492" s="61"/>
      <c r="I1492" s="30"/>
      <c r="J1492" s="27"/>
      <c r="K1492" s="55"/>
      <c r="L1492" s="65"/>
      <c r="M1492" s="20"/>
      <c r="N1492" s="50"/>
      <c r="O1492" s="5"/>
      <c r="P1492" s="49"/>
    </row>
    <row r="1493" spans="1:16" s="15" customFormat="1" hidden="1" x14ac:dyDescent="0.35">
      <c r="A1493" s="41"/>
      <c r="B1493" s="41"/>
      <c r="C1493" s="11"/>
      <c r="D1493" s="47"/>
      <c r="E1493" s="4"/>
      <c r="F1493" s="22"/>
      <c r="G1493" s="48"/>
      <c r="H1493" s="61"/>
      <c r="I1493" s="30"/>
      <c r="J1493" s="27"/>
      <c r="K1493" s="55"/>
      <c r="L1493" s="65"/>
      <c r="M1493" s="20"/>
      <c r="N1493" s="50"/>
      <c r="O1493" s="5"/>
      <c r="P1493" s="49"/>
    </row>
    <row r="1494" spans="1:16" s="15" customFormat="1" hidden="1" x14ac:dyDescent="0.35">
      <c r="A1494" s="41"/>
      <c r="B1494" s="41"/>
      <c r="C1494" s="11"/>
      <c r="D1494" s="47"/>
      <c r="E1494" s="4"/>
      <c r="F1494" s="22"/>
      <c r="G1494" s="48"/>
      <c r="H1494" s="61"/>
      <c r="I1494" s="30"/>
      <c r="J1494" s="27"/>
      <c r="K1494" s="55"/>
      <c r="L1494" s="65"/>
      <c r="M1494" s="20"/>
      <c r="N1494" s="50"/>
      <c r="O1494" s="5"/>
      <c r="P1494" s="49"/>
    </row>
    <row r="1495" spans="1:16" s="15" customFormat="1" hidden="1" x14ac:dyDescent="0.35">
      <c r="A1495" s="41"/>
      <c r="B1495" s="41"/>
      <c r="C1495" s="11"/>
      <c r="D1495" s="47"/>
      <c r="E1495" s="4"/>
      <c r="F1495" s="22"/>
      <c r="G1495" s="48"/>
      <c r="H1495" s="61"/>
      <c r="I1495" s="30"/>
      <c r="J1495" s="27"/>
      <c r="K1495" s="55"/>
      <c r="L1495" s="65"/>
      <c r="M1495" s="20"/>
      <c r="N1495" s="50"/>
      <c r="O1495" s="5"/>
      <c r="P1495" s="49"/>
    </row>
    <row r="1496" spans="1:16" s="15" customFormat="1" hidden="1" x14ac:dyDescent="0.35">
      <c r="A1496" s="41"/>
      <c r="B1496" s="41"/>
      <c r="C1496" s="11"/>
      <c r="D1496" s="47"/>
      <c r="E1496" s="4"/>
      <c r="F1496" s="22"/>
      <c r="G1496" s="48"/>
      <c r="H1496" s="61"/>
      <c r="I1496" s="30"/>
      <c r="J1496" s="27"/>
      <c r="K1496" s="55"/>
      <c r="L1496" s="65"/>
      <c r="M1496" s="20"/>
      <c r="N1496" s="50"/>
      <c r="O1496" s="5"/>
      <c r="P1496" s="49"/>
    </row>
    <row r="1497" spans="1:16" s="15" customFormat="1" hidden="1" x14ac:dyDescent="0.35">
      <c r="A1497" s="41"/>
      <c r="B1497" s="41"/>
      <c r="C1497" s="11"/>
      <c r="D1497" s="47"/>
      <c r="E1497" s="4"/>
      <c r="F1497" s="22"/>
      <c r="G1497" s="48"/>
      <c r="H1497" s="61"/>
      <c r="I1497" s="30"/>
      <c r="J1497" s="27"/>
      <c r="K1497" s="55"/>
      <c r="L1497" s="65"/>
      <c r="M1497" s="20"/>
      <c r="N1497" s="50"/>
      <c r="O1497" s="5"/>
      <c r="P1497" s="49"/>
    </row>
    <row r="1498" spans="1:16" s="15" customFormat="1" hidden="1" x14ac:dyDescent="0.35">
      <c r="A1498" s="41"/>
      <c r="B1498" s="41"/>
      <c r="C1498" s="11"/>
      <c r="D1498" s="47"/>
      <c r="E1498" s="4"/>
      <c r="F1498" s="22"/>
      <c r="G1498" s="48"/>
      <c r="H1498" s="61"/>
      <c r="I1498" s="30"/>
      <c r="J1498" s="27"/>
      <c r="K1498" s="55"/>
      <c r="L1498" s="65"/>
      <c r="M1498" s="20"/>
      <c r="N1498" s="50"/>
      <c r="O1498" s="5"/>
      <c r="P1498" s="49"/>
    </row>
    <row r="1499" spans="1:16" s="15" customFormat="1" hidden="1" x14ac:dyDescent="0.35">
      <c r="A1499" s="41"/>
      <c r="B1499" s="41"/>
      <c r="C1499" s="11"/>
      <c r="D1499" s="47"/>
      <c r="E1499" s="4"/>
      <c r="F1499" s="22"/>
      <c r="G1499" s="48"/>
      <c r="H1499" s="61"/>
      <c r="I1499" s="30"/>
      <c r="J1499" s="27"/>
      <c r="K1499" s="55"/>
      <c r="L1499" s="65"/>
      <c r="M1499" s="20"/>
      <c r="N1499" s="50"/>
      <c r="O1499" s="5"/>
      <c r="P1499" s="49"/>
    </row>
    <row r="1500" spans="1:16" s="15" customFormat="1" hidden="1" x14ac:dyDescent="0.35">
      <c r="A1500" s="41"/>
      <c r="B1500" s="41"/>
      <c r="C1500" s="11"/>
      <c r="D1500" s="47"/>
      <c r="E1500" s="4"/>
      <c r="F1500" s="22"/>
      <c r="G1500" s="48"/>
      <c r="H1500" s="61"/>
      <c r="I1500" s="30"/>
      <c r="J1500" s="27"/>
      <c r="K1500" s="55"/>
      <c r="L1500" s="65"/>
      <c r="M1500" s="20"/>
      <c r="N1500" s="50"/>
      <c r="O1500" s="5"/>
      <c r="P1500" s="49"/>
    </row>
    <row r="1501" spans="1:16" s="15" customFormat="1" hidden="1" x14ac:dyDescent="0.35">
      <c r="A1501" s="41"/>
      <c r="B1501" s="41"/>
      <c r="C1501" s="11"/>
      <c r="D1501" s="47"/>
      <c r="E1501" s="4"/>
      <c r="F1501" s="22"/>
      <c r="G1501" s="48"/>
      <c r="H1501" s="61"/>
      <c r="I1501" s="30"/>
      <c r="J1501" s="27"/>
      <c r="K1501" s="55"/>
      <c r="L1501" s="65"/>
      <c r="M1501" s="20"/>
      <c r="N1501" s="50"/>
      <c r="O1501" s="5"/>
      <c r="P1501" s="49"/>
    </row>
    <row r="1502" spans="1:16" s="15" customFormat="1" hidden="1" x14ac:dyDescent="0.35">
      <c r="A1502" s="41"/>
      <c r="B1502" s="41"/>
      <c r="C1502" s="11"/>
      <c r="D1502" s="47"/>
      <c r="E1502" s="4"/>
      <c r="F1502" s="22"/>
      <c r="G1502" s="48"/>
      <c r="H1502" s="61"/>
      <c r="I1502" s="30"/>
      <c r="J1502" s="27"/>
      <c r="K1502" s="55"/>
      <c r="L1502" s="65"/>
      <c r="M1502" s="20"/>
      <c r="N1502" s="50"/>
      <c r="O1502" s="5"/>
      <c r="P1502" s="49"/>
    </row>
    <row r="1503" spans="1:16" s="15" customFormat="1" hidden="1" x14ac:dyDescent="0.35">
      <c r="A1503" s="41"/>
      <c r="B1503" s="41"/>
      <c r="C1503" s="11"/>
      <c r="D1503" s="47"/>
      <c r="E1503" s="4"/>
      <c r="F1503" s="22"/>
      <c r="G1503" s="48"/>
      <c r="H1503" s="61"/>
      <c r="I1503" s="30"/>
      <c r="J1503" s="27"/>
      <c r="K1503" s="55"/>
      <c r="L1503" s="65"/>
      <c r="M1503" s="20"/>
      <c r="N1503" s="50"/>
      <c r="O1503" s="5"/>
      <c r="P1503" s="49"/>
    </row>
    <row r="1504" spans="1:16" s="15" customFormat="1" hidden="1" x14ac:dyDescent="0.35">
      <c r="A1504" s="41"/>
      <c r="B1504" s="41"/>
      <c r="C1504" s="11"/>
      <c r="D1504" s="47"/>
      <c r="E1504" s="4"/>
      <c r="F1504" s="22"/>
      <c r="G1504" s="48"/>
      <c r="H1504" s="61"/>
      <c r="I1504" s="30"/>
      <c r="J1504" s="27"/>
      <c r="K1504" s="55"/>
      <c r="L1504" s="65"/>
      <c r="M1504" s="20"/>
      <c r="N1504" s="50"/>
      <c r="O1504" s="5"/>
      <c r="P1504" s="49"/>
    </row>
    <row r="1505" spans="1:16" s="15" customFormat="1" hidden="1" x14ac:dyDescent="0.35">
      <c r="A1505" s="41"/>
      <c r="B1505" s="41"/>
      <c r="C1505" s="11"/>
      <c r="D1505" s="47"/>
      <c r="E1505" s="4"/>
      <c r="F1505" s="22"/>
      <c r="G1505" s="48"/>
      <c r="H1505" s="61"/>
      <c r="I1505" s="30"/>
      <c r="J1505" s="27"/>
      <c r="K1505" s="55"/>
      <c r="L1505" s="65"/>
      <c r="M1505" s="20"/>
      <c r="N1505" s="50"/>
      <c r="O1505" s="5"/>
      <c r="P1505" s="49"/>
    </row>
    <row r="1506" spans="1:16" s="15" customFormat="1" hidden="1" x14ac:dyDescent="0.35">
      <c r="A1506" s="41"/>
      <c r="B1506" s="41"/>
      <c r="C1506" s="11"/>
      <c r="D1506" s="47"/>
      <c r="E1506" s="4"/>
      <c r="F1506" s="22"/>
      <c r="G1506" s="48"/>
      <c r="H1506" s="61"/>
      <c r="I1506" s="30"/>
      <c r="J1506" s="27"/>
      <c r="K1506" s="55"/>
      <c r="L1506" s="65"/>
      <c r="M1506" s="20"/>
      <c r="N1506" s="50"/>
      <c r="O1506" s="5"/>
      <c r="P1506" s="49"/>
    </row>
    <row r="1507" spans="1:16" s="15" customFormat="1" hidden="1" x14ac:dyDescent="0.35">
      <c r="A1507" s="41"/>
      <c r="B1507" s="41"/>
      <c r="C1507" s="11"/>
      <c r="D1507" s="47"/>
      <c r="E1507" s="4"/>
      <c r="F1507" s="22"/>
      <c r="G1507" s="48"/>
      <c r="H1507" s="61"/>
      <c r="I1507" s="30"/>
      <c r="J1507" s="27"/>
      <c r="K1507" s="55"/>
      <c r="L1507" s="65"/>
      <c r="M1507" s="20"/>
      <c r="N1507" s="50"/>
      <c r="O1507" s="5"/>
      <c r="P1507" s="49"/>
    </row>
    <row r="1508" spans="1:16" s="15" customFormat="1" hidden="1" x14ac:dyDescent="0.35">
      <c r="A1508" s="41"/>
      <c r="B1508" s="41"/>
      <c r="C1508" s="11"/>
      <c r="D1508" s="47"/>
      <c r="E1508" s="4"/>
      <c r="F1508" s="22"/>
      <c r="G1508" s="48"/>
      <c r="H1508" s="61"/>
      <c r="I1508" s="30"/>
      <c r="J1508" s="27"/>
      <c r="K1508" s="55"/>
      <c r="L1508" s="65"/>
      <c r="M1508" s="20"/>
      <c r="N1508" s="50"/>
      <c r="O1508" s="5"/>
      <c r="P1508" s="49"/>
    </row>
    <row r="1509" spans="1:16" s="15" customFormat="1" hidden="1" x14ac:dyDescent="0.35">
      <c r="A1509" s="41"/>
      <c r="B1509" s="41"/>
      <c r="C1509" s="11"/>
      <c r="D1509" s="47"/>
      <c r="E1509" s="4"/>
      <c r="F1509" s="22"/>
      <c r="G1509" s="48"/>
      <c r="H1509" s="61"/>
      <c r="I1509" s="30"/>
      <c r="J1509" s="27"/>
      <c r="K1509" s="55"/>
      <c r="L1509" s="65"/>
      <c r="M1509" s="20"/>
      <c r="N1509" s="50"/>
      <c r="O1509" s="5"/>
      <c r="P1509" s="49"/>
    </row>
    <row r="1510" spans="1:16" s="15" customFormat="1" hidden="1" x14ac:dyDescent="0.35">
      <c r="A1510" s="41"/>
      <c r="B1510" s="41"/>
      <c r="C1510" s="11"/>
      <c r="D1510" s="47"/>
      <c r="E1510" s="4"/>
      <c r="F1510" s="22"/>
      <c r="G1510" s="48"/>
      <c r="H1510" s="61"/>
      <c r="I1510" s="30"/>
      <c r="J1510" s="27"/>
      <c r="K1510" s="55"/>
      <c r="L1510" s="65"/>
      <c r="M1510" s="20"/>
      <c r="N1510" s="50"/>
      <c r="O1510" s="5"/>
      <c r="P1510" s="49"/>
    </row>
    <row r="1511" spans="1:16" s="15" customFormat="1" hidden="1" x14ac:dyDescent="0.35">
      <c r="A1511" s="41"/>
      <c r="B1511" s="41"/>
      <c r="C1511" s="11"/>
      <c r="D1511" s="47"/>
      <c r="E1511" s="4"/>
      <c r="F1511" s="22"/>
      <c r="G1511" s="48"/>
      <c r="H1511" s="61"/>
      <c r="I1511" s="30"/>
      <c r="J1511" s="27"/>
      <c r="K1511" s="55"/>
      <c r="L1511" s="65"/>
      <c r="M1511" s="20"/>
      <c r="N1511" s="50"/>
      <c r="O1511" s="5"/>
      <c r="P1511" s="49"/>
    </row>
    <row r="1512" spans="1:16" s="15" customFormat="1" hidden="1" x14ac:dyDescent="0.35">
      <c r="A1512" s="41"/>
      <c r="B1512" s="41"/>
      <c r="C1512" s="11"/>
      <c r="D1512" s="47"/>
      <c r="E1512" s="4"/>
      <c r="F1512" s="22"/>
      <c r="G1512" s="48"/>
      <c r="H1512" s="61"/>
      <c r="I1512" s="30"/>
      <c r="J1512" s="27"/>
      <c r="K1512" s="55"/>
      <c r="L1512" s="65"/>
      <c r="M1512" s="20"/>
      <c r="N1512" s="50"/>
      <c r="O1512" s="5"/>
      <c r="P1512" s="49"/>
    </row>
    <row r="1513" spans="1:16" s="15" customFormat="1" hidden="1" x14ac:dyDescent="0.35">
      <c r="A1513" s="41"/>
      <c r="B1513" s="41"/>
      <c r="C1513" s="11"/>
      <c r="D1513" s="47"/>
      <c r="E1513" s="4"/>
      <c r="F1513" s="22"/>
      <c r="G1513" s="48"/>
      <c r="H1513" s="61"/>
      <c r="I1513" s="30"/>
      <c r="J1513" s="27"/>
      <c r="K1513" s="55"/>
      <c r="L1513" s="65"/>
      <c r="M1513" s="20"/>
      <c r="N1513" s="50"/>
      <c r="O1513" s="5"/>
      <c r="P1513" s="49"/>
    </row>
    <row r="1514" spans="1:16" s="15" customFormat="1" hidden="1" x14ac:dyDescent="0.35">
      <c r="A1514" s="41"/>
      <c r="B1514" s="41"/>
      <c r="C1514" s="11"/>
      <c r="D1514" s="47"/>
      <c r="E1514" s="4"/>
      <c r="F1514" s="22"/>
      <c r="G1514" s="48"/>
      <c r="H1514" s="61"/>
      <c r="I1514" s="30"/>
      <c r="J1514" s="27"/>
      <c r="K1514" s="55"/>
      <c r="L1514" s="65"/>
      <c r="M1514" s="20"/>
      <c r="N1514" s="50"/>
      <c r="O1514" s="5"/>
      <c r="P1514" s="49"/>
    </row>
    <row r="1515" spans="1:16" s="15" customFormat="1" hidden="1" x14ac:dyDescent="0.35">
      <c r="A1515" s="41"/>
      <c r="B1515" s="41"/>
      <c r="C1515" s="11"/>
      <c r="D1515" s="47"/>
      <c r="E1515" s="4"/>
      <c r="F1515" s="22"/>
      <c r="G1515" s="48"/>
      <c r="H1515" s="61"/>
      <c r="I1515" s="30"/>
      <c r="J1515" s="27"/>
      <c r="K1515" s="55"/>
      <c r="L1515" s="65"/>
      <c r="M1515" s="20"/>
      <c r="N1515" s="50"/>
      <c r="O1515" s="5"/>
      <c r="P1515" s="49"/>
    </row>
    <row r="1516" spans="1:16" s="15" customFormat="1" hidden="1" x14ac:dyDescent="0.35">
      <c r="A1516" s="41"/>
      <c r="B1516" s="41"/>
      <c r="C1516" s="11"/>
      <c r="D1516" s="47"/>
      <c r="E1516" s="4"/>
      <c r="F1516" s="22"/>
      <c r="G1516" s="48"/>
      <c r="H1516" s="61"/>
      <c r="I1516" s="30"/>
      <c r="J1516" s="27"/>
      <c r="K1516" s="55"/>
      <c r="L1516" s="65"/>
      <c r="M1516" s="20"/>
      <c r="N1516" s="50"/>
      <c r="O1516" s="5"/>
      <c r="P1516" s="49"/>
    </row>
    <row r="1517" spans="1:16" s="15" customFormat="1" hidden="1" x14ac:dyDescent="0.35">
      <c r="A1517" s="41"/>
      <c r="B1517" s="41"/>
      <c r="C1517" s="11"/>
      <c r="D1517" s="47"/>
      <c r="E1517" s="4"/>
      <c r="F1517" s="22"/>
      <c r="G1517" s="48"/>
      <c r="H1517" s="61"/>
      <c r="I1517" s="30"/>
      <c r="J1517" s="27"/>
      <c r="K1517" s="55"/>
      <c r="L1517" s="65"/>
      <c r="M1517" s="20"/>
      <c r="N1517" s="50"/>
      <c r="O1517" s="5"/>
      <c r="P1517" s="49"/>
    </row>
    <row r="1518" spans="1:16" s="15" customFormat="1" hidden="1" x14ac:dyDescent="0.35">
      <c r="A1518" s="41"/>
      <c r="B1518" s="41"/>
      <c r="C1518" s="11"/>
      <c r="D1518" s="47"/>
      <c r="E1518" s="4"/>
      <c r="F1518" s="22"/>
      <c r="G1518" s="48"/>
      <c r="H1518" s="61"/>
      <c r="I1518" s="30"/>
      <c r="J1518" s="27"/>
      <c r="K1518" s="55"/>
      <c r="L1518" s="65"/>
      <c r="M1518" s="20"/>
      <c r="N1518" s="50"/>
      <c r="O1518" s="5"/>
      <c r="P1518" s="49"/>
    </row>
    <row r="1519" spans="1:16" s="15" customFormat="1" hidden="1" x14ac:dyDescent="0.35">
      <c r="A1519" s="41"/>
      <c r="B1519" s="41"/>
      <c r="C1519" s="11"/>
      <c r="D1519" s="47"/>
      <c r="E1519" s="4"/>
      <c r="F1519" s="22"/>
      <c r="G1519" s="48"/>
      <c r="H1519" s="61"/>
      <c r="I1519" s="30"/>
      <c r="J1519" s="27"/>
      <c r="K1519" s="55"/>
      <c r="L1519" s="65"/>
      <c r="M1519" s="20"/>
      <c r="N1519" s="50"/>
      <c r="O1519" s="5"/>
      <c r="P1519" s="49"/>
    </row>
    <row r="1520" spans="1:16" s="15" customFormat="1" hidden="1" x14ac:dyDescent="0.35">
      <c r="A1520" s="41"/>
      <c r="B1520" s="41"/>
      <c r="C1520" s="11"/>
      <c r="D1520" s="47"/>
      <c r="E1520" s="4"/>
      <c r="F1520" s="22"/>
      <c r="G1520" s="48"/>
      <c r="H1520" s="61"/>
      <c r="I1520" s="30"/>
      <c r="J1520" s="27"/>
      <c r="K1520" s="55"/>
      <c r="L1520" s="65"/>
      <c r="M1520" s="20"/>
      <c r="N1520" s="50"/>
      <c r="O1520" s="5"/>
      <c r="P1520" s="49"/>
    </row>
    <row r="1521" spans="1:16" s="15" customFormat="1" hidden="1" x14ac:dyDescent="0.35">
      <c r="A1521" s="41"/>
      <c r="B1521" s="41"/>
      <c r="C1521" s="11"/>
      <c r="D1521" s="47"/>
      <c r="E1521" s="4"/>
      <c r="F1521" s="22"/>
      <c r="G1521" s="48"/>
      <c r="H1521" s="61"/>
      <c r="I1521" s="30"/>
      <c r="J1521" s="27"/>
      <c r="K1521" s="55"/>
      <c r="L1521" s="65"/>
      <c r="M1521" s="20"/>
      <c r="N1521" s="50"/>
      <c r="O1521" s="5"/>
      <c r="P1521" s="49"/>
    </row>
    <row r="1522" spans="1:16" s="15" customFormat="1" hidden="1" x14ac:dyDescent="0.35">
      <c r="A1522" s="41"/>
      <c r="B1522" s="41"/>
      <c r="C1522" s="11"/>
      <c r="D1522" s="47"/>
      <c r="E1522" s="4"/>
      <c r="F1522" s="22"/>
      <c r="G1522" s="48"/>
      <c r="H1522" s="61"/>
      <c r="I1522" s="30"/>
      <c r="J1522" s="27"/>
      <c r="K1522" s="55"/>
      <c r="L1522" s="65"/>
      <c r="M1522" s="20"/>
      <c r="N1522" s="50"/>
      <c r="O1522" s="5"/>
      <c r="P1522" s="49"/>
    </row>
    <row r="1523" spans="1:16" s="15" customFormat="1" hidden="1" x14ac:dyDescent="0.35">
      <c r="A1523" s="41"/>
      <c r="B1523" s="41"/>
      <c r="C1523" s="11"/>
      <c r="D1523" s="47"/>
      <c r="E1523" s="4"/>
      <c r="F1523" s="22"/>
      <c r="G1523" s="48"/>
      <c r="H1523" s="61"/>
      <c r="I1523" s="30"/>
      <c r="J1523" s="27"/>
      <c r="K1523" s="55"/>
      <c r="L1523" s="65"/>
      <c r="M1523" s="20"/>
      <c r="N1523" s="50"/>
      <c r="O1523" s="5"/>
      <c r="P1523" s="49"/>
    </row>
    <row r="1524" spans="1:16" s="15" customFormat="1" hidden="1" x14ac:dyDescent="0.35">
      <c r="A1524" s="41"/>
      <c r="B1524" s="41"/>
      <c r="C1524" s="11"/>
      <c r="D1524" s="47"/>
      <c r="E1524" s="4"/>
      <c r="F1524" s="22"/>
      <c r="G1524" s="48"/>
      <c r="H1524" s="61"/>
      <c r="I1524" s="30"/>
      <c r="J1524" s="27"/>
      <c r="K1524" s="55"/>
      <c r="L1524" s="65"/>
      <c r="M1524" s="20"/>
      <c r="N1524" s="50"/>
      <c r="O1524" s="5"/>
      <c r="P1524" s="49"/>
    </row>
    <row r="1525" spans="1:16" s="15" customFormat="1" hidden="1" x14ac:dyDescent="0.35">
      <c r="A1525" s="41"/>
      <c r="B1525" s="41"/>
      <c r="C1525" s="11"/>
      <c r="D1525" s="47"/>
      <c r="E1525" s="4"/>
      <c r="F1525" s="22"/>
      <c r="G1525" s="48"/>
      <c r="H1525" s="61"/>
      <c r="I1525" s="30"/>
      <c r="J1525" s="27"/>
      <c r="K1525" s="55"/>
      <c r="L1525" s="65"/>
      <c r="M1525" s="20"/>
      <c r="N1525" s="50"/>
      <c r="O1525" s="5"/>
      <c r="P1525" s="49"/>
    </row>
    <row r="1526" spans="1:16" s="15" customFormat="1" hidden="1" x14ac:dyDescent="0.35">
      <c r="A1526" s="41"/>
      <c r="B1526" s="41"/>
      <c r="C1526" s="11"/>
      <c r="D1526" s="47"/>
      <c r="E1526" s="4"/>
      <c r="F1526" s="22"/>
      <c r="G1526" s="48"/>
      <c r="H1526" s="61"/>
      <c r="I1526" s="30"/>
      <c r="J1526" s="27"/>
      <c r="K1526" s="55"/>
      <c r="L1526" s="65"/>
      <c r="M1526" s="20"/>
      <c r="N1526" s="50"/>
      <c r="O1526" s="5"/>
      <c r="P1526" s="49"/>
    </row>
    <row r="1527" spans="1:16" s="15" customFormat="1" hidden="1" x14ac:dyDescent="0.35">
      <c r="A1527" s="41"/>
      <c r="B1527" s="41"/>
      <c r="C1527" s="11"/>
      <c r="D1527" s="47"/>
      <c r="E1527" s="4"/>
      <c r="F1527" s="22"/>
      <c r="G1527" s="48"/>
      <c r="H1527" s="61"/>
      <c r="I1527" s="30"/>
      <c r="J1527" s="27"/>
      <c r="K1527" s="55"/>
      <c r="L1527" s="65"/>
      <c r="M1527" s="20"/>
      <c r="N1527" s="50"/>
      <c r="O1527" s="5"/>
      <c r="P1527" s="49"/>
    </row>
    <row r="1528" spans="1:16" s="15" customFormat="1" hidden="1" x14ac:dyDescent="0.35">
      <c r="A1528" s="41"/>
      <c r="B1528" s="41"/>
      <c r="C1528" s="11"/>
      <c r="D1528" s="47"/>
      <c r="E1528" s="4"/>
      <c r="F1528" s="22"/>
      <c r="G1528" s="48"/>
      <c r="H1528" s="61"/>
      <c r="I1528" s="30"/>
      <c r="J1528" s="27"/>
      <c r="K1528" s="55"/>
      <c r="L1528" s="65"/>
      <c r="M1528" s="20"/>
      <c r="N1528" s="50"/>
      <c r="O1528" s="5"/>
      <c r="P1528" s="49"/>
    </row>
    <row r="1529" spans="1:16" s="15" customFormat="1" hidden="1" x14ac:dyDescent="0.35">
      <c r="A1529" s="41"/>
      <c r="B1529" s="41"/>
      <c r="C1529" s="11"/>
      <c r="D1529" s="47"/>
      <c r="E1529" s="4"/>
      <c r="F1529" s="22"/>
      <c r="G1529" s="48"/>
      <c r="H1529" s="61"/>
      <c r="I1529" s="30"/>
      <c r="J1529" s="27"/>
      <c r="K1529" s="55"/>
      <c r="L1529" s="65"/>
      <c r="M1529" s="20"/>
      <c r="N1529" s="50"/>
      <c r="O1529" s="5"/>
      <c r="P1529" s="49"/>
    </row>
    <row r="1530" spans="1:16" s="15" customFormat="1" hidden="1" x14ac:dyDescent="0.35">
      <c r="A1530" s="41"/>
      <c r="B1530" s="41"/>
      <c r="C1530" s="11"/>
      <c r="D1530" s="47"/>
      <c r="E1530" s="4"/>
      <c r="F1530" s="22"/>
      <c r="G1530" s="48"/>
      <c r="H1530" s="61"/>
      <c r="I1530" s="30"/>
      <c r="J1530" s="27"/>
      <c r="K1530" s="55"/>
      <c r="L1530" s="65"/>
      <c r="M1530" s="20"/>
      <c r="N1530" s="50"/>
      <c r="O1530" s="5"/>
      <c r="P1530" s="49"/>
    </row>
    <row r="1531" spans="1:16" s="15" customFormat="1" hidden="1" x14ac:dyDescent="0.35">
      <c r="A1531" s="41"/>
      <c r="B1531" s="41"/>
      <c r="C1531" s="11"/>
      <c r="D1531" s="47"/>
      <c r="E1531" s="4"/>
      <c r="F1531" s="22"/>
      <c r="G1531" s="48"/>
      <c r="H1531" s="61"/>
      <c r="I1531" s="30"/>
      <c r="J1531" s="27"/>
      <c r="K1531" s="55"/>
      <c r="L1531" s="65"/>
      <c r="M1531" s="20"/>
      <c r="N1531" s="50"/>
      <c r="O1531" s="5"/>
      <c r="P1531" s="49"/>
    </row>
    <row r="1532" spans="1:16" s="15" customFormat="1" hidden="1" x14ac:dyDescent="0.35">
      <c r="A1532" s="41"/>
      <c r="B1532" s="41"/>
      <c r="C1532" s="11"/>
      <c r="D1532" s="47"/>
      <c r="E1532" s="4"/>
      <c r="F1532" s="22"/>
      <c r="G1532" s="48"/>
      <c r="H1532" s="61"/>
      <c r="I1532" s="30"/>
      <c r="J1532" s="27"/>
      <c r="K1532" s="55"/>
      <c r="L1532" s="65"/>
      <c r="M1532" s="20"/>
      <c r="N1532" s="50"/>
      <c r="O1532" s="5"/>
      <c r="P1532" s="49"/>
    </row>
    <row r="1533" spans="1:16" s="15" customFormat="1" hidden="1" x14ac:dyDescent="0.35">
      <c r="A1533" s="41"/>
      <c r="B1533" s="41"/>
      <c r="C1533" s="11"/>
      <c r="D1533" s="47"/>
      <c r="E1533" s="4"/>
      <c r="F1533" s="22"/>
      <c r="G1533" s="48"/>
      <c r="H1533" s="61"/>
      <c r="I1533" s="30"/>
      <c r="J1533" s="27"/>
      <c r="K1533" s="55"/>
      <c r="L1533" s="65"/>
      <c r="M1533" s="20"/>
      <c r="N1533" s="50"/>
      <c r="O1533" s="5"/>
      <c r="P1533" s="49"/>
    </row>
    <row r="1534" spans="1:16" s="15" customFormat="1" hidden="1" x14ac:dyDescent="0.35">
      <c r="A1534" s="41"/>
      <c r="B1534" s="41"/>
      <c r="C1534" s="11"/>
      <c r="D1534" s="47"/>
      <c r="E1534" s="4"/>
      <c r="F1534" s="22"/>
      <c r="G1534" s="48"/>
      <c r="H1534" s="61"/>
      <c r="I1534" s="30"/>
      <c r="J1534" s="27"/>
      <c r="K1534" s="55"/>
      <c r="L1534" s="65"/>
      <c r="M1534" s="20"/>
      <c r="N1534" s="50"/>
      <c r="O1534" s="5"/>
      <c r="P1534" s="49"/>
    </row>
    <row r="1535" spans="1:16" s="15" customFormat="1" hidden="1" x14ac:dyDescent="0.35">
      <c r="A1535" s="41"/>
      <c r="B1535" s="41"/>
      <c r="C1535" s="11"/>
      <c r="D1535" s="47"/>
      <c r="E1535" s="4"/>
      <c r="F1535" s="22"/>
      <c r="G1535" s="48"/>
      <c r="H1535" s="61"/>
      <c r="I1535" s="30"/>
      <c r="J1535" s="27"/>
      <c r="K1535" s="55"/>
      <c r="L1535" s="65"/>
      <c r="M1535" s="20"/>
      <c r="N1535" s="50"/>
      <c r="O1535" s="5"/>
      <c r="P1535" s="49"/>
    </row>
    <row r="1536" spans="1:16" s="15" customFormat="1" hidden="1" x14ac:dyDescent="0.35">
      <c r="A1536" s="41"/>
      <c r="B1536" s="41"/>
      <c r="C1536" s="11"/>
      <c r="D1536" s="47"/>
      <c r="E1536" s="4"/>
      <c r="F1536" s="22"/>
      <c r="G1536" s="48"/>
      <c r="H1536" s="61"/>
      <c r="I1536" s="30"/>
      <c r="J1536" s="27"/>
      <c r="K1536" s="55"/>
      <c r="L1536" s="65"/>
      <c r="M1536" s="20"/>
      <c r="N1536" s="50"/>
      <c r="O1536" s="5"/>
      <c r="P1536" s="49"/>
    </row>
    <row r="1537" spans="1:16" s="15" customFormat="1" hidden="1" x14ac:dyDescent="0.35">
      <c r="A1537" s="41"/>
      <c r="B1537" s="41"/>
      <c r="C1537" s="11"/>
      <c r="D1537" s="47"/>
      <c r="E1537" s="4"/>
      <c r="F1537" s="22"/>
      <c r="G1537" s="48"/>
      <c r="H1537" s="61"/>
      <c r="I1537" s="30"/>
      <c r="J1537" s="27"/>
      <c r="K1537" s="55"/>
      <c r="L1537" s="65"/>
      <c r="M1537" s="20"/>
      <c r="N1537" s="50"/>
      <c r="O1537" s="5"/>
      <c r="P1537" s="49"/>
    </row>
    <row r="1538" spans="1:16" s="15" customFormat="1" hidden="1" x14ac:dyDescent="0.35">
      <c r="A1538" s="41"/>
      <c r="B1538" s="41"/>
      <c r="C1538" s="11"/>
      <c r="D1538" s="47"/>
      <c r="E1538" s="4"/>
      <c r="F1538" s="22"/>
      <c r="G1538" s="48"/>
      <c r="H1538" s="61"/>
      <c r="I1538" s="30"/>
      <c r="J1538" s="27"/>
      <c r="K1538" s="55"/>
      <c r="L1538" s="65"/>
      <c r="M1538" s="20"/>
      <c r="N1538" s="50"/>
      <c r="O1538" s="5"/>
      <c r="P1538" s="49"/>
    </row>
    <row r="1539" spans="1:16" s="15" customFormat="1" hidden="1" x14ac:dyDescent="0.35">
      <c r="A1539" s="41"/>
      <c r="B1539" s="41"/>
      <c r="C1539" s="11"/>
      <c r="D1539" s="47"/>
      <c r="E1539" s="4"/>
      <c r="F1539" s="22"/>
      <c r="G1539" s="48"/>
      <c r="H1539" s="61"/>
      <c r="I1539" s="30"/>
      <c r="J1539" s="27"/>
      <c r="K1539" s="55"/>
      <c r="L1539" s="65"/>
      <c r="M1539" s="20"/>
      <c r="N1539" s="50"/>
      <c r="O1539" s="5"/>
      <c r="P1539" s="49"/>
    </row>
    <row r="1540" spans="1:16" s="15" customFormat="1" hidden="1" x14ac:dyDescent="0.35">
      <c r="A1540" s="41"/>
      <c r="B1540" s="41"/>
      <c r="C1540" s="11"/>
      <c r="D1540" s="47"/>
      <c r="E1540" s="4"/>
      <c r="F1540" s="22"/>
      <c r="G1540" s="48"/>
      <c r="H1540" s="61"/>
      <c r="I1540" s="30"/>
      <c r="J1540" s="27"/>
      <c r="K1540" s="55"/>
      <c r="L1540" s="65"/>
      <c r="M1540" s="20"/>
      <c r="N1540" s="50"/>
      <c r="O1540" s="5"/>
      <c r="P1540" s="49"/>
    </row>
    <row r="1541" spans="1:16" s="15" customFormat="1" hidden="1" x14ac:dyDescent="0.35">
      <c r="A1541" s="41"/>
      <c r="B1541" s="41"/>
      <c r="C1541" s="11"/>
      <c r="D1541" s="47"/>
      <c r="E1541" s="4"/>
      <c r="F1541" s="22"/>
      <c r="G1541" s="48"/>
      <c r="H1541" s="61"/>
      <c r="I1541" s="30"/>
      <c r="J1541" s="27"/>
      <c r="K1541" s="55"/>
      <c r="L1541" s="65"/>
      <c r="M1541" s="20"/>
      <c r="N1541" s="50"/>
      <c r="O1541" s="5"/>
      <c r="P1541" s="49"/>
    </row>
    <row r="1542" spans="1:16" s="15" customFormat="1" hidden="1" x14ac:dyDescent="0.35">
      <c r="A1542" s="41"/>
      <c r="B1542" s="41"/>
      <c r="C1542" s="11"/>
      <c r="D1542" s="47"/>
      <c r="E1542" s="4"/>
      <c r="F1542" s="22"/>
      <c r="G1542" s="48"/>
      <c r="H1542" s="61"/>
      <c r="I1542" s="30"/>
      <c r="J1542" s="27"/>
      <c r="K1542" s="55"/>
      <c r="L1542" s="65"/>
      <c r="M1542" s="20"/>
      <c r="N1542" s="50"/>
      <c r="O1542" s="5"/>
      <c r="P1542" s="49"/>
    </row>
    <row r="1543" spans="1:16" s="15" customFormat="1" hidden="1" x14ac:dyDescent="0.35">
      <c r="A1543" s="41"/>
      <c r="B1543" s="41"/>
      <c r="C1543" s="11"/>
      <c r="D1543" s="47"/>
      <c r="E1543" s="4"/>
      <c r="F1543" s="22"/>
      <c r="G1543" s="48"/>
      <c r="H1543" s="61"/>
      <c r="I1543" s="30"/>
      <c r="J1543" s="27"/>
      <c r="K1543" s="55"/>
      <c r="L1543" s="65"/>
      <c r="M1543" s="20"/>
      <c r="N1543" s="50"/>
      <c r="O1543" s="5"/>
      <c r="P1543" s="49"/>
    </row>
    <row r="1544" spans="1:16" s="15" customFormat="1" hidden="1" x14ac:dyDescent="0.35">
      <c r="A1544" s="41"/>
      <c r="B1544" s="41"/>
      <c r="C1544" s="11"/>
      <c r="D1544" s="47"/>
      <c r="E1544" s="4"/>
      <c r="F1544" s="22"/>
      <c r="G1544" s="48"/>
      <c r="H1544" s="61"/>
      <c r="I1544" s="30"/>
      <c r="J1544" s="27"/>
      <c r="K1544" s="55"/>
      <c r="L1544" s="65"/>
      <c r="M1544" s="20"/>
      <c r="N1544" s="50"/>
      <c r="O1544" s="5"/>
      <c r="P1544" s="49"/>
    </row>
    <row r="1545" spans="1:16" s="15" customFormat="1" hidden="1" x14ac:dyDescent="0.35">
      <c r="A1545" s="41"/>
      <c r="B1545" s="41"/>
      <c r="C1545" s="11"/>
      <c r="D1545" s="47"/>
      <c r="E1545" s="4"/>
      <c r="F1545" s="22"/>
      <c r="G1545" s="48"/>
      <c r="H1545" s="61"/>
      <c r="I1545" s="30"/>
      <c r="J1545" s="27"/>
      <c r="K1545" s="55"/>
      <c r="L1545" s="65"/>
      <c r="M1545" s="20"/>
      <c r="N1545" s="50"/>
      <c r="O1545" s="5"/>
      <c r="P1545" s="49"/>
    </row>
    <row r="1546" spans="1:16" s="15" customFormat="1" hidden="1" x14ac:dyDescent="0.35">
      <c r="A1546" s="41"/>
      <c r="B1546" s="41"/>
      <c r="C1546" s="11"/>
      <c r="D1546" s="47"/>
      <c r="E1546" s="4"/>
      <c r="F1546" s="22"/>
      <c r="G1546" s="48"/>
      <c r="H1546" s="61"/>
      <c r="I1546" s="30"/>
      <c r="J1546" s="27"/>
      <c r="K1546" s="55"/>
      <c r="L1546" s="65"/>
      <c r="M1546" s="20"/>
      <c r="N1546" s="50"/>
      <c r="O1546" s="5"/>
      <c r="P1546" s="49"/>
    </row>
    <row r="1547" spans="1:16" s="15" customFormat="1" hidden="1" x14ac:dyDescent="0.35">
      <c r="A1547" s="41"/>
      <c r="B1547" s="41"/>
      <c r="C1547" s="11"/>
      <c r="D1547" s="47"/>
      <c r="E1547" s="4"/>
      <c r="F1547" s="22"/>
      <c r="G1547" s="48"/>
      <c r="H1547" s="61"/>
      <c r="I1547" s="30"/>
      <c r="J1547" s="27"/>
      <c r="K1547" s="55"/>
      <c r="L1547" s="65"/>
      <c r="M1547" s="20"/>
      <c r="N1547" s="50"/>
      <c r="O1547" s="5"/>
      <c r="P1547" s="49"/>
    </row>
    <row r="1548" spans="1:16" s="15" customFormat="1" hidden="1" x14ac:dyDescent="0.35">
      <c r="A1548" s="41"/>
      <c r="B1548" s="41"/>
      <c r="C1548" s="11"/>
      <c r="D1548" s="47"/>
      <c r="E1548" s="4"/>
      <c r="F1548" s="22"/>
      <c r="G1548" s="48"/>
      <c r="H1548" s="61"/>
      <c r="I1548" s="30"/>
      <c r="J1548" s="27"/>
      <c r="K1548" s="55"/>
      <c r="L1548" s="65"/>
      <c r="M1548" s="20"/>
      <c r="N1548" s="50"/>
      <c r="O1548" s="5"/>
      <c r="P1548" s="49"/>
    </row>
    <row r="1549" spans="1:16" s="15" customFormat="1" hidden="1" x14ac:dyDescent="0.35">
      <c r="A1549" s="41"/>
      <c r="B1549" s="41"/>
      <c r="C1549" s="11"/>
      <c r="D1549" s="47"/>
      <c r="E1549" s="4"/>
      <c r="F1549" s="22"/>
      <c r="G1549" s="48"/>
      <c r="H1549" s="61"/>
      <c r="I1549" s="30"/>
      <c r="J1549" s="27"/>
      <c r="K1549" s="55"/>
      <c r="L1549" s="65"/>
      <c r="M1549" s="20"/>
      <c r="N1549" s="50"/>
      <c r="O1549" s="5"/>
      <c r="P1549" s="49"/>
    </row>
    <row r="1550" spans="1:16" s="15" customFormat="1" hidden="1" x14ac:dyDescent="0.35">
      <c r="A1550" s="41"/>
      <c r="B1550" s="41"/>
      <c r="C1550" s="11"/>
      <c r="D1550" s="47"/>
      <c r="E1550" s="4"/>
      <c r="F1550" s="22"/>
      <c r="G1550" s="48"/>
      <c r="H1550" s="61"/>
      <c r="I1550" s="30"/>
      <c r="J1550" s="27"/>
      <c r="K1550" s="55"/>
      <c r="L1550" s="65"/>
      <c r="M1550" s="20"/>
      <c r="N1550" s="50"/>
      <c r="O1550" s="5"/>
      <c r="P1550" s="49"/>
    </row>
    <row r="1551" spans="1:16" s="15" customFormat="1" hidden="1" x14ac:dyDescent="0.35">
      <c r="A1551" s="41"/>
      <c r="B1551" s="41"/>
      <c r="C1551" s="11"/>
      <c r="D1551" s="47"/>
      <c r="E1551" s="4"/>
      <c r="F1551" s="22"/>
      <c r="G1551" s="48"/>
      <c r="H1551" s="61"/>
      <c r="I1551" s="30"/>
      <c r="J1551" s="27"/>
      <c r="K1551" s="55"/>
      <c r="L1551" s="65"/>
      <c r="M1551" s="20"/>
      <c r="N1551" s="50"/>
      <c r="O1551" s="5"/>
      <c r="P1551" s="49"/>
    </row>
    <row r="1552" spans="1:16" s="15" customFormat="1" hidden="1" x14ac:dyDescent="0.35">
      <c r="A1552" s="41"/>
      <c r="B1552" s="41"/>
      <c r="C1552" s="11"/>
      <c r="D1552" s="47"/>
      <c r="E1552" s="4"/>
      <c r="F1552" s="22"/>
      <c r="G1552" s="48"/>
      <c r="H1552" s="61"/>
      <c r="I1552" s="30"/>
      <c r="J1552" s="27"/>
      <c r="K1552" s="55"/>
      <c r="L1552" s="65"/>
      <c r="M1552" s="20"/>
      <c r="N1552" s="50"/>
      <c r="O1552" s="5"/>
      <c r="P1552" s="49"/>
    </row>
    <row r="1553" spans="1:16" s="15" customFormat="1" hidden="1" x14ac:dyDescent="0.35">
      <c r="A1553" s="41"/>
      <c r="B1553" s="41"/>
      <c r="C1553" s="11"/>
      <c r="D1553" s="47"/>
      <c r="E1553" s="4"/>
      <c r="F1553" s="22"/>
      <c r="G1553" s="48"/>
      <c r="H1553" s="61"/>
      <c r="I1553" s="30"/>
      <c r="J1553" s="27"/>
      <c r="K1553" s="55"/>
      <c r="L1553" s="65"/>
      <c r="M1553" s="20"/>
      <c r="N1553" s="50"/>
      <c r="O1553" s="5"/>
      <c r="P1553" s="49"/>
    </row>
    <row r="1554" spans="1:16" s="15" customFormat="1" hidden="1" x14ac:dyDescent="0.35">
      <c r="A1554" s="41"/>
      <c r="B1554" s="41"/>
      <c r="C1554" s="11"/>
      <c r="D1554" s="47"/>
      <c r="E1554" s="4"/>
      <c r="F1554" s="22"/>
      <c r="G1554" s="48"/>
      <c r="H1554" s="61"/>
      <c r="I1554" s="30"/>
      <c r="J1554" s="27"/>
      <c r="K1554" s="55"/>
      <c r="L1554" s="65"/>
      <c r="M1554" s="20"/>
      <c r="N1554" s="50"/>
      <c r="O1554" s="5"/>
      <c r="P1554" s="49"/>
    </row>
    <row r="1555" spans="1:16" s="15" customFormat="1" hidden="1" x14ac:dyDescent="0.35">
      <c r="A1555" s="41"/>
      <c r="B1555" s="41"/>
      <c r="C1555" s="11"/>
      <c r="D1555" s="47"/>
      <c r="E1555" s="4"/>
      <c r="F1555" s="22"/>
      <c r="G1555" s="48"/>
      <c r="H1555" s="61"/>
      <c r="I1555" s="30"/>
      <c r="J1555" s="27"/>
      <c r="K1555" s="55"/>
      <c r="L1555" s="65"/>
      <c r="M1555" s="20"/>
      <c r="N1555" s="50"/>
      <c r="O1555" s="5"/>
      <c r="P1555" s="49"/>
    </row>
    <row r="1556" spans="1:16" s="15" customFormat="1" hidden="1" x14ac:dyDescent="0.35">
      <c r="A1556" s="41"/>
      <c r="B1556" s="41"/>
      <c r="C1556" s="11"/>
      <c r="D1556" s="47"/>
      <c r="E1556" s="4"/>
      <c r="F1556" s="22"/>
      <c r="G1556" s="48"/>
      <c r="H1556" s="61"/>
      <c r="I1556" s="30"/>
      <c r="J1556" s="27"/>
      <c r="K1556" s="55"/>
      <c r="L1556" s="65"/>
      <c r="M1556" s="20"/>
      <c r="N1556" s="50"/>
      <c r="O1556" s="5"/>
      <c r="P1556" s="49"/>
    </row>
    <row r="1557" spans="1:16" s="15" customFormat="1" hidden="1" x14ac:dyDescent="0.35">
      <c r="A1557" s="41"/>
      <c r="B1557" s="41"/>
      <c r="C1557" s="11"/>
      <c r="D1557" s="47"/>
      <c r="E1557" s="4"/>
      <c r="F1557" s="22"/>
      <c r="G1557" s="48"/>
      <c r="H1557" s="61"/>
      <c r="I1557" s="30"/>
      <c r="J1557" s="27"/>
      <c r="K1557" s="55"/>
      <c r="L1557" s="65"/>
      <c r="M1557" s="20"/>
      <c r="N1557" s="50"/>
      <c r="O1557" s="5"/>
      <c r="P1557" s="49"/>
    </row>
    <row r="1558" spans="1:16" s="15" customFormat="1" hidden="1" x14ac:dyDescent="0.35">
      <c r="A1558" s="41"/>
      <c r="B1558" s="41"/>
      <c r="C1558" s="11"/>
      <c r="D1558" s="47"/>
      <c r="E1558" s="4"/>
      <c r="F1558" s="22"/>
      <c r="G1558" s="48"/>
      <c r="H1558" s="61"/>
      <c r="I1558" s="30"/>
      <c r="J1558" s="27"/>
      <c r="K1558" s="55"/>
      <c r="L1558" s="65"/>
      <c r="M1558" s="20"/>
      <c r="N1558" s="50"/>
      <c r="O1558" s="5"/>
      <c r="P1558" s="49"/>
    </row>
    <row r="1559" spans="1:16" s="15" customFormat="1" hidden="1" x14ac:dyDescent="0.35">
      <c r="A1559" s="41"/>
      <c r="B1559" s="41"/>
      <c r="C1559" s="11"/>
      <c r="D1559" s="47"/>
      <c r="E1559" s="4"/>
      <c r="F1559" s="22"/>
      <c r="G1559" s="48"/>
      <c r="H1559" s="61"/>
      <c r="I1559" s="30"/>
      <c r="J1559" s="27"/>
      <c r="K1559" s="55"/>
      <c r="L1559" s="65"/>
      <c r="M1559" s="20"/>
      <c r="N1559" s="50"/>
      <c r="O1559" s="5"/>
      <c r="P1559" s="49"/>
    </row>
    <row r="1560" spans="1:16" s="15" customFormat="1" hidden="1" x14ac:dyDescent="0.35">
      <c r="A1560" s="41"/>
      <c r="B1560" s="41"/>
      <c r="C1560" s="11"/>
      <c r="D1560" s="47"/>
      <c r="E1560" s="4"/>
      <c r="F1560" s="22"/>
      <c r="G1560" s="48"/>
      <c r="H1560" s="61"/>
      <c r="I1560" s="30"/>
      <c r="J1560" s="27"/>
      <c r="K1560" s="55"/>
      <c r="L1560" s="65"/>
      <c r="M1560" s="20"/>
      <c r="N1560" s="50"/>
      <c r="O1560" s="5"/>
      <c r="P1560" s="49"/>
    </row>
    <row r="1561" spans="1:16" s="15" customFormat="1" hidden="1" x14ac:dyDescent="0.35">
      <c r="A1561" s="41"/>
      <c r="B1561" s="41"/>
      <c r="C1561" s="11"/>
      <c r="D1561" s="47"/>
      <c r="E1561" s="4"/>
      <c r="F1561" s="22"/>
      <c r="G1561" s="48"/>
      <c r="H1561" s="61"/>
      <c r="I1561" s="30"/>
      <c r="J1561" s="27"/>
      <c r="K1561" s="55"/>
      <c r="L1561" s="65"/>
      <c r="M1561" s="20"/>
      <c r="N1561" s="50"/>
      <c r="O1561" s="5"/>
      <c r="P1561" s="49"/>
    </row>
    <row r="1562" spans="1:16" s="15" customFormat="1" hidden="1" x14ac:dyDescent="0.35">
      <c r="A1562" s="41"/>
      <c r="B1562" s="41"/>
      <c r="C1562" s="11"/>
      <c r="D1562" s="47"/>
      <c r="E1562" s="4"/>
      <c r="F1562" s="22"/>
      <c r="G1562" s="48"/>
      <c r="H1562" s="61"/>
      <c r="I1562" s="30"/>
      <c r="J1562" s="27"/>
      <c r="K1562" s="55"/>
      <c r="L1562" s="65"/>
      <c r="M1562" s="20"/>
      <c r="N1562" s="50"/>
      <c r="O1562" s="5"/>
      <c r="P1562" s="49"/>
    </row>
    <row r="1563" spans="1:16" s="15" customFormat="1" hidden="1" x14ac:dyDescent="0.35">
      <c r="A1563" s="41"/>
      <c r="B1563" s="41"/>
      <c r="C1563" s="11"/>
      <c r="D1563" s="47"/>
      <c r="E1563" s="4"/>
      <c r="F1563" s="22"/>
      <c r="G1563" s="48"/>
      <c r="H1563" s="61"/>
      <c r="I1563" s="30"/>
      <c r="J1563" s="27"/>
      <c r="K1563" s="55"/>
      <c r="L1563" s="65"/>
      <c r="M1563" s="20"/>
      <c r="N1563" s="50"/>
      <c r="O1563" s="5"/>
      <c r="P1563" s="49"/>
    </row>
    <row r="1564" spans="1:16" s="15" customFormat="1" hidden="1" x14ac:dyDescent="0.35">
      <c r="A1564" s="41"/>
      <c r="B1564" s="41"/>
      <c r="C1564" s="11"/>
      <c r="D1564" s="47"/>
      <c r="E1564" s="4"/>
      <c r="F1564" s="22"/>
      <c r="G1564" s="48"/>
      <c r="H1564" s="61"/>
      <c r="I1564" s="30"/>
      <c r="J1564" s="27"/>
      <c r="K1564" s="55"/>
      <c r="L1564" s="65"/>
      <c r="M1564" s="20"/>
      <c r="N1564" s="50"/>
      <c r="O1564" s="5"/>
      <c r="P1564" s="49"/>
    </row>
    <row r="1565" spans="1:16" s="15" customFormat="1" hidden="1" x14ac:dyDescent="0.35">
      <c r="A1565" s="41"/>
      <c r="B1565" s="41"/>
      <c r="C1565" s="11"/>
      <c r="D1565" s="47"/>
      <c r="E1565" s="4"/>
      <c r="F1565" s="22"/>
      <c r="G1565" s="48"/>
      <c r="H1565" s="61"/>
      <c r="I1565" s="30"/>
      <c r="J1565" s="27"/>
      <c r="K1565" s="55"/>
      <c r="L1565" s="65"/>
      <c r="M1565" s="20"/>
      <c r="N1565" s="50"/>
      <c r="O1565" s="5"/>
      <c r="P1565" s="49"/>
    </row>
    <row r="1566" spans="1:16" s="15" customFormat="1" hidden="1" x14ac:dyDescent="0.35">
      <c r="A1566" s="41"/>
      <c r="B1566" s="41"/>
      <c r="C1566" s="11"/>
      <c r="D1566" s="47"/>
      <c r="E1566" s="4"/>
      <c r="F1566" s="22"/>
      <c r="G1566" s="48"/>
      <c r="H1566" s="61"/>
      <c r="I1566" s="30"/>
      <c r="J1566" s="27"/>
      <c r="K1566" s="55"/>
      <c r="L1566" s="65"/>
      <c r="M1566" s="20"/>
      <c r="N1566" s="50"/>
      <c r="O1566" s="5"/>
      <c r="P1566" s="49"/>
    </row>
    <row r="1567" spans="1:16" s="15" customFormat="1" hidden="1" x14ac:dyDescent="0.35">
      <c r="A1567" s="41"/>
      <c r="B1567" s="41"/>
      <c r="C1567" s="11"/>
      <c r="D1567" s="47"/>
      <c r="E1567" s="4"/>
      <c r="F1567" s="22"/>
      <c r="G1567" s="48"/>
      <c r="H1567" s="61"/>
      <c r="I1567" s="30"/>
      <c r="J1567" s="27"/>
      <c r="K1567" s="55"/>
      <c r="L1567" s="65"/>
      <c r="M1567" s="20"/>
      <c r="N1567" s="50"/>
      <c r="O1567" s="5"/>
      <c r="P1567" s="49"/>
    </row>
    <row r="1568" spans="1:16" s="15" customFormat="1" hidden="1" x14ac:dyDescent="0.35">
      <c r="A1568" s="41"/>
      <c r="B1568" s="41"/>
      <c r="C1568" s="11"/>
      <c r="D1568" s="47"/>
      <c r="E1568" s="4"/>
      <c r="F1568" s="22"/>
      <c r="G1568" s="48"/>
      <c r="H1568" s="61"/>
      <c r="I1568" s="30"/>
      <c r="J1568" s="27"/>
      <c r="K1568" s="55"/>
      <c r="L1568" s="65"/>
      <c r="M1568" s="20"/>
      <c r="N1568" s="50"/>
      <c r="O1568" s="5"/>
      <c r="P1568" s="49"/>
    </row>
    <row r="1569" spans="1:16" s="15" customFormat="1" hidden="1" x14ac:dyDescent="0.35">
      <c r="A1569" s="41"/>
      <c r="B1569" s="41"/>
      <c r="C1569" s="11"/>
      <c r="D1569" s="47"/>
      <c r="E1569" s="4"/>
      <c r="F1569" s="22"/>
      <c r="G1569" s="48"/>
      <c r="H1569" s="61"/>
      <c r="I1569" s="30"/>
      <c r="J1569" s="27"/>
      <c r="K1569" s="55"/>
      <c r="L1569" s="65"/>
      <c r="M1569" s="20"/>
      <c r="N1569" s="50"/>
      <c r="O1569" s="5"/>
      <c r="P1569" s="49"/>
    </row>
    <row r="1570" spans="1:16" s="15" customFormat="1" hidden="1" x14ac:dyDescent="0.35">
      <c r="A1570" s="41"/>
      <c r="B1570" s="41"/>
      <c r="C1570" s="11"/>
      <c r="D1570" s="47"/>
      <c r="E1570" s="4"/>
      <c r="F1570" s="22"/>
      <c r="G1570" s="48"/>
      <c r="H1570" s="61"/>
      <c r="I1570" s="30"/>
      <c r="J1570" s="27"/>
      <c r="K1570" s="55"/>
      <c r="L1570" s="65"/>
      <c r="M1570" s="20"/>
      <c r="N1570" s="50"/>
      <c r="O1570" s="5"/>
      <c r="P1570" s="49"/>
    </row>
    <row r="1571" spans="1:16" s="15" customFormat="1" hidden="1" x14ac:dyDescent="0.35">
      <c r="A1571" s="41"/>
      <c r="B1571" s="41"/>
      <c r="C1571" s="11"/>
      <c r="D1571" s="47"/>
      <c r="E1571" s="4"/>
      <c r="F1571" s="22"/>
      <c r="G1571" s="48"/>
      <c r="H1571" s="61"/>
      <c r="I1571" s="30"/>
      <c r="J1571" s="27"/>
      <c r="K1571" s="55"/>
      <c r="L1571" s="65"/>
      <c r="M1571" s="20"/>
      <c r="N1571" s="50"/>
      <c r="O1571" s="5"/>
      <c r="P1571" s="49"/>
    </row>
    <row r="1572" spans="1:16" s="15" customFormat="1" hidden="1" x14ac:dyDescent="0.35">
      <c r="A1572" s="41"/>
      <c r="B1572" s="41"/>
      <c r="C1572" s="11"/>
      <c r="D1572" s="47"/>
      <c r="E1572" s="4"/>
      <c r="F1572" s="22"/>
      <c r="G1572" s="48"/>
      <c r="H1572" s="61"/>
      <c r="I1572" s="30"/>
      <c r="J1572" s="27"/>
      <c r="K1572" s="55"/>
      <c r="L1572" s="65"/>
      <c r="M1572" s="20"/>
      <c r="N1572" s="50"/>
      <c r="O1572" s="5"/>
      <c r="P1572" s="49"/>
    </row>
    <row r="1573" spans="1:16" s="15" customFormat="1" hidden="1" x14ac:dyDescent="0.35">
      <c r="A1573" s="41"/>
      <c r="B1573" s="41"/>
      <c r="C1573" s="11"/>
      <c r="D1573" s="47"/>
      <c r="E1573" s="4"/>
      <c r="F1573" s="22"/>
      <c r="G1573" s="48"/>
      <c r="H1573" s="61"/>
      <c r="I1573" s="30"/>
      <c r="J1573" s="27"/>
      <c r="K1573" s="55"/>
      <c r="L1573" s="65"/>
      <c r="M1573" s="20"/>
      <c r="N1573" s="50"/>
      <c r="O1573" s="5"/>
      <c r="P1573" s="49"/>
    </row>
    <row r="1574" spans="1:16" s="15" customFormat="1" hidden="1" x14ac:dyDescent="0.35">
      <c r="A1574" s="41"/>
      <c r="B1574" s="41"/>
      <c r="C1574" s="11"/>
      <c r="D1574" s="47"/>
      <c r="E1574" s="4"/>
      <c r="F1574" s="22"/>
      <c r="G1574" s="48"/>
      <c r="H1574" s="61"/>
      <c r="I1574" s="30"/>
      <c r="J1574" s="27"/>
      <c r="K1574" s="55"/>
      <c r="L1574" s="65"/>
      <c r="M1574" s="20"/>
      <c r="N1574" s="50"/>
      <c r="O1574" s="5"/>
      <c r="P1574" s="49"/>
    </row>
    <row r="1575" spans="1:16" s="15" customFormat="1" hidden="1" x14ac:dyDescent="0.35">
      <c r="A1575" s="41"/>
      <c r="B1575" s="41"/>
      <c r="C1575" s="11"/>
      <c r="D1575" s="47"/>
      <c r="E1575" s="4"/>
      <c r="F1575" s="22"/>
      <c r="G1575" s="48"/>
      <c r="H1575" s="61"/>
      <c r="I1575" s="30"/>
      <c r="J1575" s="27"/>
      <c r="K1575" s="55"/>
      <c r="L1575" s="65"/>
      <c r="M1575" s="20"/>
      <c r="N1575" s="50"/>
      <c r="O1575" s="5"/>
      <c r="P1575" s="49"/>
    </row>
    <row r="1576" spans="1:16" s="15" customFormat="1" hidden="1" x14ac:dyDescent="0.35">
      <c r="A1576" s="41"/>
      <c r="B1576" s="41"/>
      <c r="C1576" s="11"/>
      <c r="D1576" s="47"/>
      <c r="E1576" s="4"/>
      <c r="F1576" s="22"/>
      <c r="G1576" s="48"/>
      <c r="H1576" s="61"/>
      <c r="I1576" s="30"/>
      <c r="J1576" s="27"/>
      <c r="K1576" s="55"/>
      <c r="L1576" s="65"/>
      <c r="M1576" s="20"/>
      <c r="N1576" s="50"/>
      <c r="O1576" s="5"/>
      <c r="P1576" s="49"/>
    </row>
    <row r="1577" spans="1:16" s="15" customFormat="1" hidden="1" x14ac:dyDescent="0.35">
      <c r="A1577" s="41"/>
      <c r="B1577" s="41"/>
      <c r="C1577" s="11"/>
      <c r="D1577" s="47"/>
      <c r="E1577" s="4"/>
      <c r="F1577" s="22"/>
      <c r="G1577" s="48"/>
      <c r="H1577" s="61"/>
      <c r="I1577" s="30"/>
      <c r="J1577" s="27"/>
      <c r="K1577" s="55"/>
      <c r="L1577" s="65"/>
      <c r="M1577" s="20"/>
      <c r="N1577" s="50"/>
      <c r="O1577" s="5"/>
      <c r="P1577" s="49"/>
    </row>
    <row r="1578" spans="1:16" s="15" customFormat="1" hidden="1" x14ac:dyDescent="0.35">
      <c r="A1578" s="41"/>
      <c r="B1578" s="41"/>
      <c r="C1578" s="11"/>
      <c r="D1578" s="47"/>
      <c r="E1578" s="4"/>
      <c r="F1578" s="22"/>
      <c r="G1578" s="48"/>
      <c r="H1578" s="61"/>
      <c r="I1578" s="30"/>
      <c r="J1578" s="27"/>
      <c r="K1578" s="55"/>
      <c r="L1578" s="65"/>
      <c r="M1578" s="20"/>
      <c r="N1578" s="50"/>
      <c r="O1578" s="5"/>
      <c r="P1578" s="49"/>
    </row>
    <row r="1579" spans="1:16" s="15" customFormat="1" hidden="1" x14ac:dyDescent="0.35">
      <c r="A1579" s="41"/>
      <c r="B1579" s="41"/>
      <c r="C1579" s="11"/>
      <c r="D1579" s="47"/>
      <c r="E1579" s="4"/>
      <c r="F1579" s="22"/>
      <c r="G1579" s="48"/>
      <c r="H1579" s="61"/>
      <c r="I1579" s="30"/>
      <c r="J1579" s="27"/>
      <c r="K1579" s="55"/>
      <c r="L1579" s="65"/>
      <c r="M1579" s="20"/>
      <c r="N1579" s="50"/>
      <c r="O1579" s="5"/>
      <c r="P1579" s="49"/>
    </row>
    <row r="1580" spans="1:16" s="15" customFormat="1" hidden="1" x14ac:dyDescent="0.35">
      <c r="A1580" s="41"/>
      <c r="B1580" s="41"/>
      <c r="C1580" s="11"/>
      <c r="D1580" s="47"/>
      <c r="E1580" s="4"/>
      <c r="F1580" s="22"/>
      <c r="G1580" s="48"/>
      <c r="H1580" s="61"/>
      <c r="I1580" s="30"/>
      <c r="J1580" s="27"/>
      <c r="K1580" s="55"/>
      <c r="L1580" s="65"/>
      <c r="M1580" s="20"/>
      <c r="N1580" s="50"/>
      <c r="O1580" s="5"/>
      <c r="P1580" s="49"/>
    </row>
    <row r="1581" spans="1:16" s="15" customFormat="1" hidden="1" x14ac:dyDescent="0.35">
      <c r="A1581" s="41"/>
      <c r="B1581" s="41"/>
      <c r="C1581" s="11"/>
      <c r="D1581" s="47"/>
      <c r="E1581" s="4"/>
      <c r="F1581" s="22"/>
      <c r="G1581" s="48"/>
      <c r="H1581" s="61"/>
      <c r="I1581" s="30"/>
      <c r="J1581" s="27"/>
      <c r="K1581" s="55"/>
      <c r="L1581" s="65"/>
      <c r="M1581" s="20"/>
      <c r="N1581" s="50"/>
      <c r="O1581" s="5"/>
      <c r="P1581" s="49"/>
    </row>
    <row r="1582" spans="1:16" s="15" customFormat="1" hidden="1" x14ac:dyDescent="0.35">
      <c r="A1582" s="41"/>
      <c r="B1582" s="41"/>
      <c r="C1582" s="11"/>
      <c r="D1582" s="47"/>
      <c r="E1582" s="4"/>
      <c r="F1582" s="22"/>
      <c r="G1582" s="48"/>
      <c r="H1582" s="61"/>
      <c r="I1582" s="30"/>
      <c r="J1582" s="27"/>
      <c r="K1582" s="55"/>
      <c r="L1582" s="65"/>
      <c r="M1582" s="20"/>
      <c r="N1582" s="50"/>
      <c r="O1582" s="5"/>
      <c r="P1582" s="49"/>
    </row>
    <row r="1583" spans="1:16" s="15" customFormat="1" hidden="1" x14ac:dyDescent="0.35">
      <c r="A1583" s="41"/>
      <c r="B1583" s="41"/>
      <c r="C1583" s="11"/>
      <c r="D1583" s="47"/>
      <c r="E1583" s="4"/>
      <c r="F1583" s="22"/>
      <c r="G1583" s="48"/>
      <c r="H1583" s="61"/>
      <c r="I1583" s="30"/>
      <c r="J1583" s="27"/>
      <c r="K1583" s="55"/>
      <c r="L1583" s="65"/>
      <c r="M1583" s="20"/>
      <c r="N1583" s="50"/>
      <c r="O1583" s="5"/>
      <c r="P1583" s="49"/>
    </row>
    <row r="1584" spans="1:16" s="15" customFormat="1" hidden="1" x14ac:dyDescent="0.35">
      <c r="A1584" s="41"/>
      <c r="B1584" s="41"/>
      <c r="C1584" s="11"/>
      <c r="D1584" s="47"/>
      <c r="E1584" s="4"/>
      <c r="F1584" s="22"/>
      <c r="G1584" s="48"/>
      <c r="H1584" s="61"/>
      <c r="I1584" s="30"/>
      <c r="J1584" s="27"/>
      <c r="K1584" s="55"/>
      <c r="L1584" s="65"/>
      <c r="M1584" s="20"/>
      <c r="N1584" s="50"/>
      <c r="O1584" s="5"/>
      <c r="P1584" s="49"/>
    </row>
    <row r="1585" spans="1:16" s="15" customFormat="1" hidden="1" x14ac:dyDescent="0.35">
      <c r="A1585" s="41"/>
      <c r="B1585" s="41"/>
      <c r="C1585" s="11"/>
      <c r="D1585" s="47"/>
      <c r="E1585" s="4"/>
      <c r="F1585" s="22"/>
      <c r="G1585" s="48"/>
      <c r="H1585" s="61"/>
      <c r="I1585" s="30"/>
      <c r="J1585" s="27"/>
      <c r="K1585" s="55"/>
      <c r="L1585" s="65"/>
      <c r="M1585" s="20"/>
      <c r="N1585" s="50"/>
      <c r="O1585" s="5"/>
      <c r="P1585" s="49"/>
    </row>
    <row r="1586" spans="1:16" s="15" customFormat="1" hidden="1" x14ac:dyDescent="0.35">
      <c r="A1586" s="41"/>
      <c r="B1586" s="41"/>
      <c r="C1586" s="11"/>
      <c r="D1586" s="47"/>
      <c r="E1586" s="4"/>
      <c r="F1586" s="22"/>
      <c r="G1586" s="48"/>
      <c r="H1586" s="61"/>
      <c r="I1586" s="30"/>
      <c r="J1586" s="27"/>
      <c r="K1586" s="55"/>
      <c r="L1586" s="65"/>
      <c r="M1586" s="20"/>
      <c r="N1586" s="50"/>
      <c r="O1586" s="5"/>
      <c r="P1586" s="49"/>
    </row>
    <row r="1587" spans="1:16" s="15" customFormat="1" hidden="1" x14ac:dyDescent="0.35">
      <c r="A1587" s="41"/>
      <c r="B1587" s="41"/>
      <c r="C1587" s="11"/>
      <c r="D1587" s="47"/>
      <c r="E1587" s="4"/>
      <c r="F1587" s="22"/>
      <c r="G1587" s="48"/>
      <c r="H1587" s="61"/>
      <c r="I1587" s="30"/>
      <c r="J1587" s="27"/>
      <c r="K1587" s="55"/>
      <c r="L1587" s="65"/>
      <c r="M1587" s="20"/>
      <c r="N1587" s="50"/>
      <c r="O1587" s="5"/>
      <c r="P1587" s="49"/>
    </row>
    <row r="1588" spans="1:16" s="15" customFormat="1" hidden="1" x14ac:dyDescent="0.35">
      <c r="A1588" s="41"/>
      <c r="B1588" s="41"/>
      <c r="C1588" s="11"/>
      <c r="D1588" s="47"/>
      <c r="E1588" s="4"/>
      <c r="F1588" s="22"/>
      <c r="G1588" s="48"/>
      <c r="H1588" s="61"/>
      <c r="I1588" s="30"/>
      <c r="J1588" s="27"/>
      <c r="K1588" s="55"/>
      <c r="L1588" s="65"/>
      <c r="M1588" s="20"/>
      <c r="N1588" s="50"/>
      <c r="O1588" s="5"/>
      <c r="P1588" s="49"/>
    </row>
    <row r="1589" spans="1:16" s="15" customFormat="1" hidden="1" x14ac:dyDescent="0.35">
      <c r="A1589" s="41"/>
      <c r="B1589" s="41"/>
      <c r="C1589" s="11"/>
      <c r="D1589" s="47"/>
      <c r="E1589" s="4"/>
      <c r="F1589" s="22"/>
      <c r="G1589" s="48"/>
      <c r="H1589" s="61"/>
      <c r="I1589" s="30"/>
      <c r="J1589" s="27"/>
      <c r="K1589" s="55"/>
      <c r="L1589" s="65"/>
      <c r="M1589" s="20"/>
      <c r="N1589" s="50"/>
      <c r="O1589" s="5"/>
      <c r="P1589" s="49"/>
    </row>
    <row r="1590" spans="1:16" s="15" customFormat="1" hidden="1" x14ac:dyDescent="0.35">
      <c r="A1590" s="41"/>
      <c r="B1590" s="41"/>
      <c r="C1590" s="11"/>
      <c r="D1590" s="47"/>
      <c r="E1590" s="4"/>
      <c r="F1590" s="22"/>
      <c r="G1590" s="48"/>
      <c r="H1590" s="61"/>
      <c r="I1590" s="30"/>
      <c r="J1590" s="27"/>
      <c r="K1590" s="55"/>
      <c r="L1590" s="65"/>
      <c r="M1590" s="20"/>
      <c r="N1590" s="50"/>
      <c r="O1590" s="5"/>
      <c r="P1590" s="49"/>
    </row>
    <row r="1591" spans="1:16" s="15" customFormat="1" hidden="1" x14ac:dyDescent="0.35">
      <c r="A1591" s="41"/>
      <c r="B1591" s="41"/>
      <c r="C1591" s="11"/>
      <c r="D1591" s="47"/>
      <c r="E1591" s="4"/>
      <c r="F1591" s="22"/>
      <c r="G1591" s="48"/>
      <c r="H1591" s="61"/>
      <c r="I1591" s="30"/>
      <c r="J1591" s="27"/>
      <c r="K1591" s="55"/>
      <c r="L1591" s="65"/>
      <c r="M1591" s="20"/>
      <c r="N1591" s="50"/>
      <c r="O1591" s="5"/>
      <c r="P1591" s="49"/>
    </row>
    <row r="1592" spans="1:16" s="15" customFormat="1" hidden="1" x14ac:dyDescent="0.35">
      <c r="A1592" s="41"/>
      <c r="B1592" s="41"/>
      <c r="C1592" s="11"/>
      <c r="D1592" s="47"/>
      <c r="E1592" s="4"/>
      <c r="F1592" s="22"/>
      <c r="G1592" s="48"/>
      <c r="H1592" s="61"/>
      <c r="I1592" s="30"/>
      <c r="J1592" s="27"/>
      <c r="K1592" s="55"/>
      <c r="L1592" s="65"/>
      <c r="M1592" s="20"/>
      <c r="N1592" s="50"/>
      <c r="O1592" s="5"/>
      <c r="P1592" s="49"/>
    </row>
    <row r="1593" spans="1:16" s="15" customFormat="1" hidden="1" x14ac:dyDescent="0.35">
      <c r="A1593" s="41"/>
      <c r="B1593" s="41"/>
      <c r="C1593" s="11"/>
      <c r="D1593" s="47"/>
      <c r="E1593" s="4"/>
      <c r="F1593" s="22"/>
      <c r="G1593" s="48"/>
      <c r="H1593" s="61"/>
      <c r="I1593" s="30"/>
      <c r="J1593" s="27"/>
      <c r="K1593" s="55"/>
      <c r="L1593" s="65"/>
      <c r="M1593" s="20"/>
      <c r="N1593" s="50"/>
      <c r="O1593" s="5"/>
      <c r="P1593" s="49"/>
    </row>
    <row r="1594" spans="1:16" s="15" customFormat="1" hidden="1" x14ac:dyDescent="0.35">
      <c r="A1594" s="41"/>
      <c r="B1594" s="41"/>
      <c r="C1594" s="11"/>
      <c r="D1594" s="47"/>
      <c r="E1594" s="4"/>
      <c r="F1594" s="22"/>
      <c r="G1594" s="48"/>
      <c r="H1594" s="61"/>
      <c r="I1594" s="30"/>
      <c r="J1594" s="27"/>
      <c r="K1594" s="55"/>
      <c r="L1594" s="65"/>
      <c r="M1594" s="20"/>
      <c r="N1594" s="50"/>
      <c r="O1594" s="5"/>
      <c r="P1594" s="49"/>
    </row>
    <row r="1595" spans="1:16" s="15" customFormat="1" hidden="1" x14ac:dyDescent="0.35">
      <c r="A1595" s="41"/>
      <c r="B1595" s="41"/>
      <c r="C1595" s="11"/>
      <c r="D1595" s="47"/>
      <c r="E1595" s="4"/>
      <c r="F1595" s="22"/>
      <c r="G1595" s="48"/>
      <c r="H1595" s="61"/>
      <c r="I1595" s="30"/>
      <c r="J1595" s="27"/>
      <c r="K1595" s="55"/>
      <c r="L1595" s="65"/>
      <c r="M1595" s="20"/>
      <c r="N1595" s="50"/>
      <c r="O1595" s="5"/>
      <c r="P1595" s="49"/>
    </row>
    <row r="1596" spans="1:16" s="15" customFormat="1" hidden="1" x14ac:dyDescent="0.35">
      <c r="A1596" s="41"/>
      <c r="B1596" s="41"/>
      <c r="C1596" s="11"/>
      <c r="D1596" s="47"/>
      <c r="E1596" s="4"/>
      <c r="F1596" s="22"/>
      <c r="G1596" s="48"/>
      <c r="H1596" s="61"/>
      <c r="I1596" s="30"/>
      <c r="J1596" s="27"/>
      <c r="K1596" s="55"/>
      <c r="L1596" s="65"/>
      <c r="M1596" s="20"/>
      <c r="N1596" s="50"/>
      <c r="O1596" s="5"/>
      <c r="P1596" s="49"/>
    </row>
    <row r="1597" spans="1:16" s="15" customFormat="1" hidden="1" x14ac:dyDescent="0.35">
      <c r="A1597" s="41"/>
      <c r="B1597" s="41"/>
      <c r="C1597" s="11"/>
      <c r="D1597" s="47"/>
      <c r="E1597" s="4"/>
      <c r="F1597" s="22"/>
      <c r="G1597" s="48"/>
      <c r="H1597" s="61"/>
      <c r="I1597" s="30"/>
      <c r="J1597" s="27"/>
      <c r="K1597" s="55"/>
      <c r="L1597" s="65"/>
      <c r="M1597" s="20"/>
      <c r="N1597" s="50"/>
      <c r="O1597" s="5"/>
      <c r="P1597" s="49"/>
    </row>
    <row r="1598" spans="1:16" s="15" customFormat="1" hidden="1" x14ac:dyDescent="0.35">
      <c r="A1598" s="41"/>
      <c r="B1598" s="41"/>
      <c r="C1598" s="11"/>
      <c r="D1598" s="47"/>
      <c r="E1598" s="4"/>
      <c r="F1598" s="22"/>
      <c r="G1598" s="48"/>
      <c r="H1598" s="61"/>
      <c r="I1598" s="30"/>
      <c r="J1598" s="27"/>
      <c r="K1598" s="55"/>
      <c r="L1598" s="65"/>
      <c r="M1598" s="20"/>
      <c r="N1598" s="50"/>
      <c r="O1598" s="5"/>
      <c r="P1598" s="49"/>
    </row>
    <row r="1599" spans="1:16" s="15" customFormat="1" hidden="1" x14ac:dyDescent="0.35">
      <c r="A1599" s="41"/>
      <c r="B1599" s="41"/>
      <c r="C1599" s="11"/>
      <c r="D1599" s="47"/>
      <c r="E1599" s="4"/>
      <c r="F1599" s="22"/>
      <c r="G1599" s="48"/>
      <c r="H1599" s="61"/>
      <c r="I1599" s="30"/>
      <c r="J1599" s="27"/>
      <c r="K1599" s="55"/>
      <c r="L1599" s="65"/>
      <c r="M1599" s="20"/>
      <c r="N1599" s="50"/>
      <c r="O1599" s="5"/>
      <c r="P1599" s="49"/>
    </row>
    <row r="1600" spans="1:16" s="15" customFormat="1" hidden="1" x14ac:dyDescent="0.35">
      <c r="A1600" s="41"/>
      <c r="B1600" s="41"/>
      <c r="C1600" s="11"/>
      <c r="D1600" s="47"/>
      <c r="E1600" s="4"/>
      <c r="F1600" s="22"/>
      <c r="G1600" s="48"/>
      <c r="H1600" s="61"/>
      <c r="I1600" s="30"/>
      <c r="J1600" s="27"/>
      <c r="K1600" s="55"/>
      <c r="L1600" s="65"/>
      <c r="M1600" s="20"/>
      <c r="N1600" s="50"/>
      <c r="O1600" s="5"/>
      <c r="P1600" s="49"/>
    </row>
    <row r="1601" spans="1:16" s="15" customFormat="1" hidden="1" x14ac:dyDescent="0.35">
      <c r="A1601" s="41"/>
      <c r="B1601" s="41"/>
      <c r="C1601" s="11"/>
      <c r="D1601" s="47"/>
      <c r="E1601" s="4"/>
      <c r="F1601" s="22"/>
      <c r="G1601" s="48"/>
      <c r="H1601" s="61"/>
      <c r="I1601" s="30"/>
      <c r="J1601" s="27"/>
      <c r="K1601" s="55"/>
      <c r="L1601" s="65"/>
      <c r="M1601" s="20"/>
      <c r="N1601" s="50"/>
      <c r="O1601" s="5"/>
      <c r="P1601" s="49"/>
    </row>
    <row r="1602" spans="1:16" s="15" customFormat="1" hidden="1" x14ac:dyDescent="0.35">
      <c r="A1602" s="41"/>
      <c r="B1602" s="41"/>
      <c r="C1602" s="11"/>
      <c r="D1602" s="47"/>
      <c r="E1602" s="4"/>
      <c r="F1602" s="22"/>
      <c r="G1602" s="48"/>
      <c r="H1602" s="61"/>
      <c r="I1602" s="30"/>
      <c r="J1602" s="27"/>
      <c r="K1602" s="55"/>
      <c r="L1602" s="65"/>
      <c r="M1602" s="20"/>
      <c r="N1602" s="50"/>
      <c r="O1602" s="5"/>
      <c r="P1602" s="49"/>
    </row>
    <row r="1603" spans="1:16" s="15" customFormat="1" hidden="1" x14ac:dyDescent="0.35">
      <c r="A1603" s="41"/>
      <c r="B1603" s="41"/>
      <c r="C1603" s="11"/>
      <c r="D1603" s="47"/>
      <c r="E1603" s="4"/>
      <c r="F1603" s="22"/>
      <c r="G1603" s="48"/>
      <c r="H1603" s="61"/>
      <c r="I1603" s="30"/>
      <c r="J1603" s="27"/>
      <c r="K1603" s="55"/>
      <c r="L1603" s="65"/>
      <c r="M1603" s="20"/>
      <c r="N1603" s="50"/>
      <c r="O1603" s="5"/>
      <c r="P1603" s="49"/>
    </row>
    <row r="1604" spans="1:16" s="15" customFormat="1" hidden="1" x14ac:dyDescent="0.35">
      <c r="A1604" s="41"/>
      <c r="B1604" s="41"/>
      <c r="C1604" s="11"/>
      <c r="D1604" s="47"/>
      <c r="E1604" s="4"/>
      <c r="F1604" s="22"/>
      <c r="G1604" s="48"/>
      <c r="H1604" s="61"/>
      <c r="I1604" s="30"/>
      <c r="J1604" s="27"/>
      <c r="K1604" s="55"/>
      <c r="L1604" s="65"/>
      <c r="M1604" s="20"/>
      <c r="N1604" s="50"/>
      <c r="O1604" s="5"/>
      <c r="P1604" s="49"/>
    </row>
    <row r="1605" spans="1:16" s="15" customFormat="1" hidden="1" x14ac:dyDescent="0.35">
      <c r="A1605" s="41"/>
      <c r="B1605" s="41"/>
      <c r="C1605" s="11"/>
      <c r="D1605" s="47"/>
      <c r="E1605" s="4"/>
      <c r="F1605" s="22"/>
      <c r="G1605" s="48"/>
      <c r="H1605" s="61"/>
      <c r="I1605" s="30"/>
      <c r="J1605" s="27"/>
      <c r="K1605" s="55"/>
      <c r="L1605" s="65"/>
      <c r="M1605" s="20"/>
      <c r="N1605" s="50"/>
      <c r="O1605" s="5"/>
      <c r="P1605" s="49"/>
    </row>
    <row r="1606" spans="1:16" s="15" customFormat="1" hidden="1" x14ac:dyDescent="0.35">
      <c r="A1606" s="41"/>
      <c r="B1606" s="41"/>
      <c r="C1606" s="11"/>
      <c r="D1606" s="47"/>
      <c r="E1606" s="4"/>
      <c r="F1606" s="22"/>
      <c r="G1606" s="48"/>
      <c r="H1606" s="61"/>
      <c r="I1606" s="30"/>
      <c r="J1606" s="27"/>
      <c r="K1606" s="55"/>
      <c r="L1606" s="65"/>
      <c r="M1606" s="20"/>
      <c r="N1606" s="50"/>
      <c r="O1606" s="5"/>
      <c r="P1606" s="49"/>
    </row>
    <row r="1607" spans="1:16" s="15" customFormat="1" hidden="1" x14ac:dyDescent="0.35">
      <c r="A1607" s="41"/>
      <c r="B1607" s="41"/>
      <c r="C1607" s="11"/>
      <c r="D1607" s="47"/>
      <c r="E1607" s="4"/>
      <c r="F1607" s="22"/>
      <c r="G1607" s="48"/>
      <c r="H1607" s="61"/>
      <c r="I1607" s="30"/>
      <c r="J1607" s="27"/>
      <c r="K1607" s="55"/>
      <c r="L1607" s="65"/>
      <c r="M1607" s="20"/>
      <c r="N1607" s="50"/>
      <c r="O1607" s="5"/>
      <c r="P1607" s="49"/>
    </row>
    <row r="1608" spans="1:16" s="15" customFormat="1" hidden="1" x14ac:dyDescent="0.35">
      <c r="A1608" s="41"/>
      <c r="B1608" s="41"/>
      <c r="C1608" s="11"/>
      <c r="D1608" s="47"/>
      <c r="E1608" s="4"/>
      <c r="F1608" s="22"/>
      <c r="G1608" s="48"/>
      <c r="H1608" s="61"/>
      <c r="I1608" s="30"/>
      <c r="J1608" s="27"/>
      <c r="K1608" s="55"/>
      <c r="L1608" s="65"/>
      <c r="M1608" s="20"/>
      <c r="N1608" s="50"/>
      <c r="O1608" s="5"/>
      <c r="P1608" s="49"/>
    </row>
    <row r="1609" spans="1:16" s="15" customFormat="1" hidden="1" x14ac:dyDescent="0.35">
      <c r="A1609" s="41"/>
      <c r="B1609" s="41"/>
      <c r="C1609" s="11"/>
      <c r="D1609" s="47"/>
      <c r="E1609" s="4"/>
      <c r="F1609" s="22"/>
      <c r="G1609" s="48"/>
      <c r="H1609" s="61"/>
      <c r="I1609" s="30"/>
      <c r="J1609" s="27"/>
      <c r="K1609" s="55"/>
      <c r="L1609" s="65"/>
      <c r="M1609" s="20"/>
      <c r="N1609" s="50"/>
      <c r="O1609" s="5"/>
      <c r="P1609" s="49"/>
    </row>
    <row r="1610" spans="1:16" s="15" customFormat="1" hidden="1" x14ac:dyDescent="0.35">
      <c r="A1610" s="41"/>
      <c r="B1610" s="41"/>
      <c r="C1610" s="11"/>
      <c r="D1610" s="47"/>
      <c r="E1610" s="4"/>
      <c r="F1610" s="22"/>
      <c r="G1610" s="48"/>
      <c r="H1610" s="61"/>
      <c r="I1610" s="30"/>
      <c r="J1610" s="27"/>
      <c r="K1610" s="55"/>
      <c r="L1610" s="65"/>
      <c r="M1610" s="20"/>
      <c r="N1610" s="50"/>
      <c r="O1610" s="5"/>
      <c r="P1610" s="49"/>
    </row>
    <row r="1611" spans="1:16" s="15" customFormat="1" hidden="1" x14ac:dyDescent="0.35">
      <c r="A1611" s="41"/>
      <c r="B1611" s="41"/>
      <c r="C1611" s="11"/>
      <c r="D1611" s="47"/>
      <c r="E1611" s="4"/>
      <c r="F1611" s="22"/>
      <c r="G1611" s="48"/>
      <c r="H1611" s="61"/>
      <c r="I1611" s="30"/>
      <c r="J1611" s="27"/>
      <c r="K1611" s="55"/>
      <c r="L1611" s="65"/>
      <c r="M1611" s="20"/>
      <c r="N1611" s="50"/>
      <c r="O1611" s="5"/>
      <c r="P1611" s="49"/>
    </row>
    <row r="1612" spans="1:16" s="15" customFormat="1" hidden="1" x14ac:dyDescent="0.35">
      <c r="A1612" s="41"/>
      <c r="B1612" s="41"/>
      <c r="C1612" s="11"/>
      <c r="D1612" s="47"/>
      <c r="E1612" s="4"/>
      <c r="F1612" s="22"/>
      <c r="G1612" s="48"/>
      <c r="H1612" s="61"/>
      <c r="I1612" s="30"/>
      <c r="J1612" s="27"/>
      <c r="K1612" s="55"/>
      <c r="L1612" s="65"/>
      <c r="M1612" s="20"/>
      <c r="N1612" s="50"/>
      <c r="O1612" s="5"/>
      <c r="P1612" s="49"/>
    </row>
    <row r="1613" spans="1:16" s="15" customFormat="1" hidden="1" x14ac:dyDescent="0.35">
      <c r="A1613" s="41"/>
      <c r="B1613" s="41"/>
      <c r="C1613" s="11"/>
      <c r="D1613" s="47"/>
      <c r="E1613" s="4"/>
      <c r="F1613" s="22"/>
      <c r="G1613" s="48"/>
      <c r="H1613" s="61"/>
      <c r="I1613" s="30"/>
      <c r="J1613" s="27"/>
      <c r="K1613" s="55"/>
      <c r="L1613" s="65"/>
      <c r="M1613" s="20"/>
      <c r="N1613" s="50"/>
      <c r="O1613" s="5"/>
      <c r="P1613" s="49"/>
    </row>
    <row r="1614" spans="1:16" s="15" customFormat="1" hidden="1" x14ac:dyDescent="0.35">
      <c r="A1614" s="41"/>
      <c r="B1614" s="41"/>
      <c r="C1614" s="11"/>
      <c r="D1614" s="47"/>
      <c r="E1614" s="4"/>
      <c r="F1614" s="22"/>
      <c r="G1614" s="48"/>
      <c r="H1614" s="61"/>
      <c r="I1614" s="30"/>
      <c r="J1614" s="27"/>
      <c r="K1614" s="55"/>
      <c r="L1614" s="65"/>
      <c r="M1614" s="20"/>
      <c r="N1614" s="50"/>
      <c r="O1614" s="5"/>
      <c r="P1614" s="49"/>
    </row>
    <row r="1615" spans="1:16" s="15" customFormat="1" hidden="1" x14ac:dyDescent="0.35">
      <c r="A1615" s="41"/>
      <c r="B1615" s="41"/>
      <c r="C1615" s="11"/>
      <c r="D1615" s="47"/>
      <c r="E1615" s="4"/>
      <c r="F1615" s="22"/>
      <c r="G1615" s="48"/>
      <c r="H1615" s="61"/>
      <c r="I1615" s="30"/>
      <c r="J1615" s="27"/>
      <c r="K1615" s="55"/>
      <c r="L1615" s="65"/>
      <c r="M1615" s="20"/>
      <c r="N1615" s="50"/>
      <c r="O1615" s="5"/>
      <c r="P1615" s="49"/>
    </row>
    <row r="1616" spans="1:16" s="15" customFormat="1" hidden="1" x14ac:dyDescent="0.35">
      <c r="A1616" s="41"/>
      <c r="B1616" s="41"/>
      <c r="C1616" s="11"/>
      <c r="D1616" s="47"/>
      <c r="E1616" s="4"/>
      <c r="F1616" s="22"/>
      <c r="G1616" s="48"/>
      <c r="H1616" s="61"/>
      <c r="I1616" s="30"/>
      <c r="J1616" s="27"/>
      <c r="K1616" s="55"/>
      <c r="L1616" s="65"/>
      <c r="M1616" s="20"/>
      <c r="N1616" s="50"/>
      <c r="O1616" s="5"/>
      <c r="P1616" s="49"/>
    </row>
    <row r="1617" spans="1:16" s="15" customFormat="1" hidden="1" x14ac:dyDescent="0.35">
      <c r="A1617" s="41"/>
      <c r="B1617" s="41"/>
      <c r="C1617" s="11"/>
      <c r="D1617" s="47"/>
      <c r="E1617" s="4"/>
      <c r="F1617" s="22"/>
      <c r="G1617" s="48"/>
      <c r="H1617" s="61"/>
      <c r="I1617" s="30"/>
      <c r="J1617" s="27"/>
      <c r="K1617" s="55"/>
      <c r="L1617" s="65"/>
      <c r="M1617" s="20"/>
      <c r="N1617" s="50"/>
      <c r="O1617" s="5"/>
      <c r="P1617" s="49"/>
    </row>
    <row r="1618" spans="1:16" s="15" customFormat="1" hidden="1" x14ac:dyDescent="0.35">
      <c r="A1618" s="41"/>
      <c r="B1618" s="41"/>
      <c r="C1618" s="11"/>
      <c r="D1618" s="47"/>
      <c r="E1618" s="4"/>
      <c r="F1618" s="22"/>
      <c r="G1618" s="48"/>
      <c r="H1618" s="61"/>
      <c r="I1618" s="30"/>
      <c r="J1618" s="27"/>
      <c r="K1618" s="55"/>
      <c r="L1618" s="65"/>
      <c r="M1618" s="20"/>
      <c r="N1618" s="50"/>
      <c r="O1618" s="5"/>
      <c r="P1618" s="49"/>
    </row>
    <row r="1619" spans="1:16" s="15" customFormat="1" hidden="1" x14ac:dyDescent="0.35">
      <c r="A1619" s="41"/>
      <c r="B1619" s="41"/>
      <c r="C1619" s="11"/>
      <c r="D1619" s="47"/>
      <c r="E1619" s="4"/>
      <c r="F1619" s="22"/>
      <c r="G1619" s="48"/>
      <c r="H1619" s="61"/>
      <c r="I1619" s="30"/>
      <c r="J1619" s="27"/>
      <c r="K1619" s="55"/>
      <c r="L1619" s="65"/>
      <c r="M1619" s="20"/>
      <c r="N1619" s="50"/>
      <c r="O1619" s="5"/>
      <c r="P1619" s="49"/>
    </row>
    <row r="1620" spans="1:16" s="15" customFormat="1" hidden="1" x14ac:dyDescent="0.35">
      <c r="A1620" s="41"/>
      <c r="B1620" s="41"/>
      <c r="C1620" s="11"/>
      <c r="D1620" s="47"/>
      <c r="E1620" s="4"/>
      <c r="F1620" s="22"/>
      <c r="G1620" s="48"/>
      <c r="H1620" s="61"/>
      <c r="I1620" s="30"/>
      <c r="J1620" s="27"/>
      <c r="K1620" s="55"/>
      <c r="L1620" s="65"/>
      <c r="M1620" s="20"/>
      <c r="N1620" s="50"/>
      <c r="O1620" s="5"/>
      <c r="P1620" s="49"/>
    </row>
    <row r="1621" spans="1:16" s="15" customFormat="1" hidden="1" x14ac:dyDescent="0.35">
      <c r="A1621" s="41"/>
      <c r="B1621" s="41"/>
      <c r="C1621" s="11"/>
      <c r="D1621" s="47"/>
      <c r="E1621" s="4"/>
      <c r="F1621" s="22"/>
      <c r="G1621" s="48"/>
      <c r="H1621" s="61"/>
      <c r="I1621" s="30"/>
      <c r="J1621" s="27"/>
      <c r="K1621" s="55"/>
      <c r="L1621" s="65"/>
      <c r="M1621" s="20"/>
      <c r="N1621" s="50"/>
      <c r="O1621" s="5"/>
      <c r="P1621" s="49"/>
    </row>
    <row r="1622" spans="1:16" s="15" customFormat="1" hidden="1" x14ac:dyDescent="0.35">
      <c r="A1622" s="41"/>
      <c r="B1622" s="41"/>
      <c r="C1622" s="11"/>
      <c r="D1622" s="47"/>
      <c r="E1622" s="4"/>
      <c r="F1622" s="22"/>
      <c r="G1622" s="48"/>
      <c r="H1622" s="61"/>
      <c r="I1622" s="30"/>
      <c r="J1622" s="27"/>
      <c r="K1622" s="55"/>
      <c r="L1622" s="65"/>
      <c r="M1622" s="20"/>
      <c r="N1622" s="50"/>
      <c r="O1622" s="5"/>
      <c r="P1622" s="49"/>
    </row>
    <row r="1623" spans="1:16" s="15" customFormat="1" hidden="1" x14ac:dyDescent="0.35">
      <c r="A1623" s="41"/>
      <c r="B1623" s="41"/>
      <c r="C1623" s="11"/>
      <c r="D1623" s="47"/>
      <c r="E1623" s="4"/>
      <c r="F1623" s="22"/>
      <c r="G1623" s="48"/>
      <c r="H1623" s="61"/>
      <c r="I1623" s="30"/>
      <c r="J1623" s="27"/>
      <c r="K1623" s="55"/>
      <c r="L1623" s="65"/>
      <c r="M1623" s="20"/>
      <c r="N1623" s="50"/>
      <c r="O1623" s="5"/>
      <c r="P1623" s="49"/>
    </row>
    <row r="1624" spans="1:16" s="15" customFormat="1" hidden="1" x14ac:dyDescent="0.35">
      <c r="A1624" s="41"/>
      <c r="B1624" s="41"/>
      <c r="C1624" s="11"/>
      <c r="D1624" s="47"/>
      <c r="E1624" s="4"/>
      <c r="F1624" s="22"/>
      <c r="G1624" s="48"/>
      <c r="H1624" s="61"/>
      <c r="I1624" s="30"/>
      <c r="J1624" s="27"/>
      <c r="K1624" s="55"/>
      <c r="L1624" s="65"/>
      <c r="M1624" s="20"/>
      <c r="N1624" s="50"/>
      <c r="O1624" s="5"/>
      <c r="P1624" s="49"/>
    </row>
    <row r="1625" spans="1:16" s="15" customFormat="1" hidden="1" x14ac:dyDescent="0.35">
      <c r="A1625" s="41"/>
      <c r="B1625" s="41"/>
      <c r="C1625" s="11"/>
      <c r="D1625" s="47"/>
      <c r="E1625" s="4"/>
      <c r="F1625" s="22"/>
      <c r="G1625" s="48"/>
      <c r="H1625" s="61"/>
      <c r="I1625" s="30"/>
      <c r="J1625" s="27"/>
      <c r="K1625" s="55"/>
      <c r="L1625" s="65"/>
      <c r="M1625" s="20"/>
      <c r="N1625" s="50"/>
      <c r="O1625" s="5"/>
      <c r="P1625" s="49"/>
    </row>
    <row r="1626" spans="1:16" s="15" customFormat="1" hidden="1" x14ac:dyDescent="0.35">
      <c r="A1626" s="41"/>
      <c r="B1626" s="41"/>
      <c r="C1626" s="11"/>
      <c r="D1626" s="47"/>
      <c r="E1626" s="4"/>
      <c r="F1626" s="22"/>
      <c r="G1626" s="48"/>
      <c r="H1626" s="61"/>
      <c r="I1626" s="30"/>
      <c r="J1626" s="27"/>
      <c r="K1626" s="55"/>
      <c r="L1626" s="65"/>
      <c r="M1626" s="20"/>
      <c r="N1626" s="50"/>
      <c r="O1626" s="5"/>
      <c r="P1626" s="49"/>
    </row>
    <row r="1627" spans="1:16" s="15" customFormat="1" hidden="1" x14ac:dyDescent="0.35">
      <c r="A1627" s="41"/>
      <c r="B1627" s="41"/>
      <c r="C1627" s="11"/>
      <c r="D1627" s="47"/>
      <c r="E1627" s="4"/>
      <c r="F1627" s="22"/>
      <c r="G1627" s="48"/>
      <c r="H1627" s="61"/>
      <c r="I1627" s="30"/>
      <c r="J1627" s="27"/>
      <c r="K1627" s="55"/>
      <c r="L1627" s="65"/>
      <c r="M1627" s="20"/>
      <c r="N1627" s="50"/>
      <c r="O1627" s="5"/>
      <c r="P1627" s="49"/>
    </row>
    <row r="1628" spans="1:16" s="15" customFormat="1" hidden="1" x14ac:dyDescent="0.35">
      <c r="A1628" s="41"/>
      <c r="B1628" s="41"/>
      <c r="C1628" s="11"/>
      <c r="D1628" s="47"/>
      <c r="E1628" s="4"/>
      <c r="F1628" s="22"/>
      <c r="G1628" s="48"/>
      <c r="H1628" s="61"/>
      <c r="I1628" s="30"/>
      <c r="J1628" s="27"/>
      <c r="K1628" s="55"/>
      <c r="L1628" s="65"/>
      <c r="M1628" s="20"/>
      <c r="N1628" s="50"/>
      <c r="O1628" s="5"/>
      <c r="P1628" s="49"/>
    </row>
    <row r="1629" spans="1:16" s="15" customFormat="1" hidden="1" x14ac:dyDescent="0.35">
      <c r="A1629" s="41"/>
      <c r="B1629" s="41"/>
      <c r="C1629" s="11"/>
      <c r="D1629" s="47"/>
      <c r="E1629" s="4"/>
      <c r="F1629" s="22"/>
      <c r="G1629" s="48"/>
      <c r="H1629" s="61"/>
      <c r="I1629" s="30"/>
      <c r="J1629" s="27"/>
      <c r="K1629" s="55"/>
      <c r="L1629" s="65"/>
      <c r="M1629" s="20"/>
      <c r="N1629" s="50"/>
      <c r="O1629" s="5"/>
      <c r="P1629" s="49"/>
    </row>
    <row r="1630" spans="1:16" s="15" customFormat="1" hidden="1" x14ac:dyDescent="0.35">
      <c r="A1630" s="41"/>
      <c r="B1630" s="41"/>
      <c r="C1630" s="11"/>
      <c r="D1630" s="47"/>
      <c r="E1630" s="4"/>
      <c r="F1630" s="22"/>
      <c r="G1630" s="48"/>
      <c r="H1630" s="61"/>
      <c r="I1630" s="30"/>
      <c r="J1630" s="27"/>
      <c r="K1630" s="55"/>
      <c r="L1630" s="65"/>
      <c r="M1630" s="20"/>
      <c r="N1630" s="50"/>
      <c r="O1630" s="5"/>
      <c r="P1630" s="49"/>
    </row>
    <row r="1631" spans="1:16" s="15" customFormat="1" hidden="1" x14ac:dyDescent="0.35">
      <c r="A1631" s="41"/>
      <c r="B1631" s="41"/>
      <c r="C1631" s="11"/>
      <c r="D1631" s="47"/>
      <c r="E1631" s="4"/>
      <c r="F1631" s="22"/>
      <c r="G1631" s="48"/>
      <c r="H1631" s="61"/>
      <c r="I1631" s="30"/>
      <c r="J1631" s="27"/>
      <c r="K1631" s="55"/>
      <c r="L1631" s="65"/>
      <c r="M1631" s="20"/>
      <c r="N1631" s="50"/>
      <c r="O1631" s="5"/>
      <c r="P1631" s="49"/>
    </row>
    <row r="1632" spans="1:16" s="15" customFormat="1" hidden="1" x14ac:dyDescent="0.35">
      <c r="A1632" s="41"/>
      <c r="B1632" s="41"/>
      <c r="C1632" s="11"/>
      <c r="D1632" s="47"/>
      <c r="E1632" s="4"/>
      <c r="F1632" s="22"/>
      <c r="G1632" s="48"/>
      <c r="H1632" s="61"/>
      <c r="I1632" s="30"/>
      <c r="J1632" s="27"/>
      <c r="K1632" s="55"/>
      <c r="L1632" s="65"/>
      <c r="M1632" s="20"/>
      <c r="N1632" s="50"/>
      <c r="O1632" s="5"/>
      <c r="P1632" s="49"/>
    </row>
    <row r="1633" spans="1:16" s="15" customFormat="1" hidden="1" x14ac:dyDescent="0.35">
      <c r="A1633" s="41"/>
      <c r="B1633" s="41"/>
      <c r="C1633" s="11"/>
      <c r="D1633" s="47"/>
      <c r="E1633" s="4"/>
      <c r="F1633" s="22"/>
      <c r="G1633" s="48"/>
      <c r="H1633" s="61"/>
      <c r="I1633" s="30"/>
      <c r="J1633" s="27"/>
      <c r="K1633" s="55"/>
      <c r="L1633" s="65"/>
      <c r="M1633" s="20"/>
      <c r="N1633" s="50"/>
      <c r="O1633" s="5"/>
      <c r="P1633" s="49"/>
    </row>
    <row r="1634" spans="1:16" s="15" customFormat="1" hidden="1" x14ac:dyDescent="0.35">
      <c r="A1634" s="41"/>
      <c r="B1634" s="41"/>
      <c r="C1634" s="11"/>
      <c r="D1634" s="47"/>
      <c r="E1634" s="4"/>
      <c r="F1634" s="22"/>
      <c r="G1634" s="48"/>
      <c r="H1634" s="61"/>
      <c r="I1634" s="30"/>
      <c r="J1634" s="27"/>
      <c r="K1634" s="55"/>
      <c r="L1634" s="65"/>
      <c r="M1634" s="20"/>
      <c r="N1634" s="50"/>
      <c r="O1634" s="5"/>
      <c r="P1634" s="49"/>
    </row>
    <row r="1635" spans="1:16" s="15" customFormat="1" hidden="1" x14ac:dyDescent="0.35">
      <c r="A1635" s="41"/>
      <c r="B1635" s="41"/>
      <c r="C1635" s="11"/>
      <c r="D1635" s="47"/>
      <c r="E1635" s="4"/>
      <c r="F1635" s="22"/>
      <c r="G1635" s="48"/>
      <c r="H1635" s="61"/>
      <c r="I1635" s="30"/>
      <c r="J1635" s="27"/>
      <c r="K1635" s="55"/>
      <c r="L1635" s="65"/>
      <c r="M1635" s="20"/>
      <c r="N1635" s="50"/>
      <c r="O1635" s="5"/>
      <c r="P1635" s="49"/>
    </row>
    <row r="1636" spans="1:16" s="15" customFormat="1" hidden="1" x14ac:dyDescent="0.35">
      <c r="A1636" s="41"/>
      <c r="B1636" s="41"/>
      <c r="C1636" s="11"/>
      <c r="D1636" s="47"/>
      <c r="E1636" s="4"/>
      <c r="F1636" s="22"/>
      <c r="G1636" s="48"/>
      <c r="H1636" s="61"/>
      <c r="I1636" s="30"/>
      <c r="J1636" s="27"/>
      <c r="K1636" s="55"/>
      <c r="L1636" s="65"/>
      <c r="M1636" s="20"/>
      <c r="N1636" s="50"/>
      <c r="O1636" s="5"/>
      <c r="P1636" s="49"/>
    </row>
    <row r="1637" spans="1:16" s="15" customFormat="1" hidden="1" x14ac:dyDescent="0.35">
      <c r="A1637" s="41"/>
      <c r="B1637" s="41"/>
      <c r="C1637" s="11"/>
      <c r="D1637" s="47"/>
      <c r="E1637" s="4"/>
      <c r="F1637" s="22"/>
      <c r="G1637" s="48"/>
      <c r="H1637" s="61"/>
      <c r="I1637" s="30"/>
      <c r="J1637" s="27"/>
      <c r="K1637" s="55"/>
      <c r="L1637" s="65"/>
      <c r="M1637" s="20"/>
      <c r="N1637" s="50"/>
      <c r="O1637" s="5"/>
      <c r="P1637" s="49"/>
    </row>
    <row r="1638" spans="1:16" s="15" customFormat="1" hidden="1" x14ac:dyDescent="0.35">
      <c r="A1638" s="41"/>
      <c r="B1638" s="41"/>
      <c r="C1638" s="11"/>
      <c r="D1638" s="47"/>
      <c r="E1638" s="4"/>
      <c r="F1638" s="22"/>
      <c r="G1638" s="48"/>
      <c r="H1638" s="61"/>
      <c r="I1638" s="30"/>
      <c r="J1638" s="27"/>
      <c r="K1638" s="55"/>
      <c r="L1638" s="65"/>
      <c r="M1638" s="20"/>
      <c r="N1638" s="50"/>
      <c r="O1638" s="5"/>
      <c r="P1638" s="49"/>
    </row>
    <row r="1639" spans="1:16" s="15" customFormat="1" hidden="1" x14ac:dyDescent="0.35">
      <c r="A1639" s="41"/>
      <c r="B1639" s="41"/>
      <c r="C1639" s="11"/>
      <c r="D1639" s="47"/>
      <c r="E1639" s="4"/>
      <c r="F1639" s="22"/>
      <c r="G1639" s="48"/>
      <c r="H1639" s="61"/>
      <c r="I1639" s="30"/>
      <c r="J1639" s="27"/>
      <c r="K1639" s="55"/>
      <c r="L1639" s="65"/>
      <c r="M1639" s="20"/>
      <c r="N1639" s="50"/>
      <c r="O1639" s="5"/>
      <c r="P1639" s="49"/>
    </row>
    <row r="1640" spans="1:16" s="15" customFormat="1" hidden="1" x14ac:dyDescent="0.35">
      <c r="A1640" s="41"/>
      <c r="B1640" s="41"/>
      <c r="C1640" s="11"/>
      <c r="D1640" s="47"/>
      <c r="E1640" s="4"/>
      <c r="F1640" s="22"/>
      <c r="G1640" s="48"/>
      <c r="H1640" s="61"/>
      <c r="I1640" s="30"/>
      <c r="J1640" s="27"/>
      <c r="K1640" s="55"/>
      <c r="L1640" s="65"/>
      <c r="M1640" s="20"/>
      <c r="N1640" s="50"/>
      <c r="O1640" s="5"/>
      <c r="P1640" s="49"/>
    </row>
    <row r="1641" spans="1:16" s="15" customFormat="1" hidden="1" x14ac:dyDescent="0.35">
      <c r="A1641" s="41"/>
      <c r="B1641" s="41"/>
      <c r="C1641" s="11"/>
      <c r="D1641" s="47"/>
      <c r="E1641" s="4"/>
      <c r="F1641" s="22"/>
      <c r="G1641" s="48"/>
      <c r="H1641" s="61"/>
      <c r="I1641" s="30"/>
      <c r="J1641" s="27"/>
      <c r="K1641" s="55"/>
      <c r="L1641" s="65"/>
      <c r="M1641" s="20"/>
      <c r="N1641" s="50"/>
      <c r="O1641" s="5"/>
      <c r="P1641" s="49"/>
    </row>
    <row r="1642" spans="1:16" s="15" customFormat="1" hidden="1" x14ac:dyDescent="0.35">
      <c r="A1642" s="41"/>
      <c r="B1642" s="41"/>
      <c r="C1642" s="11"/>
      <c r="D1642" s="47"/>
      <c r="E1642" s="4"/>
      <c r="F1642" s="22"/>
      <c r="G1642" s="48"/>
      <c r="H1642" s="61"/>
      <c r="I1642" s="30"/>
      <c r="J1642" s="27"/>
      <c r="K1642" s="55"/>
      <c r="L1642" s="65"/>
      <c r="M1642" s="20"/>
      <c r="N1642" s="50"/>
      <c r="O1642" s="5"/>
      <c r="P1642" s="49"/>
    </row>
    <row r="1643" spans="1:16" s="15" customFormat="1" hidden="1" x14ac:dyDescent="0.35">
      <c r="A1643" s="41"/>
      <c r="B1643" s="41"/>
      <c r="C1643" s="11"/>
      <c r="D1643" s="47"/>
      <c r="E1643" s="4"/>
      <c r="F1643" s="22"/>
      <c r="G1643" s="48"/>
      <c r="H1643" s="61"/>
      <c r="I1643" s="30"/>
      <c r="J1643" s="27"/>
      <c r="K1643" s="55"/>
      <c r="L1643" s="65"/>
      <c r="M1643" s="20"/>
      <c r="N1643" s="50"/>
      <c r="O1643" s="5"/>
      <c r="P1643" s="49"/>
    </row>
    <row r="1644" spans="1:16" s="15" customFormat="1" hidden="1" x14ac:dyDescent="0.35">
      <c r="A1644" s="41"/>
      <c r="B1644" s="41"/>
      <c r="C1644" s="11"/>
      <c r="D1644" s="47"/>
      <c r="E1644" s="4"/>
      <c r="F1644" s="22"/>
      <c r="G1644" s="48"/>
      <c r="H1644" s="61"/>
      <c r="I1644" s="30"/>
      <c r="J1644" s="27"/>
      <c r="K1644" s="55"/>
      <c r="L1644" s="65"/>
      <c r="M1644" s="20"/>
      <c r="N1644" s="50"/>
      <c r="O1644" s="5"/>
      <c r="P1644" s="49"/>
    </row>
    <row r="1645" spans="1:16" s="15" customFormat="1" hidden="1" x14ac:dyDescent="0.35">
      <c r="A1645" s="41"/>
      <c r="B1645" s="41"/>
      <c r="C1645" s="11"/>
      <c r="D1645" s="47"/>
      <c r="E1645" s="4"/>
      <c r="F1645" s="22"/>
      <c r="G1645" s="48"/>
      <c r="H1645" s="61"/>
      <c r="I1645" s="30"/>
      <c r="J1645" s="27"/>
      <c r="K1645" s="55"/>
      <c r="L1645" s="65"/>
      <c r="M1645" s="20"/>
      <c r="N1645" s="50"/>
      <c r="O1645" s="5"/>
      <c r="P1645" s="49"/>
    </row>
    <row r="1646" spans="1:16" s="15" customFormat="1" hidden="1" x14ac:dyDescent="0.35">
      <c r="A1646" s="41"/>
      <c r="B1646" s="41"/>
      <c r="C1646" s="11"/>
      <c r="D1646" s="47"/>
      <c r="E1646" s="4"/>
      <c r="F1646" s="22"/>
      <c r="G1646" s="48"/>
      <c r="H1646" s="61"/>
      <c r="I1646" s="30"/>
      <c r="J1646" s="27"/>
      <c r="K1646" s="55"/>
      <c r="L1646" s="65"/>
      <c r="M1646" s="20"/>
      <c r="N1646" s="50"/>
      <c r="O1646" s="5"/>
      <c r="P1646" s="49"/>
    </row>
    <row r="1647" spans="1:16" s="15" customFormat="1" hidden="1" x14ac:dyDescent="0.35">
      <c r="A1647" s="41"/>
      <c r="B1647" s="41"/>
      <c r="C1647" s="11"/>
      <c r="D1647" s="47"/>
      <c r="E1647" s="4"/>
      <c r="F1647" s="22"/>
      <c r="G1647" s="48"/>
      <c r="H1647" s="61"/>
      <c r="I1647" s="30"/>
      <c r="J1647" s="27"/>
      <c r="K1647" s="55"/>
      <c r="L1647" s="65"/>
      <c r="M1647" s="20"/>
      <c r="N1647" s="50"/>
      <c r="O1647" s="5"/>
      <c r="P1647" s="49"/>
    </row>
    <row r="1648" spans="1:16" s="15" customFormat="1" hidden="1" x14ac:dyDescent="0.35">
      <c r="A1648" s="41"/>
      <c r="B1648" s="41"/>
      <c r="C1648" s="11"/>
      <c r="D1648" s="47"/>
      <c r="E1648" s="4"/>
      <c r="F1648" s="22"/>
      <c r="G1648" s="48"/>
      <c r="H1648" s="61"/>
      <c r="I1648" s="30"/>
      <c r="J1648" s="27"/>
      <c r="K1648" s="55"/>
      <c r="L1648" s="65"/>
      <c r="M1648" s="20"/>
      <c r="N1648" s="50"/>
      <c r="O1648" s="5"/>
      <c r="P1648" s="49"/>
    </row>
    <row r="1649" spans="1:16" s="15" customFormat="1" hidden="1" x14ac:dyDescent="0.35">
      <c r="A1649" s="41"/>
      <c r="B1649" s="41"/>
      <c r="C1649" s="11"/>
      <c r="D1649" s="47"/>
      <c r="E1649" s="4"/>
      <c r="F1649" s="22"/>
      <c r="G1649" s="48"/>
      <c r="H1649" s="61"/>
      <c r="I1649" s="30"/>
      <c r="J1649" s="27"/>
      <c r="K1649" s="55"/>
      <c r="L1649" s="65"/>
      <c r="M1649" s="20"/>
      <c r="N1649" s="50"/>
      <c r="O1649" s="5"/>
      <c r="P1649" s="49"/>
    </row>
    <row r="1650" spans="1:16" s="15" customFormat="1" hidden="1" x14ac:dyDescent="0.35">
      <c r="A1650" s="41"/>
      <c r="B1650" s="41"/>
      <c r="C1650" s="11"/>
      <c r="D1650" s="47"/>
      <c r="E1650" s="4"/>
      <c r="F1650" s="22"/>
      <c r="G1650" s="48"/>
      <c r="H1650" s="61"/>
      <c r="I1650" s="30"/>
      <c r="J1650" s="27"/>
      <c r="K1650" s="55"/>
      <c r="L1650" s="65"/>
      <c r="M1650" s="20"/>
      <c r="N1650" s="50"/>
      <c r="O1650" s="5"/>
      <c r="P1650" s="49"/>
    </row>
    <row r="1651" spans="1:16" s="15" customFormat="1" hidden="1" x14ac:dyDescent="0.35">
      <c r="A1651" s="41"/>
      <c r="B1651" s="41"/>
      <c r="C1651" s="11"/>
      <c r="D1651" s="47"/>
      <c r="E1651" s="4"/>
      <c r="F1651" s="22"/>
      <c r="G1651" s="48"/>
      <c r="H1651" s="61"/>
      <c r="I1651" s="30"/>
      <c r="J1651" s="27"/>
      <c r="K1651" s="55"/>
      <c r="L1651" s="65"/>
      <c r="M1651" s="20"/>
      <c r="N1651" s="50"/>
      <c r="O1651" s="5"/>
      <c r="P1651" s="49"/>
    </row>
    <row r="1652" spans="1:16" s="15" customFormat="1" hidden="1" x14ac:dyDescent="0.35">
      <c r="A1652" s="41"/>
      <c r="B1652" s="41"/>
      <c r="C1652" s="11"/>
      <c r="D1652" s="47"/>
      <c r="E1652" s="4"/>
      <c r="F1652" s="22"/>
      <c r="G1652" s="48"/>
      <c r="H1652" s="61"/>
      <c r="I1652" s="30"/>
      <c r="J1652" s="27"/>
      <c r="K1652" s="55"/>
      <c r="L1652" s="65"/>
      <c r="M1652" s="20"/>
      <c r="N1652" s="50"/>
      <c r="O1652" s="5"/>
      <c r="P1652" s="49"/>
    </row>
    <row r="1653" spans="1:16" s="15" customFormat="1" hidden="1" x14ac:dyDescent="0.35">
      <c r="A1653" s="41"/>
      <c r="B1653" s="41"/>
      <c r="C1653" s="11"/>
      <c r="D1653" s="47"/>
      <c r="E1653" s="4"/>
      <c r="F1653" s="22"/>
      <c r="G1653" s="48"/>
      <c r="H1653" s="61"/>
      <c r="I1653" s="30"/>
      <c r="J1653" s="27"/>
      <c r="K1653" s="55"/>
      <c r="L1653" s="65"/>
      <c r="M1653" s="20"/>
      <c r="N1653" s="50"/>
      <c r="O1653" s="5"/>
      <c r="P1653" s="49"/>
    </row>
    <row r="1654" spans="1:16" s="15" customFormat="1" hidden="1" x14ac:dyDescent="0.35">
      <c r="A1654" s="41"/>
      <c r="B1654" s="41"/>
      <c r="C1654" s="11"/>
      <c r="D1654" s="47"/>
      <c r="E1654" s="4"/>
      <c r="F1654" s="22"/>
      <c r="G1654" s="48"/>
      <c r="H1654" s="61"/>
      <c r="I1654" s="30"/>
      <c r="J1654" s="27"/>
      <c r="K1654" s="55"/>
      <c r="L1654" s="65"/>
      <c r="M1654" s="20"/>
      <c r="N1654" s="50"/>
      <c r="O1654" s="5"/>
      <c r="P1654" s="49"/>
    </row>
    <row r="1655" spans="1:16" s="15" customFormat="1" hidden="1" x14ac:dyDescent="0.35">
      <c r="A1655" s="41"/>
      <c r="B1655" s="41"/>
      <c r="C1655" s="11"/>
      <c r="D1655" s="47"/>
      <c r="E1655" s="4"/>
      <c r="F1655" s="22"/>
      <c r="G1655" s="48"/>
      <c r="H1655" s="61"/>
      <c r="I1655" s="30"/>
      <c r="J1655" s="27"/>
      <c r="K1655" s="55"/>
      <c r="L1655" s="65"/>
      <c r="M1655" s="20"/>
      <c r="N1655" s="50"/>
      <c r="O1655" s="5"/>
      <c r="P1655" s="49"/>
    </row>
    <row r="1656" spans="1:16" s="15" customFormat="1" hidden="1" x14ac:dyDescent="0.35">
      <c r="A1656" s="41"/>
      <c r="B1656" s="41"/>
      <c r="C1656" s="11"/>
      <c r="D1656" s="47"/>
      <c r="E1656" s="4"/>
      <c r="F1656" s="22"/>
      <c r="G1656" s="48"/>
      <c r="H1656" s="61"/>
      <c r="I1656" s="30"/>
      <c r="J1656" s="27"/>
      <c r="K1656" s="55"/>
      <c r="L1656" s="65"/>
      <c r="M1656" s="20"/>
      <c r="N1656" s="50"/>
      <c r="O1656" s="5"/>
      <c r="P1656" s="49"/>
    </row>
    <row r="1657" spans="1:16" s="15" customFormat="1" hidden="1" x14ac:dyDescent="0.35">
      <c r="A1657" s="41"/>
      <c r="B1657" s="41"/>
      <c r="C1657" s="11"/>
      <c r="D1657" s="47"/>
      <c r="E1657" s="4"/>
      <c r="F1657" s="22"/>
      <c r="G1657" s="48"/>
      <c r="H1657" s="61"/>
      <c r="I1657" s="30"/>
      <c r="J1657" s="27"/>
      <c r="K1657" s="55"/>
      <c r="L1657" s="65"/>
      <c r="M1657" s="20"/>
      <c r="N1657" s="50"/>
      <c r="O1657" s="5"/>
      <c r="P1657" s="49"/>
    </row>
    <row r="1658" spans="1:16" s="15" customFormat="1" hidden="1" x14ac:dyDescent="0.35">
      <c r="A1658" s="41"/>
      <c r="B1658" s="41"/>
      <c r="C1658" s="11"/>
      <c r="D1658" s="47"/>
      <c r="E1658" s="4"/>
      <c r="F1658" s="22"/>
      <c r="G1658" s="48"/>
      <c r="H1658" s="61"/>
      <c r="I1658" s="30"/>
      <c r="J1658" s="27"/>
      <c r="K1658" s="55"/>
      <c r="L1658" s="65"/>
      <c r="M1658" s="20"/>
      <c r="N1658" s="50"/>
      <c r="O1658" s="5"/>
      <c r="P1658" s="49"/>
    </row>
    <row r="1659" spans="1:16" s="15" customFormat="1" hidden="1" x14ac:dyDescent="0.35">
      <c r="A1659" s="41"/>
      <c r="B1659" s="41"/>
      <c r="C1659" s="11"/>
      <c r="D1659" s="47"/>
      <c r="E1659" s="4"/>
      <c r="F1659" s="22"/>
      <c r="G1659" s="48"/>
      <c r="H1659" s="61"/>
      <c r="I1659" s="30"/>
      <c r="J1659" s="27"/>
      <c r="K1659" s="55"/>
      <c r="L1659" s="65"/>
      <c r="M1659" s="20"/>
      <c r="N1659" s="50"/>
      <c r="O1659" s="5"/>
      <c r="P1659" s="49"/>
    </row>
    <row r="1660" spans="1:16" s="15" customFormat="1" hidden="1" x14ac:dyDescent="0.35">
      <c r="A1660" s="41"/>
      <c r="B1660" s="41"/>
      <c r="C1660" s="11"/>
      <c r="D1660" s="47"/>
      <c r="E1660" s="4"/>
      <c r="F1660" s="22"/>
      <c r="G1660" s="48"/>
      <c r="H1660" s="61"/>
      <c r="I1660" s="30"/>
      <c r="J1660" s="27"/>
      <c r="K1660" s="55"/>
      <c r="L1660" s="65"/>
      <c r="M1660" s="20"/>
      <c r="N1660" s="50"/>
      <c r="O1660" s="5"/>
      <c r="P1660" s="49"/>
    </row>
    <row r="1661" spans="1:16" s="15" customFormat="1" hidden="1" x14ac:dyDescent="0.35">
      <c r="A1661" s="41"/>
      <c r="B1661" s="41"/>
      <c r="C1661" s="11"/>
      <c r="D1661" s="47"/>
      <c r="E1661" s="4"/>
      <c r="F1661" s="22"/>
      <c r="G1661" s="48"/>
      <c r="H1661" s="61"/>
      <c r="I1661" s="30"/>
      <c r="J1661" s="27"/>
      <c r="K1661" s="55"/>
      <c r="L1661" s="65"/>
      <c r="M1661" s="20"/>
      <c r="N1661" s="50"/>
      <c r="O1661" s="5"/>
      <c r="P1661" s="49"/>
    </row>
    <row r="1662" spans="1:16" s="15" customFormat="1" hidden="1" x14ac:dyDescent="0.35">
      <c r="A1662" s="41"/>
      <c r="B1662" s="41"/>
      <c r="C1662" s="11"/>
      <c r="D1662" s="47"/>
      <c r="E1662" s="4"/>
      <c r="F1662" s="22"/>
      <c r="G1662" s="48"/>
      <c r="H1662" s="61"/>
      <c r="I1662" s="30"/>
      <c r="J1662" s="27"/>
      <c r="K1662" s="55"/>
      <c r="L1662" s="65"/>
      <c r="M1662" s="20"/>
      <c r="N1662" s="50"/>
      <c r="O1662" s="5"/>
      <c r="P1662" s="49"/>
    </row>
    <row r="1663" spans="1:16" s="15" customFormat="1" hidden="1" x14ac:dyDescent="0.35">
      <c r="A1663" s="41"/>
      <c r="B1663" s="41"/>
      <c r="C1663" s="11"/>
      <c r="D1663" s="47"/>
      <c r="E1663" s="4"/>
      <c r="F1663" s="22"/>
      <c r="G1663" s="48"/>
      <c r="H1663" s="61"/>
      <c r="I1663" s="30"/>
      <c r="J1663" s="27"/>
      <c r="K1663" s="55"/>
      <c r="L1663" s="65"/>
      <c r="M1663" s="20"/>
      <c r="N1663" s="50"/>
      <c r="O1663" s="5"/>
      <c r="P1663" s="49"/>
    </row>
    <row r="1664" spans="1:16" s="15" customFormat="1" hidden="1" x14ac:dyDescent="0.35">
      <c r="A1664" s="41"/>
      <c r="B1664" s="41"/>
      <c r="C1664" s="11"/>
      <c r="D1664" s="47"/>
      <c r="E1664" s="4"/>
      <c r="F1664" s="22"/>
      <c r="G1664" s="48"/>
      <c r="H1664" s="61"/>
      <c r="I1664" s="30"/>
      <c r="J1664" s="27"/>
      <c r="K1664" s="55"/>
      <c r="L1664" s="65"/>
      <c r="M1664" s="20"/>
      <c r="N1664" s="50"/>
      <c r="O1664" s="5"/>
      <c r="P1664" s="49"/>
    </row>
    <row r="1665" spans="1:16" s="15" customFormat="1" hidden="1" x14ac:dyDescent="0.35">
      <c r="A1665" s="41"/>
      <c r="B1665" s="41"/>
      <c r="C1665" s="11"/>
      <c r="D1665" s="47"/>
      <c r="E1665" s="4"/>
      <c r="F1665" s="22"/>
      <c r="G1665" s="48"/>
      <c r="H1665" s="61"/>
      <c r="I1665" s="30"/>
      <c r="J1665" s="27"/>
      <c r="K1665" s="55"/>
      <c r="L1665" s="65"/>
      <c r="M1665" s="20"/>
      <c r="N1665" s="50"/>
      <c r="O1665" s="5"/>
      <c r="P1665" s="49"/>
    </row>
    <row r="1666" spans="1:16" s="15" customFormat="1" hidden="1" x14ac:dyDescent="0.35">
      <c r="A1666" s="41"/>
      <c r="B1666" s="41"/>
      <c r="C1666" s="11"/>
      <c r="D1666" s="47"/>
      <c r="E1666" s="4"/>
      <c r="F1666" s="22"/>
      <c r="G1666" s="48"/>
      <c r="H1666" s="61"/>
      <c r="I1666" s="30"/>
      <c r="J1666" s="27"/>
      <c r="K1666" s="55"/>
      <c r="L1666" s="65"/>
      <c r="M1666" s="20"/>
      <c r="N1666" s="50"/>
      <c r="O1666" s="5"/>
      <c r="P1666" s="49"/>
    </row>
    <row r="1667" spans="1:16" s="15" customFormat="1" hidden="1" x14ac:dyDescent="0.35">
      <c r="A1667" s="41"/>
      <c r="B1667" s="41"/>
      <c r="C1667" s="11"/>
      <c r="D1667" s="47"/>
      <c r="E1667" s="4"/>
      <c r="F1667" s="22"/>
      <c r="G1667" s="48"/>
      <c r="H1667" s="61"/>
      <c r="I1667" s="30"/>
      <c r="J1667" s="27"/>
      <c r="K1667" s="55"/>
      <c r="L1667" s="65"/>
      <c r="M1667" s="20"/>
      <c r="N1667" s="50"/>
      <c r="O1667" s="5"/>
      <c r="P1667" s="49"/>
    </row>
    <row r="1668" spans="1:16" s="15" customFormat="1" hidden="1" x14ac:dyDescent="0.35">
      <c r="A1668" s="41"/>
      <c r="B1668" s="41"/>
      <c r="C1668" s="11"/>
      <c r="D1668" s="47"/>
      <c r="E1668" s="4"/>
      <c r="F1668" s="22"/>
      <c r="G1668" s="48"/>
      <c r="H1668" s="61"/>
      <c r="I1668" s="30"/>
      <c r="J1668" s="27"/>
      <c r="K1668" s="55"/>
      <c r="L1668" s="65"/>
      <c r="M1668" s="20"/>
      <c r="N1668" s="50"/>
      <c r="O1668" s="5"/>
      <c r="P1668" s="49"/>
    </row>
    <row r="1669" spans="1:16" s="15" customFormat="1" hidden="1" x14ac:dyDescent="0.35">
      <c r="A1669" s="41"/>
      <c r="B1669" s="41"/>
      <c r="C1669" s="11"/>
      <c r="D1669" s="47"/>
      <c r="E1669" s="4"/>
      <c r="F1669" s="22"/>
      <c r="G1669" s="48"/>
      <c r="H1669" s="61"/>
      <c r="I1669" s="30"/>
      <c r="J1669" s="27"/>
      <c r="K1669" s="55"/>
      <c r="L1669" s="65"/>
      <c r="M1669" s="20"/>
      <c r="N1669" s="50"/>
      <c r="O1669" s="5"/>
      <c r="P1669" s="49"/>
    </row>
    <row r="1670" spans="1:16" s="15" customFormat="1" hidden="1" x14ac:dyDescent="0.35">
      <c r="A1670" s="41"/>
      <c r="B1670" s="41"/>
      <c r="C1670" s="11"/>
      <c r="D1670" s="47"/>
      <c r="E1670" s="4"/>
      <c r="F1670" s="22"/>
      <c r="G1670" s="48"/>
      <c r="H1670" s="61"/>
      <c r="I1670" s="30"/>
      <c r="J1670" s="27"/>
      <c r="K1670" s="55"/>
      <c r="L1670" s="65"/>
      <c r="M1670" s="20"/>
      <c r="N1670" s="50"/>
      <c r="O1670" s="5"/>
      <c r="P1670" s="49"/>
    </row>
    <row r="1671" spans="1:16" s="15" customFormat="1" hidden="1" x14ac:dyDescent="0.35">
      <c r="A1671" s="41"/>
      <c r="B1671" s="41"/>
      <c r="C1671" s="11"/>
      <c r="D1671" s="47"/>
      <c r="E1671" s="4"/>
      <c r="F1671" s="22"/>
      <c r="G1671" s="48"/>
      <c r="H1671" s="61"/>
      <c r="I1671" s="30"/>
      <c r="J1671" s="27"/>
      <c r="K1671" s="55"/>
      <c r="L1671" s="65"/>
      <c r="M1671" s="20"/>
      <c r="N1671" s="50"/>
      <c r="O1671" s="5"/>
      <c r="P1671" s="49"/>
    </row>
    <row r="1672" spans="1:16" s="15" customFormat="1" hidden="1" x14ac:dyDescent="0.35">
      <c r="A1672" s="41"/>
      <c r="B1672" s="41"/>
      <c r="C1672" s="11"/>
      <c r="D1672" s="47"/>
      <c r="E1672" s="4"/>
      <c r="F1672" s="22"/>
      <c r="G1672" s="48"/>
      <c r="H1672" s="61"/>
      <c r="I1672" s="30"/>
      <c r="J1672" s="27"/>
      <c r="K1672" s="55"/>
      <c r="L1672" s="65"/>
      <c r="M1672" s="20"/>
      <c r="N1672" s="50"/>
      <c r="O1672" s="5"/>
      <c r="P1672" s="49"/>
    </row>
    <row r="1673" spans="1:16" s="15" customFormat="1" hidden="1" x14ac:dyDescent="0.35">
      <c r="A1673" s="41"/>
      <c r="B1673" s="41"/>
      <c r="C1673" s="11"/>
      <c r="D1673" s="47"/>
      <c r="E1673" s="4"/>
      <c r="F1673" s="22"/>
      <c r="G1673" s="48"/>
      <c r="H1673" s="61"/>
      <c r="I1673" s="30"/>
      <c r="J1673" s="27"/>
      <c r="K1673" s="55"/>
      <c r="L1673" s="65"/>
      <c r="M1673" s="20"/>
      <c r="N1673" s="50"/>
      <c r="O1673" s="5"/>
      <c r="P1673" s="49"/>
    </row>
    <row r="1674" spans="1:16" s="15" customFormat="1" hidden="1" x14ac:dyDescent="0.35">
      <c r="A1674" s="41"/>
      <c r="B1674" s="41"/>
      <c r="C1674" s="11"/>
      <c r="D1674" s="47"/>
      <c r="E1674" s="4"/>
      <c r="F1674" s="22"/>
      <c r="G1674" s="48"/>
      <c r="H1674" s="61"/>
      <c r="I1674" s="30"/>
      <c r="J1674" s="27"/>
      <c r="K1674" s="55"/>
      <c r="L1674" s="65"/>
      <c r="M1674" s="20"/>
      <c r="N1674" s="50"/>
      <c r="O1674" s="5"/>
      <c r="P1674" s="49"/>
    </row>
    <row r="1675" spans="1:16" s="15" customFormat="1" hidden="1" x14ac:dyDescent="0.35">
      <c r="A1675" s="41"/>
      <c r="B1675" s="41"/>
      <c r="C1675" s="11"/>
      <c r="D1675" s="47"/>
      <c r="E1675" s="4"/>
      <c r="F1675" s="22"/>
      <c r="G1675" s="48"/>
      <c r="H1675" s="61"/>
      <c r="I1675" s="30"/>
      <c r="J1675" s="27"/>
      <c r="K1675" s="55"/>
      <c r="L1675" s="65"/>
      <c r="M1675" s="20"/>
      <c r="N1675" s="50"/>
      <c r="O1675" s="5"/>
      <c r="P1675" s="49"/>
    </row>
    <row r="1676" spans="1:16" s="15" customFormat="1" hidden="1" x14ac:dyDescent="0.35">
      <c r="A1676" s="41"/>
      <c r="B1676" s="41"/>
      <c r="C1676" s="11"/>
      <c r="D1676" s="47"/>
      <c r="E1676" s="4"/>
      <c r="F1676" s="22"/>
      <c r="G1676" s="48"/>
      <c r="H1676" s="61"/>
      <c r="I1676" s="30"/>
      <c r="J1676" s="27"/>
      <c r="K1676" s="55"/>
      <c r="L1676" s="65"/>
      <c r="M1676" s="20"/>
      <c r="N1676" s="50"/>
      <c r="O1676" s="5"/>
      <c r="P1676" s="49"/>
    </row>
    <row r="1677" spans="1:16" s="15" customFormat="1" hidden="1" x14ac:dyDescent="0.35">
      <c r="A1677" s="41"/>
      <c r="B1677" s="41"/>
      <c r="C1677" s="11"/>
      <c r="D1677" s="47"/>
      <c r="E1677" s="4"/>
      <c r="F1677" s="22"/>
      <c r="G1677" s="48"/>
      <c r="H1677" s="61"/>
      <c r="I1677" s="30"/>
      <c r="J1677" s="27"/>
      <c r="K1677" s="55"/>
      <c r="L1677" s="65"/>
      <c r="M1677" s="20"/>
      <c r="N1677" s="50"/>
      <c r="O1677" s="5"/>
      <c r="P1677" s="49"/>
    </row>
    <row r="1678" spans="1:16" s="15" customFormat="1" hidden="1" x14ac:dyDescent="0.35">
      <c r="A1678" s="41"/>
      <c r="B1678" s="41"/>
      <c r="C1678" s="11"/>
      <c r="D1678" s="47"/>
      <c r="E1678" s="4"/>
      <c r="F1678" s="22"/>
      <c r="G1678" s="48"/>
      <c r="H1678" s="61"/>
      <c r="I1678" s="30"/>
      <c r="J1678" s="27"/>
      <c r="K1678" s="55"/>
      <c r="L1678" s="65"/>
      <c r="M1678" s="20"/>
      <c r="N1678" s="50"/>
      <c r="O1678" s="5"/>
      <c r="P1678" s="49"/>
    </row>
    <row r="1679" spans="1:16" s="15" customFormat="1" hidden="1" x14ac:dyDescent="0.35">
      <c r="A1679" s="41"/>
      <c r="B1679" s="41"/>
      <c r="C1679" s="11"/>
      <c r="D1679" s="47"/>
      <c r="E1679" s="4"/>
      <c r="F1679" s="22"/>
      <c r="G1679" s="48"/>
      <c r="H1679" s="61"/>
      <c r="I1679" s="30"/>
      <c r="J1679" s="27"/>
      <c r="K1679" s="55"/>
      <c r="L1679" s="65"/>
      <c r="M1679" s="20"/>
      <c r="N1679" s="50"/>
      <c r="O1679" s="5"/>
      <c r="P1679" s="49"/>
    </row>
    <row r="1680" spans="1:16" s="15" customFormat="1" hidden="1" x14ac:dyDescent="0.35">
      <c r="A1680" s="41"/>
      <c r="B1680" s="41"/>
      <c r="C1680" s="11"/>
      <c r="D1680" s="47"/>
      <c r="E1680" s="4"/>
      <c r="F1680" s="22"/>
      <c r="G1680" s="48"/>
      <c r="H1680" s="61"/>
      <c r="I1680" s="30"/>
      <c r="J1680" s="27"/>
      <c r="K1680" s="55"/>
      <c r="L1680" s="65"/>
      <c r="M1680" s="20"/>
      <c r="N1680" s="50"/>
      <c r="O1680" s="5"/>
      <c r="P1680" s="49"/>
    </row>
    <row r="1681" spans="1:16" s="15" customFormat="1" hidden="1" x14ac:dyDescent="0.35">
      <c r="A1681" s="41"/>
      <c r="B1681" s="41"/>
      <c r="C1681" s="11"/>
      <c r="D1681" s="47"/>
      <c r="E1681" s="4"/>
      <c r="F1681" s="22"/>
      <c r="G1681" s="48"/>
      <c r="H1681" s="61"/>
      <c r="I1681" s="30"/>
      <c r="J1681" s="27"/>
      <c r="K1681" s="55"/>
      <c r="L1681" s="65"/>
      <c r="M1681" s="20"/>
      <c r="N1681" s="50"/>
      <c r="O1681" s="5"/>
      <c r="P1681" s="49"/>
    </row>
    <row r="1682" spans="1:16" s="15" customFormat="1" hidden="1" x14ac:dyDescent="0.35">
      <c r="A1682" s="41"/>
      <c r="B1682" s="41"/>
      <c r="C1682" s="11"/>
      <c r="D1682" s="47"/>
      <c r="E1682" s="4"/>
      <c r="F1682" s="22"/>
      <c r="G1682" s="48"/>
      <c r="H1682" s="61"/>
      <c r="I1682" s="30"/>
      <c r="J1682" s="27"/>
      <c r="K1682" s="55"/>
      <c r="L1682" s="65"/>
      <c r="M1682" s="20"/>
      <c r="N1682" s="50"/>
      <c r="O1682" s="5"/>
      <c r="P1682" s="49"/>
    </row>
    <row r="1683" spans="1:16" s="15" customFormat="1" hidden="1" x14ac:dyDescent="0.35">
      <c r="A1683" s="41"/>
      <c r="B1683" s="41"/>
      <c r="C1683" s="11"/>
      <c r="D1683" s="47"/>
      <c r="E1683" s="4"/>
      <c r="F1683" s="22"/>
      <c r="G1683" s="48"/>
      <c r="H1683" s="61"/>
      <c r="I1683" s="30"/>
      <c r="J1683" s="27"/>
      <c r="K1683" s="55"/>
      <c r="L1683" s="65"/>
      <c r="M1683" s="20"/>
      <c r="N1683" s="50"/>
      <c r="O1683" s="5"/>
      <c r="P1683" s="49"/>
    </row>
    <row r="1684" spans="1:16" s="15" customFormat="1" hidden="1" x14ac:dyDescent="0.35">
      <c r="A1684" s="41"/>
      <c r="B1684" s="41"/>
      <c r="C1684" s="11"/>
      <c r="D1684" s="47"/>
      <c r="E1684" s="4"/>
      <c r="F1684" s="22"/>
      <c r="G1684" s="48"/>
      <c r="H1684" s="61"/>
      <c r="I1684" s="30"/>
      <c r="J1684" s="27"/>
      <c r="K1684" s="55"/>
      <c r="L1684" s="65"/>
      <c r="M1684" s="20"/>
      <c r="N1684" s="50"/>
      <c r="O1684" s="5"/>
      <c r="P1684" s="49"/>
    </row>
    <row r="1685" spans="1:16" s="15" customFormat="1" hidden="1" x14ac:dyDescent="0.35">
      <c r="A1685" s="41"/>
      <c r="B1685" s="41"/>
      <c r="C1685" s="11"/>
      <c r="D1685" s="47"/>
      <c r="E1685" s="4"/>
      <c r="F1685" s="22"/>
      <c r="G1685" s="48"/>
      <c r="H1685" s="61"/>
      <c r="I1685" s="30"/>
      <c r="J1685" s="27"/>
      <c r="K1685" s="55"/>
      <c r="L1685" s="65"/>
      <c r="M1685" s="20"/>
      <c r="N1685" s="50"/>
      <c r="O1685" s="5"/>
      <c r="P1685" s="49"/>
    </row>
    <row r="1686" spans="1:16" s="15" customFormat="1" hidden="1" x14ac:dyDescent="0.35">
      <c r="A1686" s="41"/>
      <c r="B1686" s="41"/>
      <c r="C1686" s="11"/>
      <c r="D1686" s="47"/>
      <c r="E1686" s="4"/>
      <c r="F1686" s="22"/>
      <c r="G1686" s="48"/>
      <c r="H1686" s="61"/>
      <c r="I1686" s="30"/>
      <c r="J1686" s="27"/>
      <c r="K1686" s="55"/>
      <c r="L1686" s="65"/>
      <c r="M1686" s="20"/>
      <c r="N1686" s="50"/>
      <c r="O1686" s="5"/>
      <c r="P1686" s="49"/>
    </row>
    <row r="1687" spans="1:16" s="15" customFormat="1" hidden="1" x14ac:dyDescent="0.35">
      <c r="A1687" s="41"/>
      <c r="B1687" s="41"/>
      <c r="C1687" s="11"/>
      <c r="D1687" s="47"/>
      <c r="E1687" s="4"/>
      <c r="F1687" s="22"/>
      <c r="G1687" s="48"/>
      <c r="H1687" s="61"/>
      <c r="I1687" s="30"/>
      <c r="J1687" s="27"/>
      <c r="K1687" s="55"/>
      <c r="L1687" s="65"/>
      <c r="M1687" s="20"/>
      <c r="N1687" s="50"/>
      <c r="O1687" s="5"/>
      <c r="P1687" s="49"/>
    </row>
    <row r="1688" spans="1:16" s="15" customFormat="1" hidden="1" x14ac:dyDescent="0.35">
      <c r="A1688" s="41"/>
      <c r="B1688" s="41"/>
      <c r="C1688" s="11"/>
      <c r="D1688" s="47"/>
      <c r="E1688" s="4"/>
      <c r="F1688" s="22"/>
      <c r="G1688" s="48"/>
      <c r="H1688" s="61"/>
      <c r="I1688" s="30"/>
      <c r="J1688" s="27"/>
      <c r="K1688" s="55"/>
      <c r="L1688" s="65"/>
      <c r="M1688" s="20"/>
      <c r="N1688" s="50"/>
      <c r="O1688" s="5"/>
      <c r="P1688" s="49"/>
    </row>
    <row r="1689" spans="1:16" s="15" customFormat="1" hidden="1" x14ac:dyDescent="0.35">
      <c r="A1689" s="41"/>
      <c r="B1689" s="41"/>
      <c r="C1689" s="11"/>
      <c r="D1689" s="47"/>
      <c r="E1689" s="4"/>
      <c r="F1689" s="22"/>
      <c r="G1689" s="48"/>
      <c r="H1689" s="61"/>
      <c r="I1689" s="30"/>
      <c r="J1689" s="27"/>
      <c r="K1689" s="55"/>
      <c r="L1689" s="65"/>
      <c r="M1689" s="20"/>
      <c r="N1689" s="50"/>
      <c r="O1689" s="5"/>
      <c r="P1689" s="49"/>
    </row>
    <row r="1690" spans="1:16" s="15" customFormat="1" hidden="1" x14ac:dyDescent="0.35">
      <c r="A1690" s="41"/>
      <c r="B1690" s="41"/>
      <c r="C1690" s="11"/>
      <c r="D1690" s="47"/>
      <c r="E1690" s="4"/>
      <c r="F1690" s="22"/>
      <c r="G1690" s="48"/>
      <c r="H1690" s="61"/>
      <c r="I1690" s="30"/>
      <c r="J1690" s="27"/>
      <c r="K1690" s="55"/>
      <c r="L1690" s="65"/>
      <c r="M1690" s="20"/>
      <c r="N1690" s="50"/>
      <c r="O1690" s="5"/>
      <c r="P1690" s="49"/>
    </row>
    <row r="1691" spans="1:16" s="15" customFormat="1" hidden="1" x14ac:dyDescent="0.35">
      <c r="A1691" s="41"/>
      <c r="B1691" s="41"/>
      <c r="C1691" s="11"/>
      <c r="D1691" s="47"/>
      <c r="E1691" s="4"/>
      <c r="F1691" s="22"/>
      <c r="G1691" s="48"/>
      <c r="H1691" s="61"/>
      <c r="I1691" s="30"/>
      <c r="J1691" s="27"/>
      <c r="K1691" s="55"/>
      <c r="L1691" s="65"/>
      <c r="M1691" s="20"/>
      <c r="N1691" s="50"/>
      <c r="O1691" s="5"/>
      <c r="P1691" s="49"/>
    </row>
    <row r="1692" spans="1:16" s="15" customFormat="1" hidden="1" x14ac:dyDescent="0.35">
      <c r="A1692" s="41"/>
      <c r="B1692" s="41"/>
      <c r="C1692" s="11"/>
      <c r="D1692" s="47"/>
      <c r="E1692" s="4"/>
      <c r="F1692" s="22"/>
      <c r="G1692" s="48"/>
      <c r="H1692" s="61"/>
      <c r="I1692" s="30"/>
      <c r="J1692" s="27"/>
      <c r="K1692" s="55"/>
      <c r="L1692" s="65"/>
      <c r="M1692" s="20"/>
      <c r="N1692" s="50"/>
      <c r="O1692" s="5"/>
      <c r="P1692" s="49"/>
    </row>
    <row r="1693" spans="1:16" s="15" customFormat="1" hidden="1" x14ac:dyDescent="0.35">
      <c r="A1693" s="41"/>
      <c r="B1693" s="41"/>
      <c r="C1693" s="11"/>
      <c r="D1693" s="47"/>
      <c r="E1693" s="4"/>
      <c r="F1693" s="22"/>
      <c r="G1693" s="48"/>
      <c r="H1693" s="61"/>
      <c r="I1693" s="30"/>
      <c r="J1693" s="27"/>
      <c r="K1693" s="55"/>
      <c r="L1693" s="65"/>
      <c r="M1693" s="20"/>
      <c r="N1693" s="50"/>
      <c r="O1693" s="5"/>
      <c r="P1693" s="49"/>
    </row>
    <row r="1694" spans="1:16" s="15" customFormat="1" hidden="1" x14ac:dyDescent="0.35">
      <c r="A1694" s="41"/>
      <c r="B1694" s="41"/>
      <c r="C1694" s="11"/>
      <c r="D1694" s="47"/>
      <c r="E1694" s="4"/>
      <c r="F1694" s="22"/>
      <c r="G1694" s="48"/>
      <c r="H1694" s="61"/>
      <c r="I1694" s="30"/>
      <c r="J1694" s="27"/>
      <c r="K1694" s="55"/>
      <c r="L1694" s="65"/>
      <c r="M1694" s="20"/>
      <c r="N1694" s="50"/>
      <c r="O1694" s="5"/>
      <c r="P1694" s="49"/>
    </row>
    <row r="1695" spans="1:16" s="15" customFormat="1" hidden="1" x14ac:dyDescent="0.35">
      <c r="A1695" s="41"/>
      <c r="B1695" s="41"/>
      <c r="C1695" s="11"/>
      <c r="D1695" s="47"/>
      <c r="E1695" s="4"/>
      <c r="F1695" s="22"/>
      <c r="G1695" s="48"/>
      <c r="H1695" s="61"/>
      <c r="I1695" s="30"/>
      <c r="J1695" s="27"/>
      <c r="K1695" s="55"/>
      <c r="L1695" s="65"/>
      <c r="M1695" s="20"/>
      <c r="N1695" s="50"/>
      <c r="O1695" s="5"/>
      <c r="P1695" s="49"/>
    </row>
    <row r="1696" spans="1:16" s="15" customFormat="1" hidden="1" x14ac:dyDescent="0.35">
      <c r="A1696" s="41"/>
      <c r="B1696" s="41"/>
      <c r="C1696" s="11"/>
      <c r="D1696" s="47"/>
      <c r="E1696" s="4"/>
      <c r="F1696" s="22"/>
      <c r="G1696" s="48"/>
      <c r="H1696" s="61"/>
      <c r="I1696" s="30"/>
      <c r="J1696" s="27"/>
      <c r="K1696" s="55"/>
      <c r="L1696" s="65"/>
      <c r="M1696" s="20"/>
      <c r="N1696" s="50"/>
      <c r="O1696" s="5"/>
      <c r="P1696" s="49"/>
    </row>
    <row r="1697" spans="1:16" s="15" customFormat="1" hidden="1" x14ac:dyDescent="0.35">
      <c r="A1697" s="41"/>
      <c r="B1697" s="41"/>
      <c r="C1697" s="11"/>
      <c r="D1697" s="47"/>
      <c r="E1697" s="4"/>
      <c r="F1697" s="22"/>
      <c r="G1697" s="48"/>
      <c r="H1697" s="61"/>
      <c r="I1697" s="30"/>
      <c r="J1697" s="27"/>
      <c r="K1697" s="55"/>
      <c r="L1697" s="65"/>
      <c r="M1697" s="20"/>
      <c r="N1697" s="50"/>
      <c r="O1697" s="5"/>
      <c r="P1697" s="49"/>
    </row>
    <row r="1698" spans="1:16" s="15" customFormat="1" hidden="1" x14ac:dyDescent="0.35">
      <c r="A1698" s="41"/>
      <c r="B1698" s="41"/>
      <c r="C1698" s="11"/>
      <c r="D1698" s="47"/>
      <c r="E1698" s="4"/>
      <c r="F1698" s="22"/>
      <c r="G1698" s="48"/>
      <c r="H1698" s="61"/>
      <c r="I1698" s="30"/>
      <c r="J1698" s="27"/>
      <c r="K1698" s="55"/>
      <c r="L1698" s="65"/>
      <c r="M1698" s="20"/>
      <c r="N1698" s="50"/>
      <c r="O1698" s="5"/>
      <c r="P1698" s="49"/>
    </row>
    <row r="1699" spans="1:16" s="15" customFormat="1" hidden="1" x14ac:dyDescent="0.35">
      <c r="A1699" s="41"/>
      <c r="B1699" s="41"/>
      <c r="C1699" s="11"/>
      <c r="D1699" s="47"/>
      <c r="E1699" s="4"/>
      <c r="F1699" s="22"/>
      <c r="G1699" s="48"/>
      <c r="H1699" s="61"/>
      <c r="I1699" s="30"/>
      <c r="J1699" s="27"/>
      <c r="K1699" s="55"/>
      <c r="L1699" s="65"/>
      <c r="M1699" s="20"/>
      <c r="N1699" s="50"/>
      <c r="O1699" s="5"/>
      <c r="P1699" s="49"/>
    </row>
    <row r="1700" spans="1:16" s="15" customFormat="1" hidden="1" x14ac:dyDescent="0.35">
      <c r="A1700" s="41"/>
      <c r="B1700" s="41"/>
      <c r="C1700" s="11"/>
      <c r="D1700" s="47"/>
      <c r="E1700" s="4"/>
      <c r="F1700" s="22"/>
      <c r="G1700" s="48"/>
      <c r="H1700" s="61"/>
      <c r="I1700" s="30"/>
      <c r="J1700" s="27"/>
      <c r="K1700" s="55"/>
      <c r="L1700" s="65"/>
      <c r="M1700" s="20"/>
      <c r="N1700" s="50"/>
      <c r="O1700" s="5"/>
      <c r="P1700" s="49"/>
    </row>
    <row r="1701" spans="1:16" s="15" customFormat="1" hidden="1" x14ac:dyDescent="0.35">
      <c r="A1701" s="41"/>
      <c r="B1701" s="41"/>
      <c r="C1701" s="11"/>
      <c r="D1701" s="47"/>
      <c r="E1701" s="4"/>
      <c r="F1701" s="22"/>
      <c r="G1701" s="48"/>
      <c r="H1701" s="61"/>
      <c r="I1701" s="30"/>
      <c r="J1701" s="27"/>
      <c r="K1701" s="55"/>
      <c r="L1701" s="65"/>
      <c r="M1701" s="20"/>
      <c r="N1701" s="50"/>
      <c r="O1701" s="5"/>
      <c r="P1701" s="49"/>
    </row>
    <row r="1702" spans="1:16" s="15" customFormat="1" hidden="1" x14ac:dyDescent="0.35">
      <c r="A1702" s="41"/>
      <c r="B1702" s="41"/>
      <c r="C1702" s="11"/>
      <c r="D1702" s="47"/>
      <c r="E1702" s="4"/>
      <c r="F1702" s="22"/>
      <c r="G1702" s="48"/>
      <c r="H1702" s="61"/>
      <c r="I1702" s="30"/>
      <c r="J1702" s="27"/>
      <c r="K1702" s="55"/>
      <c r="L1702" s="65"/>
      <c r="M1702" s="20"/>
      <c r="N1702" s="50"/>
      <c r="O1702" s="5"/>
      <c r="P1702" s="49"/>
    </row>
    <row r="1703" spans="1:16" s="15" customFormat="1" hidden="1" x14ac:dyDescent="0.35">
      <c r="A1703" s="41"/>
      <c r="B1703" s="41"/>
      <c r="C1703" s="11"/>
      <c r="D1703" s="47"/>
      <c r="E1703" s="4"/>
      <c r="F1703" s="22"/>
      <c r="G1703" s="48"/>
      <c r="H1703" s="61"/>
      <c r="I1703" s="30"/>
      <c r="J1703" s="27"/>
      <c r="K1703" s="55"/>
      <c r="L1703" s="65"/>
      <c r="M1703" s="20"/>
      <c r="N1703" s="50"/>
      <c r="O1703" s="5"/>
      <c r="P1703" s="49"/>
    </row>
    <row r="1704" spans="1:16" s="15" customFormat="1" hidden="1" x14ac:dyDescent="0.35">
      <c r="A1704" s="41"/>
      <c r="B1704" s="41"/>
      <c r="C1704" s="11"/>
      <c r="D1704" s="47"/>
      <c r="E1704" s="4"/>
      <c r="F1704" s="22"/>
      <c r="G1704" s="48"/>
      <c r="H1704" s="61"/>
      <c r="I1704" s="30"/>
      <c r="J1704" s="27"/>
      <c r="K1704" s="55"/>
      <c r="L1704" s="65"/>
      <c r="M1704" s="20"/>
      <c r="N1704" s="50"/>
      <c r="O1704" s="5"/>
      <c r="P1704" s="49"/>
    </row>
    <row r="1705" spans="1:16" s="15" customFormat="1" hidden="1" x14ac:dyDescent="0.35">
      <c r="A1705" s="41"/>
      <c r="B1705" s="41"/>
      <c r="C1705" s="11"/>
      <c r="D1705" s="47"/>
      <c r="E1705" s="4"/>
      <c r="F1705" s="22"/>
      <c r="G1705" s="48"/>
      <c r="H1705" s="61"/>
      <c r="I1705" s="30"/>
      <c r="J1705" s="27"/>
      <c r="K1705" s="55"/>
      <c r="L1705" s="65"/>
      <c r="M1705" s="20"/>
      <c r="N1705" s="50"/>
      <c r="O1705" s="5"/>
      <c r="P1705" s="49"/>
    </row>
    <row r="1706" spans="1:16" s="15" customFormat="1" hidden="1" x14ac:dyDescent="0.35">
      <c r="A1706" s="41"/>
      <c r="B1706" s="41"/>
      <c r="C1706" s="11"/>
      <c r="D1706" s="47"/>
      <c r="E1706" s="4"/>
      <c r="F1706" s="22"/>
      <c r="G1706" s="48"/>
      <c r="H1706" s="61"/>
      <c r="I1706" s="30"/>
      <c r="J1706" s="27"/>
      <c r="K1706" s="55"/>
      <c r="L1706" s="65"/>
      <c r="M1706" s="20"/>
      <c r="N1706" s="50"/>
      <c r="O1706" s="5"/>
      <c r="P1706" s="49"/>
    </row>
    <row r="1707" spans="1:16" s="15" customFormat="1" hidden="1" x14ac:dyDescent="0.35">
      <c r="A1707" s="41"/>
      <c r="B1707" s="41"/>
      <c r="C1707" s="11"/>
      <c r="D1707" s="47"/>
      <c r="E1707" s="4"/>
      <c r="F1707" s="22"/>
      <c r="G1707" s="48"/>
      <c r="H1707" s="61"/>
      <c r="I1707" s="30"/>
      <c r="J1707" s="27"/>
      <c r="K1707" s="55"/>
      <c r="L1707" s="65"/>
      <c r="M1707" s="20"/>
      <c r="N1707" s="50"/>
      <c r="O1707" s="5"/>
      <c r="P1707" s="49"/>
    </row>
    <row r="1708" spans="1:16" s="15" customFormat="1" hidden="1" x14ac:dyDescent="0.35">
      <c r="A1708" s="41"/>
      <c r="B1708" s="41"/>
      <c r="C1708" s="11"/>
      <c r="D1708" s="47"/>
      <c r="E1708" s="4"/>
      <c r="F1708" s="22"/>
      <c r="G1708" s="48"/>
      <c r="H1708" s="61"/>
      <c r="I1708" s="30"/>
      <c r="J1708" s="27"/>
      <c r="K1708" s="55"/>
      <c r="L1708" s="65"/>
      <c r="M1708" s="20"/>
      <c r="N1708" s="50"/>
      <c r="O1708" s="5"/>
      <c r="P1708" s="49"/>
    </row>
    <row r="1709" spans="1:16" s="15" customFormat="1" hidden="1" x14ac:dyDescent="0.35">
      <c r="A1709" s="41"/>
      <c r="B1709" s="41"/>
      <c r="C1709" s="11"/>
      <c r="D1709" s="47"/>
      <c r="E1709" s="4"/>
      <c r="F1709" s="22"/>
      <c r="G1709" s="48"/>
      <c r="H1709" s="61"/>
      <c r="I1709" s="30"/>
      <c r="J1709" s="27"/>
      <c r="K1709" s="55"/>
      <c r="L1709" s="65"/>
      <c r="M1709" s="20"/>
      <c r="N1709" s="50"/>
      <c r="O1709" s="5"/>
      <c r="P1709" s="49"/>
    </row>
    <row r="1710" spans="1:16" s="15" customFormat="1" hidden="1" x14ac:dyDescent="0.35">
      <c r="A1710" s="41"/>
      <c r="B1710" s="41"/>
      <c r="C1710" s="11"/>
      <c r="D1710" s="47"/>
      <c r="E1710" s="4"/>
      <c r="F1710" s="22"/>
      <c r="G1710" s="48"/>
      <c r="H1710" s="61"/>
      <c r="I1710" s="30"/>
      <c r="J1710" s="27"/>
      <c r="K1710" s="55"/>
      <c r="L1710" s="65"/>
      <c r="M1710" s="20"/>
      <c r="N1710" s="50"/>
      <c r="O1710" s="5"/>
      <c r="P1710" s="49"/>
    </row>
    <row r="1711" spans="1:16" s="15" customFormat="1" hidden="1" x14ac:dyDescent="0.35">
      <c r="A1711" s="41"/>
      <c r="B1711" s="41"/>
      <c r="C1711" s="11"/>
      <c r="D1711" s="47"/>
      <c r="E1711" s="4"/>
      <c r="F1711" s="22"/>
      <c r="G1711" s="48"/>
      <c r="H1711" s="61"/>
      <c r="I1711" s="30"/>
      <c r="J1711" s="27"/>
      <c r="K1711" s="55"/>
      <c r="L1711" s="65"/>
      <c r="M1711" s="20"/>
      <c r="N1711" s="50"/>
      <c r="O1711" s="5"/>
      <c r="P1711" s="49"/>
    </row>
    <row r="1712" spans="1:16" s="15" customFormat="1" hidden="1" x14ac:dyDescent="0.35">
      <c r="A1712" s="41"/>
      <c r="B1712" s="41"/>
      <c r="C1712" s="11"/>
      <c r="D1712" s="47"/>
      <c r="E1712" s="4"/>
      <c r="F1712" s="22"/>
      <c r="G1712" s="48"/>
      <c r="H1712" s="61"/>
      <c r="I1712" s="30"/>
      <c r="J1712" s="27"/>
      <c r="K1712" s="55"/>
      <c r="L1712" s="65"/>
      <c r="M1712" s="20"/>
      <c r="N1712" s="50"/>
      <c r="O1712" s="5"/>
      <c r="P1712" s="49"/>
    </row>
    <row r="1713" spans="1:16" s="15" customFormat="1" hidden="1" x14ac:dyDescent="0.35">
      <c r="A1713" s="41"/>
      <c r="B1713" s="41"/>
      <c r="C1713" s="11"/>
      <c r="D1713" s="47"/>
      <c r="E1713" s="4"/>
      <c r="F1713" s="22"/>
      <c r="G1713" s="48"/>
      <c r="H1713" s="61"/>
      <c r="I1713" s="30"/>
      <c r="J1713" s="27"/>
      <c r="K1713" s="55"/>
      <c r="L1713" s="65"/>
      <c r="M1713" s="20"/>
      <c r="N1713" s="50"/>
      <c r="O1713" s="5"/>
      <c r="P1713" s="49"/>
    </row>
    <row r="1714" spans="1:16" s="15" customFormat="1" hidden="1" x14ac:dyDescent="0.35">
      <c r="A1714" s="41"/>
      <c r="B1714" s="41"/>
      <c r="C1714" s="11"/>
      <c r="D1714" s="47"/>
      <c r="E1714" s="4"/>
      <c r="F1714" s="22"/>
      <c r="G1714" s="48"/>
      <c r="H1714" s="61"/>
      <c r="I1714" s="30"/>
      <c r="J1714" s="27"/>
      <c r="K1714" s="55"/>
      <c r="L1714" s="65"/>
      <c r="M1714" s="20"/>
      <c r="N1714" s="50"/>
      <c r="O1714" s="5"/>
      <c r="P1714" s="49"/>
    </row>
    <row r="1715" spans="1:16" s="15" customFormat="1" hidden="1" x14ac:dyDescent="0.35">
      <c r="A1715" s="41"/>
      <c r="B1715" s="41"/>
      <c r="C1715" s="11"/>
      <c r="D1715" s="47"/>
      <c r="E1715" s="4"/>
      <c r="F1715" s="22"/>
      <c r="G1715" s="48"/>
      <c r="H1715" s="61"/>
      <c r="I1715" s="30"/>
      <c r="J1715" s="27"/>
      <c r="K1715" s="55"/>
      <c r="L1715" s="65"/>
      <c r="M1715" s="20"/>
      <c r="N1715" s="50"/>
      <c r="O1715" s="5"/>
      <c r="P1715" s="49"/>
    </row>
    <row r="1716" spans="1:16" s="15" customFormat="1" hidden="1" x14ac:dyDescent="0.35">
      <c r="A1716" s="41"/>
      <c r="B1716" s="41"/>
      <c r="C1716" s="11"/>
      <c r="D1716" s="47"/>
      <c r="E1716" s="4"/>
      <c r="F1716" s="22"/>
      <c r="G1716" s="48"/>
      <c r="H1716" s="61"/>
      <c r="I1716" s="30"/>
      <c r="J1716" s="27"/>
      <c r="K1716" s="55"/>
      <c r="L1716" s="65"/>
      <c r="M1716" s="20"/>
      <c r="N1716" s="50"/>
      <c r="O1716" s="5"/>
      <c r="P1716" s="49"/>
    </row>
    <row r="1717" spans="1:16" s="15" customFormat="1" hidden="1" x14ac:dyDescent="0.35">
      <c r="A1717" s="41"/>
      <c r="B1717" s="41"/>
      <c r="C1717" s="11"/>
      <c r="D1717" s="47"/>
      <c r="E1717" s="4"/>
      <c r="F1717" s="22"/>
      <c r="G1717" s="48"/>
      <c r="H1717" s="61"/>
      <c r="I1717" s="30"/>
      <c r="J1717" s="27"/>
      <c r="K1717" s="55"/>
      <c r="L1717" s="65"/>
      <c r="M1717" s="20"/>
      <c r="N1717" s="50"/>
      <c r="O1717" s="5"/>
      <c r="P1717" s="49"/>
    </row>
    <row r="1718" spans="1:16" s="15" customFormat="1" hidden="1" x14ac:dyDescent="0.35">
      <c r="A1718" s="41"/>
      <c r="B1718" s="41"/>
      <c r="C1718" s="11"/>
      <c r="D1718" s="47"/>
      <c r="E1718" s="4"/>
      <c r="F1718" s="22"/>
      <c r="G1718" s="48"/>
      <c r="H1718" s="61"/>
      <c r="I1718" s="30"/>
      <c r="J1718" s="27"/>
      <c r="K1718" s="55"/>
      <c r="L1718" s="65"/>
      <c r="M1718" s="20"/>
      <c r="N1718" s="50"/>
      <c r="O1718" s="5"/>
      <c r="P1718" s="49"/>
    </row>
    <row r="1719" spans="1:16" s="15" customFormat="1" hidden="1" x14ac:dyDescent="0.35">
      <c r="A1719" s="41"/>
      <c r="B1719" s="41"/>
      <c r="C1719" s="11"/>
      <c r="D1719" s="47"/>
      <c r="E1719" s="4"/>
      <c r="F1719" s="22"/>
      <c r="G1719" s="48"/>
      <c r="H1719" s="61"/>
      <c r="I1719" s="30"/>
      <c r="J1719" s="27"/>
      <c r="K1719" s="55"/>
      <c r="L1719" s="65"/>
      <c r="M1719" s="20"/>
      <c r="N1719" s="50"/>
      <c r="O1719" s="5"/>
      <c r="P1719" s="49"/>
    </row>
    <row r="1720" spans="1:16" s="15" customFormat="1" hidden="1" x14ac:dyDescent="0.35">
      <c r="A1720" s="41"/>
      <c r="B1720" s="41"/>
      <c r="C1720" s="11"/>
      <c r="D1720" s="47"/>
      <c r="E1720" s="4"/>
      <c r="F1720" s="22"/>
      <c r="G1720" s="48"/>
      <c r="H1720" s="61"/>
      <c r="I1720" s="30"/>
      <c r="J1720" s="27"/>
      <c r="K1720" s="55"/>
      <c r="L1720" s="65"/>
      <c r="M1720" s="20"/>
      <c r="N1720" s="50"/>
      <c r="O1720" s="5"/>
      <c r="P1720" s="49"/>
    </row>
    <row r="1721" spans="1:16" s="15" customFormat="1" hidden="1" x14ac:dyDescent="0.35">
      <c r="A1721" s="41"/>
      <c r="B1721" s="41"/>
      <c r="C1721" s="11"/>
      <c r="D1721" s="47"/>
      <c r="E1721" s="4"/>
      <c r="F1721" s="22"/>
      <c r="G1721" s="48"/>
      <c r="H1721" s="61"/>
      <c r="I1721" s="30"/>
      <c r="J1721" s="27"/>
      <c r="K1721" s="55"/>
      <c r="L1721" s="65"/>
      <c r="M1721" s="20"/>
      <c r="N1721" s="50"/>
      <c r="O1721" s="5"/>
      <c r="P1721" s="49"/>
    </row>
    <row r="1722" spans="1:16" s="15" customFormat="1" hidden="1" x14ac:dyDescent="0.35">
      <c r="A1722" s="41"/>
      <c r="B1722" s="41"/>
      <c r="C1722" s="11"/>
      <c r="D1722" s="47"/>
      <c r="E1722" s="4"/>
      <c r="F1722" s="22"/>
      <c r="G1722" s="48"/>
      <c r="H1722" s="61"/>
      <c r="I1722" s="30"/>
      <c r="J1722" s="27"/>
      <c r="K1722" s="55"/>
      <c r="L1722" s="65"/>
      <c r="M1722" s="20"/>
      <c r="N1722" s="50"/>
      <c r="O1722" s="5"/>
      <c r="P1722" s="49"/>
    </row>
    <row r="1723" spans="1:16" s="15" customFormat="1" hidden="1" x14ac:dyDescent="0.35">
      <c r="A1723" s="41"/>
      <c r="B1723" s="41"/>
      <c r="C1723" s="11"/>
      <c r="D1723" s="47"/>
      <c r="E1723" s="4"/>
      <c r="F1723" s="22"/>
      <c r="G1723" s="48"/>
      <c r="H1723" s="61"/>
      <c r="I1723" s="30"/>
      <c r="J1723" s="27"/>
      <c r="K1723" s="55"/>
      <c r="L1723" s="65"/>
      <c r="M1723" s="20"/>
      <c r="N1723" s="50"/>
      <c r="O1723" s="5"/>
      <c r="P1723" s="49"/>
    </row>
    <row r="1724" spans="1:16" s="15" customFormat="1" hidden="1" x14ac:dyDescent="0.35">
      <c r="A1724" s="41"/>
      <c r="B1724" s="41"/>
      <c r="C1724" s="11"/>
      <c r="D1724" s="47"/>
      <c r="E1724" s="4"/>
      <c r="F1724" s="22"/>
      <c r="G1724" s="48"/>
      <c r="H1724" s="61"/>
      <c r="I1724" s="30"/>
      <c r="J1724" s="27"/>
      <c r="K1724" s="55"/>
      <c r="L1724" s="65"/>
      <c r="M1724" s="20"/>
      <c r="N1724" s="50"/>
      <c r="O1724" s="5"/>
      <c r="P1724" s="49"/>
    </row>
    <row r="1725" spans="1:16" s="15" customFormat="1" hidden="1" x14ac:dyDescent="0.35">
      <c r="A1725" s="41"/>
      <c r="B1725" s="41"/>
      <c r="C1725" s="11"/>
      <c r="D1725" s="47"/>
      <c r="E1725" s="4"/>
      <c r="F1725" s="22"/>
      <c r="G1725" s="48"/>
      <c r="H1725" s="61"/>
      <c r="I1725" s="30"/>
      <c r="J1725" s="27"/>
      <c r="K1725" s="55"/>
      <c r="L1725" s="65"/>
      <c r="M1725" s="20"/>
      <c r="N1725" s="50"/>
      <c r="O1725" s="5"/>
      <c r="P1725" s="49"/>
    </row>
    <row r="1726" spans="1:16" s="15" customFormat="1" hidden="1" x14ac:dyDescent="0.35">
      <c r="A1726" s="41"/>
      <c r="B1726" s="41"/>
      <c r="C1726" s="11"/>
      <c r="D1726" s="47"/>
      <c r="E1726" s="4"/>
      <c r="F1726" s="22"/>
      <c r="G1726" s="48"/>
      <c r="H1726" s="61"/>
      <c r="I1726" s="30"/>
      <c r="J1726" s="27"/>
      <c r="K1726" s="55"/>
      <c r="L1726" s="65"/>
      <c r="M1726" s="20"/>
      <c r="N1726" s="50"/>
      <c r="O1726" s="5"/>
      <c r="P1726" s="49"/>
    </row>
    <row r="1727" spans="1:16" s="15" customFormat="1" hidden="1" x14ac:dyDescent="0.35">
      <c r="A1727" s="41"/>
      <c r="B1727" s="41"/>
      <c r="C1727" s="11"/>
      <c r="D1727" s="47"/>
      <c r="E1727" s="4"/>
      <c r="F1727" s="22"/>
      <c r="G1727" s="48"/>
      <c r="H1727" s="61"/>
      <c r="I1727" s="30"/>
      <c r="J1727" s="27"/>
      <c r="K1727" s="55"/>
      <c r="L1727" s="65"/>
      <c r="M1727" s="20"/>
      <c r="N1727" s="50"/>
      <c r="O1727" s="5"/>
      <c r="P1727" s="49"/>
    </row>
    <row r="1728" spans="1:16" s="15" customFormat="1" hidden="1" x14ac:dyDescent="0.35">
      <c r="A1728" s="41"/>
      <c r="B1728" s="41"/>
      <c r="C1728" s="11"/>
      <c r="D1728" s="47"/>
      <c r="E1728" s="4"/>
      <c r="F1728" s="22"/>
      <c r="G1728" s="48"/>
      <c r="H1728" s="61"/>
      <c r="I1728" s="30"/>
      <c r="J1728" s="27"/>
      <c r="K1728" s="55"/>
      <c r="L1728" s="65"/>
      <c r="M1728" s="20"/>
      <c r="N1728" s="50"/>
      <c r="O1728" s="5"/>
      <c r="P1728" s="49"/>
    </row>
    <row r="1729" spans="1:16" s="15" customFormat="1" hidden="1" x14ac:dyDescent="0.35">
      <c r="A1729" s="41"/>
      <c r="B1729" s="41"/>
      <c r="C1729" s="11"/>
      <c r="D1729" s="47"/>
      <c r="E1729" s="4"/>
      <c r="F1729" s="22"/>
      <c r="G1729" s="48"/>
      <c r="H1729" s="61"/>
      <c r="I1729" s="30"/>
      <c r="J1729" s="27"/>
      <c r="K1729" s="55"/>
      <c r="L1729" s="65"/>
      <c r="M1729" s="20"/>
      <c r="N1729" s="50"/>
      <c r="O1729" s="5"/>
      <c r="P1729" s="49"/>
    </row>
    <row r="1730" spans="1:16" s="15" customFormat="1" hidden="1" x14ac:dyDescent="0.35">
      <c r="A1730" s="41"/>
      <c r="B1730" s="41"/>
      <c r="C1730" s="11"/>
      <c r="D1730" s="47"/>
      <c r="E1730" s="4"/>
      <c r="F1730" s="22"/>
      <c r="G1730" s="48"/>
      <c r="H1730" s="61"/>
      <c r="I1730" s="30"/>
      <c r="J1730" s="27"/>
      <c r="K1730" s="55"/>
      <c r="L1730" s="65"/>
      <c r="M1730" s="20"/>
      <c r="N1730" s="50"/>
      <c r="O1730" s="5"/>
      <c r="P1730" s="49"/>
    </row>
    <row r="1731" spans="1:16" s="15" customFormat="1" hidden="1" x14ac:dyDescent="0.35">
      <c r="A1731" s="41"/>
      <c r="B1731" s="41"/>
      <c r="C1731" s="11"/>
      <c r="D1731" s="47"/>
      <c r="E1731" s="4"/>
      <c r="F1731" s="22"/>
      <c r="G1731" s="48"/>
      <c r="H1731" s="61"/>
      <c r="I1731" s="30"/>
      <c r="J1731" s="27"/>
      <c r="K1731" s="55"/>
      <c r="L1731" s="65"/>
      <c r="M1731" s="20"/>
      <c r="N1731" s="50"/>
      <c r="O1731" s="5"/>
      <c r="P1731" s="49"/>
    </row>
    <row r="1732" spans="1:16" s="15" customFormat="1" hidden="1" x14ac:dyDescent="0.35">
      <c r="A1732" s="41"/>
      <c r="B1732" s="41"/>
      <c r="C1732" s="11"/>
      <c r="D1732" s="47"/>
      <c r="E1732" s="4"/>
      <c r="F1732" s="22"/>
      <c r="G1732" s="48"/>
      <c r="H1732" s="61"/>
      <c r="I1732" s="30"/>
      <c r="J1732" s="27"/>
      <c r="K1732" s="55"/>
      <c r="L1732" s="65"/>
      <c r="M1732" s="20"/>
      <c r="N1732" s="50"/>
      <c r="O1732" s="5"/>
      <c r="P1732" s="49"/>
    </row>
    <row r="1733" spans="1:16" s="15" customFormat="1" hidden="1" x14ac:dyDescent="0.35">
      <c r="A1733" s="41"/>
      <c r="B1733" s="41"/>
      <c r="C1733" s="11"/>
      <c r="D1733" s="47"/>
      <c r="E1733" s="4"/>
      <c r="F1733" s="22"/>
      <c r="G1733" s="48"/>
      <c r="H1733" s="61"/>
      <c r="I1733" s="30"/>
      <c r="J1733" s="27"/>
      <c r="K1733" s="55"/>
      <c r="L1733" s="65"/>
      <c r="M1733" s="20"/>
      <c r="N1733" s="50"/>
      <c r="O1733" s="5"/>
      <c r="P1733" s="49"/>
    </row>
    <row r="1734" spans="1:16" s="15" customFormat="1" hidden="1" x14ac:dyDescent="0.35">
      <c r="A1734" s="41"/>
      <c r="B1734" s="41"/>
      <c r="C1734" s="11"/>
      <c r="D1734" s="47"/>
      <c r="E1734" s="4"/>
      <c r="F1734" s="22"/>
      <c r="G1734" s="48"/>
      <c r="H1734" s="61"/>
      <c r="I1734" s="30"/>
      <c r="J1734" s="27"/>
      <c r="K1734" s="55"/>
      <c r="L1734" s="65"/>
      <c r="M1734" s="20"/>
      <c r="N1734" s="50"/>
      <c r="O1734" s="5"/>
      <c r="P1734" s="49"/>
    </row>
    <row r="1735" spans="1:16" s="15" customFormat="1" hidden="1" x14ac:dyDescent="0.35">
      <c r="A1735" s="41"/>
      <c r="B1735" s="41"/>
      <c r="C1735" s="11"/>
      <c r="D1735" s="47"/>
      <c r="E1735" s="4"/>
      <c r="F1735" s="22"/>
      <c r="G1735" s="48"/>
      <c r="H1735" s="61"/>
      <c r="I1735" s="30"/>
      <c r="J1735" s="27"/>
      <c r="K1735" s="55"/>
      <c r="L1735" s="65"/>
      <c r="M1735" s="20"/>
      <c r="N1735" s="50"/>
      <c r="O1735" s="5"/>
      <c r="P1735" s="49"/>
    </row>
    <row r="1736" spans="1:16" s="15" customFormat="1" hidden="1" x14ac:dyDescent="0.35">
      <c r="A1736" s="41"/>
      <c r="B1736" s="41"/>
      <c r="C1736" s="11"/>
      <c r="D1736" s="47"/>
      <c r="E1736" s="4"/>
      <c r="F1736" s="22"/>
      <c r="G1736" s="48"/>
      <c r="H1736" s="61"/>
      <c r="I1736" s="30"/>
      <c r="J1736" s="27"/>
      <c r="K1736" s="55"/>
      <c r="L1736" s="65"/>
      <c r="M1736" s="20"/>
      <c r="N1736" s="50"/>
      <c r="O1736" s="5"/>
      <c r="P1736" s="49"/>
    </row>
    <row r="1737" spans="1:16" s="15" customFormat="1" hidden="1" x14ac:dyDescent="0.35">
      <c r="A1737" s="41"/>
      <c r="B1737" s="41"/>
      <c r="C1737" s="11"/>
      <c r="D1737" s="47"/>
      <c r="E1737" s="4"/>
      <c r="F1737" s="22"/>
      <c r="G1737" s="48"/>
      <c r="H1737" s="61"/>
      <c r="I1737" s="30"/>
      <c r="J1737" s="27"/>
      <c r="K1737" s="55"/>
      <c r="L1737" s="65"/>
      <c r="M1737" s="20"/>
      <c r="N1737" s="50"/>
      <c r="O1737" s="5"/>
      <c r="P1737" s="49"/>
    </row>
    <row r="1738" spans="1:16" s="15" customFormat="1" hidden="1" x14ac:dyDescent="0.35">
      <c r="A1738" s="41"/>
      <c r="B1738" s="41"/>
      <c r="C1738" s="11"/>
      <c r="D1738" s="47"/>
      <c r="E1738" s="4"/>
      <c r="F1738" s="22"/>
      <c r="G1738" s="48"/>
      <c r="H1738" s="61"/>
      <c r="I1738" s="30"/>
      <c r="J1738" s="27"/>
      <c r="K1738" s="55"/>
      <c r="L1738" s="65"/>
      <c r="M1738" s="20"/>
      <c r="N1738" s="50"/>
      <c r="O1738" s="5"/>
      <c r="P1738" s="49"/>
    </row>
    <row r="1739" spans="1:16" s="15" customFormat="1" hidden="1" x14ac:dyDescent="0.35">
      <c r="A1739" s="41"/>
      <c r="B1739" s="41"/>
      <c r="C1739" s="11"/>
      <c r="D1739" s="47"/>
      <c r="E1739" s="4"/>
      <c r="F1739" s="22"/>
      <c r="G1739" s="48"/>
      <c r="H1739" s="61"/>
      <c r="I1739" s="30"/>
      <c r="J1739" s="27"/>
      <c r="K1739" s="55"/>
      <c r="L1739" s="65"/>
      <c r="M1739" s="20"/>
      <c r="N1739" s="50"/>
      <c r="O1739" s="5"/>
      <c r="P1739" s="49"/>
    </row>
    <row r="1740" spans="1:16" s="15" customFormat="1" hidden="1" x14ac:dyDescent="0.35">
      <c r="A1740" s="41"/>
      <c r="B1740" s="41"/>
      <c r="C1740" s="11"/>
      <c r="D1740" s="47"/>
      <c r="E1740" s="4"/>
      <c r="F1740" s="22"/>
      <c r="G1740" s="48"/>
      <c r="H1740" s="61"/>
      <c r="I1740" s="30"/>
      <c r="J1740" s="27"/>
      <c r="K1740" s="55"/>
      <c r="L1740" s="65"/>
      <c r="M1740" s="20"/>
      <c r="N1740" s="50"/>
      <c r="O1740" s="5"/>
      <c r="P1740" s="49"/>
    </row>
    <row r="1741" spans="1:16" s="15" customFormat="1" hidden="1" x14ac:dyDescent="0.35">
      <c r="A1741" s="41"/>
      <c r="B1741" s="41"/>
      <c r="C1741" s="11"/>
      <c r="D1741" s="47"/>
      <c r="E1741" s="4"/>
      <c r="F1741" s="22"/>
      <c r="G1741" s="48"/>
      <c r="H1741" s="61"/>
      <c r="I1741" s="30"/>
      <c r="J1741" s="27"/>
      <c r="K1741" s="55"/>
      <c r="L1741" s="65"/>
      <c r="M1741" s="20"/>
      <c r="N1741" s="50"/>
      <c r="O1741" s="5"/>
      <c r="P1741" s="49"/>
    </row>
    <row r="1742" spans="1:16" s="15" customFormat="1" hidden="1" x14ac:dyDescent="0.35">
      <c r="A1742" s="41"/>
      <c r="B1742" s="41"/>
      <c r="C1742" s="11"/>
      <c r="D1742" s="47"/>
      <c r="E1742" s="4"/>
      <c r="F1742" s="22"/>
      <c r="G1742" s="48"/>
      <c r="H1742" s="61"/>
      <c r="I1742" s="30"/>
      <c r="J1742" s="27"/>
      <c r="K1742" s="55"/>
      <c r="L1742" s="65"/>
      <c r="M1742" s="20"/>
      <c r="N1742" s="50"/>
      <c r="O1742" s="5"/>
      <c r="P1742" s="49"/>
    </row>
    <row r="1743" spans="1:16" s="15" customFormat="1" hidden="1" x14ac:dyDescent="0.35">
      <c r="A1743" s="41"/>
      <c r="B1743" s="41"/>
      <c r="C1743" s="11"/>
      <c r="D1743" s="47"/>
      <c r="E1743" s="4"/>
      <c r="F1743" s="22"/>
      <c r="G1743" s="48"/>
      <c r="H1743" s="61"/>
      <c r="I1743" s="30"/>
      <c r="J1743" s="27"/>
      <c r="K1743" s="55"/>
      <c r="L1743" s="65"/>
      <c r="M1743" s="20"/>
      <c r="N1743" s="50"/>
      <c r="O1743" s="5"/>
      <c r="P1743" s="49"/>
    </row>
    <row r="1744" spans="1:16" s="15" customFormat="1" hidden="1" x14ac:dyDescent="0.35">
      <c r="A1744" s="41"/>
      <c r="B1744" s="41"/>
      <c r="C1744" s="11"/>
      <c r="D1744" s="47"/>
      <c r="E1744" s="4"/>
      <c r="F1744" s="22"/>
      <c r="G1744" s="48"/>
      <c r="H1744" s="61"/>
      <c r="I1744" s="30"/>
      <c r="J1744" s="27"/>
      <c r="K1744" s="55"/>
      <c r="L1744" s="65"/>
      <c r="M1744" s="20"/>
      <c r="N1744" s="50"/>
      <c r="O1744" s="5"/>
      <c r="P1744" s="49"/>
    </row>
    <row r="1745" spans="1:16" s="15" customFormat="1" hidden="1" x14ac:dyDescent="0.35">
      <c r="A1745" s="41"/>
      <c r="B1745" s="41"/>
      <c r="C1745" s="11"/>
      <c r="D1745" s="47"/>
      <c r="E1745" s="4"/>
      <c r="F1745" s="22"/>
      <c r="G1745" s="48"/>
      <c r="H1745" s="61"/>
      <c r="I1745" s="30"/>
      <c r="J1745" s="27"/>
      <c r="K1745" s="55"/>
      <c r="L1745" s="65"/>
      <c r="M1745" s="20"/>
      <c r="N1745" s="50"/>
      <c r="O1745" s="5"/>
      <c r="P1745" s="49"/>
    </row>
    <row r="1746" spans="1:16" s="15" customFormat="1" hidden="1" x14ac:dyDescent="0.35">
      <c r="A1746" s="41"/>
      <c r="B1746" s="41"/>
      <c r="C1746" s="11"/>
      <c r="D1746" s="47"/>
      <c r="E1746" s="4"/>
      <c r="F1746" s="22"/>
      <c r="G1746" s="48"/>
      <c r="H1746" s="61"/>
      <c r="I1746" s="30"/>
      <c r="J1746" s="27"/>
      <c r="K1746" s="55"/>
      <c r="L1746" s="65"/>
      <c r="M1746" s="20"/>
      <c r="N1746" s="50"/>
      <c r="O1746" s="5"/>
      <c r="P1746" s="49"/>
    </row>
    <row r="1747" spans="1:16" s="15" customFormat="1" hidden="1" x14ac:dyDescent="0.35">
      <c r="A1747" s="41"/>
      <c r="B1747" s="41"/>
      <c r="C1747" s="11"/>
      <c r="D1747" s="47"/>
      <c r="E1747" s="4"/>
      <c r="F1747" s="22"/>
      <c r="G1747" s="48"/>
      <c r="H1747" s="61"/>
      <c r="I1747" s="30"/>
      <c r="J1747" s="27"/>
      <c r="K1747" s="55"/>
      <c r="L1747" s="65"/>
      <c r="M1747" s="20"/>
      <c r="N1747" s="50"/>
      <c r="O1747" s="5"/>
      <c r="P1747" s="49"/>
    </row>
    <row r="1748" spans="1:16" s="15" customFormat="1" hidden="1" x14ac:dyDescent="0.35">
      <c r="A1748" s="41"/>
      <c r="B1748" s="41"/>
      <c r="C1748" s="11"/>
      <c r="D1748" s="47"/>
      <c r="E1748" s="4"/>
      <c r="F1748" s="22"/>
      <c r="G1748" s="48"/>
      <c r="H1748" s="61"/>
      <c r="I1748" s="30"/>
      <c r="J1748" s="27"/>
      <c r="K1748" s="55"/>
      <c r="L1748" s="65"/>
      <c r="M1748" s="20"/>
      <c r="N1748" s="50"/>
      <c r="O1748" s="5"/>
      <c r="P1748" s="49"/>
    </row>
    <row r="1749" spans="1:16" s="15" customFormat="1" hidden="1" x14ac:dyDescent="0.35">
      <c r="A1749" s="41"/>
      <c r="B1749" s="41"/>
      <c r="C1749" s="11"/>
      <c r="D1749" s="47"/>
      <c r="E1749" s="4"/>
      <c r="F1749" s="22"/>
      <c r="G1749" s="48"/>
      <c r="H1749" s="61"/>
      <c r="I1749" s="30"/>
      <c r="J1749" s="27"/>
      <c r="K1749" s="55"/>
      <c r="L1749" s="65"/>
      <c r="M1749" s="20"/>
      <c r="N1749" s="50"/>
      <c r="O1749" s="5"/>
      <c r="P1749" s="49"/>
    </row>
    <row r="1750" spans="1:16" s="15" customFormat="1" hidden="1" x14ac:dyDescent="0.35">
      <c r="A1750" s="41"/>
      <c r="B1750" s="41"/>
      <c r="C1750" s="11"/>
      <c r="D1750" s="47"/>
      <c r="E1750" s="4"/>
      <c r="F1750" s="22"/>
      <c r="G1750" s="48"/>
      <c r="H1750" s="61"/>
      <c r="I1750" s="30"/>
      <c r="J1750" s="27"/>
      <c r="K1750" s="55"/>
      <c r="L1750" s="65"/>
      <c r="M1750" s="20"/>
      <c r="N1750" s="50"/>
      <c r="O1750" s="5"/>
      <c r="P1750" s="49"/>
    </row>
    <row r="1751" spans="1:16" s="15" customFormat="1" hidden="1" x14ac:dyDescent="0.35">
      <c r="A1751" s="41"/>
      <c r="B1751" s="41"/>
      <c r="C1751" s="11"/>
      <c r="D1751" s="47"/>
      <c r="E1751" s="4"/>
      <c r="F1751" s="22"/>
      <c r="G1751" s="48"/>
      <c r="H1751" s="61"/>
      <c r="I1751" s="30"/>
      <c r="J1751" s="27"/>
      <c r="K1751" s="55"/>
      <c r="L1751" s="65"/>
      <c r="M1751" s="20"/>
      <c r="N1751" s="50"/>
      <c r="O1751" s="5"/>
      <c r="P1751" s="49"/>
    </row>
    <row r="1752" spans="1:16" s="15" customFormat="1" hidden="1" x14ac:dyDescent="0.35">
      <c r="A1752" s="41"/>
      <c r="B1752" s="41"/>
      <c r="C1752" s="11"/>
      <c r="D1752" s="47"/>
      <c r="E1752" s="4"/>
      <c r="F1752" s="22"/>
      <c r="G1752" s="48"/>
      <c r="H1752" s="61"/>
      <c r="I1752" s="30"/>
      <c r="J1752" s="27"/>
      <c r="K1752" s="55"/>
      <c r="L1752" s="65"/>
      <c r="M1752" s="20"/>
      <c r="N1752" s="50"/>
      <c r="O1752" s="5"/>
      <c r="P1752" s="49"/>
    </row>
    <row r="1753" spans="1:16" s="15" customFormat="1" hidden="1" x14ac:dyDescent="0.35">
      <c r="A1753" s="41"/>
      <c r="B1753" s="41"/>
      <c r="C1753" s="11"/>
      <c r="D1753" s="47"/>
      <c r="E1753" s="4"/>
      <c r="F1753" s="22"/>
      <c r="G1753" s="48"/>
      <c r="H1753" s="61"/>
      <c r="I1753" s="30"/>
      <c r="J1753" s="27"/>
      <c r="K1753" s="55"/>
      <c r="L1753" s="65"/>
      <c r="M1753" s="20"/>
      <c r="N1753" s="50"/>
      <c r="O1753" s="5"/>
      <c r="P1753" s="49"/>
    </row>
    <row r="1754" spans="1:16" s="15" customFormat="1" hidden="1" x14ac:dyDescent="0.35">
      <c r="A1754" s="41"/>
      <c r="B1754" s="41"/>
      <c r="C1754" s="11"/>
      <c r="D1754" s="47"/>
      <c r="E1754" s="4"/>
      <c r="F1754" s="22"/>
      <c r="G1754" s="48"/>
      <c r="H1754" s="61"/>
      <c r="I1754" s="30"/>
      <c r="J1754" s="27"/>
      <c r="K1754" s="55"/>
      <c r="L1754" s="65"/>
      <c r="M1754" s="20"/>
      <c r="N1754" s="50"/>
      <c r="O1754" s="5"/>
      <c r="P1754" s="49"/>
    </row>
    <row r="1755" spans="1:16" s="15" customFormat="1" hidden="1" x14ac:dyDescent="0.35">
      <c r="A1755" s="41"/>
      <c r="B1755" s="41"/>
      <c r="C1755" s="11"/>
      <c r="D1755" s="47"/>
      <c r="E1755" s="4"/>
      <c r="F1755" s="22"/>
      <c r="G1755" s="48"/>
      <c r="H1755" s="61"/>
      <c r="I1755" s="30"/>
      <c r="J1755" s="27"/>
      <c r="K1755" s="55"/>
      <c r="L1755" s="65"/>
      <c r="M1755" s="20"/>
      <c r="N1755" s="50"/>
      <c r="O1755" s="5"/>
      <c r="P1755" s="49"/>
    </row>
    <row r="1756" spans="1:16" s="15" customFormat="1" hidden="1" x14ac:dyDescent="0.35">
      <c r="A1756" s="41"/>
      <c r="B1756" s="41"/>
      <c r="C1756" s="11"/>
      <c r="D1756" s="47"/>
      <c r="E1756" s="4"/>
      <c r="F1756" s="22"/>
      <c r="G1756" s="48"/>
      <c r="H1756" s="61"/>
      <c r="I1756" s="30"/>
      <c r="J1756" s="27"/>
      <c r="K1756" s="55"/>
      <c r="L1756" s="65"/>
      <c r="M1756" s="20"/>
      <c r="N1756" s="50"/>
      <c r="O1756" s="5"/>
      <c r="P1756" s="49"/>
    </row>
    <row r="1757" spans="1:16" s="15" customFormat="1" hidden="1" x14ac:dyDescent="0.35">
      <c r="A1757" s="41"/>
      <c r="B1757" s="41"/>
      <c r="C1757" s="11"/>
      <c r="D1757" s="47"/>
      <c r="E1757" s="4"/>
      <c r="F1757" s="22"/>
      <c r="G1757" s="48"/>
      <c r="H1757" s="61"/>
      <c r="I1757" s="30"/>
      <c r="J1757" s="27"/>
      <c r="K1757" s="55"/>
      <c r="L1757" s="65"/>
      <c r="M1757" s="20"/>
      <c r="N1757" s="50"/>
      <c r="O1757" s="5"/>
      <c r="P1757" s="49"/>
    </row>
    <row r="1758" spans="1:16" s="15" customFormat="1" hidden="1" x14ac:dyDescent="0.35">
      <c r="A1758" s="41"/>
      <c r="B1758" s="41"/>
      <c r="C1758" s="11"/>
      <c r="D1758" s="47"/>
      <c r="E1758" s="4"/>
      <c r="F1758" s="22"/>
      <c r="G1758" s="48"/>
      <c r="H1758" s="61"/>
      <c r="I1758" s="30"/>
      <c r="J1758" s="27"/>
      <c r="K1758" s="55"/>
      <c r="L1758" s="65"/>
      <c r="M1758" s="20"/>
      <c r="N1758" s="50"/>
      <c r="O1758" s="5"/>
      <c r="P1758" s="49"/>
    </row>
    <row r="1759" spans="1:16" s="15" customFormat="1" hidden="1" x14ac:dyDescent="0.35">
      <c r="A1759" s="41"/>
      <c r="B1759" s="41"/>
      <c r="C1759" s="11"/>
      <c r="D1759" s="47"/>
      <c r="E1759" s="4"/>
      <c r="F1759" s="22"/>
      <c r="G1759" s="48"/>
      <c r="H1759" s="61"/>
      <c r="I1759" s="30"/>
      <c r="J1759" s="27"/>
      <c r="K1759" s="55"/>
      <c r="L1759" s="65"/>
      <c r="M1759" s="20"/>
      <c r="N1759" s="50"/>
      <c r="O1759" s="5"/>
      <c r="P1759" s="49"/>
    </row>
    <row r="1760" spans="1:16" s="15" customFormat="1" hidden="1" x14ac:dyDescent="0.35">
      <c r="A1760" s="41"/>
      <c r="B1760" s="41"/>
      <c r="C1760" s="11"/>
      <c r="D1760" s="47"/>
      <c r="E1760" s="4"/>
      <c r="F1760" s="22"/>
      <c r="G1760" s="48"/>
      <c r="H1760" s="61"/>
      <c r="I1760" s="30"/>
      <c r="J1760" s="27"/>
      <c r="K1760" s="55"/>
      <c r="L1760" s="65"/>
      <c r="M1760" s="20"/>
      <c r="N1760" s="50"/>
      <c r="O1760" s="5"/>
      <c r="P1760" s="49"/>
    </row>
    <row r="1761" spans="1:16" s="15" customFormat="1" hidden="1" x14ac:dyDescent="0.35">
      <c r="A1761" s="41"/>
      <c r="B1761" s="41"/>
      <c r="C1761" s="11"/>
      <c r="D1761" s="47"/>
      <c r="E1761" s="4"/>
      <c r="F1761" s="22"/>
      <c r="G1761" s="48"/>
      <c r="H1761" s="61"/>
      <c r="I1761" s="30"/>
      <c r="J1761" s="27"/>
      <c r="K1761" s="55"/>
      <c r="L1761" s="65"/>
      <c r="M1761" s="20"/>
      <c r="N1761" s="50"/>
      <c r="O1761" s="5"/>
      <c r="P1761" s="49"/>
    </row>
    <row r="1762" spans="1:16" s="15" customFormat="1" hidden="1" x14ac:dyDescent="0.35">
      <c r="A1762" s="41"/>
      <c r="B1762" s="41"/>
      <c r="C1762" s="11"/>
      <c r="D1762" s="47"/>
      <c r="E1762" s="4"/>
      <c r="F1762" s="22"/>
      <c r="G1762" s="48"/>
      <c r="H1762" s="61"/>
      <c r="I1762" s="30"/>
      <c r="J1762" s="27"/>
      <c r="K1762" s="55"/>
      <c r="L1762" s="65"/>
      <c r="M1762" s="20"/>
      <c r="N1762" s="50"/>
      <c r="O1762" s="5"/>
      <c r="P1762" s="49"/>
    </row>
    <row r="1763" spans="1:16" s="15" customFormat="1" hidden="1" x14ac:dyDescent="0.35">
      <c r="A1763" s="41"/>
      <c r="B1763" s="41"/>
      <c r="C1763" s="11"/>
      <c r="D1763" s="47"/>
      <c r="E1763" s="4"/>
      <c r="F1763" s="22"/>
      <c r="G1763" s="48"/>
      <c r="H1763" s="61"/>
      <c r="I1763" s="30"/>
      <c r="J1763" s="27"/>
      <c r="K1763" s="55"/>
      <c r="L1763" s="65"/>
      <c r="M1763" s="20"/>
      <c r="N1763" s="50"/>
      <c r="O1763" s="5"/>
      <c r="P1763" s="49"/>
    </row>
    <row r="1764" spans="1:16" s="15" customFormat="1" hidden="1" x14ac:dyDescent="0.35">
      <c r="A1764" s="41"/>
      <c r="B1764" s="41"/>
      <c r="C1764" s="11"/>
      <c r="D1764" s="47"/>
      <c r="E1764" s="4"/>
      <c r="F1764" s="22"/>
      <c r="G1764" s="48"/>
      <c r="H1764" s="61"/>
      <c r="I1764" s="30"/>
      <c r="J1764" s="27"/>
      <c r="K1764" s="55"/>
      <c r="L1764" s="65"/>
      <c r="M1764" s="20"/>
      <c r="N1764" s="50"/>
      <c r="O1764" s="5"/>
      <c r="P1764" s="49"/>
    </row>
    <row r="1765" spans="1:16" s="15" customFormat="1" hidden="1" x14ac:dyDescent="0.35">
      <c r="A1765" s="41"/>
      <c r="B1765" s="41"/>
      <c r="C1765" s="11"/>
      <c r="D1765" s="47"/>
      <c r="E1765" s="4"/>
      <c r="F1765" s="22"/>
      <c r="G1765" s="48"/>
      <c r="H1765" s="61"/>
      <c r="I1765" s="30"/>
      <c r="J1765" s="27"/>
      <c r="K1765" s="55"/>
      <c r="L1765" s="65"/>
      <c r="M1765" s="20"/>
      <c r="N1765" s="50"/>
      <c r="O1765" s="5"/>
      <c r="P1765" s="49"/>
    </row>
    <row r="1766" spans="1:16" s="15" customFormat="1" hidden="1" x14ac:dyDescent="0.35">
      <c r="A1766" s="41"/>
      <c r="B1766" s="41"/>
      <c r="C1766" s="11"/>
      <c r="D1766" s="47"/>
      <c r="E1766" s="4"/>
      <c r="F1766" s="22"/>
      <c r="G1766" s="48"/>
      <c r="H1766" s="61"/>
      <c r="I1766" s="30"/>
      <c r="J1766" s="27"/>
      <c r="K1766" s="55"/>
      <c r="L1766" s="65"/>
      <c r="M1766" s="20"/>
      <c r="N1766" s="50"/>
      <c r="O1766" s="5"/>
      <c r="P1766" s="49"/>
    </row>
    <row r="1767" spans="1:16" s="15" customFormat="1" hidden="1" x14ac:dyDescent="0.35">
      <c r="A1767" s="41"/>
      <c r="B1767" s="41"/>
      <c r="C1767" s="11"/>
      <c r="D1767" s="47"/>
      <c r="E1767" s="4"/>
      <c r="F1767" s="22"/>
      <c r="G1767" s="48"/>
      <c r="H1767" s="61"/>
      <c r="I1767" s="30"/>
      <c r="J1767" s="27"/>
      <c r="K1767" s="55"/>
      <c r="L1767" s="65"/>
      <c r="M1767" s="20"/>
      <c r="N1767" s="50"/>
      <c r="O1767" s="5"/>
      <c r="P1767" s="49"/>
    </row>
    <row r="1768" spans="1:16" s="15" customFormat="1" hidden="1" x14ac:dyDescent="0.35">
      <c r="A1768" s="41"/>
      <c r="B1768" s="41"/>
      <c r="C1768" s="11"/>
      <c r="D1768" s="47"/>
      <c r="E1768" s="4"/>
      <c r="F1768" s="22"/>
      <c r="G1768" s="48"/>
      <c r="H1768" s="61"/>
      <c r="I1768" s="30"/>
      <c r="J1768" s="27"/>
      <c r="K1768" s="55"/>
      <c r="L1768" s="65"/>
      <c r="M1768" s="20"/>
      <c r="N1768" s="50"/>
      <c r="O1768" s="5"/>
      <c r="P1768" s="49"/>
    </row>
    <row r="1769" spans="1:16" s="15" customFormat="1" hidden="1" x14ac:dyDescent="0.35">
      <c r="A1769" s="41"/>
      <c r="B1769" s="41"/>
      <c r="C1769" s="11"/>
      <c r="D1769" s="47"/>
      <c r="E1769" s="4"/>
      <c r="F1769" s="22"/>
      <c r="G1769" s="48"/>
      <c r="H1769" s="61"/>
      <c r="I1769" s="30"/>
      <c r="J1769" s="27"/>
      <c r="K1769" s="55"/>
      <c r="L1769" s="65"/>
      <c r="M1769" s="20"/>
      <c r="N1769" s="50"/>
      <c r="O1769" s="5"/>
      <c r="P1769" s="49"/>
    </row>
    <row r="1770" spans="1:16" s="15" customFormat="1" hidden="1" x14ac:dyDescent="0.35">
      <c r="A1770" s="41"/>
      <c r="B1770" s="41"/>
      <c r="C1770" s="11"/>
      <c r="D1770" s="47"/>
      <c r="E1770" s="4"/>
      <c r="F1770" s="22"/>
      <c r="G1770" s="48"/>
      <c r="H1770" s="61"/>
      <c r="I1770" s="30"/>
      <c r="J1770" s="27"/>
      <c r="K1770" s="55"/>
      <c r="L1770" s="65"/>
      <c r="M1770" s="20"/>
      <c r="N1770" s="50"/>
      <c r="O1770" s="5"/>
      <c r="P1770" s="49"/>
    </row>
    <row r="1771" spans="1:16" s="15" customFormat="1" hidden="1" x14ac:dyDescent="0.35">
      <c r="A1771" s="41"/>
      <c r="B1771" s="41"/>
      <c r="C1771" s="11"/>
      <c r="D1771" s="47"/>
      <c r="E1771" s="4"/>
      <c r="F1771" s="22"/>
      <c r="G1771" s="48"/>
      <c r="H1771" s="61"/>
      <c r="I1771" s="30"/>
      <c r="J1771" s="27"/>
      <c r="K1771" s="55"/>
      <c r="L1771" s="65"/>
      <c r="M1771" s="20"/>
      <c r="N1771" s="50"/>
      <c r="O1771" s="5"/>
      <c r="P1771" s="49"/>
    </row>
    <row r="1772" spans="1:16" s="15" customFormat="1" hidden="1" x14ac:dyDescent="0.35">
      <c r="A1772" s="41"/>
      <c r="B1772" s="41"/>
      <c r="C1772" s="11"/>
      <c r="D1772" s="47"/>
      <c r="E1772" s="4"/>
      <c r="F1772" s="22"/>
      <c r="G1772" s="48"/>
      <c r="H1772" s="61"/>
      <c r="I1772" s="30"/>
      <c r="J1772" s="27"/>
      <c r="K1772" s="55"/>
      <c r="L1772" s="65"/>
      <c r="M1772" s="20"/>
      <c r="N1772" s="50"/>
      <c r="O1772" s="5"/>
      <c r="P1772" s="49"/>
    </row>
    <row r="1773" spans="1:16" s="15" customFormat="1" hidden="1" x14ac:dyDescent="0.35">
      <c r="A1773" s="41"/>
      <c r="B1773" s="41"/>
      <c r="C1773" s="11"/>
      <c r="D1773" s="47"/>
      <c r="E1773" s="4"/>
      <c r="F1773" s="22"/>
      <c r="G1773" s="48"/>
      <c r="H1773" s="61"/>
      <c r="I1773" s="30"/>
      <c r="J1773" s="27"/>
      <c r="K1773" s="55"/>
      <c r="L1773" s="65"/>
      <c r="M1773" s="20"/>
      <c r="N1773" s="50"/>
      <c r="O1773" s="5"/>
      <c r="P1773" s="49"/>
    </row>
    <row r="1774" spans="1:16" s="15" customFormat="1" hidden="1" x14ac:dyDescent="0.35">
      <c r="A1774" s="41"/>
      <c r="B1774" s="41"/>
      <c r="C1774" s="11"/>
      <c r="D1774" s="47"/>
      <c r="E1774" s="4"/>
      <c r="F1774" s="22"/>
      <c r="G1774" s="48"/>
      <c r="H1774" s="61"/>
      <c r="I1774" s="30"/>
      <c r="J1774" s="27"/>
      <c r="K1774" s="55"/>
      <c r="L1774" s="65"/>
      <c r="M1774" s="20"/>
      <c r="N1774" s="50"/>
      <c r="O1774" s="5"/>
      <c r="P1774" s="49"/>
    </row>
    <row r="1775" spans="1:16" s="15" customFormat="1" hidden="1" x14ac:dyDescent="0.35">
      <c r="A1775" s="41"/>
      <c r="B1775" s="41"/>
      <c r="C1775" s="11"/>
      <c r="D1775" s="47"/>
      <c r="E1775" s="4"/>
      <c r="F1775" s="22"/>
      <c r="G1775" s="48"/>
      <c r="H1775" s="61"/>
      <c r="I1775" s="30"/>
      <c r="J1775" s="27"/>
      <c r="K1775" s="55"/>
      <c r="L1775" s="65"/>
      <c r="M1775" s="20"/>
      <c r="N1775" s="50"/>
      <c r="O1775" s="5"/>
      <c r="P1775" s="49"/>
    </row>
    <row r="1776" spans="1:16" s="15" customFormat="1" hidden="1" x14ac:dyDescent="0.35">
      <c r="A1776" s="41"/>
      <c r="B1776" s="41"/>
      <c r="C1776" s="11"/>
      <c r="D1776" s="47"/>
      <c r="E1776" s="4"/>
      <c r="F1776" s="22"/>
      <c r="G1776" s="48"/>
      <c r="H1776" s="61"/>
      <c r="I1776" s="30"/>
      <c r="J1776" s="27"/>
      <c r="K1776" s="55"/>
      <c r="L1776" s="65"/>
      <c r="M1776" s="20"/>
      <c r="N1776" s="50"/>
      <c r="O1776" s="5"/>
      <c r="P1776" s="49"/>
    </row>
    <row r="1777" spans="1:16" s="15" customFormat="1" hidden="1" x14ac:dyDescent="0.35">
      <c r="A1777" s="41"/>
      <c r="B1777" s="41"/>
      <c r="C1777" s="11"/>
      <c r="D1777" s="47"/>
      <c r="E1777" s="4"/>
      <c r="F1777" s="22"/>
      <c r="G1777" s="48"/>
      <c r="H1777" s="61"/>
      <c r="I1777" s="30"/>
      <c r="J1777" s="27"/>
      <c r="K1777" s="55"/>
      <c r="L1777" s="65"/>
      <c r="M1777" s="20"/>
      <c r="N1777" s="50"/>
      <c r="O1777" s="5"/>
      <c r="P1777" s="49"/>
    </row>
    <row r="1778" spans="1:16" s="15" customFormat="1" hidden="1" x14ac:dyDescent="0.35">
      <c r="A1778" s="41"/>
      <c r="B1778" s="41"/>
      <c r="C1778" s="11"/>
      <c r="D1778" s="47"/>
      <c r="E1778" s="4"/>
      <c r="F1778" s="22"/>
      <c r="G1778" s="48"/>
      <c r="H1778" s="61"/>
      <c r="I1778" s="30"/>
      <c r="J1778" s="27"/>
      <c r="K1778" s="55"/>
      <c r="L1778" s="65"/>
      <c r="M1778" s="20"/>
      <c r="N1778" s="50"/>
      <c r="O1778" s="5"/>
      <c r="P1778" s="49"/>
    </row>
    <row r="1779" spans="1:16" s="15" customFormat="1" hidden="1" x14ac:dyDescent="0.35">
      <c r="A1779" s="41"/>
      <c r="B1779" s="41"/>
      <c r="C1779" s="11"/>
      <c r="D1779" s="47"/>
      <c r="E1779" s="4"/>
      <c r="F1779" s="22"/>
      <c r="G1779" s="48"/>
      <c r="H1779" s="61"/>
      <c r="I1779" s="30"/>
      <c r="J1779" s="27"/>
      <c r="K1779" s="55"/>
      <c r="L1779" s="65"/>
      <c r="M1779" s="20"/>
      <c r="N1779" s="50"/>
      <c r="O1779" s="5"/>
      <c r="P1779" s="49"/>
    </row>
    <row r="1780" spans="1:16" s="15" customFormat="1" hidden="1" x14ac:dyDescent="0.35">
      <c r="A1780" s="41"/>
      <c r="B1780" s="41"/>
      <c r="C1780" s="11"/>
      <c r="D1780" s="47"/>
      <c r="E1780" s="4"/>
      <c r="F1780" s="22"/>
      <c r="G1780" s="48"/>
      <c r="H1780" s="61"/>
      <c r="I1780" s="30"/>
      <c r="J1780" s="27"/>
      <c r="K1780" s="55"/>
      <c r="L1780" s="65"/>
      <c r="M1780" s="20"/>
      <c r="N1780" s="50"/>
      <c r="O1780" s="5"/>
      <c r="P1780" s="49"/>
    </row>
    <row r="1781" spans="1:16" s="15" customFormat="1" hidden="1" x14ac:dyDescent="0.35">
      <c r="A1781" s="41"/>
      <c r="B1781" s="41"/>
      <c r="C1781" s="11"/>
      <c r="D1781" s="47"/>
      <c r="E1781" s="4"/>
      <c r="F1781" s="22"/>
      <c r="G1781" s="48"/>
      <c r="H1781" s="61"/>
      <c r="I1781" s="30"/>
      <c r="J1781" s="27"/>
      <c r="K1781" s="55"/>
      <c r="L1781" s="65"/>
      <c r="M1781" s="20"/>
      <c r="N1781" s="50"/>
      <c r="O1781" s="5"/>
      <c r="P1781" s="49"/>
    </row>
    <row r="1782" spans="1:16" s="15" customFormat="1" hidden="1" x14ac:dyDescent="0.35">
      <c r="A1782" s="41"/>
      <c r="B1782" s="41"/>
      <c r="C1782" s="11"/>
      <c r="D1782" s="47"/>
      <c r="E1782" s="4"/>
      <c r="F1782" s="22"/>
      <c r="G1782" s="48"/>
      <c r="H1782" s="61"/>
      <c r="I1782" s="30"/>
      <c r="J1782" s="27"/>
      <c r="K1782" s="55"/>
      <c r="L1782" s="65"/>
      <c r="M1782" s="20"/>
      <c r="N1782" s="50"/>
      <c r="O1782" s="5"/>
      <c r="P1782" s="49"/>
    </row>
    <row r="1783" spans="1:16" s="15" customFormat="1" hidden="1" x14ac:dyDescent="0.35">
      <c r="A1783" s="41"/>
      <c r="B1783" s="41"/>
      <c r="C1783" s="11"/>
      <c r="D1783" s="47"/>
      <c r="E1783" s="4"/>
      <c r="F1783" s="22"/>
      <c r="G1783" s="48"/>
      <c r="H1783" s="61"/>
      <c r="I1783" s="30"/>
      <c r="J1783" s="27"/>
      <c r="K1783" s="55"/>
      <c r="L1783" s="65"/>
      <c r="M1783" s="20"/>
      <c r="N1783" s="50"/>
      <c r="O1783" s="5"/>
      <c r="P1783" s="49"/>
    </row>
    <row r="1784" spans="1:16" s="15" customFormat="1" hidden="1" x14ac:dyDescent="0.35">
      <c r="A1784" s="41"/>
      <c r="B1784" s="41"/>
      <c r="C1784" s="11"/>
      <c r="D1784" s="47"/>
      <c r="E1784" s="4"/>
      <c r="F1784" s="22"/>
      <c r="G1784" s="48"/>
      <c r="H1784" s="61"/>
      <c r="I1784" s="30"/>
      <c r="J1784" s="27"/>
      <c r="K1784" s="55"/>
      <c r="L1784" s="65"/>
      <c r="M1784" s="20"/>
      <c r="N1784" s="50"/>
      <c r="O1784" s="5"/>
      <c r="P1784" s="49"/>
    </row>
    <row r="1785" spans="1:16" s="15" customFormat="1" hidden="1" x14ac:dyDescent="0.35">
      <c r="A1785" s="41"/>
      <c r="B1785" s="41"/>
      <c r="C1785" s="11"/>
      <c r="D1785" s="47"/>
      <c r="E1785" s="4"/>
      <c r="F1785" s="22"/>
      <c r="G1785" s="48"/>
      <c r="H1785" s="61"/>
      <c r="I1785" s="30"/>
      <c r="J1785" s="27"/>
      <c r="K1785" s="55"/>
      <c r="L1785" s="65"/>
      <c r="M1785" s="20"/>
      <c r="N1785" s="50"/>
      <c r="O1785" s="5"/>
      <c r="P1785" s="49"/>
    </row>
    <row r="1786" spans="1:16" s="15" customFormat="1" hidden="1" x14ac:dyDescent="0.35">
      <c r="A1786" s="41"/>
      <c r="B1786" s="41"/>
      <c r="C1786" s="11"/>
      <c r="D1786" s="47"/>
      <c r="E1786" s="4"/>
      <c r="F1786" s="22"/>
      <c r="G1786" s="48"/>
      <c r="H1786" s="61"/>
      <c r="I1786" s="30"/>
      <c r="J1786" s="27"/>
      <c r="K1786" s="55"/>
      <c r="L1786" s="65"/>
      <c r="M1786" s="20"/>
      <c r="N1786" s="50"/>
      <c r="O1786" s="5"/>
      <c r="P1786" s="49"/>
    </row>
    <row r="1787" spans="1:16" s="15" customFormat="1" hidden="1" x14ac:dyDescent="0.35">
      <c r="A1787" s="41"/>
      <c r="B1787" s="41"/>
      <c r="C1787" s="11"/>
      <c r="D1787" s="47"/>
      <c r="E1787" s="4"/>
      <c r="F1787" s="22"/>
      <c r="G1787" s="48"/>
      <c r="H1787" s="61"/>
      <c r="I1787" s="30"/>
      <c r="J1787" s="27"/>
      <c r="K1787" s="55"/>
      <c r="L1787" s="65"/>
      <c r="M1787" s="20"/>
      <c r="N1787" s="50"/>
      <c r="O1787" s="5"/>
      <c r="P1787" s="49"/>
    </row>
    <row r="1788" spans="1:16" s="15" customFormat="1" hidden="1" x14ac:dyDescent="0.35">
      <c r="A1788" s="41"/>
      <c r="B1788" s="41"/>
      <c r="C1788" s="11"/>
      <c r="D1788" s="47"/>
      <c r="E1788" s="4"/>
      <c r="F1788" s="22"/>
      <c r="G1788" s="48"/>
      <c r="H1788" s="61"/>
      <c r="I1788" s="30"/>
      <c r="J1788" s="27"/>
      <c r="K1788" s="55"/>
      <c r="L1788" s="65"/>
      <c r="M1788" s="20"/>
      <c r="N1788" s="50"/>
      <c r="O1788" s="5"/>
      <c r="P1788" s="49"/>
    </row>
    <row r="1789" spans="1:16" s="15" customFormat="1" hidden="1" x14ac:dyDescent="0.35">
      <c r="A1789" s="41"/>
      <c r="B1789" s="41"/>
      <c r="C1789" s="11"/>
      <c r="D1789" s="47"/>
      <c r="E1789" s="4"/>
      <c r="F1789" s="22"/>
      <c r="G1789" s="48"/>
      <c r="H1789" s="61"/>
      <c r="I1789" s="30"/>
      <c r="J1789" s="27"/>
      <c r="K1789" s="55"/>
      <c r="L1789" s="65"/>
      <c r="M1789" s="20"/>
      <c r="N1789" s="50"/>
      <c r="O1789" s="5"/>
      <c r="P1789" s="49"/>
    </row>
    <row r="1790" spans="1:16" s="15" customFormat="1" hidden="1" x14ac:dyDescent="0.35">
      <c r="A1790" s="41"/>
      <c r="B1790" s="41"/>
      <c r="C1790" s="11"/>
      <c r="D1790" s="47"/>
      <c r="E1790" s="4"/>
      <c r="F1790" s="22"/>
      <c r="G1790" s="48"/>
      <c r="H1790" s="61"/>
      <c r="I1790" s="30"/>
      <c r="J1790" s="27"/>
      <c r="K1790" s="55"/>
      <c r="L1790" s="65"/>
      <c r="M1790" s="20"/>
      <c r="N1790" s="50"/>
      <c r="O1790" s="5"/>
      <c r="P1790" s="49"/>
    </row>
    <row r="1791" spans="1:16" s="15" customFormat="1" hidden="1" x14ac:dyDescent="0.35">
      <c r="A1791" s="41"/>
      <c r="B1791" s="41"/>
      <c r="C1791" s="11"/>
      <c r="D1791" s="47"/>
      <c r="E1791" s="4"/>
      <c r="F1791" s="22"/>
      <c r="G1791" s="48"/>
      <c r="H1791" s="61"/>
      <c r="I1791" s="30"/>
      <c r="J1791" s="27"/>
      <c r="K1791" s="55"/>
      <c r="L1791" s="65"/>
      <c r="M1791" s="20"/>
      <c r="N1791" s="50"/>
      <c r="O1791" s="5"/>
      <c r="P1791" s="49"/>
    </row>
    <row r="1792" spans="1:16" s="15" customFormat="1" hidden="1" x14ac:dyDescent="0.35">
      <c r="A1792" s="41"/>
      <c r="B1792" s="41"/>
      <c r="C1792" s="11"/>
      <c r="D1792" s="47"/>
      <c r="E1792" s="4"/>
      <c r="F1792" s="22"/>
      <c r="G1792" s="48"/>
      <c r="H1792" s="61"/>
      <c r="I1792" s="30"/>
      <c r="J1792" s="27"/>
      <c r="K1792" s="55"/>
      <c r="L1792" s="65"/>
      <c r="M1792" s="20"/>
      <c r="N1792" s="50"/>
      <c r="O1792" s="5"/>
      <c r="P1792" s="49"/>
    </row>
    <row r="1793" spans="1:16" s="15" customFormat="1" hidden="1" x14ac:dyDescent="0.35">
      <c r="A1793" s="41"/>
      <c r="B1793" s="41"/>
      <c r="C1793" s="11"/>
      <c r="D1793" s="47"/>
      <c r="E1793" s="4"/>
      <c r="F1793" s="22"/>
      <c r="G1793" s="48"/>
      <c r="H1793" s="61"/>
      <c r="I1793" s="30"/>
      <c r="J1793" s="27"/>
      <c r="K1793" s="55"/>
      <c r="L1793" s="65"/>
      <c r="M1793" s="20"/>
      <c r="N1793" s="50"/>
      <c r="O1793" s="5"/>
      <c r="P1793" s="49"/>
    </row>
    <row r="1794" spans="1:16" s="15" customFormat="1" hidden="1" x14ac:dyDescent="0.35">
      <c r="A1794" s="41"/>
      <c r="B1794" s="41"/>
      <c r="C1794" s="11"/>
      <c r="D1794" s="47"/>
      <c r="E1794" s="4"/>
      <c r="F1794" s="22"/>
      <c r="G1794" s="48"/>
      <c r="H1794" s="61"/>
      <c r="I1794" s="30"/>
      <c r="J1794" s="27"/>
      <c r="K1794" s="55"/>
      <c r="L1794" s="65"/>
      <c r="M1794" s="20"/>
      <c r="N1794" s="50"/>
      <c r="O1794" s="5"/>
      <c r="P1794" s="49"/>
    </row>
    <row r="1795" spans="1:16" s="15" customFormat="1" hidden="1" x14ac:dyDescent="0.35">
      <c r="A1795" s="41"/>
      <c r="B1795" s="41"/>
      <c r="C1795" s="11"/>
      <c r="D1795" s="47"/>
      <c r="E1795" s="4"/>
      <c r="F1795" s="22"/>
      <c r="G1795" s="48"/>
      <c r="H1795" s="61"/>
      <c r="I1795" s="30"/>
      <c r="J1795" s="27"/>
      <c r="K1795" s="55"/>
      <c r="L1795" s="65"/>
      <c r="M1795" s="20"/>
      <c r="N1795" s="50"/>
      <c r="O1795" s="5"/>
      <c r="P1795" s="49"/>
    </row>
    <row r="1796" spans="1:16" s="15" customFormat="1" hidden="1" x14ac:dyDescent="0.35">
      <c r="A1796" s="41"/>
      <c r="B1796" s="41"/>
      <c r="C1796" s="11"/>
      <c r="D1796" s="47"/>
      <c r="E1796" s="4"/>
      <c r="F1796" s="22"/>
      <c r="G1796" s="48"/>
      <c r="H1796" s="61"/>
      <c r="I1796" s="30"/>
      <c r="J1796" s="27"/>
      <c r="K1796" s="55"/>
      <c r="L1796" s="65"/>
      <c r="M1796" s="20"/>
      <c r="N1796" s="50"/>
      <c r="O1796" s="5"/>
      <c r="P1796" s="49"/>
    </row>
    <row r="1797" spans="1:16" s="15" customFormat="1" hidden="1" x14ac:dyDescent="0.35">
      <c r="A1797" s="41"/>
      <c r="B1797" s="41"/>
      <c r="C1797" s="11"/>
      <c r="D1797" s="47"/>
      <c r="E1797" s="4"/>
      <c r="F1797" s="22"/>
      <c r="G1797" s="48"/>
      <c r="H1797" s="61"/>
      <c r="I1797" s="30"/>
      <c r="J1797" s="27"/>
      <c r="K1797" s="55"/>
      <c r="L1797" s="65"/>
      <c r="M1797" s="20"/>
      <c r="N1797" s="50"/>
      <c r="O1797" s="5"/>
      <c r="P1797" s="49"/>
    </row>
    <row r="1798" spans="1:16" s="15" customFormat="1" hidden="1" x14ac:dyDescent="0.35">
      <c r="A1798" s="41"/>
      <c r="B1798" s="41"/>
      <c r="C1798" s="11"/>
      <c r="D1798" s="47"/>
      <c r="E1798" s="4"/>
      <c r="F1798" s="22"/>
      <c r="G1798" s="48"/>
      <c r="H1798" s="61"/>
      <c r="I1798" s="30"/>
      <c r="J1798" s="27"/>
      <c r="K1798" s="55"/>
      <c r="L1798" s="65"/>
      <c r="M1798" s="20"/>
      <c r="N1798" s="50"/>
      <c r="O1798" s="5"/>
      <c r="P1798" s="49"/>
    </row>
    <row r="1799" spans="1:16" s="15" customFormat="1" hidden="1" x14ac:dyDescent="0.35">
      <c r="A1799" s="41"/>
      <c r="B1799" s="41"/>
      <c r="C1799" s="11"/>
      <c r="D1799" s="47"/>
      <c r="E1799" s="4"/>
      <c r="F1799" s="22"/>
      <c r="G1799" s="48"/>
      <c r="H1799" s="61"/>
      <c r="I1799" s="30"/>
      <c r="J1799" s="27"/>
      <c r="K1799" s="55"/>
      <c r="L1799" s="65"/>
      <c r="M1799" s="20"/>
      <c r="N1799" s="50"/>
      <c r="O1799" s="5"/>
      <c r="P1799" s="49"/>
    </row>
    <row r="1800" spans="1:16" s="15" customFormat="1" hidden="1" x14ac:dyDescent="0.35">
      <c r="A1800" s="41"/>
      <c r="B1800" s="41"/>
      <c r="C1800" s="11"/>
      <c r="D1800" s="47"/>
      <c r="E1800" s="4"/>
      <c r="F1800" s="22"/>
      <c r="G1800" s="48"/>
      <c r="H1800" s="61"/>
      <c r="I1800" s="30"/>
      <c r="J1800" s="27"/>
      <c r="K1800" s="55"/>
      <c r="L1800" s="65"/>
      <c r="M1800" s="20"/>
      <c r="N1800" s="50"/>
      <c r="O1800" s="5"/>
      <c r="P1800" s="49"/>
    </row>
    <row r="1801" spans="1:16" s="15" customFormat="1" hidden="1" x14ac:dyDescent="0.35">
      <c r="A1801" s="41"/>
      <c r="B1801" s="41"/>
      <c r="C1801" s="11"/>
      <c r="D1801" s="47"/>
      <c r="E1801" s="4"/>
      <c r="F1801" s="22"/>
      <c r="G1801" s="48"/>
      <c r="H1801" s="61"/>
      <c r="I1801" s="30"/>
      <c r="J1801" s="27"/>
      <c r="K1801" s="55"/>
      <c r="L1801" s="65"/>
      <c r="M1801" s="20"/>
      <c r="N1801" s="50"/>
      <c r="O1801" s="5"/>
      <c r="P1801" s="49"/>
    </row>
    <row r="1802" spans="1:16" s="15" customFormat="1" hidden="1" x14ac:dyDescent="0.35">
      <c r="A1802" s="41"/>
      <c r="B1802" s="41"/>
      <c r="C1802" s="11"/>
      <c r="D1802" s="47"/>
      <c r="E1802" s="4"/>
      <c r="F1802" s="22"/>
      <c r="G1802" s="48"/>
      <c r="H1802" s="61"/>
      <c r="I1802" s="30"/>
      <c r="J1802" s="27"/>
      <c r="K1802" s="55"/>
      <c r="L1802" s="65"/>
      <c r="M1802" s="20"/>
      <c r="N1802" s="50"/>
      <c r="O1802" s="5"/>
      <c r="P1802" s="49"/>
    </row>
    <row r="1803" spans="1:16" s="15" customFormat="1" hidden="1" x14ac:dyDescent="0.35">
      <c r="A1803" s="41"/>
      <c r="B1803" s="41"/>
      <c r="C1803" s="11"/>
      <c r="D1803" s="47"/>
      <c r="E1803" s="4"/>
      <c r="F1803" s="22"/>
      <c r="G1803" s="48"/>
      <c r="H1803" s="61"/>
      <c r="I1803" s="30"/>
      <c r="J1803" s="27"/>
      <c r="K1803" s="55"/>
      <c r="L1803" s="65"/>
      <c r="M1803" s="20"/>
      <c r="N1803" s="50"/>
      <c r="O1803" s="5"/>
      <c r="P1803" s="49"/>
    </row>
    <row r="1804" spans="1:16" s="15" customFormat="1" hidden="1" x14ac:dyDescent="0.35">
      <c r="A1804" s="41"/>
      <c r="B1804" s="41"/>
      <c r="C1804" s="11"/>
      <c r="D1804" s="47"/>
      <c r="E1804" s="4"/>
      <c r="F1804" s="22"/>
      <c r="G1804" s="48"/>
      <c r="H1804" s="61"/>
      <c r="I1804" s="30"/>
      <c r="J1804" s="27"/>
      <c r="K1804" s="55"/>
      <c r="L1804" s="65"/>
      <c r="M1804" s="20"/>
      <c r="N1804" s="50"/>
      <c r="O1804" s="5"/>
      <c r="P1804" s="49"/>
    </row>
    <row r="1805" spans="1:16" s="15" customFormat="1" hidden="1" x14ac:dyDescent="0.35">
      <c r="A1805" s="41"/>
      <c r="B1805" s="41"/>
      <c r="C1805" s="11"/>
      <c r="D1805" s="47"/>
      <c r="E1805" s="4"/>
      <c r="F1805" s="22"/>
      <c r="G1805" s="48"/>
      <c r="H1805" s="61"/>
      <c r="I1805" s="30"/>
      <c r="J1805" s="27"/>
      <c r="K1805" s="55"/>
      <c r="L1805" s="65"/>
      <c r="M1805" s="20"/>
      <c r="N1805" s="50"/>
      <c r="O1805" s="5"/>
      <c r="P1805" s="49"/>
    </row>
    <row r="1806" spans="1:16" s="15" customFormat="1" hidden="1" x14ac:dyDescent="0.35">
      <c r="A1806" s="41"/>
      <c r="B1806" s="41"/>
      <c r="C1806" s="11"/>
      <c r="D1806" s="47"/>
      <c r="E1806" s="4"/>
      <c r="F1806" s="22"/>
      <c r="G1806" s="48"/>
      <c r="H1806" s="61"/>
      <c r="I1806" s="30"/>
      <c r="J1806" s="27"/>
      <c r="K1806" s="55"/>
      <c r="L1806" s="65"/>
      <c r="M1806" s="20"/>
      <c r="N1806" s="50"/>
      <c r="O1806" s="5"/>
      <c r="P1806" s="49"/>
    </row>
    <row r="1807" spans="1:16" s="15" customFormat="1" hidden="1" x14ac:dyDescent="0.35">
      <c r="A1807" s="41"/>
      <c r="B1807" s="41"/>
      <c r="C1807" s="11"/>
      <c r="D1807" s="47"/>
      <c r="E1807" s="4"/>
      <c r="F1807" s="22"/>
      <c r="G1807" s="48"/>
      <c r="H1807" s="61"/>
      <c r="I1807" s="30"/>
      <c r="J1807" s="27"/>
      <c r="K1807" s="55"/>
      <c r="L1807" s="65"/>
      <c r="M1807" s="20"/>
      <c r="N1807" s="50"/>
      <c r="O1807" s="5"/>
      <c r="P1807" s="49"/>
    </row>
    <row r="1808" spans="1:16" s="15" customFormat="1" hidden="1" x14ac:dyDescent="0.35">
      <c r="A1808" s="41"/>
      <c r="B1808" s="41"/>
      <c r="C1808" s="11"/>
      <c r="D1808" s="47"/>
      <c r="E1808" s="4"/>
      <c r="F1808" s="22"/>
      <c r="G1808" s="48"/>
      <c r="H1808" s="61"/>
      <c r="I1808" s="30"/>
      <c r="J1808" s="27"/>
      <c r="K1808" s="55"/>
      <c r="L1808" s="65"/>
      <c r="M1808" s="20"/>
      <c r="N1808" s="50"/>
      <c r="O1808" s="5"/>
      <c r="P1808" s="49"/>
    </row>
    <row r="1809" spans="1:16" s="15" customFormat="1" hidden="1" x14ac:dyDescent="0.35">
      <c r="A1809" s="41"/>
      <c r="B1809" s="41"/>
      <c r="C1809" s="11"/>
      <c r="D1809" s="47"/>
      <c r="E1809" s="4"/>
      <c r="F1809" s="22"/>
      <c r="G1809" s="48"/>
      <c r="H1809" s="61"/>
      <c r="I1809" s="30"/>
      <c r="J1809" s="27"/>
      <c r="K1809" s="55"/>
      <c r="L1809" s="65"/>
      <c r="M1809" s="20"/>
      <c r="N1809" s="50"/>
      <c r="O1809" s="5"/>
      <c r="P1809" s="49"/>
    </row>
    <row r="1810" spans="1:16" s="15" customFormat="1" hidden="1" x14ac:dyDescent="0.35">
      <c r="A1810" s="41"/>
      <c r="B1810" s="41"/>
      <c r="C1810" s="11"/>
      <c r="D1810" s="47"/>
      <c r="E1810" s="4"/>
      <c r="F1810" s="22"/>
      <c r="G1810" s="48"/>
      <c r="H1810" s="61"/>
      <c r="I1810" s="30"/>
      <c r="J1810" s="27"/>
      <c r="K1810" s="55"/>
      <c r="L1810" s="65"/>
      <c r="M1810" s="20"/>
      <c r="N1810" s="50"/>
      <c r="O1810" s="5"/>
      <c r="P1810" s="49"/>
    </row>
    <row r="1811" spans="1:16" s="15" customFormat="1" hidden="1" x14ac:dyDescent="0.35">
      <c r="A1811" s="41"/>
      <c r="B1811" s="41"/>
      <c r="C1811" s="11"/>
      <c r="D1811" s="47"/>
      <c r="E1811" s="4"/>
      <c r="F1811" s="22"/>
      <c r="G1811" s="48"/>
      <c r="H1811" s="61"/>
      <c r="I1811" s="30"/>
      <c r="J1811" s="27"/>
      <c r="K1811" s="55"/>
      <c r="L1811" s="65"/>
      <c r="M1811" s="20"/>
      <c r="N1811" s="50"/>
      <c r="O1811" s="5"/>
      <c r="P1811" s="49"/>
    </row>
    <row r="1812" spans="1:16" s="15" customFormat="1" hidden="1" x14ac:dyDescent="0.35">
      <c r="A1812" s="41"/>
      <c r="B1812" s="41"/>
      <c r="C1812" s="11"/>
      <c r="D1812" s="47"/>
      <c r="E1812" s="4"/>
      <c r="F1812" s="22"/>
      <c r="G1812" s="48"/>
      <c r="H1812" s="61"/>
      <c r="I1812" s="30"/>
      <c r="J1812" s="27"/>
      <c r="K1812" s="55"/>
      <c r="L1812" s="65"/>
      <c r="M1812" s="20"/>
      <c r="N1812" s="50"/>
      <c r="O1812" s="5"/>
      <c r="P1812" s="49"/>
    </row>
    <row r="1813" spans="1:16" s="15" customFormat="1" hidden="1" x14ac:dyDescent="0.35">
      <c r="A1813" s="41"/>
      <c r="B1813" s="41"/>
      <c r="C1813" s="11"/>
      <c r="D1813" s="47"/>
      <c r="E1813" s="4"/>
      <c r="F1813" s="22"/>
      <c r="G1813" s="48"/>
      <c r="H1813" s="61"/>
      <c r="I1813" s="30"/>
      <c r="J1813" s="27"/>
      <c r="K1813" s="55"/>
      <c r="L1813" s="65"/>
      <c r="M1813" s="20"/>
      <c r="N1813" s="50"/>
      <c r="O1813" s="5"/>
      <c r="P1813" s="49"/>
    </row>
    <row r="1814" spans="1:16" s="15" customFormat="1" hidden="1" x14ac:dyDescent="0.35">
      <c r="A1814" s="41"/>
      <c r="B1814" s="41"/>
      <c r="C1814" s="11"/>
      <c r="D1814" s="47"/>
      <c r="E1814" s="4"/>
      <c r="F1814" s="22"/>
      <c r="G1814" s="48"/>
      <c r="H1814" s="61"/>
      <c r="I1814" s="30"/>
      <c r="J1814" s="27"/>
      <c r="K1814" s="55"/>
      <c r="L1814" s="65"/>
      <c r="M1814" s="20"/>
      <c r="N1814" s="50"/>
      <c r="O1814" s="5"/>
      <c r="P1814" s="49"/>
    </row>
    <row r="1815" spans="1:16" s="15" customFormat="1" hidden="1" x14ac:dyDescent="0.35">
      <c r="A1815" s="41"/>
      <c r="B1815" s="41"/>
      <c r="C1815" s="11"/>
      <c r="D1815" s="47"/>
      <c r="E1815" s="4"/>
      <c r="F1815" s="22"/>
      <c r="G1815" s="48"/>
      <c r="H1815" s="61"/>
      <c r="I1815" s="30"/>
      <c r="J1815" s="27"/>
      <c r="K1815" s="55"/>
      <c r="L1815" s="65"/>
      <c r="M1815" s="20"/>
      <c r="N1815" s="50"/>
      <c r="O1815" s="5"/>
      <c r="P1815" s="49"/>
    </row>
    <row r="1816" spans="1:16" s="15" customFormat="1" hidden="1" x14ac:dyDescent="0.35">
      <c r="A1816" s="41"/>
      <c r="B1816" s="41"/>
      <c r="C1816" s="11"/>
      <c r="D1816" s="47"/>
      <c r="E1816" s="4"/>
      <c r="F1816" s="22"/>
      <c r="G1816" s="48"/>
      <c r="H1816" s="61"/>
      <c r="I1816" s="30"/>
      <c r="J1816" s="27"/>
      <c r="K1816" s="55"/>
      <c r="L1816" s="65"/>
      <c r="M1816" s="20"/>
      <c r="N1816" s="50"/>
      <c r="O1816" s="5"/>
      <c r="P1816" s="49"/>
    </row>
    <row r="1817" spans="1:16" s="15" customFormat="1" hidden="1" x14ac:dyDescent="0.35">
      <c r="A1817" s="41"/>
      <c r="B1817" s="41"/>
      <c r="C1817" s="11"/>
      <c r="D1817" s="47"/>
      <c r="E1817" s="4"/>
      <c r="F1817" s="22"/>
      <c r="G1817" s="48"/>
      <c r="H1817" s="61"/>
      <c r="I1817" s="30"/>
      <c r="J1817" s="27"/>
      <c r="K1817" s="55"/>
      <c r="L1817" s="65"/>
      <c r="M1817" s="20"/>
      <c r="N1817" s="50"/>
      <c r="O1817" s="5"/>
      <c r="P1817" s="49"/>
    </row>
    <row r="1818" spans="1:16" s="15" customFormat="1" hidden="1" x14ac:dyDescent="0.35">
      <c r="A1818" s="41"/>
      <c r="B1818" s="41"/>
      <c r="C1818" s="11"/>
      <c r="D1818" s="47"/>
      <c r="E1818" s="4"/>
      <c r="F1818" s="22"/>
      <c r="G1818" s="48"/>
      <c r="H1818" s="61"/>
      <c r="I1818" s="30"/>
      <c r="J1818" s="27"/>
      <c r="K1818" s="55"/>
      <c r="L1818" s="65"/>
      <c r="M1818" s="20"/>
      <c r="N1818" s="50"/>
      <c r="O1818" s="5"/>
      <c r="P1818" s="49"/>
    </row>
    <row r="1819" spans="1:16" s="15" customFormat="1" hidden="1" x14ac:dyDescent="0.35">
      <c r="A1819" s="41"/>
      <c r="B1819" s="41"/>
      <c r="C1819" s="11"/>
      <c r="D1819" s="47"/>
      <c r="E1819" s="4"/>
      <c r="F1819" s="22"/>
      <c r="G1819" s="48"/>
      <c r="H1819" s="61"/>
      <c r="I1819" s="30"/>
      <c r="J1819" s="27"/>
      <c r="K1819" s="55"/>
      <c r="L1819" s="65"/>
      <c r="M1819" s="20"/>
      <c r="N1819" s="50"/>
      <c r="O1819" s="5"/>
      <c r="P1819" s="49"/>
    </row>
    <row r="1820" spans="1:16" s="15" customFormat="1" hidden="1" x14ac:dyDescent="0.35">
      <c r="A1820" s="41"/>
      <c r="B1820" s="41"/>
      <c r="C1820" s="11"/>
      <c r="D1820" s="47"/>
      <c r="E1820" s="4"/>
      <c r="F1820" s="22"/>
      <c r="G1820" s="48"/>
      <c r="H1820" s="61"/>
      <c r="I1820" s="30"/>
      <c r="J1820" s="27"/>
      <c r="K1820" s="55"/>
      <c r="L1820" s="65"/>
      <c r="M1820" s="20"/>
      <c r="N1820" s="50"/>
      <c r="O1820" s="5"/>
      <c r="P1820" s="49"/>
    </row>
    <row r="1821" spans="1:16" s="15" customFormat="1" hidden="1" x14ac:dyDescent="0.35">
      <c r="A1821" s="41"/>
      <c r="B1821" s="41"/>
      <c r="C1821" s="11"/>
      <c r="D1821" s="47"/>
      <c r="E1821" s="4"/>
      <c r="F1821" s="22"/>
      <c r="G1821" s="48"/>
      <c r="H1821" s="61"/>
      <c r="I1821" s="30"/>
      <c r="J1821" s="27"/>
      <c r="K1821" s="55"/>
      <c r="L1821" s="65"/>
      <c r="M1821" s="20"/>
      <c r="N1821" s="50"/>
      <c r="O1821" s="5"/>
      <c r="P1821" s="49"/>
    </row>
    <row r="1822" spans="1:16" s="15" customFormat="1" hidden="1" x14ac:dyDescent="0.35">
      <c r="A1822" s="41"/>
      <c r="B1822" s="41"/>
      <c r="C1822" s="11"/>
      <c r="D1822" s="47"/>
      <c r="E1822" s="4"/>
      <c r="F1822" s="22"/>
      <c r="G1822" s="48"/>
      <c r="H1822" s="61"/>
      <c r="I1822" s="30"/>
      <c r="J1822" s="27"/>
      <c r="K1822" s="55"/>
      <c r="L1822" s="65"/>
      <c r="M1822" s="20"/>
      <c r="N1822" s="50"/>
      <c r="O1822" s="5"/>
      <c r="P1822" s="49"/>
    </row>
    <row r="1823" spans="1:16" s="15" customFormat="1" hidden="1" x14ac:dyDescent="0.35">
      <c r="A1823" s="41"/>
      <c r="B1823" s="41"/>
      <c r="C1823" s="11"/>
      <c r="D1823" s="47"/>
      <c r="E1823" s="4"/>
      <c r="F1823" s="22"/>
      <c r="G1823" s="48"/>
      <c r="H1823" s="61"/>
      <c r="I1823" s="30"/>
      <c r="J1823" s="27"/>
      <c r="K1823" s="55"/>
      <c r="L1823" s="65"/>
      <c r="M1823" s="20"/>
      <c r="N1823" s="50"/>
      <c r="O1823" s="5"/>
      <c r="P1823" s="49"/>
    </row>
    <row r="1824" spans="1:16" s="15" customFormat="1" hidden="1" x14ac:dyDescent="0.35">
      <c r="A1824" s="41"/>
      <c r="B1824" s="41"/>
      <c r="C1824" s="11"/>
      <c r="D1824" s="47"/>
      <c r="E1824" s="4"/>
      <c r="F1824" s="22"/>
      <c r="G1824" s="48"/>
      <c r="H1824" s="61"/>
      <c r="I1824" s="30"/>
      <c r="J1824" s="27"/>
      <c r="K1824" s="55"/>
      <c r="L1824" s="65"/>
      <c r="M1824" s="20"/>
      <c r="N1824" s="50"/>
      <c r="O1824" s="5"/>
      <c r="P1824" s="49"/>
    </row>
    <row r="1825" spans="1:16" s="15" customFormat="1" hidden="1" x14ac:dyDescent="0.35">
      <c r="A1825" s="41"/>
      <c r="B1825" s="41"/>
      <c r="C1825" s="11"/>
      <c r="D1825" s="47"/>
      <c r="E1825" s="4"/>
      <c r="F1825" s="22"/>
      <c r="G1825" s="48"/>
      <c r="H1825" s="61"/>
      <c r="I1825" s="30"/>
      <c r="J1825" s="27"/>
      <c r="K1825" s="55"/>
      <c r="L1825" s="65"/>
      <c r="M1825" s="20"/>
      <c r="N1825" s="50"/>
      <c r="O1825" s="5"/>
      <c r="P1825" s="49"/>
    </row>
    <row r="1826" spans="1:16" s="15" customFormat="1" hidden="1" x14ac:dyDescent="0.35">
      <c r="A1826" s="41"/>
      <c r="B1826" s="41"/>
      <c r="C1826" s="11"/>
      <c r="D1826" s="47"/>
      <c r="E1826" s="4"/>
      <c r="F1826" s="22"/>
      <c r="G1826" s="48"/>
      <c r="H1826" s="61"/>
      <c r="I1826" s="30"/>
      <c r="J1826" s="27"/>
      <c r="K1826" s="55"/>
      <c r="L1826" s="65"/>
      <c r="M1826" s="20"/>
      <c r="N1826" s="50"/>
      <c r="O1826" s="5"/>
      <c r="P1826" s="49"/>
    </row>
    <row r="1827" spans="1:16" s="15" customFormat="1" hidden="1" x14ac:dyDescent="0.35">
      <c r="A1827" s="41"/>
      <c r="B1827" s="41"/>
      <c r="C1827" s="11"/>
      <c r="D1827" s="47"/>
      <c r="E1827" s="4"/>
      <c r="F1827" s="22"/>
      <c r="G1827" s="48"/>
      <c r="H1827" s="61"/>
      <c r="I1827" s="30"/>
      <c r="J1827" s="27"/>
      <c r="K1827" s="55"/>
      <c r="L1827" s="65"/>
      <c r="M1827" s="20"/>
      <c r="N1827" s="50"/>
      <c r="O1827" s="5"/>
      <c r="P1827" s="49"/>
    </row>
    <row r="1828" spans="1:16" s="15" customFormat="1" hidden="1" x14ac:dyDescent="0.35">
      <c r="A1828" s="41"/>
      <c r="B1828" s="41"/>
      <c r="C1828" s="11"/>
      <c r="D1828" s="47"/>
      <c r="E1828" s="4"/>
      <c r="F1828" s="22"/>
      <c r="G1828" s="48"/>
      <c r="H1828" s="61"/>
      <c r="I1828" s="30"/>
      <c r="J1828" s="27"/>
      <c r="K1828" s="55"/>
      <c r="L1828" s="65"/>
      <c r="M1828" s="20"/>
      <c r="N1828" s="50"/>
      <c r="O1828" s="5"/>
      <c r="P1828" s="49"/>
    </row>
    <row r="1829" spans="1:16" s="15" customFormat="1" hidden="1" x14ac:dyDescent="0.35">
      <c r="A1829" s="41"/>
      <c r="B1829" s="41"/>
      <c r="C1829" s="11"/>
      <c r="D1829" s="47"/>
      <c r="E1829" s="4"/>
      <c r="F1829" s="22"/>
      <c r="G1829" s="48"/>
      <c r="H1829" s="61"/>
      <c r="I1829" s="30"/>
      <c r="J1829" s="27"/>
      <c r="K1829" s="55"/>
      <c r="L1829" s="65"/>
      <c r="M1829" s="20"/>
      <c r="N1829" s="50"/>
      <c r="O1829" s="5"/>
      <c r="P1829" s="49"/>
    </row>
    <row r="1830" spans="1:16" s="15" customFormat="1" hidden="1" x14ac:dyDescent="0.35">
      <c r="A1830" s="41"/>
      <c r="B1830" s="41"/>
      <c r="C1830" s="11"/>
      <c r="D1830" s="47"/>
      <c r="E1830" s="4"/>
      <c r="F1830" s="22"/>
      <c r="G1830" s="48"/>
      <c r="H1830" s="61"/>
      <c r="I1830" s="30"/>
      <c r="J1830" s="27"/>
      <c r="K1830" s="55"/>
      <c r="L1830" s="65"/>
      <c r="M1830" s="20"/>
      <c r="N1830" s="50"/>
      <c r="O1830" s="5"/>
      <c r="P1830" s="49"/>
    </row>
    <row r="1831" spans="1:16" s="15" customFormat="1" hidden="1" x14ac:dyDescent="0.35">
      <c r="A1831" s="41"/>
      <c r="B1831" s="41"/>
      <c r="C1831" s="11"/>
      <c r="D1831" s="47"/>
      <c r="E1831" s="4"/>
      <c r="F1831" s="22"/>
      <c r="G1831" s="48"/>
      <c r="H1831" s="61"/>
      <c r="I1831" s="30"/>
      <c r="J1831" s="27"/>
      <c r="K1831" s="55"/>
      <c r="L1831" s="65"/>
      <c r="M1831" s="20"/>
      <c r="N1831" s="50"/>
      <c r="O1831" s="5"/>
      <c r="P1831" s="49"/>
    </row>
    <row r="1832" spans="1:16" s="15" customFormat="1" hidden="1" x14ac:dyDescent="0.35">
      <c r="A1832" s="41"/>
      <c r="B1832" s="41"/>
      <c r="C1832" s="11"/>
      <c r="D1832" s="47"/>
      <c r="E1832" s="4"/>
      <c r="F1832" s="22"/>
      <c r="G1832" s="48"/>
      <c r="H1832" s="61"/>
      <c r="I1832" s="30"/>
      <c r="J1832" s="27"/>
      <c r="K1832" s="55"/>
      <c r="L1832" s="65"/>
      <c r="M1832" s="20"/>
      <c r="N1832" s="50"/>
      <c r="O1832" s="5"/>
      <c r="P1832" s="49"/>
    </row>
    <row r="1833" spans="1:16" s="15" customFormat="1" hidden="1" x14ac:dyDescent="0.35">
      <c r="A1833" s="41"/>
      <c r="B1833" s="41"/>
      <c r="C1833" s="11"/>
      <c r="D1833" s="47"/>
      <c r="E1833" s="4"/>
      <c r="F1833" s="22"/>
      <c r="G1833" s="48"/>
      <c r="H1833" s="61"/>
      <c r="I1833" s="30"/>
      <c r="J1833" s="27"/>
      <c r="K1833" s="55"/>
      <c r="L1833" s="65"/>
      <c r="M1833" s="20"/>
      <c r="N1833" s="50"/>
      <c r="O1833" s="5"/>
      <c r="P1833" s="49"/>
    </row>
    <row r="1834" spans="1:16" s="15" customFormat="1" hidden="1" x14ac:dyDescent="0.35">
      <c r="A1834" s="41"/>
      <c r="B1834" s="41"/>
      <c r="C1834" s="11"/>
      <c r="D1834" s="47"/>
      <c r="E1834" s="4"/>
      <c r="F1834" s="22"/>
      <c r="G1834" s="48"/>
      <c r="H1834" s="61"/>
      <c r="I1834" s="30"/>
      <c r="J1834" s="27"/>
      <c r="K1834" s="55"/>
      <c r="L1834" s="65"/>
      <c r="M1834" s="20"/>
      <c r="N1834" s="50"/>
      <c r="O1834" s="5"/>
      <c r="P1834" s="49"/>
    </row>
    <row r="1835" spans="1:16" s="15" customFormat="1" hidden="1" x14ac:dyDescent="0.35">
      <c r="A1835" s="41"/>
      <c r="B1835" s="41"/>
      <c r="C1835" s="11"/>
      <c r="D1835" s="47"/>
      <c r="E1835" s="4"/>
      <c r="F1835" s="22"/>
      <c r="G1835" s="48"/>
      <c r="H1835" s="61"/>
      <c r="I1835" s="30"/>
      <c r="J1835" s="27"/>
      <c r="K1835" s="55"/>
      <c r="L1835" s="65"/>
      <c r="M1835" s="20"/>
      <c r="N1835" s="50"/>
      <c r="O1835" s="5"/>
      <c r="P1835" s="49"/>
    </row>
    <row r="1836" spans="1:16" s="15" customFormat="1" hidden="1" x14ac:dyDescent="0.35">
      <c r="A1836" s="41"/>
      <c r="B1836" s="41"/>
      <c r="C1836" s="11"/>
      <c r="D1836" s="47"/>
      <c r="E1836" s="4"/>
      <c r="F1836" s="22"/>
      <c r="G1836" s="48"/>
      <c r="H1836" s="61"/>
      <c r="I1836" s="30"/>
      <c r="J1836" s="27"/>
      <c r="K1836" s="55"/>
      <c r="L1836" s="65"/>
      <c r="M1836" s="20"/>
      <c r="N1836" s="50"/>
      <c r="O1836" s="5"/>
      <c r="P1836" s="49"/>
    </row>
    <row r="1837" spans="1:16" s="15" customFormat="1" hidden="1" x14ac:dyDescent="0.35">
      <c r="A1837" s="41"/>
      <c r="B1837" s="41"/>
      <c r="C1837" s="11"/>
      <c r="D1837" s="47"/>
      <c r="E1837" s="4"/>
      <c r="F1837" s="22"/>
      <c r="G1837" s="48"/>
      <c r="H1837" s="61"/>
      <c r="I1837" s="30"/>
      <c r="J1837" s="27"/>
      <c r="K1837" s="55"/>
      <c r="L1837" s="65"/>
      <c r="M1837" s="20"/>
      <c r="N1837" s="50"/>
      <c r="O1837" s="5"/>
      <c r="P1837" s="49"/>
    </row>
    <row r="1838" spans="1:16" s="15" customFormat="1" hidden="1" x14ac:dyDescent="0.35">
      <c r="A1838" s="41"/>
      <c r="B1838" s="41"/>
      <c r="C1838" s="11"/>
      <c r="D1838" s="47"/>
      <c r="E1838" s="4"/>
      <c r="F1838" s="22"/>
      <c r="G1838" s="48"/>
      <c r="H1838" s="61"/>
      <c r="I1838" s="30"/>
      <c r="J1838" s="27"/>
      <c r="K1838" s="55"/>
      <c r="L1838" s="65"/>
      <c r="M1838" s="20"/>
      <c r="N1838" s="50"/>
      <c r="O1838" s="5"/>
      <c r="P1838" s="49"/>
    </row>
    <row r="1839" spans="1:16" s="15" customFormat="1" hidden="1" x14ac:dyDescent="0.35">
      <c r="A1839" s="41"/>
      <c r="B1839" s="41"/>
      <c r="C1839" s="11"/>
      <c r="D1839" s="47"/>
      <c r="E1839" s="4"/>
      <c r="F1839" s="22"/>
      <c r="G1839" s="48"/>
      <c r="H1839" s="61"/>
      <c r="I1839" s="30"/>
      <c r="J1839" s="27"/>
      <c r="K1839" s="55"/>
      <c r="L1839" s="65"/>
      <c r="M1839" s="20"/>
      <c r="N1839" s="50"/>
      <c r="O1839" s="5"/>
      <c r="P1839" s="49"/>
    </row>
    <row r="1840" spans="1:16" s="15" customFormat="1" hidden="1" x14ac:dyDescent="0.35">
      <c r="A1840" s="41"/>
      <c r="B1840" s="41"/>
      <c r="C1840" s="11"/>
      <c r="D1840" s="47"/>
      <c r="E1840" s="4"/>
      <c r="F1840" s="22"/>
      <c r="G1840" s="48"/>
      <c r="H1840" s="61"/>
      <c r="I1840" s="30"/>
      <c r="J1840" s="27"/>
      <c r="K1840" s="55"/>
      <c r="L1840" s="65"/>
      <c r="M1840" s="20"/>
      <c r="N1840" s="50"/>
      <c r="O1840" s="5"/>
      <c r="P1840" s="49"/>
    </row>
    <row r="1841" spans="1:16" s="15" customFormat="1" hidden="1" x14ac:dyDescent="0.35">
      <c r="A1841" s="41"/>
      <c r="B1841" s="41"/>
      <c r="C1841" s="11"/>
      <c r="D1841" s="47"/>
      <c r="E1841" s="4"/>
      <c r="F1841" s="22"/>
      <c r="G1841" s="48"/>
      <c r="H1841" s="61"/>
      <c r="I1841" s="30"/>
      <c r="J1841" s="27"/>
      <c r="K1841" s="55"/>
      <c r="L1841" s="65"/>
      <c r="M1841" s="20"/>
      <c r="N1841" s="50"/>
      <c r="O1841" s="5"/>
      <c r="P1841" s="49"/>
    </row>
    <row r="1842" spans="1:16" s="15" customFormat="1" hidden="1" x14ac:dyDescent="0.35">
      <c r="A1842" s="41"/>
      <c r="B1842" s="41"/>
      <c r="C1842" s="11"/>
      <c r="D1842" s="47"/>
      <c r="E1842" s="4"/>
      <c r="F1842" s="22"/>
      <c r="G1842" s="48"/>
      <c r="H1842" s="61"/>
      <c r="I1842" s="30"/>
      <c r="J1842" s="27"/>
      <c r="K1842" s="55"/>
      <c r="L1842" s="65"/>
      <c r="M1842" s="20"/>
      <c r="N1842" s="50"/>
      <c r="O1842" s="5"/>
      <c r="P1842" s="49"/>
    </row>
    <row r="1843" spans="1:16" s="15" customFormat="1" hidden="1" x14ac:dyDescent="0.35">
      <c r="A1843" s="41"/>
      <c r="B1843" s="41"/>
      <c r="C1843" s="11"/>
      <c r="D1843" s="47"/>
      <c r="E1843" s="4"/>
      <c r="F1843" s="22"/>
      <c r="G1843" s="48"/>
      <c r="H1843" s="61"/>
      <c r="I1843" s="30"/>
      <c r="J1843" s="27"/>
      <c r="K1843" s="55"/>
      <c r="L1843" s="65"/>
      <c r="M1843" s="20"/>
      <c r="N1843" s="50"/>
      <c r="O1843" s="5"/>
      <c r="P1843" s="49"/>
    </row>
    <row r="1844" spans="1:16" s="15" customFormat="1" hidden="1" x14ac:dyDescent="0.35">
      <c r="A1844" s="41"/>
      <c r="B1844" s="41"/>
      <c r="C1844" s="11"/>
      <c r="D1844" s="47"/>
      <c r="E1844" s="4"/>
      <c r="F1844" s="22"/>
      <c r="G1844" s="48"/>
      <c r="H1844" s="61"/>
      <c r="I1844" s="30"/>
      <c r="J1844" s="27"/>
      <c r="K1844" s="55"/>
      <c r="L1844" s="65"/>
      <c r="M1844" s="20"/>
      <c r="N1844" s="50"/>
      <c r="O1844" s="5"/>
      <c r="P1844" s="49"/>
    </row>
    <row r="1845" spans="1:16" s="15" customFormat="1" hidden="1" x14ac:dyDescent="0.35">
      <c r="A1845" s="41"/>
      <c r="B1845" s="41"/>
      <c r="C1845" s="11"/>
      <c r="D1845" s="47"/>
      <c r="E1845" s="4"/>
      <c r="F1845" s="22"/>
      <c r="G1845" s="48"/>
      <c r="H1845" s="61"/>
      <c r="I1845" s="30"/>
      <c r="J1845" s="27"/>
      <c r="K1845" s="55"/>
      <c r="L1845" s="65"/>
      <c r="M1845" s="20"/>
      <c r="N1845" s="50"/>
      <c r="O1845" s="5"/>
      <c r="P1845" s="49"/>
    </row>
    <row r="1846" spans="1:16" s="15" customFormat="1" hidden="1" x14ac:dyDescent="0.35">
      <c r="A1846" s="41"/>
      <c r="B1846" s="41"/>
      <c r="C1846" s="11"/>
      <c r="D1846" s="47"/>
      <c r="E1846" s="4"/>
      <c r="F1846" s="22"/>
      <c r="G1846" s="48"/>
      <c r="H1846" s="61"/>
      <c r="I1846" s="30"/>
      <c r="J1846" s="27"/>
      <c r="K1846" s="55"/>
      <c r="L1846" s="65"/>
      <c r="M1846" s="20"/>
      <c r="N1846" s="50"/>
      <c r="O1846" s="5"/>
      <c r="P1846" s="49"/>
    </row>
    <row r="1847" spans="1:16" s="15" customFormat="1" hidden="1" x14ac:dyDescent="0.35">
      <c r="A1847" s="41"/>
      <c r="B1847" s="41"/>
      <c r="C1847" s="11"/>
      <c r="D1847" s="47"/>
      <c r="E1847" s="4"/>
      <c r="F1847" s="22"/>
      <c r="G1847" s="48"/>
      <c r="H1847" s="61"/>
      <c r="I1847" s="30"/>
      <c r="J1847" s="27"/>
      <c r="K1847" s="55"/>
      <c r="L1847" s="65"/>
      <c r="M1847" s="20"/>
      <c r="N1847" s="50"/>
      <c r="O1847" s="5"/>
      <c r="P1847" s="49"/>
    </row>
    <row r="1848" spans="1:16" s="15" customFormat="1" hidden="1" x14ac:dyDescent="0.35">
      <c r="A1848" s="41"/>
      <c r="B1848" s="41"/>
      <c r="C1848" s="11"/>
      <c r="D1848" s="47"/>
      <c r="E1848" s="4"/>
      <c r="F1848" s="22"/>
      <c r="G1848" s="48"/>
      <c r="H1848" s="61"/>
      <c r="I1848" s="30"/>
      <c r="J1848" s="27"/>
      <c r="K1848" s="55"/>
      <c r="L1848" s="65"/>
      <c r="M1848" s="20"/>
      <c r="N1848" s="50"/>
      <c r="O1848" s="5"/>
      <c r="P1848" s="49"/>
    </row>
    <row r="1849" spans="1:16" s="15" customFormat="1" hidden="1" x14ac:dyDescent="0.35">
      <c r="A1849" s="41"/>
      <c r="B1849" s="41"/>
      <c r="C1849" s="11"/>
      <c r="D1849" s="47"/>
      <c r="E1849" s="4"/>
      <c r="F1849" s="22"/>
      <c r="G1849" s="48"/>
      <c r="H1849" s="61"/>
      <c r="I1849" s="30"/>
      <c r="J1849" s="27"/>
      <c r="K1849" s="55"/>
      <c r="L1849" s="65"/>
      <c r="M1849" s="20"/>
      <c r="N1849" s="50"/>
      <c r="O1849" s="5"/>
      <c r="P1849" s="49"/>
    </row>
    <row r="1850" spans="1:16" s="15" customFormat="1" hidden="1" x14ac:dyDescent="0.35">
      <c r="A1850" s="41"/>
      <c r="B1850" s="41"/>
      <c r="C1850" s="11"/>
      <c r="D1850" s="47"/>
      <c r="E1850" s="4"/>
      <c r="F1850" s="22"/>
      <c r="G1850" s="48"/>
      <c r="H1850" s="61"/>
      <c r="I1850" s="30"/>
      <c r="J1850" s="27"/>
      <c r="K1850" s="55"/>
      <c r="L1850" s="65"/>
      <c r="M1850" s="20"/>
      <c r="N1850" s="50"/>
      <c r="O1850" s="5"/>
      <c r="P1850" s="49"/>
    </row>
    <row r="1851" spans="1:16" s="15" customFormat="1" hidden="1" x14ac:dyDescent="0.35">
      <c r="A1851" s="41"/>
      <c r="B1851" s="41"/>
      <c r="C1851" s="11"/>
      <c r="D1851" s="47"/>
      <c r="E1851" s="4"/>
      <c r="F1851" s="22"/>
      <c r="G1851" s="48"/>
      <c r="H1851" s="61"/>
      <c r="I1851" s="30"/>
      <c r="J1851" s="27"/>
      <c r="K1851" s="55"/>
      <c r="L1851" s="65"/>
      <c r="M1851" s="20"/>
      <c r="N1851" s="50"/>
      <c r="O1851" s="5"/>
      <c r="P1851" s="49"/>
    </row>
    <row r="1852" spans="1:16" s="15" customFormat="1" hidden="1" x14ac:dyDescent="0.35">
      <c r="A1852" s="41"/>
      <c r="B1852" s="41"/>
      <c r="C1852" s="11"/>
      <c r="D1852" s="47"/>
      <c r="E1852" s="4"/>
      <c r="F1852" s="22"/>
      <c r="G1852" s="48"/>
      <c r="H1852" s="61"/>
      <c r="I1852" s="30"/>
      <c r="J1852" s="27"/>
      <c r="K1852" s="55"/>
      <c r="L1852" s="65"/>
      <c r="M1852" s="20"/>
      <c r="N1852" s="50"/>
      <c r="O1852" s="5"/>
      <c r="P1852" s="49"/>
    </row>
    <row r="1853" spans="1:16" s="15" customFormat="1" hidden="1" x14ac:dyDescent="0.35">
      <c r="A1853" s="41"/>
      <c r="B1853" s="41"/>
      <c r="C1853" s="11"/>
      <c r="D1853" s="47"/>
      <c r="E1853" s="4"/>
      <c r="F1853" s="22"/>
      <c r="G1853" s="48"/>
      <c r="H1853" s="61"/>
      <c r="I1853" s="30"/>
      <c r="J1853" s="27"/>
      <c r="K1853" s="55"/>
      <c r="L1853" s="65"/>
      <c r="M1853" s="20"/>
      <c r="N1853" s="50"/>
      <c r="O1853" s="5"/>
      <c r="P1853" s="49"/>
    </row>
    <row r="1854" spans="1:16" s="15" customFormat="1" hidden="1" x14ac:dyDescent="0.35">
      <c r="A1854" s="41"/>
      <c r="B1854" s="41"/>
      <c r="C1854" s="11"/>
      <c r="D1854" s="47"/>
      <c r="E1854" s="4"/>
      <c r="F1854" s="22"/>
      <c r="G1854" s="48"/>
      <c r="H1854" s="61"/>
      <c r="I1854" s="30"/>
      <c r="J1854" s="27"/>
      <c r="K1854" s="55"/>
      <c r="L1854" s="65"/>
      <c r="M1854" s="20"/>
      <c r="N1854" s="50"/>
      <c r="O1854" s="5"/>
      <c r="P1854" s="49"/>
    </row>
    <row r="1855" spans="1:16" s="15" customFormat="1" hidden="1" x14ac:dyDescent="0.35">
      <c r="A1855" s="41"/>
      <c r="B1855" s="41"/>
      <c r="C1855" s="11"/>
      <c r="D1855" s="47"/>
      <c r="E1855" s="4"/>
      <c r="F1855" s="22"/>
      <c r="G1855" s="48"/>
      <c r="H1855" s="61"/>
      <c r="I1855" s="30"/>
      <c r="J1855" s="27"/>
      <c r="K1855" s="55"/>
      <c r="L1855" s="65"/>
      <c r="M1855" s="20"/>
      <c r="N1855" s="50"/>
      <c r="O1855" s="5"/>
      <c r="P1855" s="49"/>
    </row>
    <row r="1856" spans="1:16" s="15" customFormat="1" hidden="1" x14ac:dyDescent="0.35">
      <c r="A1856" s="41"/>
      <c r="B1856" s="41"/>
      <c r="C1856" s="11"/>
      <c r="D1856" s="47"/>
      <c r="E1856" s="4"/>
      <c r="F1856" s="22"/>
      <c r="G1856" s="48"/>
      <c r="H1856" s="61"/>
      <c r="I1856" s="30"/>
      <c r="J1856" s="27"/>
      <c r="K1856" s="55"/>
      <c r="L1856" s="65"/>
      <c r="M1856" s="20"/>
      <c r="N1856" s="50"/>
      <c r="O1856" s="5"/>
      <c r="P1856" s="49"/>
    </row>
    <row r="1857" spans="1:16" s="15" customFormat="1" hidden="1" x14ac:dyDescent="0.35">
      <c r="A1857" s="41"/>
      <c r="B1857" s="41"/>
      <c r="C1857" s="11"/>
      <c r="D1857" s="47"/>
      <c r="E1857" s="4"/>
      <c r="F1857" s="22"/>
      <c r="G1857" s="48"/>
      <c r="H1857" s="61"/>
      <c r="I1857" s="30"/>
      <c r="J1857" s="27"/>
      <c r="K1857" s="55"/>
      <c r="L1857" s="65"/>
      <c r="M1857" s="20"/>
      <c r="N1857" s="50"/>
      <c r="O1857" s="5"/>
      <c r="P1857" s="49"/>
    </row>
    <row r="1858" spans="1:16" s="15" customFormat="1" hidden="1" x14ac:dyDescent="0.35">
      <c r="A1858" s="41"/>
      <c r="B1858" s="41"/>
      <c r="C1858" s="11"/>
      <c r="D1858" s="47"/>
      <c r="E1858" s="4"/>
      <c r="F1858" s="22"/>
      <c r="G1858" s="48"/>
      <c r="H1858" s="61"/>
      <c r="I1858" s="30"/>
      <c r="J1858" s="27"/>
      <c r="K1858" s="55"/>
      <c r="L1858" s="65"/>
      <c r="M1858" s="20"/>
      <c r="N1858" s="50"/>
      <c r="O1858" s="5"/>
      <c r="P1858" s="49"/>
    </row>
    <row r="1859" spans="1:16" s="15" customFormat="1" hidden="1" x14ac:dyDescent="0.35">
      <c r="A1859" s="41"/>
      <c r="B1859" s="41"/>
      <c r="C1859" s="11"/>
      <c r="D1859" s="47"/>
      <c r="E1859" s="4"/>
      <c r="F1859" s="22"/>
      <c r="G1859" s="48"/>
      <c r="H1859" s="61"/>
      <c r="I1859" s="30"/>
      <c r="J1859" s="27"/>
      <c r="K1859" s="55"/>
      <c r="L1859" s="65"/>
      <c r="M1859" s="20"/>
      <c r="N1859" s="50"/>
      <c r="O1859" s="5"/>
      <c r="P1859" s="49"/>
    </row>
    <row r="1860" spans="1:16" s="15" customFormat="1" hidden="1" x14ac:dyDescent="0.35">
      <c r="A1860" s="41"/>
      <c r="B1860" s="41"/>
      <c r="C1860" s="11"/>
      <c r="D1860" s="47"/>
      <c r="E1860" s="4"/>
      <c r="F1860" s="22"/>
      <c r="G1860" s="48"/>
      <c r="H1860" s="61"/>
      <c r="I1860" s="30"/>
      <c r="J1860" s="27"/>
      <c r="K1860" s="55"/>
      <c r="L1860" s="65"/>
      <c r="M1860" s="20"/>
      <c r="N1860" s="50"/>
      <c r="O1860" s="5"/>
      <c r="P1860" s="49"/>
    </row>
    <row r="1861" spans="1:16" s="15" customFormat="1" hidden="1" x14ac:dyDescent="0.35">
      <c r="A1861" s="41"/>
      <c r="B1861" s="41"/>
      <c r="C1861" s="11"/>
      <c r="D1861" s="47"/>
      <c r="E1861" s="4"/>
      <c r="F1861" s="22"/>
      <c r="G1861" s="48"/>
      <c r="H1861" s="61"/>
      <c r="I1861" s="30"/>
      <c r="J1861" s="27"/>
      <c r="K1861" s="55"/>
      <c r="L1861" s="65"/>
      <c r="M1861" s="20"/>
      <c r="N1861" s="50"/>
      <c r="O1861" s="5"/>
      <c r="P1861" s="49"/>
    </row>
    <row r="1862" spans="1:16" s="15" customFormat="1" hidden="1" x14ac:dyDescent="0.35">
      <c r="A1862" s="41"/>
      <c r="B1862" s="41"/>
      <c r="C1862" s="11"/>
      <c r="D1862" s="47"/>
      <c r="E1862" s="4"/>
      <c r="F1862" s="22"/>
      <c r="G1862" s="48"/>
      <c r="H1862" s="61"/>
      <c r="I1862" s="30"/>
      <c r="J1862" s="27"/>
      <c r="K1862" s="55"/>
      <c r="L1862" s="65"/>
      <c r="M1862" s="20"/>
      <c r="N1862" s="50"/>
      <c r="O1862" s="5"/>
      <c r="P1862" s="49"/>
    </row>
    <row r="1863" spans="1:16" s="15" customFormat="1" hidden="1" x14ac:dyDescent="0.35">
      <c r="A1863" s="41"/>
      <c r="B1863" s="41"/>
      <c r="C1863" s="11"/>
      <c r="D1863" s="47"/>
      <c r="E1863" s="4"/>
      <c r="F1863" s="22"/>
      <c r="G1863" s="48"/>
      <c r="H1863" s="61"/>
      <c r="I1863" s="30"/>
      <c r="J1863" s="27"/>
      <c r="K1863" s="55"/>
      <c r="L1863" s="65"/>
      <c r="M1863" s="20"/>
      <c r="N1863" s="50"/>
      <c r="O1863" s="5"/>
      <c r="P1863" s="49"/>
    </row>
    <row r="1864" spans="1:16" s="15" customFormat="1" hidden="1" x14ac:dyDescent="0.35">
      <c r="A1864" s="41"/>
      <c r="B1864" s="41"/>
      <c r="C1864" s="11"/>
      <c r="D1864" s="47"/>
      <c r="E1864" s="4"/>
      <c r="F1864" s="22"/>
      <c r="G1864" s="48"/>
      <c r="H1864" s="61"/>
      <c r="I1864" s="30"/>
      <c r="J1864" s="27"/>
      <c r="K1864" s="55"/>
      <c r="L1864" s="65"/>
      <c r="M1864" s="20"/>
      <c r="N1864" s="50"/>
      <c r="O1864" s="5"/>
      <c r="P1864" s="49"/>
    </row>
    <row r="1865" spans="1:16" s="15" customFormat="1" hidden="1" x14ac:dyDescent="0.35">
      <c r="A1865" s="41"/>
      <c r="B1865" s="41"/>
      <c r="C1865" s="11"/>
      <c r="D1865" s="47"/>
      <c r="E1865" s="4"/>
      <c r="F1865" s="22"/>
      <c r="G1865" s="48"/>
      <c r="H1865" s="61"/>
      <c r="I1865" s="30"/>
      <c r="J1865" s="27"/>
      <c r="K1865" s="55"/>
      <c r="L1865" s="65"/>
      <c r="M1865" s="20"/>
      <c r="N1865" s="50"/>
      <c r="O1865" s="5"/>
      <c r="P1865" s="49"/>
    </row>
    <row r="1866" spans="1:16" s="15" customFormat="1" hidden="1" x14ac:dyDescent="0.35">
      <c r="A1866" s="41"/>
      <c r="B1866" s="41"/>
      <c r="C1866" s="11"/>
      <c r="D1866" s="47"/>
      <c r="E1866" s="4"/>
      <c r="F1866" s="22"/>
      <c r="G1866" s="48"/>
      <c r="H1866" s="61"/>
      <c r="I1866" s="30"/>
      <c r="J1866" s="27"/>
      <c r="K1866" s="55"/>
      <c r="L1866" s="65"/>
      <c r="M1866" s="20"/>
      <c r="N1866" s="50"/>
      <c r="O1866" s="5"/>
      <c r="P1866" s="49"/>
    </row>
    <row r="1867" spans="1:16" s="15" customFormat="1" hidden="1" x14ac:dyDescent="0.35">
      <c r="A1867" s="41"/>
      <c r="B1867" s="41"/>
      <c r="C1867" s="11"/>
      <c r="D1867" s="47"/>
      <c r="E1867" s="4"/>
      <c r="F1867" s="22"/>
      <c r="G1867" s="48"/>
      <c r="H1867" s="61"/>
      <c r="I1867" s="30"/>
      <c r="J1867" s="27"/>
      <c r="K1867" s="55"/>
      <c r="L1867" s="65"/>
      <c r="M1867" s="20"/>
      <c r="N1867" s="50"/>
      <c r="O1867" s="5"/>
      <c r="P1867" s="49"/>
    </row>
    <row r="1868" spans="1:16" s="15" customFormat="1" hidden="1" x14ac:dyDescent="0.35">
      <c r="A1868" s="41"/>
      <c r="B1868" s="41"/>
      <c r="C1868" s="11"/>
      <c r="D1868" s="47"/>
      <c r="E1868" s="4"/>
      <c r="F1868" s="22"/>
      <c r="G1868" s="48"/>
      <c r="H1868" s="61"/>
      <c r="I1868" s="30"/>
      <c r="J1868" s="27"/>
      <c r="K1868" s="55"/>
      <c r="L1868" s="65"/>
      <c r="M1868" s="20"/>
      <c r="N1868" s="50"/>
      <c r="O1868" s="5"/>
      <c r="P1868" s="49"/>
    </row>
    <row r="1869" spans="1:16" s="15" customFormat="1" hidden="1" x14ac:dyDescent="0.35">
      <c r="A1869" s="41"/>
      <c r="B1869" s="41"/>
      <c r="C1869" s="11"/>
      <c r="D1869" s="47"/>
      <c r="E1869" s="4"/>
      <c r="F1869" s="22"/>
      <c r="G1869" s="48"/>
      <c r="H1869" s="61"/>
      <c r="I1869" s="30"/>
      <c r="J1869" s="27"/>
      <c r="K1869" s="55"/>
      <c r="L1869" s="65"/>
      <c r="M1869" s="20"/>
      <c r="N1869" s="50"/>
      <c r="O1869" s="5"/>
      <c r="P1869" s="49"/>
    </row>
    <row r="1870" spans="1:16" s="15" customFormat="1" hidden="1" x14ac:dyDescent="0.35">
      <c r="A1870" s="41"/>
      <c r="B1870" s="41"/>
      <c r="C1870" s="11"/>
      <c r="D1870" s="47"/>
      <c r="E1870" s="4"/>
      <c r="F1870" s="22"/>
      <c r="G1870" s="48"/>
      <c r="H1870" s="61"/>
      <c r="I1870" s="30"/>
      <c r="J1870" s="27"/>
      <c r="K1870" s="55"/>
      <c r="L1870" s="65"/>
      <c r="M1870" s="20"/>
      <c r="N1870" s="50"/>
      <c r="O1870" s="5"/>
      <c r="P1870" s="49"/>
    </row>
    <row r="1871" spans="1:16" s="15" customFormat="1" hidden="1" x14ac:dyDescent="0.35">
      <c r="A1871" s="41"/>
      <c r="B1871" s="41"/>
      <c r="C1871" s="11"/>
      <c r="D1871" s="47"/>
      <c r="E1871" s="4"/>
      <c r="F1871" s="22"/>
      <c r="G1871" s="48"/>
      <c r="H1871" s="61"/>
      <c r="I1871" s="30"/>
      <c r="J1871" s="27"/>
      <c r="K1871" s="55"/>
      <c r="L1871" s="65"/>
      <c r="M1871" s="20"/>
      <c r="N1871" s="50"/>
      <c r="O1871" s="5"/>
      <c r="P1871" s="49"/>
    </row>
    <row r="1872" spans="1:16" s="15" customFormat="1" hidden="1" x14ac:dyDescent="0.35">
      <c r="A1872" s="41"/>
      <c r="B1872" s="41"/>
      <c r="C1872" s="11"/>
      <c r="D1872" s="47"/>
      <c r="E1872" s="4"/>
      <c r="F1872" s="22"/>
      <c r="G1872" s="48"/>
      <c r="H1872" s="61"/>
      <c r="I1872" s="30"/>
      <c r="J1872" s="27"/>
      <c r="K1872" s="55"/>
      <c r="L1872" s="65"/>
      <c r="M1872" s="20"/>
      <c r="N1872" s="50"/>
      <c r="O1872" s="5"/>
      <c r="P1872" s="49"/>
    </row>
    <row r="1873" spans="1:16" s="15" customFormat="1" hidden="1" x14ac:dyDescent="0.35">
      <c r="A1873" s="41"/>
      <c r="B1873" s="41"/>
      <c r="C1873" s="11"/>
      <c r="D1873" s="47"/>
      <c r="E1873" s="4"/>
      <c r="F1873" s="22"/>
      <c r="G1873" s="48"/>
      <c r="H1873" s="61"/>
      <c r="I1873" s="30"/>
      <c r="J1873" s="27"/>
      <c r="K1873" s="55"/>
      <c r="L1873" s="65"/>
      <c r="M1873" s="20"/>
      <c r="N1873" s="50"/>
      <c r="O1873" s="5"/>
      <c r="P1873" s="49"/>
    </row>
    <row r="1874" spans="1:16" s="15" customFormat="1" hidden="1" x14ac:dyDescent="0.35">
      <c r="A1874" s="41"/>
      <c r="B1874" s="41"/>
      <c r="C1874" s="11"/>
      <c r="D1874" s="47"/>
      <c r="E1874" s="4"/>
      <c r="F1874" s="22"/>
      <c r="G1874" s="48"/>
      <c r="H1874" s="61"/>
      <c r="I1874" s="30"/>
      <c r="J1874" s="27"/>
      <c r="K1874" s="55"/>
      <c r="L1874" s="65"/>
      <c r="M1874" s="20"/>
      <c r="N1874" s="50"/>
      <c r="O1874" s="5"/>
      <c r="P1874" s="49"/>
    </row>
    <row r="1875" spans="1:16" s="15" customFormat="1" hidden="1" x14ac:dyDescent="0.35">
      <c r="A1875" s="41"/>
      <c r="B1875" s="41"/>
      <c r="C1875" s="11"/>
      <c r="D1875" s="47"/>
      <c r="E1875" s="4"/>
      <c r="F1875" s="22"/>
      <c r="G1875" s="48"/>
      <c r="H1875" s="61"/>
      <c r="I1875" s="30"/>
      <c r="J1875" s="27"/>
      <c r="K1875" s="55"/>
      <c r="L1875" s="65"/>
      <c r="M1875" s="20"/>
      <c r="N1875" s="50"/>
      <c r="O1875" s="5"/>
      <c r="P1875" s="49"/>
    </row>
    <row r="1876" spans="1:16" s="15" customFormat="1" hidden="1" x14ac:dyDescent="0.35">
      <c r="A1876" s="41"/>
      <c r="B1876" s="41"/>
      <c r="C1876" s="11"/>
      <c r="D1876" s="47"/>
      <c r="E1876" s="4"/>
      <c r="F1876" s="22"/>
      <c r="G1876" s="48"/>
      <c r="H1876" s="61"/>
      <c r="I1876" s="30"/>
      <c r="J1876" s="27"/>
      <c r="K1876" s="55"/>
      <c r="L1876" s="65"/>
      <c r="M1876" s="20"/>
      <c r="N1876" s="50"/>
      <c r="O1876" s="5"/>
      <c r="P1876" s="49"/>
    </row>
    <row r="1877" spans="1:16" s="15" customFormat="1" hidden="1" x14ac:dyDescent="0.35">
      <c r="A1877" s="41"/>
      <c r="B1877" s="41"/>
      <c r="C1877" s="11"/>
      <c r="D1877" s="47"/>
      <c r="E1877" s="4"/>
      <c r="F1877" s="22"/>
      <c r="G1877" s="48"/>
      <c r="H1877" s="61"/>
      <c r="I1877" s="30"/>
      <c r="J1877" s="27"/>
      <c r="K1877" s="55"/>
      <c r="L1877" s="65"/>
      <c r="M1877" s="20"/>
      <c r="N1877" s="50"/>
      <c r="O1877" s="5"/>
      <c r="P1877" s="49"/>
    </row>
    <row r="1878" spans="1:16" s="15" customFormat="1" hidden="1" x14ac:dyDescent="0.35">
      <c r="A1878" s="41"/>
      <c r="B1878" s="41"/>
      <c r="C1878" s="11"/>
      <c r="D1878" s="47"/>
      <c r="E1878" s="4"/>
      <c r="F1878" s="22"/>
      <c r="G1878" s="48"/>
      <c r="H1878" s="61"/>
      <c r="I1878" s="30"/>
      <c r="J1878" s="27"/>
      <c r="K1878" s="55"/>
      <c r="L1878" s="65"/>
      <c r="M1878" s="20"/>
      <c r="N1878" s="50"/>
      <c r="O1878" s="5"/>
      <c r="P1878" s="49"/>
    </row>
    <row r="1879" spans="1:16" s="15" customFormat="1" hidden="1" x14ac:dyDescent="0.35">
      <c r="A1879" s="41"/>
      <c r="B1879" s="41"/>
      <c r="C1879" s="11"/>
      <c r="D1879" s="47"/>
      <c r="E1879" s="4"/>
      <c r="F1879" s="22"/>
      <c r="G1879" s="48"/>
      <c r="H1879" s="61"/>
      <c r="I1879" s="30"/>
      <c r="J1879" s="27"/>
      <c r="K1879" s="55"/>
      <c r="L1879" s="65"/>
      <c r="M1879" s="20"/>
      <c r="N1879" s="50"/>
      <c r="O1879" s="5"/>
      <c r="P1879" s="49"/>
    </row>
    <row r="1880" spans="1:16" s="15" customFormat="1" hidden="1" x14ac:dyDescent="0.35">
      <c r="A1880" s="41"/>
      <c r="B1880" s="41"/>
      <c r="C1880" s="11"/>
      <c r="D1880" s="47"/>
      <c r="E1880" s="4"/>
      <c r="F1880" s="22"/>
      <c r="G1880" s="48"/>
      <c r="H1880" s="61"/>
      <c r="I1880" s="30"/>
      <c r="J1880" s="27"/>
      <c r="K1880" s="55"/>
      <c r="L1880" s="65"/>
      <c r="M1880" s="20"/>
      <c r="N1880" s="50"/>
      <c r="O1880" s="5"/>
      <c r="P1880" s="49"/>
    </row>
    <row r="1881" spans="1:16" s="15" customFormat="1" hidden="1" x14ac:dyDescent="0.35">
      <c r="A1881" s="41"/>
      <c r="B1881" s="41"/>
      <c r="C1881" s="11"/>
      <c r="D1881" s="47"/>
      <c r="E1881" s="4"/>
      <c r="F1881" s="22"/>
      <c r="G1881" s="48"/>
      <c r="H1881" s="61"/>
      <c r="I1881" s="30"/>
      <c r="J1881" s="27"/>
      <c r="K1881" s="55"/>
      <c r="L1881" s="65"/>
      <c r="M1881" s="20"/>
      <c r="N1881" s="50"/>
      <c r="O1881" s="5"/>
      <c r="P1881" s="49"/>
    </row>
    <row r="1882" spans="1:16" s="15" customFormat="1" hidden="1" x14ac:dyDescent="0.35">
      <c r="A1882" s="41"/>
      <c r="B1882" s="41"/>
      <c r="C1882" s="11"/>
      <c r="D1882" s="47"/>
      <c r="E1882" s="4"/>
      <c r="F1882" s="22"/>
      <c r="G1882" s="48"/>
      <c r="H1882" s="61"/>
      <c r="I1882" s="30"/>
      <c r="J1882" s="27"/>
      <c r="K1882" s="55"/>
      <c r="L1882" s="65"/>
      <c r="M1882" s="20"/>
      <c r="N1882" s="50"/>
      <c r="O1882" s="5"/>
      <c r="P1882" s="49"/>
    </row>
    <row r="1883" spans="1:16" s="15" customFormat="1" hidden="1" x14ac:dyDescent="0.35">
      <c r="A1883" s="41"/>
      <c r="B1883" s="41"/>
      <c r="C1883" s="11"/>
      <c r="D1883" s="47"/>
      <c r="E1883" s="4"/>
      <c r="F1883" s="22"/>
      <c r="G1883" s="48"/>
      <c r="H1883" s="61"/>
      <c r="I1883" s="30"/>
      <c r="J1883" s="27"/>
      <c r="K1883" s="55"/>
      <c r="L1883" s="65"/>
      <c r="M1883" s="20"/>
      <c r="N1883" s="50"/>
      <c r="O1883" s="5"/>
      <c r="P1883" s="49"/>
    </row>
    <row r="1884" spans="1:16" s="15" customFormat="1" hidden="1" x14ac:dyDescent="0.35">
      <c r="A1884" s="41"/>
      <c r="B1884" s="41"/>
      <c r="C1884" s="11"/>
      <c r="D1884" s="47"/>
      <c r="E1884" s="4"/>
      <c r="F1884" s="22"/>
      <c r="G1884" s="48"/>
      <c r="H1884" s="61"/>
      <c r="I1884" s="30"/>
      <c r="J1884" s="27"/>
      <c r="K1884" s="55"/>
      <c r="L1884" s="65"/>
      <c r="M1884" s="20"/>
      <c r="N1884" s="50"/>
      <c r="O1884" s="5"/>
      <c r="P1884" s="49"/>
    </row>
    <row r="1885" spans="1:16" s="15" customFormat="1" hidden="1" x14ac:dyDescent="0.35">
      <c r="A1885" s="41"/>
      <c r="B1885" s="41"/>
      <c r="C1885" s="11"/>
      <c r="D1885" s="47"/>
      <c r="E1885" s="4"/>
      <c r="F1885" s="22"/>
      <c r="G1885" s="48"/>
      <c r="H1885" s="61"/>
      <c r="I1885" s="30"/>
      <c r="J1885" s="27"/>
      <c r="K1885" s="55"/>
      <c r="L1885" s="65"/>
      <c r="M1885" s="20"/>
      <c r="N1885" s="50"/>
      <c r="O1885" s="5"/>
      <c r="P1885" s="49"/>
    </row>
    <row r="1886" spans="1:16" s="15" customFormat="1" hidden="1" x14ac:dyDescent="0.35">
      <c r="A1886" s="41"/>
      <c r="B1886" s="41"/>
      <c r="C1886" s="11"/>
      <c r="D1886" s="47"/>
      <c r="E1886" s="4"/>
      <c r="F1886" s="22"/>
      <c r="G1886" s="48"/>
      <c r="H1886" s="61"/>
      <c r="I1886" s="30"/>
      <c r="J1886" s="27"/>
      <c r="K1886" s="55"/>
      <c r="L1886" s="65"/>
      <c r="M1886" s="20"/>
      <c r="N1886" s="50"/>
      <c r="O1886" s="5"/>
      <c r="P1886" s="49"/>
    </row>
    <row r="1887" spans="1:16" s="15" customFormat="1" hidden="1" x14ac:dyDescent="0.35">
      <c r="A1887" s="41"/>
      <c r="B1887" s="41"/>
      <c r="C1887" s="11"/>
      <c r="D1887" s="47"/>
      <c r="E1887" s="4"/>
      <c r="F1887" s="22"/>
      <c r="G1887" s="48"/>
      <c r="H1887" s="61"/>
      <c r="I1887" s="30"/>
      <c r="J1887" s="27"/>
      <c r="K1887" s="55"/>
      <c r="L1887" s="65"/>
      <c r="M1887" s="20"/>
      <c r="N1887" s="50"/>
      <c r="O1887" s="5"/>
      <c r="P1887" s="49"/>
    </row>
    <row r="1888" spans="1:16" s="15" customFormat="1" hidden="1" x14ac:dyDescent="0.35">
      <c r="A1888" s="41"/>
      <c r="B1888" s="41"/>
      <c r="C1888" s="11"/>
      <c r="D1888" s="47"/>
      <c r="E1888" s="4"/>
      <c r="F1888" s="22"/>
      <c r="G1888" s="48"/>
      <c r="H1888" s="61"/>
      <c r="I1888" s="30"/>
      <c r="J1888" s="27"/>
      <c r="K1888" s="55"/>
      <c r="L1888" s="65"/>
      <c r="M1888" s="20"/>
      <c r="N1888" s="50"/>
      <c r="O1888" s="5"/>
      <c r="P1888" s="49"/>
    </row>
    <row r="1889" spans="1:16" s="15" customFormat="1" hidden="1" x14ac:dyDescent="0.35">
      <c r="A1889" s="41"/>
      <c r="B1889" s="41"/>
      <c r="C1889" s="11"/>
      <c r="D1889" s="47"/>
      <c r="E1889" s="4"/>
      <c r="F1889" s="22"/>
      <c r="G1889" s="48"/>
      <c r="H1889" s="61"/>
      <c r="I1889" s="30"/>
      <c r="J1889" s="27"/>
      <c r="K1889" s="55"/>
      <c r="L1889" s="65"/>
      <c r="M1889" s="20"/>
      <c r="N1889" s="50"/>
      <c r="O1889" s="5"/>
      <c r="P1889" s="49"/>
    </row>
    <row r="1890" spans="1:16" s="15" customFormat="1" hidden="1" x14ac:dyDescent="0.35">
      <c r="A1890" s="41"/>
      <c r="B1890" s="41"/>
      <c r="C1890" s="11"/>
      <c r="D1890" s="47"/>
      <c r="E1890" s="4"/>
      <c r="F1890" s="22"/>
      <c r="G1890" s="48"/>
      <c r="H1890" s="61"/>
      <c r="I1890" s="30"/>
      <c r="J1890" s="27"/>
      <c r="K1890" s="55"/>
      <c r="L1890" s="65"/>
      <c r="M1890" s="20"/>
      <c r="N1890" s="50"/>
      <c r="O1890" s="5"/>
      <c r="P1890" s="49"/>
    </row>
    <row r="1891" spans="1:16" s="15" customFormat="1" hidden="1" x14ac:dyDescent="0.35">
      <c r="A1891" s="41"/>
      <c r="B1891" s="41"/>
      <c r="C1891" s="11"/>
      <c r="D1891" s="47"/>
      <c r="E1891" s="4"/>
      <c r="F1891" s="22"/>
      <c r="G1891" s="48"/>
      <c r="H1891" s="61"/>
      <c r="I1891" s="30"/>
      <c r="J1891" s="27"/>
      <c r="K1891" s="55"/>
      <c r="L1891" s="65"/>
      <c r="M1891" s="20"/>
      <c r="N1891" s="50"/>
      <c r="O1891" s="5"/>
      <c r="P1891" s="49"/>
    </row>
    <row r="1892" spans="1:16" s="15" customFormat="1" hidden="1" x14ac:dyDescent="0.35">
      <c r="A1892" s="41"/>
      <c r="B1892" s="41"/>
      <c r="C1892" s="11"/>
      <c r="D1892" s="47"/>
      <c r="E1892" s="4"/>
      <c r="F1892" s="22"/>
      <c r="G1892" s="48"/>
      <c r="H1892" s="61"/>
      <c r="I1892" s="30"/>
      <c r="J1892" s="27"/>
      <c r="K1892" s="55"/>
      <c r="L1892" s="65"/>
      <c r="M1892" s="20"/>
      <c r="N1892" s="50"/>
      <c r="O1892" s="5"/>
      <c r="P1892" s="49"/>
    </row>
    <row r="1893" spans="1:16" s="15" customFormat="1" hidden="1" x14ac:dyDescent="0.35">
      <c r="A1893" s="41"/>
      <c r="B1893" s="41"/>
      <c r="C1893" s="11"/>
      <c r="D1893" s="47"/>
      <c r="E1893" s="4"/>
      <c r="F1893" s="22"/>
      <c r="G1893" s="48"/>
      <c r="H1893" s="61"/>
      <c r="I1893" s="30"/>
      <c r="J1893" s="27"/>
      <c r="K1893" s="55"/>
      <c r="L1893" s="65"/>
      <c r="M1893" s="20"/>
      <c r="N1893" s="50"/>
      <c r="O1893" s="5"/>
      <c r="P1893" s="49"/>
    </row>
    <row r="1894" spans="1:16" s="15" customFormat="1" hidden="1" x14ac:dyDescent="0.35">
      <c r="A1894" s="41"/>
      <c r="B1894" s="41"/>
      <c r="C1894" s="11"/>
      <c r="D1894" s="47"/>
      <c r="E1894" s="4"/>
      <c r="F1894" s="22"/>
      <c r="G1894" s="48"/>
      <c r="H1894" s="61"/>
      <c r="I1894" s="30"/>
      <c r="J1894" s="27"/>
      <c r="K1894" s="55"/>
      <c r="L1894" s="65"/>
      <c r="M1894" s="20"/>
      <c r="N1894" s="50"/>
      <c r="O1894" s="5"/>
      <c r="P1894" s="49"/>
    </row>
    <row r="1895" spans="1:16" s="15" customFormat="1" hidden="1" x14ac:dyDescent="0.35">
      <c r="A1895" s="41"/>
      <c r="B1895" s="41"/>
      <c r="C1895" s="11"/>
      <c r="D1895" s="47"/>
      <c r="E1895" s="4"/>
      <c r="F1895" s="22"/>
      <c r="G1895" s="48"/>
      <c r="H1895" s="61"/>
      <c r="I1895" s="30"/>
      <c r="J1895" s="27"/>
      <c r="K1895" s="55"/>
      <c r="L1895" s="65"/>
      <c r="M1895" s="20"/>
      <c r="N1895" s="50"/>
      <c r="O1895" s="5"/>
      <c r="P1895" s="49"/>
    </row>
    <row r="1896" spans="1:16" s="15" customFormat="1" hidden="1" x14ac:dyDescent="0.35">
      <c r="A1896" s="41"/>
      <c r="B1896" s="41"/>
      <c r="C1896" s="11"/>
      <c r="D1896" s="47"/>
      <c r="E1896" s="4"/>
      <c r="F1896" s="22"/>
      <c r="G1896" s="48"/>
      <c r="H1896" s="61"/>
      <c r="I1896" s="30"/>
      <c r="J1896" s="27"/>
      <c r="K1896" s="55"/>
      <c r="L1896" s="65"/>
      <c r="M1896" s="20"/>
      <c r="N1896" s="50"/>
      <c r="O1896" s="5"/>
      <c r="P1896" s="49"/>
    </row>
    <row r="1897" spans="1:16" s="15" customFormat="1" hidden="1" x14ac:dyDescent="0.35">
      <c r="A1897" s="41"/>
      <c r="B1897" s="41"/>
      <c r="C1897" s="11"/>
      <c r="D1897" s="47"/>
      <c r="E1897" s="4"/>
      <c r="F1897" s="22"/>
      <c r="G1897" s="48"/>
      <c r="H1897" s="61"/>
      <c r="I1897" s="30"/>
      <c r="J1897" s="27"/>
      <c r="K1897" s="55"/>
      <c r="L1897" s="65"/>
      <c r="M1897" s="20"/>
      <c r="N1897" s="50"/>
      <c r="O1897" s="5"/>
      <c r="P1897" s="49"/>
    </row>
    <row r="1898" spans="1:16" s="15" customFormat="1" hidden="1" x14ac:dyDescent="0.35">
      <c r="A1898" s="41"/>
      <c r="B1898" s="41"/>
      <c r="C1898" s="11"/>
      <c r="D1898" s="47"/>
      <c r="E1898" s="4"/>
      <c r="F1898" s="22"/>
      <c r="G1898" s="48"/>
      <c r="H1898" s="61"/>
      <c r="I1898" s="30"/>
      <c r="J1898" s="27"/>
      <c r="K1898" s="55"/>
      <c r="L1898" s="65"/>
      <c r="M1898" s="20"/>
      <c r="N1898" s="50"/>
      <c r="O1898" s="5"/>
      <c r="P1898" s="49"/>
    </row>
    <row r="1899" spans="1:16" s="15" customFormat="1" hidden="1" x14ac:dyDescent="0.35">
      <c r="A1899" s="41"/>
      <c r="B1899" s="41"/>
      <c r="C1899" s="11"/>
      <c r="D1899" s="47"/>
      <c r="E1899" s="4"/>
      <c r="F1899" s="22"/>
      <c r="G1899" s="48"/>
      <c r="H1899" s="61"/>
      <c r="I1899" s="30"/>
      <c r="J1899" s="27"/>
      <c r="K1899" s="55"/>
      <c r="L1899" s="65"/>
      <c r="M1899" s="20"/>
      <c r="N1899" s="50"/>
      <c r="O1899" s="5"/>
      <c r="P1899" s="49"/>
    </row>
    <row r="1900" spans="1:16" s="15" customFormat="1" hidden="1" x14ac:dyDescent="0.35">
      <c r="A1900" s="41"/>
      <c r="B1900" s="41"/>
      <c r="C1900" s="11"/>
      <c r="D1900" s="47"/>
      <c r="E1900" s="4"/>
      <c r="F1900" s="22"/>
      <c r="G1900" s="48"/>
      <c r="H1900" s="61"/>
      <c r="I1900" s="30"/>
      <c r="J1900" s="27"/>
      <c r="K1900" s="55"/>
      <c r="L1900" s="65"/>
      <c r="M1900" s="20"/>
      <c r="N1900" s="50"/>
      <c r="O1900" s="5"/>
      <c r="P1900" s="49"/>
    </row>
    <row r="1901" spans="1:16" s="15" customFormat="1" hidden="1" x14ac:dyDescent="0.35">
      <c r="A1901" s="41"/>
      <c r="B1901" s="41"/>
      <c r="C1901" s="11"/>
      <c r="D1901" s="47"/>
      <c r="E1901" s="4"/>
      <c r="F1901" s="22"/>
      <c r="G1901" s="48"/>
      <c r="H1901" s="61"/>
      <c r="I1901" s="30"/>
      <c r="J1901" s="27"/>
      <c r="K1901" s="55"/>
      <c r="L1901" s="65"/>
      <c r="M1901" s="20"/>
      <c r="N1901" s="50"/>
      <c r="O1901" s="5"/>
      <c r="P1901" s="49"/>
    </row>
    <row r="1902" spans="1:16" s="15" customFormat="1" hidden="1" x14ac:dyDescent="0.35">
      <c r="A1902" s="41"/>
      <c r="B1902" s="41"/>
      <c r="C1902" s="11"/>
      <c r="D1902" s="47"/>
      <c r="E1902" s="4"/>
      <c r="F1902" s="22"/>
      <c r="G1902" s="48"/>
      <c r="H1902" s="61"/>
      <c r="I1902" s="30"/>
      <c r="J1902" s="27"/>
      <c r="K1902" s="55"/>
      <c r="L1902" s="65"/>
      <c r="M1902" s="20"/>
      <c r="N1902" s="50"/>
      <c r="O1902" s="5"/>
      <c r="P1902" s="49"/>
    </row>
    <row r="1903" spans="1:16" s="15" customFormat="1" hidden="1" x14ac:dyDescent="0.35">
      <c r="A1903" s="41"/>
      <c r="B1903" s="41"/>
      <c r="C1903" s="11"/>
      <c r="D1903" s="47"/>
      <c r="E1903" s="4"/>
      <c r="F1903" s="22"/>
      <c r="G1903" s="48"/>
      <c r="H1903" s="61"/>
      <c r="I1903" s="30"/>
      <c r="J1903" s="27"/>
      <c r="K1903" s="55"/>
      <c r="L1903" s="65"/>
      <c r="M1903" s="20"/>
      <c r="N1903" s="50"/>
      <c r="O1903" s="5"/>
      <c r="P1903" s="49"/>
    </row>
    <row r="1904" spans="1:16" s="15" customFormat="1" hidden="1" x14ac:dyDescent="0.35">
      <c r="A1904" s="41"/>
      <c r="B1904" s="41"/>
      <c r="C1904" s="11"/>
      <c r="D1904" s="47"/>
      <c r="E1904" s="4"/>
      <c r="F1904" s="22"/>
      <c r="G1904" s="48"/>
      <c r="H1904" s="61"/>
      <c r="I1904" s="30"/>
      <c r="J1904" s="27"/>
      <c r="K1904" s="55"/>
      <c r="L1904" s="65"/>
      <c r="M1904" s="20"/>
      <c r="N1904" s="50"/>
      <c r="O1904" s="5"/>
      <c r="P1904" s="49"/>
    </row>
    <row r="1905" spans="1:16" s="15" customFormat="1" hidden="1" x14ac:dyDescent="0.35">
      <c r="A1905" s="41"/>
      <c r="B1905" s="41"/>
      <c r="C1905" s="11"/>
      <c r="D1905" s="47"/>
      <c r="E1905" s="4"/>
      <c r="F1905" s="22"/>
      <c r="G1905" s="48"/>
      <c r="H1905" s="61"/>
      <c r="I1905" s="30"/>
      <c r="J1905" s="27"/>
      <c r="K1905" s="55"/>
      <c r="L1905" s="65"/>
      <c r="M1905" s="20"/>
      <c r="N1905" s="50"/>
      <c r="O1905" s="5"/>
      <c r="P1905" s="49"/>
    </row>
    <row r="1906" spans="1:16" s="15" customFormat="1" hidden="1" x14ac:dyDescent="0.35">
      <c r="A1906" s="41"/>
      <c r="B1906" s="41"/>
      <c r="C1906" s="11"/>
      <c r="D1906" s="47"/>
      <c r="E1906" s="4"/>
      <c r="F1906" s="22"/>
      <c r="G1906" s="48"/>
      <c r="H1906" s="61"/>
      <c r="I1906" s="30"/>
      <c r="J1906" s="27"/>
      <c r="K1906" s="55"/>
      <c r="L1906" s="65"/>
      <c r="M1906" s="20"/>
      <c r="N1906" s="50"/>
      <c r="O1906" s="5"/>
      <c r="P1906" s="49"/>
    </row>
    <row r="1907" spans="1:16" s="15" customFormat="1" hidden="1" x14ac:dyDescent="0.35">
      <c r="A1907" s="41"/>
      <c r="B1907" s="41"/>
      <c r="C1907" s="11"/>
      <c r="D1907" s="47"/>
      <c r="E1907" s="4"/>
      <c r="F1907" s="22"/>
      <c r="G1907" s="48"/>
      <c r="H1907" s="61"/>
      <c r="I1907" s="30"/>
      <c r="J1907" s="27"/>
      <c r="K1907" s="55"/>
      <c r="L1907" s="65"/>
      <c r="M1907" s="20"/>
      <c r="N1907" s="50"/>
      <c r="O1907" s="5"/>
      <c r="P1907" s="49"/>
    </row>
    <row r="1908" spans="1:16" s="15" customFormat="1" hidden="1" x14ac:dyDescent="0.35">
      <c r="A1908" s="41"/>
      <c r="B1908" s="41"/>
      <c r="C1908" s="11"/>
      <c r="D1908" s="47"/>
      <c r="E1908" s="4"/>
      <c r="F1908" s="22"/>
      <c r="G1908" s="48"/>
      <c r="H1908" s="61"/>
      <c r="I1908" s="30"/>
      <c r="J1908" s="27"/>
      <c r="K1908" s="55"/>
      <c r="L1908" s="65"/>
      <c r="M1908" s="20"/>
      <c r="N1908" s="50"/>
      <c r="O1908" s="5"/>
      <c r="P1908" s="49"/>
    </row>
    <row r="1909" spans="1:16" s="15" customFormat="1" hidden="1" x14ac:dyDescent="0.35">
      <c r="A1909" s="41"/>
      <c r="B1909" s="41"/>
      <c r="C1909" s="11"/>
      <c r="D1909" s="47"/>
      <c r="E1909" s="4"/>
      <c r="F1909" s="22"/>
      <c r="G1909" s="48"/>
      <c r="H1909" s="61"/>
      <c r="I1909" s="30"/>
      <c r="J1909" s="27"/>
      <c r="K1909" s="55"/>
      <c r="L1909" s="65"/>
      <c r="M1909" s="20"/>
      <c r="N1909" s="50"/>
      <c r="O1909" s="5"/>
      <c r="P1909" s="49"/>
    </row>
    <row r="1910" spans="1:16" s="15" customFormat="1" hidden="1" x14ac:dyDescent="0.35">
      <c r="A1910" s="41"/>
      <c r="B1910" s="41"/>
      <c r="C1910" s="11"/>
      <c r="D1910" s="47"/>
      <c r="E1910" s="4"/>
      <c r="F1910" s="22"/>
      <c r="G1910" s="48"/>
      <c r="H1910" s="61"/>
      <c r="I1910" s="30"/>
      <c r="J1910" s="27"/>
      <c r="K1910" s="55"/>
      <c r="L1910" s="65"/>
      <c r="M1910" s="20"/>
      <c r="N1910" s="50"/>
      <c r="O1910" s="5"/>
      <c r="P1910" s="49"/>
    </row>
    <row r="1911" spans="1:16" s="15" customFormat="1" hidden="1" x14ac:dyDescent="0.35">
      <c r="A1911" s="41"/>
      <c r="B1911" s="41"/>
      <c r="C1911" s="11"/>
      <c r="D1911" s="47"/>
      <c r="E1911" s="4"/>
      <c r="F1911" s="22"/>
      <c r="G1911" s="48"/>
      <c r="H1911" s="61"/>
      <c r="I1911" s="30"/>
      <c r="J1911" s="27"/>
      <c r="K1911" s="55"/>
      <c r="L1911" s="65"/>
      <c r="M1911" s="20"/>
      <c r="N1911" s="50"/>
      <c r="O1911" s="5"/>
      <c r="P1911" s="49"/>
    </row>
    <row r="1912" spans="1:16" s="15" customFormat="1" hidden="1" x14ac:dyDescent="0.35">
      <c r="A1912" s="41"/>
      <c r="B1912" s="41"/>
      <c r="C1912" s="11"/>
      <c r="D1912" s="47"/>
      <c r="E1912" s="4"/>
      <c r="F1912" s="22"/>
      <c r="G1912" s="48"/>
      <c r="H1912" s="61"/>
      <c r="I1912" s="30"/>
      <c r="J1912" s="27"/>
      <c r="K1912" s="55"/>
      <c r="L1912" s="65"/>
      <c r="M1912" s="20"/>
      <c r="N1912" s="50"/>
      <c r="O1912" s="5"/>
      <c r="P1912" s="49"/>
    </row>
    <row r="1913" spans="1:16" s="15" customFormat="1" hidden="1" x14ac:dyDescent="0.35">
      <c r="A1913" s="41"/>
      <c r="B1913" s="41"/>
      <c r="C1913" s="11"/>
      <c r="D1913" s="47"/>
      <c r="E1913" s="4"/>
      <c r="F1913" s="22"/>
      <c r="G1913" s="48"/>
      <c r="H1913" s="61"/>
      <c r="I1913" s="30"/>
      <c r="J1913" s="27"/>
      <c r="K1913" s="55"/>
      <c r="L1913" s="65"/>
      <c r="M1913" s="20"/>
      <c r="N1913" s="50"/>
      <c r="O1913" s="5"/>
      <c r="P1913" s="49"/>
    </row>
    <row r="1914" spans="1:16" s="15" customFormat="1" hidden="1" x14ac:dyDescent="0.35">
      <c r="A1914" s="41"/>
      <c r="B1914" s="41"/>
      <c r="C1914" s="11"/>
      <c r="D1914" s="47"/>
      <c r="E1914" s="4"/>
      <c r="F1914" s="22"/>
      <c r="G1914" s="48"/>
      <c r="H1914" s="61"/>
      <c r="I1914" s="30"/>
      <c r="J1914" s="27"/>
      <c r="K1914" s="55"/>
      <c r="L1914" s="65"/>
      <c r="M1914" s="20"/>
      <c r="N1914" s="50"/>
      <c r="O1914" s="5"/>
      <c r="P1914" s="49"/>
    </row>
    <row r="1915" spans="1:16" s="15" customFormat="1" hidden="1" x14ac:dyDescent="0.35">
      <c r="A1915" s="41"/>
      <c r="B1915" s="41"/>
      <c r="C1915" s="11"/>
      <c r="D1915" s="47"/>
      <c r="E1915" s="4"/>
      <c r="F1915" s="22"/>
      <c r="G1915" s="48"/>
      <c r="H1915" s="61"/>
      <c r="I1915" s="30"/>
      <c r="J1915" s="27"/>
      <c r="K1915" s="55"/>
      <c r="L1915" s="65"/>
      <c r="M1915" s="20"/>
      <c r="N1915" s="50"/>
      <c r="O1915" s="5"/>
      <c r="P1915" s="49"/>
    </row>
    <row r="1916" spans="1:16" s="15" customFormat="1" hidden="1" x14ac:dyDescent="0.35">
      <c r="A1916" s="41"/>
      <c r="B1916" s="41"/>
      <c r="C1916" s="11"/>
      <c r="D1916" s="47"/>
      <c r="E1916" s="4"/>
      <c r="F1916" s="22"/>
      <c r="G1916" s="48"/>
      <c r="H1916" s="61"/>
      <c r="I1916" s="30"/>
      <c r="J1916" s="27"/>
      <c r="K1916" s="55"/>
      <c r="L1916" s="65"/>
      <c r="M1916" s="20"/>
      <c r="N1916" s="50"/>
      <c r="O1916" s="5"/>
      <c r="P1916" s="49"/>
    </row>
    <row r="1917" spans="1:16" s="15" customFormat="1" hidden="1" x14ac:dyDescent="0.35">
      <c r="A1917" s="41"/>
      <c r="B1917" s="41"/>
      <c r="C1917" s="11"/>
      <c r="D1917" s="47"/>
      <c r="E1917" s="4"/>
      <c r="F1917" s="22"/>
      <c r="G1917" s="48"/>
      <c r="H1917" s="61"/>
      <c r="I1917" s="30"/>
      <c r="J1917" s="27"/>
      <c r="K1917" s="55"/>
      <c r="L1917" s="65"/>
      <c r="M1917" s="20"/>
      <c r="N1917" s="50"/>
      <c r="O1917" s="5"/>
      <c r="P1917" s="49"/>
    </row>
    <row r="1918" spans="1:16" s="15" customFormat="1" hidden="1" x14ac:dyDescent="0.35">
      <c r="A1918" s="41"/>
      <c r="B1918" s="41"/>
      <c r="C1918" s="11"/>
      <c r="D1918" s="47"/>
      <c r="E1918" s="4"/>
      <c r="F1918" s="22"/>
      <c r="G1918" s="48"/>
      <c r="H1918" s="61"/>
      <c r="I1918" s="30"/>
      <c r="J1918" s="27"/>
      <c r="K1918" s="55"/>
      <c r="L1918" s="65"/>
      <c r="M1918" s="20"/>
      <c r="N1918" s="50"/>
      <c r="O1918" s="5"/>
      <c r="P1918" s="49"/>
    </row>
    <row r="1919" spans="1:16" s="15" customFormat="1" hidden="1" x14ac:dyDescent="0.35">
      <c r="A1919" s="41"/>
      <c r="B1919" s="41"/>
      <c r="C1919" s="11"/>
      <c r="D1919" s="47"/>
      <c r="E1919" s="4"/>
      <c r="F1919" s="22"/>
      <c r="G1919" s="48"/>
      <c r="H1919" s="61"/>
      <c r="I1919" s="30"/>
      <c r="J1919" s="27"/>
      <c r="K1919" s="55"/>
      <c r="L1919" s="65"/>
      <c r="M1919" s="20"/>
      <c r="N1919" s="50"/>
      <c r="O1919" s="5"/>
      <c r="P1919" s="49"/>
    </row>
    <row r="1920" spans="1:16" s="15" customFormat="1" hidden="1" x14ac:dyDescent="0.35">
      <c r="A1920" s="41"/>
      <c r="B1920" s="41"/>
      <c r="C1920" s="11"/>
      <c r="D1920" s="47"/>
      <c r="E1920" s="4"/>
      <c r="F1920" s="22"/>
      <c r="G1920" s="48"/>
      <c r="H1920" s="61"/>
      <c r="I1920" s="30"/>
      <c r="J1920" s="27"/>
      <c r="K1920" s="55"/>
      <c r="L1920" s="65"/>
      <c r="M1920" s="20"/>
      <c r="N1920" s="50"/>
      <c r="O1920" s="5"/>
      <c r="P1920" s="49"/>
    </row>
    <row r="1921" spans="1:16" s="15" customFormat="1" hidden="1" x14ac:dyDescent="0.35">
      <c r="A1921" s="41"/>
      <c r="B1921" s="41"/>
      <c r="C1921" s="11"/>
      <c r="D1921" s="47"/>
      <c r="E1921" s="4"/>
      <c r="F1921" s="22"/>
      <c r="G1921" s="48"/>
      <c r="H1921" s="61"/>
      <c r="I1921" s="30"/>
      <c r="J1921" s="27"/>
      <c r="K1921" s="55"/>
      <c r="L1921" s="65"/>
      <c r="M1921" s="20"/>
      <c r="N1921" s="50"/>
      <c r="O1921" s="5"/>
      <c r="P1921" s="49"/>
    </row>
    <row r="1922" spans="1:16" s="15" customFormat="1" hidden="1" x14ac:dyDescent="0.35">
      <c r="A1922" s="41"/>
      <c r="B1922" s="41"/>
      <c r="C1922" s="11"/>
      <c r="D1922" s="47"/>
      <c r="E1922" s="4"/>
      <c r="F1922" s="22"/>
      <c r="G1922" s="48"/>
      <c r="H1922" s="61"/>
      <c r="I1922" s="30"/>
      <c r="J1922" s="27"/>
      <c r="K1922" s="55"/>
      <c r="L1922" s="65"/>
      <c r="M1922" s="20"/>
      <c r="N1922" s="50"/>
      <c r="O1922" s="5"/>
      <c r="P1922" s="49"/>
    </row>
    <row r="1923" spans="1:16" s="15" customFormat="1" hidden="1" x14ac:dyDescent="0.35">
      <c r="A1923" s="41"/>
      <c r="B1923" s="41"/>
      <c r="C1923" s="11"/>
      <c r="D1923" s="47"/>
      <c r="E1923" s="4"/>
      <c r="F1923" s="22"/>
      <c r="G1923" s="48"/>
      <c r="H1923" s="61"/>
      <c r="I1923" s="30"/>
      <c r="J1923" s="27"/>
      <c r="K1923" s="55"/>
      <c r="L1923" s="65"/>
      <c r="M1923" s="20"/>
      <c r="N1923" s="50"/>
      <c r="O1923" s="5"/>
      <c r="P1923" s="49"/>
    </row>
    <row r="1924" spans="1:16" s="15" customFormat="1" hidden="1" x14ac:dyDescent="0.35">
      <c r="A1924" s="41"/>
      <c r="B1924" s="41"/>
      <c r="C1924" s="11"/>
      <c r="D1924" s="47"/>
      <c r="E1924" s="4"/>
      <c r="F1924" s="22"/>
      <c r="G1924" s="48"/>
      <c r="H1924" s="61"/>
      <c r="I1924" s="30"/>
      <c r="J1924" s="27"/>
      <c r="K1924" s="55"/>
      <c r="L1924" s="65"/>
      <c r="M1924" s="20"/>
      <c r="N1924" s="50"/>
      <c r="O1924" s="5"/>
      <c r="P1924" s="49"/>
    </row>
    <row r="1925" spans="1:16" s="15" customFormat="1" hidden="1" x14ac:dyDescent="0.35">
      <c r="A1925" s="41"/>
      <c r="B1925" s="41"/>
      <c r="C1925" s="11"/>
      <c r="D1925" s="47"/>
      <c r="E1925" s="4"/>
      <c r="F1925" s="22"/>
      <c r="G1925" s="48"/>
      <c r="H1925" s="61"/>
      <c r="I1925" s="30"/>
      <c r="J1925" s="27"/>
      <c r="K1925" s="55"/>
      <c r="L1925" s="65"/>
      <c r="M1925" s="20"/>
      <c r="N1925" s="50"/>
      <c r="O1925" s="5"/>
      <c r="P1925" s="49"/>
    </row>
    <row r="1926" spans="1:16" s="15" customFormat="1" hidden="1" x14ac:dyDescent="0.35">
      <c r="A1926" s="41"/>
      <c r="B1926" s="41"/>
      <c r="C1926" s="11"/>
      <c r="D1926" s="47"/>
      <c r="E1926" s="4"/>
      <c r="F1926" s="22"/>
      <c r="G1926" s="48"/>
      <c r="H1926" s="61"/>
      <c r="I1926" s="30"/>
      <c r="J1926" s="27"/>
      <c r="K1926" s="55"/>
      <c r="L1926" s="65"/>
      <c r="M1926" s="20"/>
      <c r="N1926" s="50"/>
      <c r="O1926" s="5"/>
      <c r="P1926" s="49"/>
    </row>
    <row r="1927" spans="1:16" s="15" customFormat="1" hidden="1" x14ac:dyDescent="0.35">
      <c r="A1927" s="41"/>
      <c r="B1927" s="41"/>
      <c r="C1927" s="11"/>
      <c r="D1927" s="47"/>
      <c r="E1927" s="4"/>
      <c r="F1927" s="22"/>
      <c r="G1927" s="48"/>
      <c r="H1927" s="61"/>
      <c r="I1927" s="30"/>
      <c r="J1927" s="27"/>
      <c r="K1927" s="55"/>
      <c r="L1927" s="65"/>
      <c r="M1927" s="20"/>
      <c r="N1927" s="50"/>
      <c r="O1927" s="5"/>
      <c r="P1927" s="49"/>
    </row>
    <row r="1928" spans="1:16" s="15" customFormat="1" hidden="1" x14ac:dyDescent="0.35">
      <c r="A1928" s="41"/>
      <c r="B1928" s="41"/>
      <c r="C1928" s="11"/>
      <c r="D1928" s="47"/>
      <c r="E1928" s="4"/>
      <c r="F1928" s="22"/>
      <c r="G1928" s="48"/>
      <c r="H1928" s="61"/>
      <c r="I1928" s="30"/>
      <c r="J1928" s="27"/>
      <c r="K1928" s="55"/>
      <c r="L1928" s="65"/>
      <c r="M1928" s="20"/>
      <c r="N1928" s="50"/>
      <c r="O1928" s="5"/>
      <c r="P1928" s="49"/>
    </row>
    <row r="1929" spans="1:16" s="15" customFormat="1" hidden="1" x14ac:dyDescent="0.35">
      <c r="A1929" s="41"/>
      <c r="B1929" s="41"/>
      <c r="C1929" s="11"/>
      <c r="D1929" s="47"/>
      <c r="E1929" s="4"/>
      <c r="F1929" s="22"/>
      <c r="G1929" s="48"/>
      <c r="H1929" s="61"/>
      <c r="I1929" s="30"/>
      <c r="J1929" s="27"/>
      <c r="K1929" s="55"/>
      <c r="L1929" s="65"/>
      <c r="M1929" s="20"/>
      <c r="N1929" s="50"/>
      <c r="O1929" s="5"/>
      <c r="P1929" s="49"/>
    </row>
    <row r="1930" spans="1:16" s="15" customFormat="1" hidden="1" x14ac:dyDescent="0.35">
      <c r="A1930" s="41"/>
      <c r="B1930" s="41"/>
      <c r="C1930" s="11"/>
      <c r="D1930" s="47"/>
      <c r="E1930" s="4"/>
      <c r="F1930" s="22"/>
      <c r="G1930" s="48"/>
      <c r="H1930" s="61"/>
      <c r="I1930" s="30"/>
      <c r="J1930" s="27"/>
      <c r="K1930" s="55"/>
      <c r="L1930" s="65"/>
      <c r="M1930" s="20"/>
      <c r="N1930" s="50"/>
      <c r="O1930" s="5"/>
      <c r="P1930" s="49"/>
    </row>
    <row r="1931" spans="1:16" s="15" customFormat="1" hidden="1" x14ac:dyDescent="0.35">
      <c r="A1931" s="41"/>
      <c r="B1931" s="41"/>
      <c r="C1931" s="11"/>
      <c r="D1931" s="47"/>
      <c r="E1931" s="4"/>
      <c r="F1931" s="22"/>
      <c r="G1931" s="48"/>
      <c r="H1931" s="61"/>
      <c r="I1931" s="30"/>
      <c r="J1931" s="27"/>
      <c r="K1931" s="55"/>
      <c r="L1931" s="65"/>
      <c r="M1931" s="20"/>
      <c r="N1931" s="50"/>
      <c r="O1931" s="5"/>
      <c r="P1931" s="49"/>
    </row>
    <row r="1932" spans="1:16" s="15" customFormat="1" hidden="1" x14ac:dyDescent="0.35">
      <c r="A1932" s="41"/>
      <c r="B1932" s="41"/>
      <c r="C1932" s="11"/>
      <c r="D1932" s="47"/>
      <c r="E1932" s="4"/>
      <c r="F1932" s="22"/>
      <c r="G1932" s="48"/>
      <c r="H1932" s="61"/>
      <c r="I1932" s="30"/>
      <c r="J1932" s="27"/>
      <c r="K1932" s="55"/>
      <c r="L1932" s="65"/>
      <c r="M1932" s="20"/>
      <c r="N1932" s="50"/>
      <c r="O1932" s="5"/>
      <c r="P1932" s="49"/>
    </row>
    <row r="1933" spans="1:16" s="15" customFormat="1" hidden="1" x14ac:dyDescent="0.35">
      <c r="A1933" s="41"/>
      <c r="B1933" s="41"/>
      <c r="C1933" s="11"/>
      <c r="D1933" s="47"/>
      <c r="E1933" s="4"/>
      <c r="F1933" s="22"/>
      <c r="G1933" s="48"/>
      <c r="H1933" s="61"/>
      <c r="I1933" s="30"/>
      <c r="J1933" s="27"/>
      <c r="K1933" s="55"/>
      <c r="L1933" s="65"/>
      <c r="M1933" s="20"/>
      <c r="N1933" s="50"/>
      <c r="O1933" s="5"/>
      <c r="P1933" s="49"/>
    </row>
    <row r="1934" spans="1:16" s="15" customFormat="1" hidden="1" x14ac:dyDescent="0.35">
      <c r="A1934" s="41"/>
      <c r="B1934" s="41"/>
      <c r="C1934" s="11"/>
      <c r="D1934" s="47"/>
      <c r="E1934" s="4"/>
      <c r="F1934" s="22"/>
      <c r="G1934" s="48"/>
      <c r="H1934" s="61"/>
      <c r="I1934" s="30"/>
      <c r="J1934" s="27"/>
      <c r="K1934" s="55"/>
      <c r="L1934" s="65"/>
      <c r="M1934" s="20"/>
      <c r="N1934" s="50"/>
      <c r="O1934" s="5"/>
      <c r="P1934" s="49"/>
    </row>
    <row r="1935" spans="1:16" s="15" customFormat="1" hidden="1" x14ac:dyDescent="0.35">
      <c r="A1935" s="41"/>
      <c r="B1935" s="41"/>
      <c r="C1935" s="11"/>
      <c r="D1935" s="47"/>
      <c r="E1935" s="4"/>
      <c r="F1935" s="22"/>
      <c r="G1935" s="48"/>
      <c r="H1935" s="61"/>
      <c r="I1935" s="30"/>
      <c r="J1935" s="27"/>
      <c r="K1935" s="55"/>
      <c r="L1935" s="65"/>
      <c r="M1935" s="20"/>
      <c r="N1935" s="50"/>
      <c r="O1935" s="5"/>
      <c r="P1935" s="49"/>
    </row>
    <row r="1936" spans="1:16" s="15" customFormat="1" hidden="1" x14ac:dyDescent="0.35">
      <c r="A1936" s="41"/>
      <c r="B1936" s="41"/>
      <c r="C1936" s="11"/>
      <c r="D1936" s="47"/>
      <c r="E1936" s="4"/>
      <c r="F1936" s="22"/>
      <c r="G1936" s="48"/>
      <c r="H1936" s="61"/>
      <c r="I1936" s="30"/>
      <c r="J1936" s="27"/>
      <c r="K1936" s="55"/>
      <c r="L1936" s="65"/>
      <c r="M1936" s="20"/>
      <c r="N1936" s="50"/>
      <c r="O1936" s="5"/>
      <c r="P1936" s="49"/>
    </row>
    <row r="1937" spans="1:16" s="15" customFormat="1" hidden="1" x14ac:dyDescent="0.35">
      <c r="A1937" s="41"/>
      <c r="B1937" s="41"/>
      <c r="C1937" s="11"/>
      <c r="D1937" s="47"/>
      <c r="E1937" s="4"/>
      <c r="F1937" s="22"/>
      <c r="G1937" s="48"/>
      <c r="H1937" s="61"/>
      <c r="I1937" s="30"/>
      <c r="J1937" s="27"/>
      <c r="K1937" s="55"/>
      <c r="L1937" s="65"/>
      <c r="M1937" s="20"/>
      <c r="N1937" s="50"/>
      <c r="O1937" s="5"/>
      <c r="P1937" s="49"/>
    </row>
    <row r="1938" spans="1:16" s="15" customFormat="1" hidden="1" x14ac:dyDescent="0.35">
      <c r="A1938" s="41"/>
      <c r="B1938" s="41"/>
      <c r="C1938" s="11"/>
      <c r="D1938" s="47"/>
      <c r="E1938" s="4"/>
      <c r="F1938" s="22"/>
      <c r="G1938" s="48"/>
      <c r="H1938" s="61"/>
      <c r="I1938" s="30"/>
      <c r="J1938" s="27"/>
      <c r="K1938" s="55"/>
      <c r="L1938" s="65"/>
      <c r="M1938" s="20"/>
      <c r="N1938" s="50"/>
      <c r="O1938" s="5"/>
      <c r="P1938" s="49"/>
    </row>
    <row r="1939" spans="1:16" s="15" customFormat="1" hidden="1" x14ac:dyDescent="0.35">
      <c r="A1939" s="41"/>
      <c r="B1939" s="41"/>
      <c r="C1939" s="11"/>
      <c r="D1939" s="47"/>
      <c r="E1939" s="4"/>
      <c r="F1939" s="22"/>
      <c r="G1939" s="48"/>
      <c r="H1939" s="61"/>
      <c r="I1939" s="30"/>
      <c r="J1939" s="27"/>
      <c r="K1939" s="55"/>
      <c r="L1939" s="65"/>
      <c r="M1939" s="20"/>
      <c r="N1939" s="50"/>
      <c r="O1939" s="5"/>
      <c r="P1939" s="49"/>
    </row>
    <row r="1940" spans="1:16" s="15" customFormat="1" hidden="1" x14ac:dyDescent="0.35">
      <c r="A1940" s="41"/>
      <c r="B1940" s="41"/>
      <c r="C1940" s="11"/>
      <c r="D1940" s="47"/>
      <c r="E1940" s="4"/>
      <c r="F1940" s="22"/>
      <c r="G1940" s="48"/>
      <c r="H1940" s="61"/>
      <c r="I1940" s="30"/>
      <c r="J1940" s="27"/>
      <c r="K1940" s="55"/>
      <c r="L1940" s="65"/>
      <c r="M1940" s="20"/>
      <c r="N1940" s="50"/>
      <c r="O1940" s="5"/>
      <c r="P1940" s="49"/>
    </row>
    <row r="1941" spans="1:16" s="15" customFormat="1" hidden="1" x14ac:dyDescent="0.35">
      <c r="A1941" s="41"/>
      <c r="B1941" s="41"/>
      <c r="C1941" s="11"/>
      <c r="D1941" s="47"/>
      <c r="E1941" s="4"/>
      <c r="F1941" s="22"/>
      <c r="G1941" s="48"/>
      <c r="H1941" s="61"/>
      <c r="I1941" s="30"/>
      <c r="J1941" s="27"/>
      <c r="K1941" s="55"/>
      <c r="L1941" s="65"/>
      <c r="M1941" s="20"/>
      <c r="N1941" s="50"/>
      <c r="O1941" s="5"/>
      <c r="P1941" s="49"/>
    </row>
    <row r="1942" spans="1:16" s="15" customFormat="1" hidden="1" x14ac:dyDescent="0.35">
      <c r="A1942" s="41"/>
      <c r="B1942" s="41"/>
      <c r="C1942" s="11"/>
      <c r="D1942" s="47"/>
      <c r="E1942" s="4"/>
      <c r="F1942" s="22"/>
      <c r="G1942" s="48"/>
      <c r="H1942" s="61"/>
      <c r="I1942" s="30"/>
      <c r="J1942" s="27"/>
      <c r="K1942" s="55"/>
      <c r="L1942" s="65"/>
      <c r="M1942" s="20"/>
      <c r="N1942" s="50"/>
      <c r="O1942" s="5"/>
      <c r="P1942" s="49"/>
    </row>
    <row r="1943" spans="1:16" s="15" customFormat="1" hidden="1" x14ac:dyDescent="0.35">
      <c r="A1943" s="41"/>
      <c r="B1943" s="41"/>
      <c r="C1943" s="11"/>
      <c r="D1943" s="47"/>
      <c r="E1943" s="4"/>
      <c r="F1943" s="22"/>
      <c r="G1943" s="48"/>
      <c r="H1943" s="61"/>
      <c r="I1943" s="30"/>
      <c r="J1943" s="27"/>
      <c r="K1943" s="55"/>
      <c r="L1943" s="65"/>
      <c r="M1943" s="20"/>
      <c r="N1943" s="50"/>
      <c r="O1943" s="5"/>
      <c r="P1943" s="49"/>
    </row>
    <row r="1944" spans="1:16" s="15" customFormat="1" hidden="1" x14ac:dyDescent="0.35">
      <c r="A1944" s="41"/>
      <c r="B1944" s="41"/>
      <c r="C1944" s="11"/>
      <c r="D1944" s="47"/>
      <c r="E1944" s="4"/>
      <c r="F1944" s="22"/>
      <c r="G1944" s="48"/>
      <c r="H1944" s="61"/>
      <c r="I1944" s="30"/>
      <c r="J1944" s="27"/>
      <c r="K1944" s="55"/>
      <c r="L1944" s="65"/>
      <c r="M1944" s="20"/>
      <c r="N1944" s="50"/>
      <c r="O1944" s="5"/>
      <c r="P1944" s="49"/>
    </row>
    <row r="1945" spans="1:16" s="15" customFormat="1" hidden="1" x14ac:dyDescent="0.35">
      <c r="A1945" s="41"/>
      <c r="B1945" s="41"/>
      <c r="C1945" s="11"/>
      <c r="D1945" s="47"/>
      <c r="E1945" s="4"/>
      <c r="F1945" s="22"/>
      <c r="G1945" s="48"/>
      <c r="H1945" s="61"/>
      <c r="I1945" s="30"/>
      <c r="J1945" s="27"/>
      <c r="K1945" s="55"/>
      <c r="L1945" s="65"/>
      <c r="M1945" s="20"/>
      <c r="N1945" s="50"/>
      <c r="O1945" s="5"/>
      <c r="P1945" s="49"/>
    </row>
    <row r="1946" spans="1:16" s="15" customFormat="1" hidden="1" x14ac:dyDescent="0.35">
      <c r="A1946" s="41"/>
      <c r="B1946" s="41"/>
      <c r="C1946" s="11"/>
      <c r="D1946" s="47"/>
      <c r="E1946" s="4"/>
      <c r="F1946" s="22"/>
      <c r="G1946" s="48"/>
      <c r="H1946" s="61"/>
      <c r="I1946" s="30"/>
      <c r="J1946" s="27"/>
      <c r="K1946" s="55"/>
      <c r="L1946" s="65"/>
      <c r="M1946" s="20"/>
      <c r="N1946" s="50"/>
      <c r="O1946" s="5"/>
      <c r="P1946" s="49"/>
    </row>
    <row r="1947" spans="1:16" s="15" customFormat="1" hidden="1" x14ac:dyDescent="0.35">
      <c r="A1947" s="41"/>
      <c r="B1947" s="41"/>
      <c r="C1947" s="11"/>
      <c r="D1947" s="47"/>
      <c r="E1947" s="4"/>
      <c r="F1947" s="22"/>
      <c r="G1947" s="48"/>
      <c r="H1947" s="61"/>
      <c r="I1947" s="30"/>
      <c r="J1947" s="27"/>
      <c r="K1947" s="55"/>
      <c r="L1947" s="65"/>
      <c r="M1947" s="20"/>
      <c r="N1947" s="50"/>
      <c r="O1947" s="5"/>
      <c r="P1947" s="49"/>
    </row>
    <row r="1948" spans="1:16" s="15" customFormat="1" hidden="1" x14ac:dyDescent="0.35">
      <c r="A1948" s="41"/>
      <c r="B1948" s="41"/>
      <c r="C1948" s="11"/>
      <c r="D1948" s="47"/>
      <c r="E1948" s="4"/>
      <c r="F1948" s="22"/>
      <c r="G1948" s="48"/>
      <c r="H1948" s="61"/>
      <c r="I1948" s="30"/>
      <c r="J1948" s="27"/>
      <c r="K1948" s="55"/>
      <c r="L1948" s="65"/>
      <c r="M1948" s="20"/>
      <c r="N1948" s="50"/>
      <c r="O1948" s="5"/>
      <c r="P1948" s="49"/>
    </row>
    <row r="1949" spans="1:16" s="15" customFormat="1" hidden="1" x14ac:dyDescent="0.35">
      <c r="A1949" s="41"/>
      <c r="B1949" s="41"/>
      <c r="C1949" s="11"/>
      <c r="D1949" s="47"/>
      <c r="E1949" s="4"/>
      <c r="F1949" s="22"/>
      <c r="G1949" s="48"/>
      <c r="H1949" s="61"/>
      <c r="I1949" s="30"/>
      <c r="J1949" s="27"/>
      <c r="K1949" s="55"/>
      <c r="L1949" s="65"/>
      <c r="M1949" s="20"/>
      <c r="N1949" s="50"/>
      <c r="O1949" s="5"/>
      <c r="P1949" s="49"/>
    </row>
    <row r="1950" spans="1:16" s="15" customFormat="1" hidden="1" x14ac:dyDescent="0.35">
      <c r="A1950" s="41"/>
      <c r="B1950" s="41"/>
      <c r="C1950" s="11"/>
      <c r="D1950" s="47"/>
      <c r="E1950" s="4"/>
      <c r="F1950" s="22"/>
      <c r="G1950" s="48"/>
      <c r="H1950" s="61"/>
      <c r="I1950" s="30"/>
      <c r="J1950" s="27"/>
      <c r="K1950" s="55"/>
      <c r="L1950" s="65"/>
      <c r="M1950" s="20"/>
      <c r="N1950" s="50"/>
      <c r="O1950" s="5"/>
      <c r="P1950" s="49"/>
    </row>
    <row r="1951" spans="1:16" s="15" customFormat="1" hidden="1" x14ac:dyDescent="0.35">
      <c r="A1951" s="41"/>
      <c r="B1951" s="41"/>
      <c r="C1951" s="11"/>
      <c r="D1951" s="47"/>
      <c r="E1951" s="4"/>
      <c r="F1951" s="22"/>
      <c r="G1951" s="48"/>
      <c r="H1951" s="61"/>
      <c r="I1951" s="30"/>
      <c r="J1951" s="27"/>
      <c r="K1951" s="55"/>
      <c r="L1951" s="65"/>
      <c r="M1951" s="20"/>
      <c r="N1951" s="50"/>
      <c r="O1951" s="5"/>
      <c r="P1951" s="49"/>
    </row>
    <row r="1952" spans="1:16" s="15" customFormat="1" hidden="1" x14ac:dyDescent="0.35">
      <c r="A1952" s="41"/>
      <c r="B1952" s="41"/>
      <c r="C1952" s="11"/>
      <c r="D1952" s="47"/>
      <c r="E1952" s="4"/>
      <c r="F1952" s="22"/>
      <c r="G1952" s="48"/>
      <c r="H1952" s="61"/>
      <c r="I1952" s="30"/>
      <c r="J1952" s="27"/>
      <c r="K1952" s="55"/>
      <c r="L1952" s="65"/>
      <c r="M1952" s="20"/>
      <c r="N1952" s="50"/>
      <c r="O1952" s="5"/>
      <c r="P1952" s="49"/>
    </row>
    <row r="1953" spans="1:16" s="15" customFormat="1" hidden="1" x14ac:dyDescent="0.35">
      <c r="A1953" s="41"/>
      <c r="B1953" s="41"/>
      <c r="C1953" s="11"/>
      <c r="D1953" s="47"/>
      <c r="E1953" s="4"/>
      <c r="F1953" s="22"/>
      <c r="G1953" s="48"/>
      <c r="H1953" s="61"/>
      <c r="I1953" s="30"/>
      <c r="J1953" s="27"/>
      <c r="K1953" s="55"/>
      <c r="L1953" s="65"/>
      <c r="M1953" s="20"/>
      <c r="N1953" s="50"/>
      <c r="O1953" s="5"/>
      <c r="P1953" s="49"/>
    </row>
    <row r="1954" spans="1:16" s="15" customFormat="1" hidden="1" x14ac:dyDescent="0.35">
      <c r="A1954" s="41"/>
      <c r="B1954" s="41"/>
      <c r="C1954" s="11"/>
      <c r="D1954" s="47"/>
      <c r="E1954" s="4"/>
      <c r="F1954" s="22"/>
      <c r="G1954" s="48"/>
      <c r="H1954" s="61"/>
      <c r="I1954" s="30"/>
      <c r="J1954" s="27"/>
      <c r="K1954" s="55"/>
      <c r="L1954" s="65"/>
      <c r="M1954" s="20"/>
      <c r="N1954" s="50"/>
      <c r="O1954" s="5"/>
      <c r="P1954" s="49"/>
    </row>
    <row r="1955" spans="1:16" s="15" customFormat="1" hidden="1" x14ac:dyDescent="0.35">
      <c r="A1955" s="41"/>
      <c r="B1955" s="41"/>
      <c r="C1955" s="11"/>
      <c r="D1955" s="47"/>
      <c r="E1955" s="4"/>
      <c r="F1955" s="22"/>
      <c r="G1955" s="48"/>
      <c r="H1955" s="61"/>
      <c r="I1955" s="30"/>
      <c r="J1955" s="27"/>
      <c r="K1955" s="55"/>
      <c r="L1955" s="65"/>
      <c r="M1955" s="20"/>
      <c r="N1955" s="50"/>
      <c r="O1955" s="5"/>
      <c r="P1955" s="49"/>
    </row>
    <row r="1956" spans="1:16" s="15" customFormat="1" hidden="1" x14ac:dyDescent="0.35">
      <c r="A1956" s="41"/>
      <c r="B1956" s="41"/>
      <c r="C1956" s="11"/>
      <c r="D1956" s="47"/>
      <c r="E1956" s="4"/>
      <c r="F1956" s="22"/>
      <c r="G1956" s="48"/>
      <c r="H1956" s="61"/>
      <c r="I1956" s="30"/>
      <c r="J1956" s="27"/>
      <c r="K1956" s="55"/>
      <c r="L1956" s="65"/>
      <c r="M1956" s="20"/>
      <c r="N1956" s="50"/>
      <c r="O1956" s="5"/>
      <c r="P1956" s="49"/>
    </row>
    <row r="1957" spans="1:16" s="15" customFormat="1" hidden="1" x14ac:dyDescent="0.35">
      <c r="A1957" s="41"/>
      <c r="B1957" s="41"/>
      <c r="C1957" s="11"/>
      <c r="D1957" s="47"/>
      <c r="E1957" s="4"/>
      <c r="F1957" s="22"/>
      <c r="G1957" s="48"/>
      <c r="H1957" s="61"/>
      <c r="I1957" s="30"/>
      <c r="J1957" s="27"/>
      <c r="K1957" s="55"/>
      <c r="L1957" s="65"/>
      <c r="M1957" s="20"/>
      <c r="N1957" s="50"/>
      <c r="O1957" s="5"/>
      <c r="P1957" s="49"/>
    </row>
    <row r="1958" spans="1:16" s="15" customFormat="1" hidden="1" x14ac:dyDescent="0.35">
      <c r="A1958" s="41"/>
      <c r="B1958" s="41"/>
      <c r="C1958" s="11"/>
      <c r="D1958" s="47"/>
      <c r="E1958" s="4"/>
      <c r="F1958" s="22"/>
      <c r="G1958" s="48"/>
      <c r="H1958" s="61"/>
      <c r="I1958" s="30"/>
      <c r="J1958" s="27"/>
      <c r="K1958" s="55"/>
      <c r="L1958" s="65"/>
      <c r="M1958" s="20"/>
      <c r="N1958" s="50"/>
      <c r="O1958" s="5"/>
      <c r="P1958" s="49"/>
    </row>
    <row r="1959" spans="1:16" s="15" customFormat="1" hidden="1" x14ac:dyDescent="0.35">
      <c r="A1959" s="41"/>
      <c r="B1959" s="41"/>
      <c r="C1959" s="11"/>
      <c r="D1959" s="47"/>
      <c r="E1959" s="4"/>
      <c r="F1959" s="22"/>
      <c r="G1959" s="48"/>
      <c r="H1959" s="61"/>
      <c r="I1959" s="30"/>
      <c r="J1959" s="27"/>
      <c r="K1959" s="55"/>
      <c r="L1959" s="65"/>
      <c r="M1959" s="20"/>
      <c r="N1959" s="50"/>
      <c r="O1959" s="5"/>
      <c r="P1959" s="49"/>
    </row>
    <row r="1960" spans="1:16" s="15" customFormat="1" hidden="1" x14ac:dyDescent="0.35">
      <c r="A1960" s="41"/>
      <c r="B1960" s="41"/>
      <c r="C1960" s="11"/>
      <c r="D1960" s="47"/>
      <c r="E1960" s="4"/>
      <c r="F1960" s="22"/>
      <c r="G1960" s="48"/>
      <c r="H1960" s="61"/>
      <c r="I1960" s="30"/>
      <c r="J1960" s="27"/>
      <c r="K1960" s="55"/>
      <c r="L1960" s="65"/>
      <c r="M1960" s="20"/>
      <c r="N1960" s="50"/>
      <c r="O1960" s="5"/>
      <c r="P1960" s="49"/>
    </row>
    <row r="1961" spans="1:16" s="15" customFormat="1" hidden="1" x14ac:dyDescent="0.35">
      <c r="A1961" s="41"/>
      <c r="B1961" s="41"/>
      <c r="C1961" s="11"/>
      <c r="D1961" s="47"/>
      <c r="E1961" s="4"/>
      <c r="F1961" s="22"/>
      <c r="G1961" s="48"/>
      <c r="H1961" s="61"/>
      <c r="I1961" s="30"/>
      <c r="J1961" s="27"/>
      <c r="K1961" s="55"/>
      <c r="L1961" s="65"/>
      <c r="M1961" s="20"/>
      <c r="N1961" s="50"/>
      <c r="O1961" s="5"/>
      <c r="P1961" s="49"/>
    </row>
    <row r="1962" spans="1:16" s="15" customFormat="1" hidden="1" x14ac:dyDescent="0.35">
      <c r="A1962" s="41"/>
      <c r="B1962" s="41"/>
      <c r="C1962" s="11"/>
      <c r="D1962" s="47"/>
      <c r="E1962" s="4"/>
      <c r="F1962" s="22"/>
      <c r="G1962" s="48"/>
      <c r="H1962" s="61"/>
      <c r="I1962" s="30"/>
      <c r="J1962" s="27"/>
      <c r="K1962" s="55"/>
      <c r="L1962" s="65"/>
      <c r="M1962" s="20"/>
      <c r="N1962" s="50"/>
      <c r="O1962" s="5"/>
      <c r="P1962" s="49"/>
    </row>
    <row r="1963" spans="1:16" s="15" customFormat="1" hidden="1" x14ac:dyDescent="0.35">
      <c r="A1963" s="41"/>
      <c r="B1963" s="41"/>
      <c r="C1963" s="11"/>
      <c r="D1963" s="47"/>
      <c r="E1963" s="4"/>
      <c r="F1963" s="22"/>
      <c r="G1963" s="48"/>
      <c r="H1963" s="61"/>
      <c r="I1963" s="30"/>
      <c r="J1963" s="27"/>
      <c r="K1963" s="55"/>
      <c r="L1963" s="65"/>
      <c r="M1963" s="20"/>
      <c r="N1963" s="50"/>
      <c r="O1963" s="5"/>
      <c r="P1963" s="49"/>
    </row>
    <row r="1964" spans="1:16" s="15" customFormat="1" hidden="1" x14ac:dyDescent="0.35">
      <c r="A1964" s="41"/>
      <c r="B1964" s="41"/>
      <c r="C1964" s="11"/>
      <c r="D1964" s="47"/>
      <c r="E1964" s="4"/>
      <c r="F1964" s="22"/>
      <c r="G1964" s="48"/>
      <c r="H1964" s="61"/>
      <c r="I1964" s="30"/>
      <c r="J1964" s="27"/>
      <c r="K1964" s="55"/>
      <c r="L1964" s="65"/>
      <c r="M1964" s="20"/>
      <c r="N1964" s="50"/>
      <c r="O1964" s="5"/>
      <c r="P1964" s="49"/>
    </row>
    <row r="1965" spans="1:16" s="15" customFormat="1" hidden="1" x14ac:dyDescent="0.35">
      <c r="A1965" s="41"/>
      <c r="B1965" s="41"/>
      <c r="C1965" s="11"/>
      <c r="D1965" s="47"/>
      <c r="E1965" s="4"/>
      <c r="F1965" s="22"/>
      <c r="G1965" s="48"/>
      <c r="H1965" s="61"/>
      <c r="I1965" s="30"/>
      <c r="J1965" s="27"/>
      <c r="K1965" s="55"/>
      <c r="L1965" s="65"/>
      <c r="M1965" s="20"/>
      <c r="N1965" s="50"/>
      <c r="O1965" s="5"/>
      <c r="P1965" s="49"/>
    </row>
    <row r="1966" spans="1:16" s="15" customFormat="1" hidden="1" x14ac:dyDescent="0.35">
      <c r="A1966" s="41"/>
      <c r="B1966" s="41"/>
      <c r="C1966" s="11"/>
      <c r="D1966" s="47"/>
      <c r="E1966" s="4"/>
      <c r="F1966" s="22"/>
      <c r="G1966" s="48"/>
      <c r="H1966" s="61"/>
      <c r="I1966" s="30"/>
      <c r="J1966" s="27"/>
      <c r="K1966" s="55"/>
      <c r="L1966" s="65"/>
      <c r="M1966" s="20"/>
      <c r="N1966" s="50"/>
      <c r="O1966" s="5"/>
      <c r="P1966" s="49"/>
    </row>
    <row r="1967" spans="1:16" s="15" customFormat="1" hidden="1" x14ac:dyDescent="0.35">
      <c r="A1967" s="41"/>
      <c r="B1967" s="41"/>
      <c r="C1967" s="11"/>
      <c r="D1967" s="47"/>
      <c r="E1967" s="4"/>
      <c r="F1967" s="22"/>
      <c r="G1967" s="48"/>
      <c r="H1967" s="61"/>
      <c r="I1967" s="30"/>
      <c r="J1967" s="27"/>
      <c r="K1967" s="55"/>
      <c r="L1967" s="65"/>
      <c r="M1967" s="20"/>
      <c r="N1967" s="50"/>
      <c r="O1967" s="5"/>
      <c r="P1967" s="49"/>
    </row>
    <row r="1968" spans="1:16" s="15" customFormat="1" hidden="1" x14ac:dyDescent="0.35">
      <c r="A1968" s="41"/>
      <c r="B1968" s="41"/>
      <c r="C1968" s="11"/>
      <c r="D1968" s="47"/>
      <c r="E1968" s="4"/>
      <c r="F1968" s="22"/>
      <c r="G1968" s="48"/>
      <c r="H1968" s="61"/>
      <c r="I1968" s="30"/>
      <c r="J1968" s="27"/>
      <c r="K1968" s="55"/>
      <c r="L1968" s="65"/>
      <c r="M1968" s="20"/>
      <c r="N1968" s="50"/>
      <c r="O1968" s="5"/>
      <c r="P1968" s="49"/>
    </row>
    <row r="1969" spans="1:16" s="15" customFormat="1" hidden="1" x14ac:dyDescent="0.35">
      <c r="A1969" s="41"/>
      <c r="B1969" s="41"/>
      <c r="C1969" s="11"/>
      <c r="D1969" s="47"/>
      <c r="E1969" s="4"/>
      <c r="F1969" s="22"/>
      <c r="G1969" s="48"/>
      <c r="H1969" s="61"/>
      <c r="I1969" s="30"/>
      <c r="J1969" s="27"/>
      <c r="K1969" s="55"/>
      <c r="L1969" s="65"/>
      <c r="M1969" s="20"/>
      <c r="N1969" s="50"/>
      <c r="O1969" s="5"/>
      <c r="P1969" s="49"/>
    </row>
    <row r="1970" spans="1:16" s="15" customFormat="1" hidden="1" x14ac:dyDescent="0.35">
      <c r="A1970" s="41"/>
      <c r="B1970" s="41"/>
      <c r="C1970" s="11"/>
      <c r="D1970" s="47"/>
      <c r="E1970" s="4"/>
      <c r="F1970" s="22"/>
      <c r="G1970" s="48"/>
      <c r="H1970" s="61"/>
      <c r="I1970" s="30"/>
      <c r="J1970" s="27"/>
      <c r="K1970" s="55"/>
      <c r="L1970" s="65"/>
      <c r="M1970" s="20"/>
      <c r="N1970" s="50"/>
      <c r="O1970" s="5"/>
      <c r="P1970" s="49"/>
    </row>
    <row r="1971" spans="1:16" s="15" customFormat="1" hidden="1" x14ac:dyDescent="0.35">
      <c r="A1971" s="41"/>
      <c r="B1971" s="41"/>
      <c r="C1971" s="11"/>
      <c r="D1971" s="47"/>
      <c r="E1971" s="4"/>
      <c r="F1971" s="22"/>
      <c r="G1971" s="48"/>
      <c r="H1971" s="61"/>
      <c r="I1971" s="30"/>
      <c r="J1971" s="27"/>
      <c r="K1971" s="55"/>
      <c r="L1971" s="65"/>
      <c r="M1971" s="20"/>
      <c r="N1971" s="50"/>
      <c r="O1971" s="5"/>
      <c r="P1971" s="49"/>
    </row>
    <row r="1972" spans="1:16" s="15" customFormat="1" hidden="1" x14ac:dyDescent="0.35">
      <c r="A1972" s="41"/>
      <c r="B1972" s="41"/>
      <c r="C1972" s="11"/>
      <c r="D1972" s="47"/>
      <c r="E1972" s="4"/>
      <c r="F1972" s="22"/>
      <c r="G1972" s="48"/>
      <c r="H1972" s="61"/>
      <c r="I1972" s="30"/>
      <c r="J1972" s="27"/>
      <c r="K1972" s="55"/>
      <c r="L1972" s="65"/>
      <c r="M1972" s="20"/>
      <c r="N1972" s="50"/>
      <c r="O1972" s="5"/>
      <c r="P1972" s="49"/>
    </row>
    <row r="1973" spans="1:16" s="15" customFormat="1" hidden="1" x14ac:dyDescent="0.35">
      <c r="A1973" s="41"/>
      <c r="B1973" s="41"/>
      <c r="C1973" s="11"/>
      <c r="D1973" s="47"/>
      <c r="E1973" s="4"/>
      <c r="F1973" s="22"/>
      <c r="G1973" s="48"/>
      <c r="H1973" s="61"/>
      <c r="I1973" s="30"/>
      <c r="J1973" s="27"/>
      <c r="K1973" s="55"/>
      <c r="L1973" s="65"/>
      <c r="M1973" s="20"/>
      <c r="N1973" s="50"/>
      <c r="O1973" s="5"/>
      <c r="P1973" s="49"/>
    </row>
    <row r="1974" spans="1:16" s="15" customFormat="1" hidden="1" x14ac:dyDescent="0.35">
      <c r="A1974" s="41"/>
      <c r="B1974" s="41"/>
      <c r="C1974" s="11"/>
      <c r="D1974" s="47"/>
      <c r="E1974" s="4"/>
      <c r="F1974" s="22"/>
      <c r="G1974" s="48"/>
      <c r="H1974" s="61"/>
      <c r="I1974" s="30"/>
      <c r="J1974" s="27"/>
      <c r="K1974" s="55"/>
      <c r="L1974" s="65"/>
      <c r="M1974" s="20"/>
      <c r="N1974" s="50"/>
      <c r="O1974" s="5"/>
      <c r="P1974" s="49"/>
    </row>
    <row r="1975" spans="1:16" s="15" customFormat="1" hidden="1" x14ac:dyDescent="0.35">
      <c r="A1975" s="41"/>
      <c r="B1975" s="41"/>
      <c r="C1975" s="11"/>
      <c r="D1975" s="47"/>
      <c r="E1975" s="4"/>
      <c r="F1975" s="22"/>
      <c r="G1975" s="48"/>
      <c r="H1975" s="61"/>
      <c r="I1975" s="30"/>
      <c r="J1975" s="27"/>
      <c r="K1975" s="55"/>
      <c r="L1975" s="65"/>
      <c r="M1975" s="20"/>
      <c r="N1975" s="50"/>
      <c r="O1975" s="5"/>
      <c r="P1975" s="49"/>
    </row>
    <row r="1976" spans="1:16" s="15" customFormat="1" hidden="1" x14ac:dyDescent="0.35">
      <c r="A1976" s="41"/>
      <c r="B1976" s="41"/>
      <c r="C1976" s="11"/>
      <c r="D1976" s="47"/>
      <c r="E1976" s="4"/>
      <c r="F1976" s="22"/>
      <c r="G1976" s="48"/>
      <c r="H1976" s="61"/>
      <c r="I1976" s="30"/>
      <c r="J1976" s="27"/>
      <c r="K1976" s="55"/>
      <c r="L1976" s="65"/>
      <c r="M1976" s="20"/>
      <c r="N1976" s="50"/>
      <c r="O1976" s="5"/>
      <c r="P1976" s="49"/>
    </row>
    <row r="1977" spans="1:16" s="15" customFormat="1" hidden="1" x14ac:dyDescent="0.35">
      <c r="A1977" s="41"/>
      <c r="B1977" s="41"/>
      <c r="C1977" s="11"/>
      <c r="D1977" s="47"/>
      <c r="E1977" s="4"/>
      <c r="F1977" s="22"/>
      <c r="G1977" s="48"/>
      <c r="H1977" s="61"/>
      <c r="I1977" s="30"/>
      <c r="J1977" s="27"/>
      <c r="K1977" s="55"/>
      <c r="L1977" s="65"/>
      <c r="M1977" s="20"/>
      <c r="N1977" s="50"/>
      <c r="O1977" s="5"/>
      <c r="P1977" s="49"/>
    </row>
    <row r="1978" spans="1:16" s="15" customFormat="1" hidden="1" x14ac:dyDescent="0.35">
      <c r="A1978" s="41"/>
      <c r="B1978" s="41"/>
      <c r="C1978" s="11"/>
      <c r="D1978" s="47"/>
      <c r="E1978" s="4"/>
      <c r="F1978" s="22"/>
      <c r="G1978" s="48"/>
      <c r="H1978" s="61"/>
      <c r="I1978" s="30"/>
      <c r="J1978" s="27"/>
      <c r="K1978" s="55"/>
      <c r="L1978" s="65"/>
      <c r="M1978" s="20"/>
      <c r="N1978" s="50"/>
      <c r="O1978" s="5"/>
      <c r="P1978" s="49"/>
    </row>
    <row r="1979" spans="1:16" s="15" customFormat="1" hidden="1" x14ac:dyDescent="0.35">
      <c r="A1979" s="41"/>
      <c r="B1979" s="41"/>
      <c r="C1979" s="11"/>
      <c r="D1979" s="47"/>
      <c r="E1979" s="4"/>
      <c r="F1979" s="22"/>
      <c r="G1979" s="48"/>
      <c r="H1979" s="61"/>
      <c r="I1979" s="30"/>
      <c r="J1979" s="27"/>
      <c r="K1979" s="55"/>
      <c r="L1979" s="65"/>
      <c r="M1979" s="20"/>
      <c r="N1979" s="50"/>
      <c r="O1979" s="5"/>
      <c r="P1979" s="49"/>
    </row>
    <row r="1980" spans="1:16" s="15" customFormat="1" hidden="1" x14ac:dyDescent="0.35">
      <c r="A1980" s="41"/>
      <c r="B1980" s="41"/>
      <c r="C1980" s="11"/>
      <c r="D1980" s="47"/>
      <c r="E1980" s="4"/>
      <c r="F1980" s="22"/>
      <c r="G1980" s="48"/>
      <c r="H1980" s="61"/>
      <c r="I1980" s="30"/>
      <c r="J1980" s="27"/>
      <c r="K1980" s="55"/>
      <c r="L1980" s="65"/>
      <c r="M1980" s="20"/>
      <c r="N1980" s="50"/>
      <c r="O1980" s="5"/>
      <c r="P1980" s="49"/>
    </row>
    <row r="1981" spans="1:16" s="15" customFormat="1" hidden="1" x14ac:dyDescent="0.35">
      <c r="A1981" s="41"/>
      <c r="B1981" s="41"/>
      <c r="C1981" s="11"/>
      <c r="D1981" s="47"/>
      <c r="E1981" s="4"/>
      <c r="F1981" s="22"/>
      <c r="G1981" s="48"/>
      <c r="H1981" s="61"/>
      <c r="I1981" s="30"/>
      <c r="J1981" s="27"/>
      <c r="K1981" s="55"/>
      <c r="L1981" s="65"/>
      <c r="M1981" s="20"/>
      <c r="N1981" s="50"/>
      <c r="O1981" s="5"/>
      <c r="P1981" s="49"/>
    </row>
    <row r="1982" spans="1:16" s="15" customFormat="1" hidden="1" x14ac:dyDescent="0.35">
      <c r="A1982" s="41"/>
      <c r="B1982" s="41"/>
      <c r="C1982" s="11"/>
      <c r="D1982" s="47"/>
      <c r="E1982" s="4"/>
      <c r="F1982" s="22"/>
      <c r="G1982" s="48"/>
      <c r="H1982" s="61"/>
      <c r="I1982" s="30"/>
      <c r="J1982" s="27"/>
      <c r="K1982" s="55"/>
      <c r="L1982" s="65"/>
      <c r="M1982" s="20"/>
      <c r="N1982" s="50"/>
      <c r="O1982" s="5"/>
      <c r="P1982" s="49"/>
    </row>
    <row r="1983" spans="1:16" s="15" customFormat="1" hidden="1" x14ac:dyDescent="0.35">
      <c r="A1983" s="41"/>
      <c r="B1983" s="41"/>
      <c r="C1983" s="11"/>
      <c r="D1983" s="47"/>
      <c r="E1983" s="4"/>
      <c r="F1983" s="22"/>
      <c r="G1983" s="48"/>
      <c r="H1983" s="61"/>
      <c r="I1983" s="30"/>
      <c r="J1983" s="27"/>
      <c r="K1983" s="55"/>
      <c r="L1983" s="65"/>
      <c r="M1983" s="20"/>
      <c r="N1983" s="50"/>
      <c r="O1983" s="5"/>
      <c r="P1983" s="49"/>
    </row>
    <row r="1984" spans="1:16" s="15" customFormat="1" hidden="1" x14ac:dyDescent="0.35">
      <c r="A1984" s="41"/>
      <c r="B1984" s="41"/>
      <c r="C1984" s="11"/>
      <c r="D1984" s="47"/>
      <c r="E1984" s="4"/>
      <c r="F1984" s="22"/>
      <c r="G1984" s="48"/>
      <c r="H1984" s="61"/>
      <c r="I1984" s="30"/>
      <c r="J1984" s="27"/>
      <c r="K1984" s="55"/>
      <c r="L1984" s="65"/>
      <c r="M1984" s="20"/>
      <c r="N1984" s="50"/>
      <c r="O1984" s="5"/>
      <c r="P1984" s="49"/>
    </row>
    <row r="1985" spans="1:16" s="15" customFormat="1" hidden="1" x14ac:dyDescent="0.35">
      <c r="A1985" s="41"/>
      <c r="B1985" s="41"/>
      <c r="C1985" s="11"/>
      <c r="D1985" s="47"/>
      <c r="E1985" s="4"/>
      <c r="F1985" s="22"/>
      <c r="G1985" s="48"/>
      <c r="H1985" s="61"/>
      <c r="I1985" s="30"/>
      <c r="J1985" s="27"/>
      <c r="K1985" s="55"/>
      <c r="L1985" s="65"/>
      <c r="M1985" s="20"/>
      <c r="N1985" s="50"/>
      <c r="O1985" s="5"/>
      <c r="P1985" s="49"/>
    </row>
    <row r="1986" spans="1:16" s="15" customFormat="1" hidden="1" x14ac:dyDescent="0.35">
      <c r="A1986" s="41"/>
      <c r="B1986" s="41"/>
      <c r="C1986" s="11"/>
      <c r="D1986" s="47"/>
      <c r="E1986" s="4"/>
      <c r="F1986" s="22"/>
      <c r="G1986" s="48"/>
      <c r="H1986" s="61"/>
      <c r="I1986" s="30"/>
      <c r="J1986" s="27"/>
      <c r="K1986" s="55"/>
      <c r="L1986" s="65"/>
      <c r="M1986" s="20"/>
      <c r="N1986" s="50"/>
      <c r="O1986" s="5"/>
      <c r="P1986" s="49"/>
    </row>
    <row r="1987" spans="1:16" s="15" customFormat="1" hidden="1" x14ac:dyDescent="0.35">
      <c r="A1987" s="41"/>
      <c r="B1987" s="41"/>
      <c r="C1987" s="11"/>
      <c r="D1987" s="47"/>
      <c r="E1987" s="4"/>
      <c r="F1987" s="22"/>
      <c r="G1987" s="48"/>
      <c r="H1987" s="61"/>
      <c r="I1987" s="30"/>
      <c r="J1987" s="27"/>
      <c r="K1987" s="55"/>
      <c r="L1987" s="65"/>
      <c r="M1987" s="20"/>
      <c r="N1987" s="50"/>
      <c r="O1987" s="5"/>
      <c r="P1987" s="49"/>
    </row>
    <row r="1988" spans="1:16" s="15" customFormat="1" hidden="1" x14ac:dyDescent="0.35">
      <c r="A1988" s="41"/>
      <c r="B1988" s="41"/>
      <c r="C1988" s="11"/>
      <c r="D1988" s="47"/>
      <c r="E1988" s="4"/>
      <c r="F1988" s="22"/>
      <c r="G1988" s="48"/>
      <c r="H1988" s="61"/>
      <c r="I1988" s="30"/>
      <c r="J1988" s="27"/>
      <c r="K1988" s="55"/>
      <c r="L1988" s="65"/>
      <c r="M1988" s="20"/>
      <c r="N1988" s="50"/>
      <c r="O1988" s="5"/>
      <c r="P1988" s="49"/>
    </row>
    <row r="1989" spans="1:16" s="15" customFormat="1" hidden="1" x14ac:dyDescent="0.35">
      <c r="A1989" s="41"/>
      <c r="B1989" s="41"/>
      <c r="C1989" s="11"/>
      <c r="D1989" s="47"/>
      <c r="E1989" s="4"/>
      <c r="F1989" s="22"/>
      <c r="G1989" s="48"/>
      <c r="H1989" s="61"/>
      <c r="I1989" s="30"/>
      <c r="J1989" s="27"/>
      <c r="K1989" s="55"/>
      <c r="L1989" s="65"/>
      <c r="M1989" s="20"/>
      <c r="N1989" s="50"/>
      <c r="O1989" s="5"/>
      <c r="P1989" s="49"/>
    </row>
    <row r="1990" spans="1:16" s="15" customFormat="1" hidden="1" x14ac:dyDescent="0.35">
      <c r="A1990" s="41"/>
      <c r="B1990" s="41"/>
      <c r="C1990" s="11"/>
      <c r="D1990" s="47"/>
      <c r="E1990" s="4"/>
      <c r="F1990" s="22"/>
      <c r="G1990" s="48"/>
      <c r="H1990" s="61"/>
      <c r="I1990" s="30"/>
      <c r="J1990" s="27"/>
      <c r="K1990" s="55"/>
      <c r="L1990" s="65"/>
      <c r="M1990" s="20"/>
      <c r="N1990" s="50"/>
      <c r="O1990" s="5"/>
      <c r="P1990" s="49"/>
    </row>
    <row r="1991" spans="1:16" s="15" customFormat="1" hidden="1" x14ac:dyDescent="0.35">
      <c r="A1991" s="41"/>
      <c r="B1991" s="41"/>
      <c r="C1991" s="11"/>
      <c r="D1991" s="47"/>
      <c r="E1991" s="4"/>
      <c r="F1991" s="22"/>
      <c r="G1991" s="48"/>
      <c r="H1991" s="61"/>
      <c r="I1991" s="30"/>
      <c r="J1991" s="27"/>
      <c r="K1991" s="55"/>
      <c r="L1991" s="65"/>
      <c r="M1991" s="20"/>
      <c r="N1991" s="50"/>
      <c r="O1991" s="5"/>
      <c r="P1991" s="49"/>
    </row>
    <row r="1992" spans="1:16" s="15" customFormat="1" hidden="1" x14ac:dyDescent="0.35">
      <c r="A1992" s="41"/>
      <c r="B1992" s="41"/>
      <c r="C1992" s="11"/>
      <c r="D1992" s="47"/>
      <c r="E1992" s="4"/>
      <c r="F1992" s="22"/>
      <c r="G1992" s="48"/>
      <c r="H1992" s="61"/>
      <c r="I1992" s="30"/>
      <c r="J1992" s="27"/>
      <c r="K1992" s="55"/>
      <c r="L1992" s="65"/>
      <c r="M1992" s="20"/>
      <c r="N1992" s="50"/>
      <c r="O1992" s="5"/>
      <c r="P1992" s="49"/>
    </row>
    <row r="1993" spans="1:16" s="15" customFormat="1" hidden="1" x14ac:dyDescent="0.35">
      <c r="A1993" s="41"/>
      <c r="B1993" s="41"/>
      <c r="C1993" s="11"/>
      <c r="D1993" s="47"/>
      <c r="E1993" s="4"/>
      <c r="F1993" s="22"/>
      <c r="G1993" s="48"/>
      <c r="H1993" s="61"/>
      <c r="I1993" s="30"/>
      <c r="J1993" s="27"/>
      <c r="K1993" s="55"/>
      <c r="L1993" s="65"/>
      <c r="M1993" s="20"/>
      <c r="N1993" s="50"/>
      <c r="O1993" s="5"/>
      <c r="P1993" s="49"/>
    </row>
    <row r="1994" spans="1:16" s="15" customFormat="1" hidden="1" x14ac:dyDescent="0.35">
      <c r="A1994" s="41"/>
      <c r="B1994" s="41"/>
      <c r="C1994" s="11"/>
      <c r="D1994" s="47"/>
      <c r="E1994" s="4"/>
      <c r="F1994" s="22"/>
      <c r="G1994" s="48"/>
      <c r="H1994" s="61"/>
      <c r="I1994" s="30"/>
      <c r="J1994" s="27"/>
      <c r="K1994" s="55"/>
      <c r="L1994" s="65"/>
      <c r="M1994" s="20"/>
      <c r="N1994" s="50"/>
      <c r="O1994" s="5"/>
      <c r="P1994" s="49"/>
    </row>
    <row r="1995" spans="1:16" s="15" customFormat="1" hidden="1" x14ac:dyDescent="0.35">
      <c r="A1995" s="41"/>
      <c r="B1995" s="41"/>
      <c r="C1995" s="11"/>
      <c r="D1995" s="47"/>
      <c r="E1995" s="4"/>
      <c r="F1995" s="22"/>
      <c r="G1995" s="48"/>
      <c r="H1995" s="61"/>
      <c r="I1995" s="30"/>
      <c r="J1995" s="27"/>
      <c r="K1995" s="55"/>
      <c r="L1995" s="65"/>
      <c r="M1995" s="20"/>
      <c r="N1995" s="50"/>
      <c r="O1995" s="5"/>
      <c r="P1995" s="49"/>
    </row>
    <row r="1996" spans="1:16" s="15" customFormat="1" hidden="1" x14ac:dyDescent="0.35">
      <c r="A1996" s="41"/>
      <c r="B1996" s="41"/>
      <c r="C1996" s="11"/>
      <c r="D1996" s="47"/>
      <c r="E1996" s="4"/>
      <c r="F1996" s="22"/>
      <c r="G1996" s="48"/>
      <c r="H1996" s="61"/>
      <c r="I1996" s="30"/>
      <c r="J1996" s="27"/>
      <c r="K1996" s="55"/>
      <c r="L1996" s="65"/>
      <c r="M1996" s="20"/>
      <c r="N1996" s="50"/>
      <c r="O1996" s="5"/>
      <c r="P1996" s="49"/>
    </row>
    <row r="1997" spans="1:16" s="15" customFormat="1" hidden="1" x14ac:dyDescent="0.35">
      <c r="A1997" s="41"/>
      <c r="B1997" s="41"/>
      <c r="C1997" s="11"/>
      <c r="D1997" s="47"/>
      <c r="E1997" s="4"/>
      <c r="F1997" s="22"/>
      <c r="G1997" s="48"/>
      <c r="H1997" s="61"/>
      <c r="I1997" s="30"/>
      <c r="J1997" s="27"/>
      <c r="K1997" s="55"/>
      <c r="L1997" s="65"/>
      <c r="M1997" s="20"/>
      <c r="N1997" s="50"/>
      <c r="O1997" s="5"/>
      <c r="P1997" s="49"/>
    </row>
    <row r="1998" spans="1:16" s="15" customFormat="1" hidden="1" x14ac:dyDescent="0.35">
      <c r="A1998" s="41"/>
      <c r="B1998" s="41"/>
      <c r="C1998" s="11"/>
      <c r="D1998" s="47"/>
      <c r="E1998" s="4"/>
      <c r="F1998" s="22"/>
      <c r="G1998" s="48"/>
      <c r="H1998" s="61"/>
      <c r="I1998" s="30"/>
      <c r="J1998" s="27"/>
      <c r="K1998" s="55"/>
      <c r="L1998" s="65"/>
      <c r="M1998" s="20"/>
      <c r="N1998" s="50"/>
      <c r="O1998" s="5"/>
      <c r="P1998" s="49"/>
    </row>
    <row r="1999" spans="1:16" s="15" customFormat="1" hidden="1" x14ac:dyDescent="0.35">
      <c r="A1999" s="41"/>
      <c r="B1999" s="41"/>
      <c r="C1999" s="11"/>
      <c r="D1999" s="47"/>
      <c r="E1999" s="4"/>
      <c r="F1999" s="22"/>
      <c r="G1999" s="48"/>
      <c r="H1999" s="61"/>
      <c r="I1999" s="30"/>
      <c r="J1999" s="27"/>
      <c r="K1999" s="55"/>
      <c r="L1999" s="65"/>
      <c r="M1999" s="20"/>
      <c r="N1999" s="50"/>
      <c r="O1999" s="5"/>
      <c r="P1999" s="49"/>
    </row>
    <row r="2000" spans="1:16" s="15" customFormat="1" hidden="1" x14ac:dyDescent="0.35">
      <c r="A2000" s="41"/>
      <c r="B2000" s="41"/>
      <c r="C2000" s="11"/>
      <c r="D2000" s="47"/>
      <c r="E2000" s="4"/>
      <c r="F2000" s="22"/>
      <c r="G2000" s="48"/>
      <c r="H2000" s="61"/>
      <c r="I2000" s="30"/>
      <c r="J2000" s="27"/>
      <c r="K2000" s="55"/>
      <c r="L2000" s="65"/>
      <c r="M2000" s="20"/>
      <c r="N2000" s="50"/>
      <c r="O2000" s="5"/>
      <c r="P2000" s="49"/>
    </row>
    <row r="2001" spans="1:16" s="15" customFormat="1" hidden="1" x14ac:dyDescent="0.35">
      <c r="A2001" s="41"/>
      <c r="B2001" s="41"/>
      <c r="C2001" s="11"/>
      <c r="D2001" s="47"/>
      <c r="E2001" s="4"/>
      <c r="F2001" s="22"/>
      <c r="G2001" s="48"/>
      <c r="H2001" s="61"/>
      <c r="I2001" s="30"/>
      <c r="J2001" s="27"/>
      <c r="K2001" s="55"/>
      <c r="L2001" s="65"/>
      <c r="M2001" s="20"/>
      <c r="N2001" s="50"/>
      <c r="O2001" s="5"/>
      <c r="P2001" s="49"/>
    </row>
    <row r="2002" spans="1:16" s="15" customFormat="1" hidden="1" x14ac:dyDescent="0.35">
      <c r="A2002" s="41"/>
      <c r="B2002" s="41"/>
      <c r="C2002" s="11"/>
      <c r="D2002" s="47"/>
      <c r="E2002" s="4"/>
      <c r="F2002" s="22"/>
      <c r="G2002" s="48"/>
      <c r="H2002" s="61"/>
      <c r="I2002" s="30"/>
      <c r="J2002" s="27"/>
      <c r="K2002" s="55"/>
      <c r="L2002" s="65"/>
      <c r="M2002" s="20"/>
      <c r="N2002" s="50"/>
      <c r="O2002" s="5"/>
      <c r="P2002" s="49"/>
    </row>
    <row r="2003" spans="1:16" s="15" customFormat="1" hidden="1" x14ac:dyDescent="0.35">
      <c r="A2003" s="41"/>
      <c r="B2003" s="41"/>
      <c r="C2003" s="11"/>
      <c r="D2003" s="47"/>
      <c r="E2003" s="4"/>
      <c r="F2003" s="22"/>
      <c r="G2003" s="48"/>
      <c r="H2003" s="61"/>
      <c r="I2003" s="30"/>
      <c r="J2003" s="27"/>
      <c r="K2003" s="55"/>
      <c r="L2003" s="65"/>
      <c r="M2003" s="20"/>
      <c r="N2003" s="50"/>
      <c r="O2003" s="5"/>
      <c r="P2003" s="49"/>
    </row>
    <row r="2004" spans="1:16" s="15" customFormat="1" hidden="1" x14ac:dyDescent="0.35">
      <c r="A2004" s="41"/>
      <c r="B2004" s="41"/>
      <c r="C2004" s="11"/>
      <c r="D2004" s="47"/>
      <c r="E2004" s="4"/>
      <c r="F2004" s="22"/>
      <c r="G2004" s="48"/>
      <c r="H2004" s="61"/>
      <c r="I2004" s="30"/>
      <c r="J2004" s="27"/>
      <c r="K2004" s="55"/>
      <c r="L2004" s="65"/>
      <c r="M2004" s="20"/>
      <c r="N2004" s="50"/>
      <c r="O2004" s="5"/>
      <c r="P2004" s="49"/>
    </row>
    <row r="2005" spans="1:16" s="15" customFormat="1" hidden="1" x14ac:dyDescent="0.35">
      <c r="A2005" s="41"/>
      <c r="B2005" s="41"/>
      <c r="C2005" s="11"/>
      <c r="D2005" s="47"/>
      <c r="E2005" s="4"/>
      <c r="F2005" s="22"/>
      <c r="G2005" s="48"/>
      <c r="H2005" s="61"/>
      <c r="I2005" s="30"/>
      <c r="J2005" s="27"/>
      <c r="K2005" s="55"/>
      <c r="L2005" s="65"/>
      <c r="M2005" s="20"/>
      <c r="N2005" s="50"/>
      <c r="O2005" s="5"/>
      <c r="P2005" s="49"/>
    </row>
    <row r="2006" spans="1:16" s="15" customFormat="1" hidden="1" x14ac:dyDescent="0.35">
      <c r="A2006" s="41"/>
      <c r="B2006" s="41"/>
      <c r="C2006" s="11"/>
      <c r="D2006" s="47"/>
      <c r="E2006" s="4"/>
      <c r="F2006" s="22"/>
      <c r="G2006" s="48"/>
      <c r="H2006" s="61"/>
      <c r="I2006" s="30"/>
      <c r="J2006" s="27"/>
      <c r="K2006" s="55"/>
      <c r="L2006" s="65"/>
      <c r="M2006" s="20"/>
      <c r="N2006" s="50"/>
      <c r="O2006" s="5"/>
      <c r="P2006" s="49"/>
    </row>
    <row r="2007" spans="1:16" s="15" customFormat="1" hidden="1" x14ac:dyDescent="0.35">
      <c r="A2007" s="41"/>
      <c r="B2007" s="41"/>
      <c r="C2007" s="11"/>
      <c r="D2007" s="47"/>
      <c r="E2007" s="4"/>
      <c r="F2007" s="22"/>
      <c r="G2007" s="48"/>
      <c r="H2007" s="61"/>
      <c r="I2007" s="30"/>
      <c r="J2007" s="27"/>
      <c r="K2007" s="55"/>
      <c r="L2007" s="65"/>
      <c r="M2007" s="20"/>
      <c r="N2007" s="50"/>
      <c r="O2007" s="5"/>
      <c r="P2007" s="49"/>
    </row>
    <row r="2008" spans="1:16" s="15" customFormat="1" hidden="1" x14ac:dyDescent="0.35">
      <c r="A2008" s="41"/>
      <c r="B2008" s="41"/>
      <c r="C2008" s="11"/>
      <c r="D2008" s="47"/>
      <c r="E2008" s="4"/>
      <c r="F2008" s="22"/>
      <c r="G2008" s="48"/>
      <c r="H2008" s="61"/>
      <c r="I2008" s="30"/>
      <c r="J2008" s="27"/>
      <c r="K2008" s="55"/>
      <c r="L2008" s="65"/>
      <c r="M2008" s="20"/>
      <c r="N2008" s="50"/>
      <c r="O2008" s="5"/>
      <c r="P2008" s="49"/>
    </row>
    <row r="2009" spans="1:16" s="15" customFormat="1" hidden="1" x14ac:dyDescent="0.35">
      <c r="A2009" s="41"/>
      <c r="B2009" s="41"/>
      <c r="C2009" s="11"/>
      <c r="D2009" s="47"/>
      <c r="E2009" s="4"/>
      <c r="F2009" s="22"/>
      <c r="G2009" s="48"/>
      <c r="H2009" s="61"/>
      <c r="I2009" s="30"/>
      <c r="J2009" s="27"/>
      <c r="K2009" s="55"/>
      <c r="L2009" s="65"/>
      <c r="M2009" s="20"/>
      <c r="N2009" s="50"/>
      <c r="O2009" s="5"/>
      <c r="P2009" s="49"/>
    </row>
    <row r="2010" spans="1:16" s="15" customFormat="1" hidden="1" x14ac:dyDescent="0.35">
      <c r="A2010" s="41"/>
      <c r="B2010" s="41"/>
      <c r="C2010" s="11"/>
      <c r="D2010" s="47"/>
      <c r="E2010" s="4"/>
      <c r="F2010" s="22"/>
      <c r="G2010" s="48"/>
      <c r="H2010" s="61"/>
      <c r="I2010" s="30"/>
      <c r="J2010" s="27"/>
      <c r="K2010" s="55"/>
      <c r="L2010" s="65"/>
      <c r="M2010" s="20"/>
      <c r="N2010" s="50"/>
      <c r="O2010" s="5"/>
      <c r="P2010" s="49"/>
    </row>
    <row r="2011" spans="1:16" s="15" customFormat="1" hidden="1" x14ac:dyDescent="0.35">
      <c r="A2011" s="41"/>
      <c r="B2011" s="41"/>
      <c r="C2011" s="11"/>
      <c r="D2011" s="47"/>
      <c r="E2011" s="4"/>
      <c r="F2011" s="22"/>
      <c r="G2011" s="48"/>
      <c r="H2011" s="61"/>
      <c r="I2011" s="30"/>
      <c r="J2011" s="27"/>
      <c r="K2011" s="55"/>
      <c r="L2011" s="65"/>
      <c r="M2011" s="20"/>
      <c r="N2011" s="50"/>
      <c r="O2011" s="5"/>
      <c r="P2011" s="49"/>
    </row>
    <row r="2012" spans="1:16" s="15" customFormat="1" hidden="1" x14ac:dyDescent="0.35">
      <c r="A2012" s="41"/>
      <c r="B2012" s="41"/>
      <c r="C2012" s="11"/>
      <c r="D2012" s="47"/>
      <c r="E2012" s="4"/>
      <c r="F2012" s="22"/>
      <c r="G2012" s="48"/>
      <c r="H2012" s="61"/>
      <c r="I2012" s="30"/>
      <c r="J2012" s="27"/>
      <c r="K2012" s="55"/>
      <c r="L2012" s="65"/>
      <c r="M2012" s="20"/>
      <c r="N2012" s="50"/>
      <c r="O2012" s="5"/>
      <c r="P2012" s="49"/>
    </row>
    <row r="2013" spans="1:16" s="15" customFormat="1" hidden="1" x14ac:dyDescent="0.35">
      <c r="A2013" s="41"/>
      <c r="B2013" s="41"/>
      <c r="C2013" s="11"/>
      <c r="D2013" s="47"/>
      <c r="E2013" s="4"/>
      <c r="F2013" s="22"/>
      <c r="G2013" s="48"/>
      <c r="H2013" s="61"/>
      <c r="I2013" s="30"/>
      <c r="J2013" s="27"/>
      <c r="K2013" s="55"/>
      <c r="L2013" s="65"/>
      <c r="M2013" s="20"/>
      <c r="N2013" s="50"/>
      <c r="O2013" s="5"/>
      <c r="P2013" s="49"/>
    </row>
    <row r="2014" spans="1:16" s="15" customFormat="1" hidden="1" x14ac:dyDescent="0.35">
      <c r="A2014" s="41"/>
      <c r="B2014" s="41"/>
      <c r="C2014" s="11"/>
      <c r="D2014" s="47"/>
      <c r="E2014" s="4"/>
      <c r="F2014" s="22"/>
      <c r="G2014" s="48"/>
      <c r="H2014" s="61"/>
      <c r="I2014" s="30"/>
      <c r="J2014" s="27"/>
      <c r="K2014" s="55"/>
      <c r="L2014" s="65"/>
      <c r="M2014" s="20"/>
      <c r="N2014" s="50"/>
      <c r="O2014" s="5"/>
      <c r="P2014" s="49"/>
    </row>
    <row r="2015" spans="1:16" s="15" customFormat="1" hidden="1" x14ac:dyDescent="0.35">
      <c r="A2015" s="41"/>
      <c r="B2015" s="41"/>
      <c r="C2015" s="11"/>
      <c r="D2015" s="47"/>
      <c r="E2015" s="4"/>
      <c r="F2015" s="22"/>
      <c r="G2015" s="48"/>
      <c r="H2015" s="61"/>
      <c r="I2015" s="30"/>
      <c r="J2015" s="27"/>
      <c r="K2015" s="55"/>
      <c r="L2015" s="65"/>
      <c r="M2015" s="20"/>
      <c r="N2015" s="50"/>
      <c r="O2015" s="5"/>
      <c r="P2015" s="49"/>
    </row>
    <row r="2016" spans="1:16" s="15" customFormat="1" hidden="1" x14ac:dyDescent="0.35">
      <c r="A2016" s="41"/>
      <c r="B2016" s="41"/>
      <c r="C2016" s="11"/>
      <c r="D2016" s="47"/>
      <c r="E2016" s="4"/>
      <c r="F2016" s="22"/>
      <c r="G2016" s="48"/>
      <c r="H2016" s="61"/>
      <c r="I2016" s="30"/>
      <c r="J2016" s="27"/>
      <c r="K2016" s="55"/>
      <c r="L2016" s="65"/>
      <c r="M2016" s="20"/>
      <c r="N2016" s="50"/>
      <c r="O2016" s="5"/>
      <c r="P2016" s="49"/>
    </row>
    <row r="2017" spans="1:16" s="15" customFormat="1" hidden="1" x14ac:dyDescent="0.35">
      <c r="A2017" s="41"/>
      <c r="B2017" s="41"/>
      <c r="C2017" s="11"/>
      <c r="D2017" s="47"/>
      <c r="E2017" s="4"/>
      <c r="F2017" s="22"/>
      <c r="G2017" s="48"/>
      <c r="H2017" s="61"/>
      <c r="I2017" s="30"/>
      <c r="J2017" s="27"/>
      <c r="K2017" s="55"/>
      <c r="L2017" s="65"/>
      <c r="M2017" s="20"/>
      <c r="N2017" s="50"/>
      <c r="O2017" s="5"/>
      <c r="P2017" s="49"/>
    </row>
    <row r="2018" spans="1:16" s="15" customFormat="1" hidden="1" x14ac:dyDescent="0.35">
      <c r="A2018" s="41"/>
      <c r="B2018" s="41"/>
      <c r="C2018" s="11"/>
      <c r="D2018" s="47"/>
      <c r="E2018" s="4"/>
      <c r="F2018" s="22"/>
      <c r="G2018" s="48"/>
      <c r="H2018" s="61"/>
      <c r="I2018" s="30"/>
      <c r="J2018" s="27"/>
      <c r="K2018" s="55"/>
      <c r="L2018" s="65"/>
      <c r="M2018" s="20"/>
      <c r="N2018" s="50"/>
      <c r="O2018" s="5"/>
      <c r="P2018" s="49"/>
    </row>
    <row r="2019" spans="1:16" s="15" customFormat="1" hidden="1" x14ac:dyDescent="0.35">
      <c r="A2019" s="41"/>
      <c r="B2019" s="41"/>
      <c r="C2019" s="11"/>
      <c r="D2019" s="47"/>
      <c r="E2019" s="4"/>
      <c r="F2019" s="22"/>
      <c r="G2019" s="48"/>
      <c r="H2019" s="61"/>
      <c r="I2019" s="30"/>
      <c r="J2019" s="27"/>
      <c r="K2019" s="55"/>
      <c r="L2019" s="65"/>
      <c r="M2019" s="20"/>
      <c r="N2019" s="50"/>
      <c r="O2019" s="5"/>
      <c r="P2019" s="49"/>
    </row>
    <row r="2020" spans="1:16" s="15" customFormat="1" hidden="1" x14ac:dyDescent="0.35">
      <c r="A2020" s="41"/>
      <c r="B2020" s="41"/>
      <c r="C2020" s="11"/>
      <c r="D2020" s="47"/>
      <c r="E2020" s="4"/>
      <c r="F2020" s="22"/>
      <c r="G2020" s="48"/>
      <c r="H2020" s="61"/>
      <c r="I2020" s="30"/>
      <c r="J2020" s="27"/>
      <c r="K2020" s="55"/>
      <c r="L2020" s="65"/>
      <c r="M2020" s="20"/>
      <c r="N2020" s="50"/>
      <c r="O2020" s="5"/>
      <c r="P2020" s="49"/>
    </row>
    <row r="2021" spans="1:16" s="15" customFormat="1" hidden="1" x14ac:dyDescent="0.35">
      <c r="A2021" s="41"/>
      <c r="B2021" s="41"/>
      <c r="C2021" s="11"/>
      <c r="D2021" s="47"/>
      <c r="E2021" s="4"/>
      <c r="F2021" s="22"/>
      <c r="G2021" s="48"/>
      <c r="H2021" s="61"/>
      <c r="I2021" s="30"/>
      <c r="J2021" s="27"/>
      <c r="K2021" s="55"/>
      <c r="L2021" s="65"/>
      <c r="M2021" s="20"/>
      <c r="N2021" s="50"/>
      <c r="O2021" s="5"/>
      <c r="P2021" s="49"/>
    </row>
    <row r="2022" spans="1:16" s="15" customFormat="1" hidden="1" x14ac:dyDescent="0.35">
      <c r="A2022" s="41"/>
      <c r="B2022" s="41"/>
      <c r="C2022" s="11"/>
      <c r="D2022" s="47"/>
      <c r="E2022" s="4"/>
      <c r="F2022" s="22"/>
      <c r="G2022" s="48"/>
      <c r="H2022" s="61"/>
      <c r="I2022" s="30"/>
      <c r="J2022" s="27"/>
      <c r="K2022" s="55"/>
      <c r="L2022" s="65"/>
      <c r="M2022" s="20"/>
      <c r="N2022" s="50"/>
      <c r="O2022" s="5"/>
      <c r="P2022" s="49"/>
    </row>
    <row r="2023" spans="1:16" s="15" customFormat="1" hidden="1" x14ac:dyDescent="0.35">
      <c r="A2023" s="41"/>
      <c r="B2023" s="41"/>
      <c r="C2023" s="11"/>
      <c r="D2023" s="47"/>
      <c r="E2023" s="4"/>
      <c r="F2023" s="22"/>
      <c r="G2023" s="48"/>
      <c r="H2023" s="61"/>
      <c r="I2023" s="30"/>
      <c r="J2023" s="27"/>
      <c r="K2023" s="55"/>
      <c r="L2023" s="65"/>
      <c r="M2023" s="20"/>
      <c r="N2023" s="50"/>
      <c r="O2023" s="5"/>
      <c r="P2023" s="49"/>
    </row>
    <row r="2024" spans="1:16" s="15" customFormat="1" hidden="1" x14ac:dyDescent="0.35">
      <c r="A2024" s="41"/>
      <c r="B2024" s="41"/>
      <c r="C2024" s="11"/>
      <c r="D2024" s="47"/>
      <c r="E2024" s="4"/>
      <c r="F2024" s="22"/>
      <c r="G2024" s="48"/>
      <c r="H2024" s="61"/>
      <c r="I2024" s="30"/>
      <c r="J2024" s="27"/>
      <c r="K2024" s="55"/>
      <c r="L2024" s="65"/>
      <c r="M2024" s="20"/>
      <c r="N2024" s="50"/>
      <c r="O2024" s="5"/>
      <c r="P2024" s="49"/>
    </row>
    <row r="2025" spans="1:16" s="15" customFormat="1" hidden="1" x14ac:dyDescent="0.35">
      <c r="A2025" s="41"/>
      <c r="B2025" s="41"/>
      <c r="C2025" s="11"/>
      <c r="D2025" s="47"/>
      <c r="E2025" s="4"/>
      <c r="F2025" s="22"/>
      <c r="G2025" s="48"/>
      <c r="H2025" s="61"/>
      <c r="I2025" s="30"/>
      <c r="J2025" s="27"/>
      <c r="K2025" s="55"/>
      <c r="L2025" s="65"/>
      <c r="M2025" s="20"/>
      <c r="N2025" s="50"/>
      <c r="O2025" s="5"/>
      <c r="P2025" s="49"/>
    </row>
    <row r="2026" spans="1:16" s="15" customFormat="1" hidden="1" x14ac:dyDescent="0.35">
      <c r="A2026" s="41"/>
      <c r="B2026" s="41"/>
      <c r="C2026" s="11"/>
      <c r="D2026" s="47"/>
      <c r="E2026" s="4"/>
      <c r="F2026" s="22"/>
      <c r="G2026" s="48"/>
      <c r="H2026" s="61"/>
      <c r="I2026" s="30"/>
      <c r="J2026" s="27"/>
      <c r="K2026" s="55"/>
      <c r="L2026" s="65"/>
      <c r="M2026" s="20"/>
      <c r="N2026" s="50"/>
      <c r="O2026" s="5"/>
      <c r="P2026" s="49"/>
    </row>
    <row r="2027" spans="1:16" s="15" customFormat="1" hidden="1" x14ac:dyDescent="0.35">
      <c r="A2027" s="41"/>
      <c r="B2027" s="41"/>
      <c r="C2027" s="11"/>
      <c r="D2027" s="47"/>
      <c r="E2027" s="4"/>
      <c r="F2027" s="22"/>
      <c r="G2027" s="48"/>
      <c r="H2027" s="61"/>
      <c r="I2027" s="30"/>
      <c r="J2027" s="27"/>
      <c r="K2027" s="55"/>
      <c r="L2027" s="65"/>
      <c r="M2027" s="20"/>
      <c r="N2027" s="50"/>
      <c r="O2027" s="5"/>
      <c r="P2027" s="49"/>
    </row>
    <row r="2028" spans="1:16" s="15" customFormat="1" hidden="1" x14ac:dyDescent="0.35">
      <c r="A2028" s="41"/>
      <c r="B2028" s="41"/>
      <c r="C2028" s="11"/>
      <c r="D2028" s="47"/>
      <c r="E2028" s="4"/>
      <c r="F2028" s="22"/>
      <c r="G2028" s="48"/>
      <c r="H2028" s="61"/>
      <c r="I2028" s="30"/>
      <c r="J2028" s="27"/>
      <c r="K2028" s="55"/>
      <c r="L2028" s="65"/>
      <c r="M2028" s="20"/>
      <c r="N2028" s="50"/>
      <c r="O2028" s="5"/>
      <c r="P2028" s="49"/>
    </row>
    <row r="2029" spans="1:16" s="15" customFormat="1" hidden="1" x14ac:dyDescent="0.35">
      <c r="A2029" s="41"/>
      <c r="B2029" s="41"/>
      <c r="C2029" s="11"/>
      <c r="D2029" s="47"/>
      <c r="E2029" s="4"/>
      <c r="F2029" s="22"/>
      <c r="G2029" s="48"/>
      <c r="H2029" s="61"/>
      <c r="I2029" s="30"/>
      <c r="J2029" s="27"/>
      <c r="K2029" s="55"/>
      <c r="L2029" s="65"/>
      <c r="M2029" s="20"/>
      <c r="N2029" s="50"/>
      <c r="O2029" s="5"/>
      <c r="P2029" s="49"/>
    </row>
    <row r="2030" spans="1:16" s="15" customFormat="1" hidden="1" x14ac:dyDescent="0.35">
      <c r="A2030" s="41"/>
      <c r="B2030" s="41"/>
      <c r="C2030" s="11"/>
      <c r="D2030" s="47"/>
      <c r="E2030" s="4"/>
      <c r="F2030" s="22"/>
      <c r="G2030" s="48"/>
      <c r="H2030" s="61"/>
      <c r="I2030" s="30"/>
      <c r="J2030" s="27"/>
      <c r="K2030" s="55"/>
      <c r="L2030" s="65"/>
      <c r="M2030" s="20"/>
      <c r="N2030" s="50"/>
      <c r="O2030" s="5"/>
      <c r="P2030" s="49"/>
    </row>
    <row r="2031" spans="1:16" s="15" customFormat="1" hidden="1" x14ac:dyDescent="0.35">
      <c r="A2031" s="41"/>
      <c r="B2031" s="41"/>
      <c r="C2031" s="11"/>
      <c r="D2031" s="47"/>
      <c r="E2031" s="4"/>
      <c r="F2031" s="22"/>
      <c r="G2031" s="48"/>
      <c r="H2031" s="61"/>
      <c r="I2031" s="30"/>
      <c r="J2031" s="27"/>
      <c r="K2031" s="55"/>
      <c r="L2031" s="65"/>
      <c r="M2031" s="20"/>
      <c r="N2031" s="50"/>
      <c r="O2031" s="5"/>
      <c r="P2031" s="49"/>
    </row>
    <row r="2032" spans="1:16" s="15" customFormat="1" hidden="1" x14ac:dyDescent="0.35">
      <c r="A2032" s="41"/>
      <c r="B2032" s="41"/>
      <c r="C2032" s="11"/>
      <c r="D2032" s="47"/>
      <c r="E2032" s="4"/>
      <c r="F2032" s="22"/>
      <c r="G2032" s="48"/>
      <c r="H2032" s="61"/>
      <c r="I2032" s="30"/>
      <c r="J2032" s="27"/>
      <c r="K2032" s="55"/>
      <c r="L2032" s="65"/>
      <c r="M2032" s="20"/>
      <c r="N2032" s="50"/>
      <c r="O2032" s="5"/>
      <c r="P2032" s="49"/>
    </row>
    <row r="2033" spans="1:16" s="15" customFormat="1" hidden="1" x14ac:dyDescent="0.35">
      <c r="A2033" s="41"/>
      <c r="B2033" s="41"/>
      <c r="C2033" s="11"/>
      <c r="D2033" s="47"/>
      <c r="E2033" s="4"/>
      <c r="F2033" s="22"/>
      <c r="G2033" s="48"/>
      <c r="H2033" s="61"/>
      <c r="I2033" s="30"/>
      <c r="J2033" s="27"/>
      <c r="K2033" s="55"/>
      <c r="L2033" s="65"/>
      <c r="M2033" s="20"/>
      <c r="N2033" s="50"/>
      <c r="O2033" s="5"/>
      <c r="P2033" s="49"/>
    </row>
    <row r="2034" spans="1:16" s="15" customFormat="1" hidden="1" x14ac:dyDescent="0.35">
      <c r="A2034" s="41"/>
      <c r="B2034" s="41"/>
      <c r="C2034" s="11"/>
      <c r="D2034" s="47"/>
      <c r="E2034" s="4"/>
      <c r="F2034" s="22"/>
      <c r="G2034" s="48"/>
      <c r="H2034" s="61"/>
      <c r="I2034" s="30"/>
      <c r="J2034" s="27"/>
      <c r="K2034" s="55"/>
      <c r="L2034" s="65"/>
      <c r="M2034" s="20"/>
      <c r="N2034" s="50"/>
      <c r="O2034" s="5"/>
      <c r="P2034" s="49"/>
    </row>
    <row r="2035" spans="1:16" s="15" customFormat="1" hidden="1" x14ac:dyDescent="0.35">
      <c r="A2035" s="41"/>
      <c r="B2035" s="41"/>
      <c r="C2035" s="11"/>
      <c r="D2035" s="47"/>
      <c r="E2035" s="4"/>
      <c r="F2035" s="22"/>
      <c r="G2035" s="48"/>
      <c r="H2035" s="61"/>
      <c r="I2035" s="30"/>
      <c r="J2035" s="27"/>
      <c r="K2035" s="55"/>
      <c r="L2035" s="65"/>
      <c r="M2035" s="20"/>
      <c r="N2035" s="50"/>
      <c r="O2035" s="5"/>
      <c r="P2035" s="49"/>
    </row>
    <row r="2036" spans="1:16" s="15" customFormat="1" hidden="1" x14ac:dyDescent="0.35">
      <c r="A2036" s="41"/>
      <c r="B2036" s="41"/>
      <c r="C2036" s="11"/>
      <c r="D2036" s="47"/>
      <c r="E2036" s="4"/>
      <c r="F2036" s="22"/>
      <c r="G2036" s="48"/>
      <c r="H2036" s="61"/>
      <c r="I2036" s="30"/>
      <c r="J2036" s="27"/>
      <c r="K2036" s="55"/>
      <c r="L2036" s="65"/>
      <c r="M2036" s="20"/>
      <c r="N2036" s="50"/>
      <c r="O2036" s="5"/>
      <c r="P2036" s="49"/>
    </row>
    <row r="2037" spans="1:16" s="15" customFormat="1" hidden="1" x14ac:dyDescent="0.35">
      <c r="A2037" s="41"/>
      <c r="B2037" s="41"/>
      <c r="C2037" s="11"/>
      <c r="D2037" s="47"/>
      <c r="E2037" s="4"/>
      <c r="F2037" s="22"/>
      <c r="G2037" s="48"/>
      <c r="H2037" s="61"/>
      <c r="I2037" s="30"/>
      <c r="J2037" s="27"/>
      <c r="K2037" s="55"/>
      <c r="L2037" s="65"/>
      <c r="M2037" s="20"/>
      <c r="N2037" s="50"/>
      <c r="O2037" s="5"/>
      <c r="P2037" s="49"/>
    </row>
    <row r="2038" spans="1:16" s="15" customFormat="1" hidden="1" x14ac:dyDescent="0.35">
      <c r="A2038" s="41"/>
      <c r="B2038" s="41"/>
      <c r="C2038" s="11"/>
      <c r="D2038" s="47"/>
      <c r="E2038" s="4"/>
      <c r="F2038" s="22"/>
      <c r="G2038" s="48"/>
      <c r="H2038" s="61"/>
      <c r="I2038" s="30"/>
      <c r="J2038" s="27"/>
      <c r="K2038" s="55"/>
      <c r="L2038" s="65"/>
      <c r="M2038" s="20"/>
      <c r="N2038" s="50"/>
      <c r="O2038" s="5"/>
      <c r="P2038" s="49"/>
    </row>
    <row r="2039" spans="1:16" s="15" customFormat="1" hidden="1" x14ac:dyDescent="0.35">
      <c r="A2039" s="41"/>
      <c r="B2039" s="41"/>
      <c r="C2039" s="11"/>
      <c r="D2039" s="47"/>
      <c r="E2039" s="4"/>
      <c r="F2039" s="22"/>
      <c r="G2039" s="48"/>
      <c r="H2039" s="61"/>
      <c r="I2039" s="30"/>
      <c r="J2039" s="27"/>
      <c r="K2039" s="55"/>
      <c r="L2039" s="65"/>
      <c r="M2039" s="20"/>
      <c r="N2039" s="50"/>
      <c r="O2039" s="5"/>
      <c r="P2039" s="49"/>
    </row>
    <row r="2040" spans="1:16" s="15" customFormat="1" hidden="1" x14ac:dyDescent="0.35">
      <c r="A2040" s="41"/>
      <c r="B2040" s="41"/>
      <c r="C2040" s="11"/>
      <c r="D2040" s="47"/>
      <c r="E2040" s="4"/>
      <c r="F2040" s="22"/>
      <c r="G2040" s="48"/>
      <c r="H2040" s="61"/>
      <c r="I2040" s="30"/>
      <c r="J2040" s="27"/>
      <c r="K2040" s="55"/>
      <c r="L2040" s="65"/>
      <c r="M2040" s="20"/>
      <c r="N2040" s="50"/>
      <c r="O2040" s="5"/>
      <c r="P2040" s="49"/>
    </row>
    <row r="2041" spans="1:16" s="15" customFormat="1" hidden="1" x14ac:dyDescent="0.35">
      <c r="A2041" s="41"/>
      <c r="B2041" s="41"/>
      <c r="C2041" s="11"/>
      <c r="D2041" s="47"/>
      <c r="E2041" s="4"/>
      <c r="F2041" s="22"/>
      <c r="G2041" s="48"/>
      <c r="H2041" s="61"/>
      <c r="I2041" s="30"/>
      <c r="J2041" s="27"/>
      <c r="K2041" s="55"/>
      <c r="L2041" s="65"/>
      <c r="M2041" s="20"/>
      <c r="N2041" s="50"/>
      <c r="O2041" s="5"/>
      <c r="P2041" s="49"/>
    </row>
    <row r="2042" spans="1:16" s="15" customFormat="1" hidden="1" x14ac:dyDescent="0.35">
      <c r="A2042" s="41"/>
      <c r="B2042" s="41"/>
      <c r="C2042" s="11"/>
      <c r="D2042" s="47"/>
      <c r="E2042" s="4"/>
      <c r="F2042" s="22"/>
      <c r="G2042" s="48"/>
      <c r="H2042" s="61"/>
      <c r="I2042" s="30"/>
      <c r="J2042" s="27"/>
      <c r="K2042" s="55"/>
      <c r="L2042" s="65"/>
      <c r="M2042" s="20"/>
      <c r="N2042" s="50"/>
      <c r="O2042" s="5"/>
      <c r="P2042" s="49"/>
    </row>
    <row r="2043" spans="1:16" s="15" customFormat="1" hidden="1" x14ac:dyDescent="0.35">
      <c r="A2043" s="41"/>
      <c r="B2043" s="41"/>
      <c r="C2043" s="11"/>
      <c r="D2043" s="47"/>
      <c r="E2043" s="4"/>
      <c r="F2043" s="22"/>
      <c r="G2043" s="48"/>
      <c r="H2043" s="61"/>
      <c r="I2043" s="30"/>
      <c r="J2043" s="27"/>
      <c r="K2043" s="55"/>
      <c r="L2043" s="65"/>
      <c r="M2043" s="20"/>
      <c r="N2043" s="50"/>
      <c r="O2043" s="5"/>
      <c r="P2043" s="49"/>
    </row>
    <row r="2044" spans="1:16" s="15" customFormat="1" hidden="1" x14ac:dyDescent="0.35">
      <c r="A2044" s="41"/>
      <c r="B2044" s="41"/>
      <c r="C2044" s="11"/>
      <c r="D2044" s="47"/>
      <c r="E2044" s="4"/>
      <c r="F2044" s="22"/>
      <c r="G2044" s="48"/>
      <c r="H2044" s="61"/>
      <c r="I2044" s="30"/>
      <c r="J2044" s="27"/>
      <c r="K2044" s="55"/>
      <c r="L2044" s="65"/>
      <c r="M2044" s="20"/>
      <c r="N2044" s="50"/>
      <c r="O2044" s="5"/>
      <c r="P2044" s="49"/>
    </row>
    <row r="2045" spans="1:16" s="15" customFormat="1" hidden="1" x14ac:dyDescent="0.35">
      <c r="A2045" s="41"/>
      <c r="B2045" s="41"/>
      <c r="C2045" s="11"/>
      <c r="D2045" s="47"/>
      <c r="E2045" s="4"/>
      <c r="F2045" s="22"/>
      <c r="G2045" s="48"/>
      <c r="H2045" s="61"/>
      <c r="I2045" s="30"/>
      <c r="J2045" s="27"/>
      <c r="K2045" s="55"/>
      <c r="L2045" s="65"/>
      <c r="M2045" s="20"/>
      <c r="N2045" s="50"/>
      <c r="O2045" s="5"/>
      <c r="P2045" s="49"/>
    </row>
    <row r="2046" spans="1:16" s="15" customFormat="1" hidden="1" x14ac:dyDescent="0.35">
      <c r="A2046" s="41"/>
      <c r="B2046" s="41"/>
      <c r="C2046" s="11"/>
      <c r="D2046" s="47"/>
      <c r="E2046" s="4"/>
      <c r="F2046" s="22"/>
      <c r="G2046" s="48"/>
      <c r="H2046" s="61"/>
      <c r="I2046" s="30"/>
      <c r="J2046" s="27"/>
      <c r="K2046" s="55"/>
      <c r="L2046" s="65"/>
      <c r="M2046" s="20"/>
      <c r="N2046" s="50"/>
      <c r="O2046" s="5"/>
      <c r="P2046" s="49"/>
    </row>
    <row r="2047" spans="1:16" s="15" customFormat="1" hidden="1" x14ac:dyDescent="0.35">
      <c r="A2047" s="41"/>
      <c r="B2047" s="41"/>
      <c r="C2047" s="11"/>
      <c r="D2047" s="47"/>
      <c r="E2047" s="4"/>
      <c r="F2047" s="22"/>
      <c r="G2047" s="48"/>
      <c r="H2047" s="61"/>
      <c r="I2047" s="30"/>
      <c r="J2047" s="27"/>
      <c r="K2047" s="55"/>
      <c r="L2047" s="65"/>
      <c r="M2047" s="20"/>
      <c r="N2047" s="50"/>
      <c r="O2047" s="5"/>
      <c r="P2047" s="49"/>
    </row>
    <row r="2048" spans="1:16" s="15" customFormat="1" hidden="1" x14ac:dyDescent="0.35">
      <c r="A2048" s="41"/>
      <c r="B2048" s="41"/>
      <c r="C2048" s="11"/>
      <c r="D2048" s="47"/>
      <c r="E2048" s="4"/>
      <c r="F2048" s="22"/>
      <c r="G2048" s="48"/>
      <c r="H2048" s="61"/>
      <c r="I2048" s="30"/>
      <c r="J2048" s="27"/>
      <c r="K2048" s="55"/>
      <c r="L2048" s="65"/>
      <c r="M2048" s="20"/>
      <c r="N2048" s="50"/>
      <c r="O2048" s="5"/>
      <c r="P2048" s="49"/>
    </row>
    <row r="2049" spans="1:16" s="15" customFormat="1" hidden="1" x14ac:dyDescent="0.35">
      <c r="A2049" s="41"/>
      <c r="B2049" s="41"/>
      <c r="C2049" s="11"/>
      <c r="D2049" s="47"/>
      <c r="E2049" s="4"/>
      <c r="F2049" s="22"/>
      <c r="G2049" s="48"/>
      <c r="H2049" s="61"/>
      <c r="I2049" s="30"/>
      <c r="J2049" s="27"/>
      <c r="K2049" s="55"/>
      <c r="L2049" s="65"/>
      <c r="M2049" s="20"/>
      <c r="N2049" s="50"/>
      <c r="O2049" s="5"/>
      <c r="P2049" s="49"/>
    </row>
    <row r="2050" spans="1:16" s="15" customFormat="1" hidden="1" x14ac:dyDescent="0.35">
      <c r="A2050" s="41"/>
      <c r="B2050" s="41"/>
      <c r="C2050" s="11"/>
      <c r="D2050" s="47"/>
      <c r="E2050" s="4"/>
      <c r="F2050" s="22"/>
      <c r="G2050" s="48"/>
      <c r="H2050" s="61"/>
      <c r="I2050" s="30"/>
      <c r="J2050" s="27"/>
      <c r="K2050" s="55"/>
      <c r="L2050" s="65"/>
      <c r="M2050" s="20"/>
      <c r="N2050" s="50"/>
      <c r="O2050" s="5"/>
      <c r="P2050" s="49"/>
    </row>
    <row r="2051" spans="1:16" s="15" customFormat="1" hidden="1" x14ac:dyDescent="0.35">
      <c r="A2051" s="41"/>
      <c r="B2051" s="41"/>
      <c r="C2051" s="11"/>
      <c r="D2051" s="47"/>
      <c r="E2051" s="4"/>
      <c r="F2051" s="22"/>
      <c r="G2051" s="48"/>
      <c r="H2051" s="61"/>
      <c r="I2051" s="30"/>
      <c r="J2051" s="27"/>
      <c r="K2051" s="55"/>
      <c r="L2051" s="65"/>
      <c r="M2051" s="20"/>
      <c r="N2051" s="50"/>
      <c r="O2051" s="5"/>
      <c r="P2051" s="49"/>
    </row>
    <row r="2052" spans="1:16" s="15" customFormat="1" hidden="1" x14ac:dyDescent="0.35">
      <c r="A2052" s="41"/>
      <c r="B2052" s="41"/>
      <c r="C2052" s="11"/>
      <c r="D2052" s="47"/>
      <c r="E2052" s="4"/>
      <c r="F2052" s="22"/>
      <c r="G2052" s="48"/>
      <c r="H2052" s="61"/>
      <c r="I2052" s="30"/>
      <c r="J2052" s="27"/>
      <c r="K2052" s="55"/>
      <c r="L2052" s="65"/>
      <c r="M2052" s="20"/>
      <c r="N2052" s="50"/>
      <c r="O2052" s="5"/>
      <c r="P2052" s="49"/>
    </row>
    <row r="2053" spans="1:16" s="15" customFormat="1" hidden="1" x14ac:dyDescent="0.35">
      <c r="A2053" s="41"/>
      <c r="B2053" s="41"/>
      <c r="C2053" s="11"/>
      <c r="D2053" s="47"/>
      <c r="E2053" s="4"/>
      <c r="F2053" s="22"/>
      <c r="G2053" s="48"/>
      <c r="H2053" s="61"/>
      <c r="I2053" s="30"/>
      <c r="J2053" s="27"/>
      <c r="K2053" s="55"/>
      <c r="L2053" s="65"/>
      <c r="M2053" s="20"/>
      <c r="N2053" s="50"/>
      <c r="O2053" s="5"/>
      <c r="P2053" s="49"/>
    </row>
    <row r="2054" spans="1:16" s="15" customFormat="1" hidden="1" x14ac:dyDescent="0.35">
      <c r="A2054" s="41"/>
      <c r="B2054" s="41"/>
      <c r="C2054" s="11"/>
      <c r="D2054" s="47"/>
      <c r="E2054" s="4"/>
      <c r="F2054" s="22"/>
      <c r="G2054" s="48"/>
      <c r="H2054" s="61"/>
      <c r="I2054" s="30"/>
      <c r="J2054" s="27"/>
      <c r="K2054" s="55"/>
      <c r="L2054" s="65"/>
      <c r="M2054" s="20"/>
      <c r="N2054" s="50"/>
      <c r="O2054" s="5"/>
      <c r="P2054" s="49"/>
    </row>
    <row r="2055" spans="1:16" s="15" customFormat="1" hidden="1" x14ac:dyDescent="0.35">
      <c r="A2055" s="41"/>
      <c r="B2055" s="41"/>
      <c r="C2055" s="11"/>
      <c r="D2055" s="47"/>
      <c r="E2055" s="4"/>
      <c r="F2055" s="22"/>
      <c r="G2055" s="48"/>
      <c r="H2055" s="61"/>
      <c r="I2055" s="30"/>
      <c r="J2055" s="27"/>
      <c r="K2055" s="55"/>
      <c r="L2055" s="65"/>
      <c r="M2055" s="20"/>
      <c r="N2055" s="50"/>
      <c r="O2055" s="5"/>
      <c r="P2055" s="49"/>
    </row>
    <row r="2056" spans="1:16" s="15" customFormat="1" hidden="1" x14ac:dyDescent="0.35">
      <c r="A2056" s="41"/>
      <c r="B2056" s="41"/>
      <c r="C2056" s="11"/>
      <c r="D2056" s="47"/>
      <c r="E2056" s="4"/>
      <c r="F2056" s="22"/>
      <c r="G2056" s="48"/>
      <c r="H2056" s="61"/>
      <c r="I2056" s="30"/>
      <c r="J2056" s="27"/>
      <c r="K2056" s="55"/>
      <c r="L2056" s="65"/>
      <c r="M2056" s="20"/>
      <c r="N2056" s="50"/>
      <c r="O2056" s="5"/>
      <c r="P2056" s="49"/>
    </row>
    <row r="2057" spans="1:16" s="15" customFormat="1" hidden="1" x14ac:dyDescent="0.35">
      <c r="A2057" s="41"/>
      <c r="B2057" s="41"/>
      <c r="C2057" s="11"/>
      <c r="D2057" s="47"/>
      <c r="E2057" s="4"/>
      <c r="F2057" s="22"/>
      <c r="G2057" s="48"/>
      <c r="H2057" s="61"/>
      <c r="I2057" s="30"/>
      <c r="J2057" s="27"/>
      <c r="K2057" s="55"/>
      <c r="L2057" s="65"/>
      <c r="M2057" s="20"/>
      <c r="N2057" s="50"/>
      <c r="O2057" s="5"/>
      <c r="P2057" s="49"/>
    </row>
    <row r="2058" spans="1:16" s="15" customFormat="1" hidden="1" x14ac:dyDescent="0.35">
      <c r="A2058" s="41"/>
      <c r="B2058" s="41"/>
      <c r="C2058" s="11"/>
      <c r="D2058" s="47"/>
      <c r="E2058" s="4"/>
      <c r="F2058" s="22"/>
      <c r="G2058" s="48"/>
      <c r="H2058" s="61"/>
      <c r="I2058" s="30"/>
      <c r="J2058" s="27"/>
      <c r="K2058" s="55"/>
      <c r="L2058" s="65"/>
      <c r="M2058" s="20"/>
      <c r="N2058" s="50"/>
      <c r="O2058" s="5"/>
      <c r="P2058" s="49"/>
    </row>
    <row r="2059" spans="1:16" s="15" customFormat="1" hidden="1" x14ac:dyDescent="0.35">
      <c r="A2059" s="41"/>
      <c r="B2059" s="41"/>
      <c r="C2059" s="11"/>
      <c r="D2059" s="47"/>
      <c r="E2059" s="4"/>
      <c r="F2059" s="22"/>
      <c r="G2059" s="48"/>
      <c r="H2059" s="61"/>
      <c r="I2059" s="30"/>
      <c r="J2059" s="27"/>
      <c r="K2059" s="55"/>
      <c r="L2059" s="65"/>
      <c r="M2059" s="20"/>
      <c r="N2059" s="50"/>
      <c r="O2059" s="5"/>
      <c r="P2059" s="49"/>
    </row>
    <row r="2060" spans="1:16" s="15" customFormat="1" hidden="1" x14ac:dyDescent="0.35">
      <c r="A2060" s="41"/>
      <c r="B2060" s="41"/>
      <c r="C2060" s="11"/>
      <c r="D2060" s="47"/>
      <c r="E2060" s="4"/>
      <c r="F2060" s="22"/>
      <c r="G2060" s="48"/>
      <c r="H2060" s="61"/>
      <c r="I2060" s="30"/>
      <c r="J2060" s="27"/>
      <c r="K2060" s="55"/>
      <c r="L2060" s="65"/>
      <c r="M2060" s="20"/>
      <c r="N2060" s="50"/>
      <c r="O2060" s="5"/>
      <c r="P2060" s="49"/>
    </row>
    <row r="2061" spans="1:16" s="15" customFormat="1" hidden="1" x14ac:dyDescent="0.35">
      <c r="A2061" s="41"/>
      <c r="B2061" s="41"/>
      <c r="C2061" s="11"/>
      <c r="D2061" s="47"/>
      <c r="E2061" s="4"/>
      <c r="F2061" s="22"/>
      <c r="G2061" s="48"/>
      <c r="H2061" s="61"/>
      <c r="I2061" s="30"/>
      <c r="J2061" s="27"/>
      <c r="K2061" s="55"/>
      <c r="L2061" s="65"/>
      <c r="M2061" s="20"/>
      <c r="N2061" s="50"/>
      <c r="O2061" s="5"/>
      <c r="P2061" s="49"/>
    </row>
    <row r="2062" spans="1:16" s="15" customFormat="1" hidden="1" x14ac:dyDescent="0.35">
      <c r="A2062" s="41"/>
      <c r="B2062" s="41"/>
      <c r="C2062" s="11"/>
      <c r="D2062" s="47"/>
      <c r="E2062" s="4"/>
      <c r="F2062" s="22"/>
      <c r="G2062" s="48"/>
      <c r="H2062" s="61"/>
      <c r="I2062" s="30"/>
      <c r="J2062" s="27"/>
      <c r="K2062" s="55"/>
      <c r="L2062" s="65"/>
      <c r="M2062" s="20"/>
      <c r="N2062" s="50"/>
      <c r="O2062" s="5"/>
      <c r="P2062" s="49"/>
    </row>
    <row r="2063" spans="1:16" s="15" customFormat="1" hidden="1" x14ac:dyDescent="0.35">
      <c r="A2063" s="41"/>
      <c r="B2063" s="41"/>
      <c r="C2063" s="11"/>
      <c r="D2063" s="47"/>
      <c r="E2063" s="4"/>
      <c r="F2063" s="22"/>
      <c r="G2063" s="48"/>
      <c r="H2063" s="61"/>
      <c r="I2063" s="30"/>
      <c r="J2063" s="27"/>
      <c r="K2063" s="55"/>
      <c r="L2063" s="65"/>
      <c r="M2063" s="20"/>
      <c r="N2063" s="50"/>
      <c r="O2063" s="5"/>
      <c r="P2063" s="49"/>
    </row>
    <row r="2064" spans="1:16" s="15" customFormat="1" hidden="1" x14ac:dyDescent="0.35">
      <c r="A2064" s="41"/>
      <c r="B2064" s="41"/>
      <c r="C2064" s="11"/>
      <c r="D2064" s="47"/>
      <c r="E2064" s="4"/>
      <c r="F2064" s="22"/>
      <c r="G2064" s="48"/>
      <c r="H2064" s="61"/>
      <c r="I2064" s="30"/>
      <c r="J2064" s="27"/>
      <c r="K2064" s="55"/>
      <c r="L2064" s="65"/>
      <c r="M2064" s="20"/>
      <c r="N2064" s="50"/>
      <c r="O2064" s="5"/>
      <c r="P2064" s="49"/>
    </row>
    <row r="2065" spans="1:16" s="15" customFormat="1" hidden="1" x14ac:dyDescent="0.35">
      <c r="A2065" s="41"/>
      <c r="B2065" s="41"/>
      <c r="C2065" s="11"/>
      <c r="D2065" s="47"/>
      <c r="E2065" s="4"/>
      <c r="F2065" s="22"/>
      <c r="G2065" s="48"/>
      <c r="H2065" s="61"/>
      <c r="I2065" s="30"/>
      <c r="J2065" s="27"/>
      <c r="K2065" s="55"/>
      <c r="L2065" s="65"/>
      <c r="M2065" s="20"/>
      <c r="N2065" s="50"/>
      <c r="O2065" s="5"/>
      <c r="P2065" s="49"/>
    </row>
    <row r="2066" spans="1:16" s="15" customFormat="1" hidden="1" x14ac:dyDescent="0.35">
      <c r="A2066" s="41"/>
      <c r="B2066" s="41"/>
      <c r="C2066" s="11"/>
      <c r="D2066" s="47"/>
      <c r="E2066" s="4"/>
      <c r="F2066" s="22"/>
      <c r="G2066" s="48"/>
      <c r="H2066" s="61"/>
      <c r="I2066" s="30"/>
      <c r="J2066" s="27"/>
      <c r="K2066" s="55"/>
      <c r="L2066" s="65"/>
      <c r="M2066" s="20"/>
      <c r="N2066" s="50"/>
      <c r="O2066" s="5"/>
      <c r="P2066" s="49"/>
    </row>
    <row r="2067" spans="1:16" s="15" customFormat="1" hidden="1" x14ac:dyDescent="0.35">
      <c r="A2067" s="41"/>
      <c r="B2067" s="41"/>
      <c r="C2067" s="11"/>
      <c r="D2067" s="47"/>
      <c r="E2067" s="4"/>
      <c r="F2067" s="22"/>
      <c r="G2067" s="48"/>
      <c r="H2067" s="61"/>
      <c r="I2067" s="30"/>
      <c r="J2067" s="27"/>
      <c r="K2067" s="55"/>
      <c r="L2067" s="65"/>
      <c r="M2067" s="20"/>
      <c r="N2067" s="50"/>
      <c r="O2067" s="5"/>
      <c r="P2067" s="49"/>
    </row>
    <row r="2068" spans="1:16" s="15" customFormat="1" hidden="1" x14ac:dyDescent="0.35">
      <c r="A2068" s="41"/>
      <c r="B2068" s="41"/>
      <c r="C2068" s="11"/>
      <c r="D2068" s="47"/>
      <c r="E2068" s="4"/>
      <c r="F2068" s="22"/>
      <c r="G2068" s="48"/>
      <c r="H2068" s="61"/>
      <c r="I2068" s="30"/>
      <c r="J2068" s="27"/>
      <c r="K2068" s="55"/>
      <c r="L2068" s="65"/>
      <c r="M2068" s="20"/>
      <c r="N2068" s="50"/>
      <c r="O2068" s="5"/>
      <c r="P2068" s="49"/>
    </row>
    <row r="2069" spans="1:16" s="15" customFormat="1" hidden="1" x14ac:dyDescent="0.35">
      <c r="A2069" s="41"/>
      <c r="B2069" s="41"/>
      <c r="C2069" s="11"/>
      <c r="D2069" s="47"/>
      <c r="E2069" s="4"/>
      <c r="F2069" s="22"/>
      <c r="G2069" s="48"/>
      <c r="H2069" s="61"/>
      <c r="I2069" s="30"/>
      <c r="J2069" s="27"/>
      <c r="K2069" s="55"/>
      <c r="L2069" s="65"/>
      <c r="M2069" s="20"/>
      <c r="N2069" s="50"/>
      <c r="O2069" s="5"/>
      <c r="P2069" s="49"/>
    </row>
    <row r="2070" spans="1:16" s="15" customFormat="1" hidden="1" x14ac:dyDescent="0.35">
      <c r="A2070" s="41"/>
      <c r="B2070" s="41"/>
      <c r="C2070" s="11"/>
      <c r="D2070" s="47"/>
      <c r="E2070" s="4"/>
      <c r="F2070" s="22"/>
      <c r="G2070" s="48"/>
      <c r="H2070" s="61"/>
      <c r="I2070" s="30"/>
      <c r="J2070" s="27"/>
      <c r="K2070" s="55"/>
      <c r="L2070" s="65"/>
      <c r="M2070" s="20"/>
      <c r="N2070" s="50"/>
      <c r="O2070" s="5"/>
      <c r="P2070" s="49"/>
    </row>
    <row r="2071" spans="1:16" s="15" customFormat="1" hidden="1" x14ac:dyDescent="0.35">
      <c r="A2071" s="41"/>
      <c r="B2071" s="41"/>
      <c r="C2071" s="11"/>
      <c r="D2071" s="47"/>
      <c r="E2071" s="4"/>
      <c r="F2071" s="22"/>
      <c r="G2071" s="48"/>
      <c r="H2071" s="61"/>
      <c r="I2071" s="30"/>
      <c r="J2071" s="27"/>
      <c r="K2071" s="55"/>
      <c r="L2071" s="65"/>
      <c r="M2071" s="20"/>
      <c r="N2071" s="50"/>
      <c r="O2071" s="5"/>
      <c r="P2071" s="49"/>
    </row>
    <row r="2072" spans="1:16" s="15" customFormat="1" hidden="1" x14ac:dyDescent="0.35">
      <c r="A2072" s="41"/>
      <c r="B2072" s="41"/>
      <c r="C2072" s="11"/>
      <c r="D2072" s="47"/>
      <c r="E2072" s="4"/>
      <c r="F2072" s="22"/>
      <c r="G2072" s="48"/>
      <c r="H2072" s="61"/>
      <c r="I2072" s="30"/>
      <c r="J2072" s="27"/>
      <c r="K2072" s="55"/>
      <c r="L2072" s="65"/>
      <c r="M2072" s="20"/>
      <c r="N2072" s="50"/>
      <c r="O2072" s="5"/>
      <c r="P2072" s="49"/>
    </row>
    <row r="2073" spans="1:16" s="15" customFormat="1" hidden="1" x14ac:dyDescent="0.35">
      <c r="A2073" s="41"/>
      <c r="B2073" s="41"/>
      <c r="C2073" s="11"/>
      <c r="D2073" s="47"/>
      <c r="E2073" s="4"/>
      <c r="F2073" s="22"/>
      <c r="G2073" s="48"/>
      <c r="H2073" s="61"/>
      <c r="I2073" s="30"/>
      <c r="J2073" s="27"/>
      <c r="K2073" s="55"/>
      <c r="L2073" s="65"/>
      <c r="M2073" s="20"/>
      <c r="N2073" s="50"/>
      <c r="O2073" s="5"/>
      <c r="P2073" s="49"/>
    </row>
    <row r="2074" spans="1:16" s="15" customFormat="1" hidden="1" x14ac:dyDescent="0.35">
      <c r="A2074" s="41"/>
      <c r="B2074" s="41"/>
      <c r="C2074" s="11"/>
      <c r="D2074" s="47"/>
      <c r="E2074" s="4"/>
      <c r="F2074" s="22"/>
      <c r="G2074" s="48"/>
      <c r="H2074" s="61"/>
      <c r="I2074" s="30"/>
      <c r="J2074" s="27"/>
      <c r="K2074" s="55"/>
      <c r="L2074" s="65"/>
      <c r="M2074" s="20"/>
      <c r="N2074" s="50"/>
      <c r="O2074" s="5"/>
      <c r="P2074" s="49"/>
    </row>
    <row r="2075" spans="1:16" s="15" customFormat="1" hidden="1" x14ac:dyDescent="0.35">
      <c r="A2075" s="41"/>
      <c r="B2075" s="41"/>
      <c r="C2075" s="11"/>
      <c r="D2075" s="47"/>
      <c r="E2075" s="4"/>
      <c r="F2075" s="22"/>
      <c r="G2075" s="48"/>
      <c r="H2075" s="61"/>
      <c r="I2075" s="30"/>
      <c r="J2075" s="27"/>
      <c r="K2075" s="55"/>
      <c r="L2075" s="65"/>
      <c r="M2075" s="20"/>
      <c r="N2075" s="50"/>
      <c r="O2075" s="5"/>
      <c r="P2075" s="49"/>
    </row>
    <row r="2076" spans="1:16" s="15" customFormat="1" hidden="1" x14ac:dyDescent="0.35">
      <c r="A2076" s="41"/>
      <c r="B2076" s="41"/>
      <c r="C2076" s="11"/>
      <c r="D2076" s="47"/>
      <c r="E2076" s="4"/>
      <c r="F2076" s="22"/>
      <c r="G2076" s="48"/>
      <c r="H2076" s="61"/>
      <c r="I2076" s="30"/>
      <c r="J2076" s="27"/>
      <c r="K2076" s="55"/>
      <c r="L2076" s="65"/>
      <c r="M2076" s="20"/>
      <c r="N2076" s="50"/>
      <c r="O2076" s="5"/>
      <c r="P2076" s="49"/>
    </row>
    <row r="2077" spans="1:16" s="15" customFormat="1" hidden="1" x14ac:dyDescent="0.35">
      <c r="A2077" s="41"/>
      <c r="B2077" s="41"/>
      <c r="C2077" s="11"/>
      <c r="D2077" s="47"/>
      <c r="E2077" s="4"/>
      <c r="F2077" s="22"/>
      <c r="G2077" s="48"/>
      <c r="H2077" s="61"/>
      <c r="I2077" s="30"/>
      <c r="J2077" s="27"/>
      <c r="K2077" s="55"/>
      <c r="L2077" s="65"/>
      <c r="M2077" s="20"/>
      <c r="N2077" s="50"/>
      <c r="O2077" s="5"/>
      <c r="P2077" s="49"/>
    </row>
    <row r="2078" spans="1:16" s="15" customFormat="1" hidden="1" x14ac:dyDescent="0.35">
      <c r="A2078" s="41"/>
      <c r="B2078" s="41"/>
      <c r="C2078" s="11"/>
      <c r="D2078" s="47"/>
      <c r="E2078" s="4"/>
      <c r="F2078" s="22"/>
      <c r="G2078" s="48"/>
      <c r="H2078" s="61"/>
      <c r="I2078" s="30"/>
      <c r="J2078" s="27"/>
      <c r="K2078" s="55"/>
      <c r="L2078" s="65"/>
      <c r="M2078" s="20"/>
      <c r="N2078" s="50"/>
      <c r="O2078" s="5"/>
      <c r="P2078" s="49"/>
    </row>
    <row r="2079" spans="1:16" s="15" customFormat="1" hidden="1" x14ac:dyDescent="0.35">
      <c r="A2079" s="41"/>
      <c r="B2079" s="41"/>
      <c r="C2079" s="11"/>
      <c r="D2079" s="47"/>
      <c r="E2079" s="4"/>
      <c r="F2079" s="22"/>
      <c r="G2079" s="48"/>
      <c r="H2079" s="61"/>
      <c r="I2079" s="30"/>
      <c r="J2079" s="27"/>
      <c r="K2079" s="55"/>
      <c r="L2079" s="65"/>
      <c r="M2079" s="20"/>
      <c r="N2079" s="50"/>
      <c r="O2079" s="5"/>
      <c r="P2079" s="49"/>
    </row>
    <row r="2080" spans="1:16" s="15" customFormat="1" hidden="1" x14ac:dyDescent="0.35">
      <c r="A2080" s="41"/>
      <c r="B2080" s="41"/>
      <c r="C2080" s="11"/>
      <c r="D2080" s="47"/>
      <c r="E2080" s="4"/>
      <c r="F2080" s="22"/>
      <c r="G2080" s="48"/>
      <c r="H2080" s="61"/>
      <c r="I2080" s="30"/>
      <c r="J2080" s="27"/>
      <c r="K2080" s="55"/>
      <c r="L2080" s="65"/>
      <c r="M2080" s="20"/>
      <c r="N2080" s="50"/>
      <c r="O2080" s="5"/>
      <c r="P2080" s="49"/>
    </row>
    <row r="2081" spans="1:16" s="15" customFormat="1" hidden="1" x14ac:dyDescent="0.35">
      <c r="A2081" s="41"/>
      <c r="B2081" s="41"/>
      <c r="C2081" s="11"/>
      <c r="D2081" s="47"/>
      <c r="E2081" s="4"/>
      <c r="F2081" s="22"/>
      <c r="G2081" s="48"/>
      <c r="H2081" s="61"/>
      <c r="I2081" s="30"/>
      <c r="J2081" s="27"/>
      <c r="K2081" s="55"/>
      <c r="L2081" s="65"/>
      <c r="M2081" s="20"/>
      <c r="N2081" s="50"/>
      <c r="O2081" s="5"/>
      <c r="P2081" s="49"/>
    </row>
    <row r="2082" spans="1:16" s="15" customFormat="1" hidden="1" x14ac:dyDescent="0.35">
      <c r="A2082" s="41"/>
      <c r="B2082" s="41"/>
      <c r="C2082" s="11"/>
      <c r="D2082" s="47"/>
      <c r="E2082" s="4"/>
      <c r="F2082" s="22"/>
      <c r="G2082" s="48"/>
      <c r="H2082" s="61"/>
      <c r="I2082" s="30"/>
      <c r="J2082" s="27"/>
      <c r="K2082" s="55"/>
      <c r="L2082" s="65"/>
      <c r="M2082" s="20"/>
      <c r="N2082" s="50"/>
      <c r="O2082" s="5"/>
      <c r="P2082" s="49"/>
    </row>
    <row r="2083" spans="1:16" s="15" customFormat="1" hidden="1" x14ac:dyDescent="0.35">
      <c r="A2083" s="41"/>
      <c r="B2083" s="41"/>
      <c r="C2083" s="11"/>
      <c r="D2083" s="47"/>
      <c r="E2083" s="4"/>
      <c r="F2083" s="22"/>
      <c r="G2083" s="48"/>
      <c r="H2083" s="61"/>
      <c r="I2083" s="30"/>
      <c r="J2083" s="27"/>
      <c r="K2083" s="55"/>
      <c r="L2083" s="65"/>
      <c r="M2083" s="20"/>
      <c r="N2083" s="50"/>
      <c r="O2083" s="5"/>
      <c r="P2083" s="49"/>
    </row>
    <row r="2084" spans="1:16" s="15" customFormat="1" hidden="1" x14ac:dyDescent="0.35">
      <c r="A2084" s="41"/>
      <c r="B2084" s="41"/>
      <c r="C2084" s="11"/>
      <c r="D2084" s="47"/>
      <c r="E2084" s="4"/>
      <c r="F2084" s="22"/>
      <c r="G2084" s="48"/>
      <c r="H2084" s="61"/>
      <c r="I2084" s="30"/>
      <c r="J2084" s="27"/>
      <c r="K2084" s="55"/>
      <c r="L2084" s="65"/>
      <c r="M2084" s="20"/>
      <c r="N2084" s="50"/>
      <c r="O2084" s="5"/>
      <c r="P2084" s="49"/>
    </row>
    <row r="2085" spans="1:16" s="15" customFormat="1" hidden="1" x14ac:dyDescent="0.35">
      <c r="A2085" s="41"/>
      <c r="B2085" s="41"/>
      <c r="C2085" s="11"/>
      <c r="D2085" s="47"/>
      <c r="E2085" s="4"/>
      <c r="F2085" s="22"/>
      <c r="G2085" s="48"/>
      <c r="H2085" s="61"/>
      <c r="I2085" s="30"/>
      <c r="J2085" s="27"/>
      <c r="K2085" s="55"/>
      <c r="L2085" s="65"/>
      <c r="M2085" s="20"/>
      <c r="N2085" s="50"/>
      <c r="O2085" s="5"/>
      <c r="P2085" s="49"/>
    </row>
    <row r="2086" spans="1:16" s="15" customFormat="1" hidden="1" x14ac:dyDescent="0.35">
      <c r="A2086" s="41"/>
      <c r="B2086" s="41"/>
      <c r="C2086" s="11"/>
      <c r="D2086" s="47"/>
      <c r="E2086" s="4"/>
      <c r="F2086" s="22"/>
      <c r="G2086" s="48"/>
      <c r="H2086" s="61"/>
      <c r="I2086" s="30"/>
      <c r="J2086" s="27"/>
      <c r="K2086" s="55"/>
      <c r="L2086" s="65"/>
      <c r="M2086" s="20"/>
      <c r="N2086" s="50"/>
      <c r="O2086" s="5"/>
      <c r="P2086" s="49"/>
    </row>
    <row r="2087" spans="1:16" s="15" customFormat="1" hidden="1" x14ac:dyDescent="0.35">
      <c r="A2087" s="41"/>
      <c r="B2087" s="41"/>
      <c r="C2087" s="11"/>
      <c r="D2087" s="47"/>
      <c r="E2087" s="4"/>
      <c r="F2087" s="22"/>
      <c r="G2087" s="48"/>
      <c r="H2087" s="61"/>
      <c r="I2087" s="30"/>
      <c r="J2087" s="27"/>
      <c r="K2087" s="55"/>
      <c r="L2087" s="65"/>
      <c r="M2087" s="20"/>
      <c r="N2087" s="50"/>
      <c r="O2087" s="5"/>
      <c r="P2087" s="49"/>
    </row>
    <row r="2088" spans="1:16" s="15" customFormat="1" hidden="1" x14ac:dyDescent="0.35">
      <c r="A2088" s="41"/>
      <c r="B2088" s="41"/>
      <c r="C2088" s="11"/>
      <c r="D2088" s="47"/>
      <c r="E2088" s="4"/>
      <c r="F2088" s="22"/>
      <c r="G2088" s="48"/>
      <c r="H2088" s="61"/>
      <c r="I2088" s="30"/>
      <c r="J2088" s="27"/>
      <c r="K2088" s="55"/>
      <c r="L2088" s="65"/>
      <c r="M2088" s="20"/>
      <c r="N2088" s="50"/>
      <c r="O2088" s="5"/>
      <c r="P2088" s="49"/>
    </row>
    <row r="2089" spans="1:16" s="15" customFormat="1" hidden="1" x14ac:dyDescent="0.35">
      <c r="A2089" s="41"/>
      <c r="B2089" s="41"/>
      <c r="C2089" s="11"/>
      <c r="D2089" s="47"/>
      <c r="E2089" s="4"/>
      <c r="F2089" s="22"/>
      <c r="G2089" s="48"/>
      <c r="H2089" s="61"/>
      <c r="I2089" s="30"/>
      <c r="J2089" s="27"/>
      <c r="K2089" s="55"/>
      <c r="L2089" s="65"/>
      <c r="M2089" s="20"/>
      <c r="N2089" s="50"/>
      <c r="O2089" s="5"/>
      <c r="P2089" s="49"/>
    </row>
    <row r="2090" spans="1:16" s="15" customFormat="1" hidden="1" x14ac:dyDescent="0.35">
      <c r="A2090" s="41"/>
      <c r="B2090" s="41"/>
      <c r="C2090" s="11"/>
      <c r="D2090" s="47"/>
      <c r="E2090" s="4"/>
      <c r="F2090" s="22"/>
      <c r="G2090" s="48"/>
      <c r="H2090" s="61"/>
      <c r="I2090" s="30"/>
      <c r="J2090" s="27"/>
      <c r="K2090" s="55"/>
      <c r="L2090" s="65"/>
      <c r="M2090" s="20"/>
      <c r="N2090" s="50"/>
      <c r="O2090" s="5"/>
      <c r="P2090" s="49"/>
    </row>
    <row r="2091" spans="1:16" s="15" customFormat="1" hidden="1" x14ac:dyDescent="0.35">
      <c r="A2091" s="41"/>
      <c r="B2091" s="41"/>
      <c r="C2091" s="11"/>
      <c r="D2091" s="47"/>
      <c r="E2091" s="4"/>
      <c r="F2091" s="22"/>
      <c r="G2091" s="48"/>
      <c r="H2091" s="61"/>
      <c r="I2091" s="30"/>
      <c r="J2091" s="27"/>
      <c r="K2091" s="55"/>
      <c r="L2091" s="65"/>
      <c r="M2091" s="20"/>
      <c r="N2091" s="50"/>
      <c r="O2091" s="5"/>
      <c r="P2091" s="49"/>
    </row>
    <row r="2092" spans="1:16" s="15" customFormat="1" hidden="1" x14ac:dyDescent="0.35">
      <c r="A2092" s="41"/>
      <c r="B2092" s="41"/>
      <c r="C2092" s="11"/>
      <c r="D2092" s="47"/>
      <c r="E2092" s="4"/>
      <c r="F2092" s="22"/>
      <c r="G2092" s="48"/>
      <c r="H2092" s="61"/>
      <c r="I2092" s="30"/>
      <c r="J2092" s="27"/>
      <c r="K2092" s="55"/>
      <c r="L2092" s="65"/>
      <c r="M2092" s="20"/>
      <c r="N2092" s="50"/>
      <c r="O2092" s="5"/>
      <c r="P2092" s="49"/>
    </row>
    <row r="2093" spans="1:16" s="15" customFormat="1" hidden="1" x14ac:dyDescent="0.35">
      <c r="A2093" s="41"/>
      <c r="B2093" s="41"/>
      <c r="C2093" s="11"/>
      <c r="D2093" s="47"/>
      <c r="E2093" s="4"/>
      <c r="F2093" s="22"/>
      <c r="G2093" s="48"/>
      <c r="H2093" s="61"/>
      <c r="I2093" s="30"/>
      <c r="J2093" s="27"/>
      <c r="K2093" s="55"/>
      <c r="L2093" s="65"/>
      <c r="M2093" s="20"/>
      <c r="N2093" s="50"/>
      <c r="O2093" s="5"/>
      <c r="P2093" s="49"/>
    </row>
    <row r="2094" spans="1:16" s="15" customFormat="1" hidden="1" x14ac:dyDescent="0.35">
      <c r="A2094" s="41"/>
      <c r="B2094" s="41"/>
      <c r="C2094" s="11"/>
      <c r="D2094" s="47"/>
      <c r="E2094" s="4"/>
      <c r="F2094" s="22"/>
      <c r="G2094" s="48"/>
      <c r="H2094" s="61"/>
      <c r="I2094" s="30"/>
      <c r="J2094" s="27"/>
      <c r="K2094" s="55"/>
      <c r="L2094" s="65"/>
      <c r="M2094" s="20"/>
      <c r="N2094" s="50"/>
      <c r="O2094" s="5"/>
      <c r="P2094" s="49"/>
    </row>
    <row r="2095" spans="1:16" s="15" customFormat="1" hidden="1" x14ac:dyDescent="0.35">
      <c r="A2095" s="41"/>
      <c r="B2095" s="41"/>
      <c r="C2095" s="11"/>
      <c r="D2095" s="47"/>
      <c r="E2095" s="4"/>
      <c r="F2095" s="22"/>
      <c r="G2095" s="48"/>
      <c r="H2095" s="61"/>
      <c r="I2095" s="30"/>
      <c r="J2095" s="27"/>
      <c r="K2095" s="55"/>
      <c r="L2095" s="65"/>
      <c r="M2095" s="20"/>
      <c r="N2095" s="50"/>
      <c r="O2095" s="5"/>
      <c r="P2095" s="49"/>
    </row>
    <row r="2096" spans="1:16" s="15" customFormat="1" hidden="1" x14ac:dyDescent="0.35">
      <c r="A2096" s="41"/>
      <c r="B2096" s="41"/>
      <c r="C2096" s="11"/>
      <c r="D2096" s="47"/>
      <c r="E2096" s="4"/>
      <c r="F2096" s="22"/>
      <c r="G2096" s="48"/>
      <c r="H2096" s="61"/>
      <c r="I2096" s="30"/>
      <c r="J2096" s="27"/>
      <c r="K2096" s="55"/>
      <c r="L2096" s="65"/>
      <c r="M2096" s="20"/>
      <c r="N2096" s="50"/>
      <c r="O2096" s="5"/>
      <c r="P2096" s="49"/>
    </row>
    <row r="2097" spans="1:16" s="15" customFormat="1" hidden="1" x14ac:dyDescent="0.35">
      <c r="A2097" s="41"/>
      <c r="B2097" s="41"/>
      <c r="C2097" s="11"/>
      <c r="D2097" s="47"/>
      <c r="E2097" s="4"/>
      <c r="F2097" s="22"/>
      <c r="G2097" s="48"/>
      <c r="H2097" s="61"/>
      <c r="I2097" s="30"/>
      <c r="J2097" s="27"/>
      <c r="K2097" s="55"/>
      <c r="L2097" s="65"/>
      <c r="M2097" s="20"/>
      <c r="N2097" s="50"/>
      <c r="O2097" s="5"/>
      <c r="P2097" s="49"/>
    </row>
    <row r="2098" spans="1:16" s="15" customFormat="1" hidden="1" x14ac:dyDescent="0.35">
      <c r="A2098" s="41"/>
      <c r="B2098" s="41"/>
      <c r="C2098" s="11"/>
      <c r="D2098" s="47"/>
      <c r="E2098" s="4"/>
      <c r="F2098" s="22"/>
      <c r="G2098" s="48"/>
      <c r="H2098" s="61"/>
      <c r="I2098" s="30"/>
      <c r="J2098" s="27"/>
      <c r="K2098" s="55"/>
      <c r="L2098" s="65"/>
      <c r="M2098" s="20"/>
      <c r="N2098" s="50"/>
      <c r="O2098" s="5"/>
      <c r="P2098" s="49"/>
    </row>
    <row r="2099" spans="1:16" s="15" customFormat="1" hidden="1" x14ac:dyDescent="0.35">
      <c r="A2099" s="41"/>
      <c r="B2099" s="41"/>
      <c r="C2099" s="11"/>
      <c r="D2099" s="47"/>
      <c r="E2099" s="4"/>
      <c r="F2099" s="22"/>
      <c r="G2099" s="48"/>
      <c r="H2099" s="61"/>
      <c r="I2099" s="30"/>
      <c r="J2099" s="27"/>
      <c r="K2099" s="55"/>
      <c r="L2099" s="65"/>
      <c r="M2099" s="20"/>
      <c r="N2099" s="50"/>
      <c r="O2099" s="5"/>
      <c r="P2099" s="49"/>
    </row>
    <row r="2100" spans="1:16" s="15" customFormat="1" hidden="1" x14ac:dyDescent="0.35">
      <c r="A2100" s="41"/>
      <c r="B2100" s="41"/>
      <c r="C2100" s="11"/>
      <c r="D2100" s="47"/>
      <c r="E2100" s="4"/>
      <c r="F2100" s="22"/>
      <c r="G2100" s="48"/>
      <c r="H2100" s="61"/>
      <c r="I2100" s="30"/>
      <c r="J2100" s="27"/>
      <c r="K2100" s="55"/>
      <c r="L2100" s="65"/>
      <c r="M2100" s="20"/>
      <c r="N2100" s="50"/>
      <c r="O2100" s="5"/>
      <c r="P2100" s="49"/>
    </row>
    <row r="2101" spans="1:16" s="15" customFormat="1" hidden="1" x14ac:dyDescent="0.35">
      <c r="A2101" s="41"/>
      <c r="B2101" s="41"/>
      <c r="C2101" s="11"/>
      <c r="D2101" s="47"/>
      <c r="E2101" s="4"/>
      <c r="F2101" s="22"/>
      <c r="G2101" s="48"/>
      <c r="H2101" s="61"/>
      <c r="I2101" s="30"/>
      <c r="J2101" s="27"/>
      <c r="K2101" s="55"/>
      <c r="L2101" s="65"/>
      <c r="M2101" s="20"/>
      <c r="N2101" s="50"/>
      <c r="O2101" s="5"/>
      <c r="P2101" s="49"/>
    </row>
    <row r="2102" spans="1:16" s="15" customFormat="1" hidden="1" x14ac:dyDescent="0.35">
      <c r="A2102" s="41"/>
      <c r="B2102" s="41"/>
      <c r="C2102" s="11"/>
      <c r="D2102" s="47"/>
      <c r="E2102" s="4"/>
      <c r="F2102" s="22"/>
      <c r="G2102" s="48"/>
      <c r="H2102" s="61"/>
      <c r="I2102" s="30"/>
      <c r="J2102" s="27"/>
      <c r="K2102" s="55"/>
      <c r="L2102" s="65"/>
      <c r="M2102" s="20"/>
      <c r="N2102" s="50"/>
      <c r="O2102" s="5"/>
      <c r="P2102" s="49"/>
    </row>
    <row r="2103" spans="1:16" s="15" customFormat="1" hidden="1" x14ac:dyDescent="0.35">
      <c r="A2103" s="41"/>
      <c r="B2103" s="41"/>
      <c r="C2103" s="11"/>
      <c r="D2103" s="47"/>
      <c r="E2103" s="4"/>
      <c r="F2103" s="22"/>
      <c r="G2103" s="48"/>
      <c r="H2103" s="61"/>
      <c r="I2103" s="30"/>
      <c r="J2103" s="27"/>
      <c r="K2103" s="55"/>
      <c r="L2103" s="65"/>
      <c r="M2103" s="20"/>
      <c r="N2103" s="50"/>
      <c r="O2103" s="5"/>
      <c r="P2103" s="49"/>
    </row>
    <row r="2104" spans="1:16" s="15" customFormat="1" hidden="1" x14ac:dyDescent="0.35">
      <c r="A2104" s="41"/>
      <c r="B2104" s="41"/>
      <c r="C2104" s="11"/>
      <c r="D2104" s="47"/>
      <c r="E2104" s="4"/>
      <c r="F2104" s="22"/>
      <c r="G2104" s="48"/>
      <c r="H2104" s="61"/>
      <c r="I2104" s="30"/>
      <c r="J2104" s="27"/>
      <c r="K2104" s="55"/>
      <c r="L2104" s="65"/>
      <c r="M2104" s="20"/>
      <c r="N2104" s="50"/>
      <c r="O2104" s="5"/>
      <c r="P2104" s="49"/>
    </row>
    <row r="2105" spans="1:16" s="15" customFormat="1" hidden="1" x14ac:dyDescent="0.35">
      <c r="A2105" s="41"/>
      <c r="B2105" s="41"/>
      <c r="C2105" s="11"/>
      <c r="D2105" s="47"/>
      <c r="E2105" s="4"/>
      <c r="F2105" s="22"/>
      <c r="G2105" s="48"/>
      <c r="H2105" s="61"/>
      <c r="I2105" s="30"/>
      <c r="J2105" s="27"/>
      <c r="K2105" s="55"/>
      <c r="L2105" s="65"/>
      <c r="M2105" s="20"/>
      <c r="N2105" s="50"/>
      <c r="O2105" s="5"/>
      <c r="P2105" s="49"/>
    </row>
    <row r="2106" spans="1:16" s="15" customFormat="1" hidden="1" x14ac:dyDescent="0.35">
      <c r="A2106" s="41"/>
      <c r="B2106" s="41"/>
      <c r="C2106" s="11"/>
      <c r="D2106" s="47"/>
      <c r="E2106" s="4"/>
      <c r="F2106" s="22"/>
      <c r="G2106" s="48"/>
      <c r="H2106" s="61"/>
      <c r="I2106" s="30"/>
      <c r="J2106" s="27"/>
      <c r="K2106" s="55"/>
      <c r="L2106" s="65"/>
      <c r="M2106" s="20"/>
      <c r="N2106" s="50"/>
      <c r="O2106" s="5"/>
      <c r="P2106" s="49"/>
    </row>
    <row r="2107" spans="1:16" s="15" customFormat="1" hidden="1" x14ac:dyDescent="0.35">
      <c r="A2107" s="41"/>
      <c r="B2107" s="41"/>
      <c r="C2107" s="11"/>
      <c r="D2107" s="47"/>
      <c r="E2107" s="4"/>
      <c r="F2107" s="22"/>
      <c r="G2107" s="48"/>
      <c r="H2107" s="61"/>
      <c r="I2107" s="30"/>
      <c r="J2107" s="27"/>
      <c r="K2107" s="55"/>
      <c r="L2107" s="65"/>
      <c r="M2107" s="20"/>
      <c r="N2107" s="50"/>
      <c r="O2107" s="5"/>
      <c r="P2107" s="49"/>
    </row>
    <row r="2108" spans="1:16" s="15" customFormat="1" hidden="1" x14ac:dyDescent="0.35">
      <c r="A2108" s="41"/>
      <c r="B2108" s="41"/>
      <c r="C2108" s="11"/>
      <c r="D2108" s="47"/>
      <c r="E2108" s="4"/>
      <c r="F2108" s="22"/>
      <c r="G2108" s="48"/>
      <c r="H2108" s="61"/>
      <c r="I2108" s="30"/>
      <c r="J2108" s="27"/>
      <c r="K2108" s="55"/>
      <c r="L2108" s="65"/>
      <c r="M2108" s="20"/>
      <c r="N2108" s="50"/>
      <c r="O2108" s="5"/>
      <c r="P2108" s="49"/>
    </row>
    <row r="2109" spans="1:16" s="15" customFormat="1" hidden="1" x14ac:dyDescent="0.35">
      <c r="A2109" s="41"/>
      <c r="B2109" s="41"/>
      <c r="C2109" s="11"/>
      <c r="D2109" s="47"/>
      <c r="E2109" s="4"/>
      <c r="F2109" s="22"/>
      <c r="G2109" s="48"/>
      <c r="H2109" s="61"/>
      <c r="I2109" s="30"/>
      <c r="J2109" s="27"/>
      <c r="K2109" s="55"/>
      <c r="L2109" s="65"/>
      <c r="M2109" s="20"/>
      <c r="N2109" s="50"/>
      <c r="O2109" s="5"/>
      <c r="P2109" s="49"/>
    </row>
    <row r="2110" spans="1:16" s="15" customFormat="1" hidden="1" x14ac:dyDescent="0.35">
      <c r="A2110" s="41"/>
      <c r="B2110" s="41"/>
      <c r="C2110" s="11"/>
      <c r="D2110" s="47"/>
      <c r="E2110" s="4"/>
      <c r="F2110" s="22"/>
      <c r="G2110" s="48"/>
      <c r="H2110" s="61"/>
      <c r="I2110" s="30"/>
      <c r="J2110" s="27"/>
      <c r="K2110" s="55"/>
      <c r="L2110" s="65"/>
      <c r="M2110" s="20"/>
      <c r="N2110" s="50"/>
      <c r="O2110" s="5"/>
      <c r="P2110" s="49"/>
    </row>
    <row r="2111" spans="1:16" s="15" customFormat="1" hidden="1" x14ac:dyDescent="0.35">
      <c r="A2111" s="41"/>
      <c r="B2111" s="41"/>
      <c r="C2111" s="11"/>
      <c r="D2111" s="47"/>
      <c r="E2111" s="4"/>
      <c r="F2111" s="22"/>
      <c r="G2111" s="48"/>
      <c r="H2111" s="61"/>
      <c r="I2111" s="30"/>
      <c r="J2111" s="27"/>
      <c r="K2111" s="55"/>
      <c r="L2111" s="65"/>
      <c r="M2111" s="20"/>
      <c r="N2111" s="50"/>
      <c r="O2111" s="5"/>
      <c r="P2111" s="49"/>
    </row>
    <row r="2112" spans="1:16" s="15" customFormat="1" hidden="1" x14ac:dyDescent="0.35">
      <c r="A2112" s="41"/>
      <c r="B2112" s="41"/>
      <c r="C2112" s="11"/>
      <c r="D2112" s="47"/>
      <c r="E2112" s="4"/>
      <c r="F2112" s="22"/>
      <c r="G2112" s="48"/>
      <c r="H2112" s="61"/>
      <c r="I2112" s="30"/>
      <c r="J2112" s="27"/>
      <c r="K2112" s="55"/>
      <c r="L2112" s="65"/>
      <c r="M2112" s="20"/>
      <c r="N2112" s="50"/>
      <c r="O2112" s="5"/>
      <c r="P2112" s="49"/>
    </row>
    <row r="2113" spans="1:16" s="15" customFormat="1" hidden="1" x14ac:dyDescent="0.35">
      <c r="A2113" s="41"/>
      <c r="B2113" s="41"/>
      <c r="C2113" s="11"/>
      <c r="D2113" s="47"/>
      <c r="E2113" s="4"/>
      <c r="F2113" s="22"/>
      <c r="G2113" s="48"/>
      <c r="H2113" s="61"/>
      <c r="I2113" s="30"/>
      <c r="J2113" s="27"/>
      <c r="K2113" s="55"/>
      <c r="L2113" s="65"/>
      <c r="M2113" s="20"/>
      <c r="N2113" s="50"/>
      <c r="O2113" s="5"/>
      <c r="P2113" s="49"/>
    </row>
    <row r="2114" spans="1:16" s="15" customFormat="1" hidden="1" x14ac:dyDescent="0.35">
      <c r="A2114" s="41"/>
      <c r="B2114" s="41"/>
      <c r="C2114" s="11"/>
      <c r="D2114" s="47"/>
      <c r="E2114" s="4"/>
      <c r="F2114" s="22"/>
      <c r="G2114" s="48"/>
      <c r="H2114" s="61"/>
      <c r="I2114" s="30"/>
      <c r="J2114" s="27"/>
      <c r="K2114" s="55"/>
      <c r="L2114" s="65"/>
      <c r="M2114" s="20"/>
      <c r="N2114" s="50"/>
      <c r="O2114" s="5"/>
      <c r="P2114" s="49"/>
    </row>
    <row r="2115" spans="1:16" s="15" customFormat="1" hidden="1" x14ac:dyDescent="0.35">
      <c r="A2115" s="41"/>
      <c r="B2115" s="41"/>
      <c r="C2115" s="11"/>
      <c r="D2115" s="47"/>
      <c r="E2115" s="4"/>
      <c r="F2115" s="22"/>
      <c r="G2115" s="48"/>
      <c r="H2115" s="61"/>
      <c r="I2115" s="30"/>
      <c r="J2115" s="27"/>
      <c r="K2115" s="55"/>
      <c r="L2115" s="65"/>
      <c r="M2115" s="20"/>
      <c r="N2115" s="50"/>
      <c r="O2115" s="5"/>
      <c r="P2115" s="49"/>
    </row>
    <row r="2116" spans="1:16" s="15" customFormat="1" hidden="1" x14ac:dyDescent="0.35">
      <c r="A2116" s="41"/>
      <c r="B2116" s="41"/>
      <c r="C2116" s="11"/>
      <c r="D2116" s="47"/>
      <c r="E2116" s="4"/>
      <c r="F2116" s="22"/>
      <c r="G2116" s="48"/>
      <c r="H2116" s="61"/>
      <c r="I2116" s="30"/>
      <c r="J2116" s="27"/>
      <c r="K2116" s="55"/>
      <c r="L2116" s="65"/>
      <c r="M2116" s="20"/>
      <c r="N2116" s="50"/>
      <c r="O2116" s="5"/>
      <c r="P2116" s="49"/>
    </row>
    <row r="2117" spans="1:16" s="15" customFormat="1" hidden="1" x14ac:dyDescent="0.35">
      <c r="A2117" s="41"/>
      <c r="B2117" s="41"/>
      <c r="C2117" s="11"/>
      <c r="D2117" s="47"/>
      <c r="E2117" s="4"/>
      <c r="F2117" s="22"/>
      <c r="G2117" s="48"/>
      <c r="H2117" s="61"/>
      <c r="I2117" s="30"/>
      <c r="J2117" s="27"/>
      <c r="K2117" s="55"/>
      <c r="L2117" s="65"/>
      <c r="M2117" s="20"/>
      <c r="N2117" s="50"/>
      <c r="O2117" s="5"/>
      <c r="P2117" s="49"/>
    </row>
    <row r="2118" spans="1:16" s="15" customFormat="1" hidden="1" x14ac:dyDescent="0.35">
      <c r="A2118" s="41"/>
      <c r="B2118" s="41"/>
      <c r="C2118" s="11"/>
      <c r="D2118" s="47"/>
      <c r="E2118" s="4"/>
      <c r="F2118" s="22"/>
      <c r="G2118" s="48"/>
      <c r="H2118" s="61"/>
      <c r="I2118" s="30"/>
      <c r="J2118" s="27"/>
      <c r="K2118" s="55"/>
      <c r="L2118" s="65"/>
      <c r="M2118" s="20"/>
      <c r="N2118" s="50"/>
      <c r="O2118" s="5"/>
      <c r="P2118" s="49"/>
    </row>
    <row r="2119" spans="1:16" s="15" customFormat="1" hidden="1" x14ac:dyDescent="0.35">
      <c r="A2119" s="41"/>
      <c r="B2119" s="41"/>
      <c r="C2119" s="11"/>
      <c r="D2119" s="47"/>
      <c r="E2119" s="4"/>
      <c r="F2119" s="22"/>
      <c r="G2119" s="48"/>
      <c r="H2119" s="61"/>
      <c r="I2119" s="30"/>
      <c r="J2119" s="27"/>
      <c r="K2119" s="55"/>
      <c r="L2119" s="65"/>
      <c r="M2119" s="20"/>
      <c r="N2119" s="50"/>
      <c r="O2119" s="5"/>
      <c r="P2119" s="49"/>
    </row>
    <row r="2120" spans="1:16" s="15" customFormat="1" hidden="1" x14ac:dyDescent="0.35">
      <c r="A2120" s="41"/>
      <c r="B2120" s="41"/>
      <c r="C2120" s="11"/>
      <c r="D2120" s="47"/>
      <c r="E2120" s="4"/>
      <c r="F2120" s="22"/>
      <c r="G2120" s="48"/>
      <c r="H2120" s="61"/>
      <c r="I2120" s="30"/>
      <c r="J2120" s="27"/>
      <c r="K2120" s="55"/>
      <c r="L2120" s="65"/>
      <c r="M2120" s="20"/>
      <c r="N2120" s="50"/>
      <c r="O2120" s="5"/>
      <c r="P2120" s="49"/>
    </row>
    <row r="2121" spans="1:16" s="15" customFormat="1" hidden="1" x14ac:dyDescent="0.35">
      <c r="A2121" s="41"/>
      <c r="B2121" s="41"/>
      <c r="C2121" s="11"/>
      <c r="D2121" s="47"/>
      <c r="E2121" s="4"/>
      <c r="F2121" s="22"/>
      <c r="G2121" s="48"/>
      <c r="H2121" s="61"/>
      <c r="I2121" s="30"/>
      <c r="J2121" s="27"/>
      <c r="K2121" s="55"/>
      <c r="L2121" s="65"/>
      <c r="M2121" s="20"/>
      <c r="N2121" s="50"/>
      <c r="O2121" s="5"/>
      <c r="P2121" s="49"/>
    </row>
    <row r="2122" spans="1:16" s="15" customFormat="1" hidden="1" x14ac:dyDescent="0.35">
      <c r="A2122" s="41"/>
      <c r="B2122" s="41"/>
      <c r="C2122" s="11"/>
      <c r="D2122" s="47"/>
      <c r="E2122" s="4"/>
      <c r="F2122" s="22"/>
      <c r="G2122" s="48"/>
      <c r="H2122" s="61"/>
      <c r="I2122" s="30"/>
      <c r="J2122" s="27"/>
      <c r="K2122" s="55"/>
      <c r="L2122" s="65"/>
      <c r="M2122" s="20"/>
      <c r="N2122" s="50"/>
      <c r="O2122" s="5"/>
      <c r="P2122" s="49"/>
    </row>
    <row r="2123" spans="1:16" s="15" customFormat="1" hidden="1" x14ac:dyDescent="0.35">
      <c r="A2123" s="41"/>
      <c r="B2123" s="41"/>
      <c r="C2123" s="11"/>
      <c r="D2123" s="47"/>
      <c r="E2123" s="4"/>
      <c r="F2123" s="22"/>
      <c r="G2123" s="48"/>
      <c r="H2123" s="61"/>
      <c r="I2123" s="30"/>
      <c r="J2123" s="27"/>
      <c r="K2123" s="55"/>
      <c r="L2123" s="65"/>
      <c r="M2123" s="20"/>
      <c r="N2123" s="50"/>
      <c r="O2123" s="5"/>
      <c r="P2123" s="49"/>
    </row>
    <row r="2124" spans="1:16" s="15" customFormat="1" hidden="1" x14ac:dyDescent="0.35">
      <c r="A2124" s="41"/>
      <c r="B2124" s="41"/>
      <c r="C2124" s="11"/>
      <c r="D2124" s="47"/>
      <c r="E2124" s="4"/>
      <c r="F2124" s="22"/>
      <c r="G2124" s="48"/>
      <c r="H2124" s="61"/>
      <c r="I2124" s="30"/>
      <c r="J2124" s="27"/>
      <c r="K2124" s="55"/>
      <c r="L2124" s="65"/>
      <c r="M2124" s="20"/>
      <c r="N2124" s="50"/>
      <c r="O2124" s="5"/>
      <c r="P2124" s="49"/>
    </row>
    <row r="2125" spans="1:16" s="15" customFormat="1" hidden="1" x14ac:dyDescent="0.35">
      <c r="A2125" s="41"/>
      <c r="B2125" s="41"/>
      <c r="C2125" s="11"/>
      <c r="D2125" s="47"/>
      <c r="E2125" s="4"/>
      <c r="F2125" s="22"/>
      <c r="G2125" s="48"/>
      <c r="H2125" s="61"/>
      <c r="I2125" s="30"/>
      <c r="J2125" s="27"/>
      <c r="K2125" s="55"/>
      <c r="L2125" s="65"/>
      <c r="M2125" s="20"/>
      <c r="N2125" s="50"/>
      <c r="O2125" s="5"/>
      <c r="P2125" s="49"/>
    </row>
    <row r="2126" spans="1:16" s="15" customFormat="1" hidden="1" x14ac:dyDescent="0.35">
      <c r="A2126" s="41"/>
      <c r="B2126" s="41"/>
      <c r="C2126" s="11"/>
      <c r="D2126" s="47"/>
      <c r="E2126" s="4"/>
      <c r="F2126" s="22"/>
      <c r="G2126" s="48"/>
      <c r="H2126" s="61"/>
      <c r="I2126" s="30"/>
      <c r="J2126" s="27"/>
      <c r="K2126" s="55"/>
      <c r="L2126" s="65"/>
      <c r="M2126" s="20"/>
      <c r="N2126" s="50"/>
      <c r="O2126" s="5"/>
      <c r="P2126" s="49"/>
    </row>
    <row r="2127" spans="1:16" s="15" customFormat="1" hidden="1" x14ac:dyDescent="0.35">
      <c r="A2127" s="41"/>
      <c r="B2127" s="41"/>
      <c r="C2127" s="11"/>
      <c r="D2127" s="47"/>
      <c r="E2127" s="4"/>
      <c r="F2127" s="22"/>
      <c r="G2127" s="48"/>
      <c r="H2127" s="61"/>
      <c r="I2127" s="30"/>
      <c r="J2127" s="27"/>
      <c r="K2127" s="55"/>
      <c r="L2127" s="65"/>
      <c r="M2127" s="20"/>
      <c r="N2127" s="50"/>
      <c r="O2127" s="5"/>
      <c r="P2127" s="49"/>
    </row>
    <row r="2128" spans="1:16" s="15" customFormat="1" hidden="1" x14ac:dyDescent="0.35">
      <c r="A2128" s="41"/>
      <c r="B2128" s="41"/>
      <c r="C2128" s="11"/>
      <c r="D2128" s="47"/>
      <c r="E2128" s="4"/>
      <c r="F2128" s="22"/>
      <c r="G2128" s="48"/>
      <c r="H2128" s="61"/>
      <c r="I2128" s="30"/>
      <c r="J2128" s="27"/>
      <c r="K2128" s="55"/>
      <c r="L2128" s="65"/>
      <c r="M2128" s="20"/>
      <c r="N2128" s="50"/>
      <c r="O2128" s="5"/>
      <c r="P2128" s="49"/>
    </row>
    <row r="2129" spans="1:16" s="15" customFormat="1" hidden="1" x14ac:dyDescent="0.35">
      <c r="A2129" s="41"/>
      <c r="B2129" s="41"/>
      <c r="C2129" s="11"/>
      <c r="D2129" s="47"/>
      <c r="E2129" s="4"/>
      <c r="F2129" s="22"/>
      <c r="G2129" s="48"/>
      <c r="H2129" s="61"/>
      <c r="I2129" s="30"/>
      <c r="J2129" s="27"/>
      <c r="K2129" s="55"/>
      <c r="L2129" s="65"/>
      <c r="M2129" s="20"/>
      <c r="N2129" s="50"/>
      <c r="O2129" s="5"/>
      <c r="P2129" s="49"/>
    </row>
    <row r="2130" spans="1:16" s="15" customFormat="1" hidden="1" x14ac:dyDescent="0.35">
      <c r="A2130" s="41"/>
      <c r="B2130" s="41"/>
      <c r="C2130" s="11"/>
      <c r="D2130" s="47"/>
      <c r="E2130" s="4"/>
      <c r="F2130" s="22"/>
      <c r="G2130" s="48"/>
      <c r="H2130" s="61"/>
      <c r="I2130" s="30"/>
      <c r="J2130" s="27"/>
      <c r="K2130" s="55"/>
      <c r="L2130" s="65"/>
      <c r="M2130" s="20"/>
      <c r="N2130" s="50"/>
      <c r="O2130" s="5"/>
      <c r="P2130" s="49"/>
    </row>
    <row r="2131" spans="1:16" s="15" customFormat="1" hidden="1" x14ac:dyDescent="0.35">
      <c r="A2131" s="41"/>
      <c r="B2131" s="41"/>
      <c r="C2131" s="11"/>
      <c r="D2131" s="47"/>
      <c r="E2131" s="4"/>
      <c r="F2131" s="22"/>
      <c r="G2131" s="48"/>
      <c r="H2131" s="61"/>
      <c r="I2131" s="30"/>
      <c r="J2131" s="27"/>
      <c r="K2131" s="55"/>
      <c r="L2131" s="65"/>
      <c r="M2131" s="20"/>
      <c r="N2131" s="50"/>
      <c r="O2131" s="5"/>
      <c r="P2131" s="49"/>
    </row>
    <row r="2132" spans="1:16" s="15" customFormat="1" hidden="1" x14ac:dyDescent="0.35">
      <c r="A2132" s="41"/>
      <c r="B2132" s="41"/>
      <c r="C2132" s="11"/>
      <c r="D2132" s="47"/>
      <c r="E2132" s="4"/>
      <c r="F2132" s="22"/>
      <c r="G2132" s="48"/>
      <c r="H2132" s="61"/>
      <c r="I2132" s="30"/>
      <c r="J2132" s="27"/>
      <c r="K2132" s="55"/>
      <c r="L2132" s="65"/>
      <c r="M2132" s="20"/>
      <c r="N2132" s="50"/>
      <c r="O2132" s="5"/>
      <c r="P2132" s="49"/>
    </row>
    <row r="2133" spans="1:16" s="15" customFormat="1" hidden="1" x14ac:dyDescent="0.35">
      <c r="A2133" s="41"/>
      <c r="B2133" s="41"/>
      <c r="C2133" s="11"/>
      <c r="D2133" s="47"/>
      <c r="E2133" s="4"/>
      <c r="F2133" s="22"/>
      <c r="G2133" s="48"/>
      <c r="H2133" s="61"/>
      <c r="I2133" s="30"/>
      <c r="J2133" s="27"/>
      <c r="K2133" s="55"/>
      <c r="L2133" s="65"/>
      <c r="M2133" s="20"/>
      <c r="N2133" s="50"/>
      <c r="O2133" s="5"/>
      <c r="P2133" s="49"/>
    </row>
    <row r="2134" spans="1:16" s="15" customFormat="1" hidden="1" x14ac:dyDescent="0.35">
      <c r="A2134" s="41"/>
      <c r="B2134" s="41"/>
      <c r="C2134" s="11"/>
      <c r="D2134" s="47"/>
      <c r="E2134" s="4"/>
      <c r="F2134" s="22"/>
      <c r="G2134" s="48"/>
      <c r="H2134" s="61"/>
      <c r="I2134" s="30"/>
      <c r="J2134" s="27"/>
      <c r="K2134" s="55"/>
      <c r="L2134" s="65"/>
      <c r="M2134" s="20"/>
      <c r="N2134" s="50"/>
      <c r="O2134" s="5"/>
      <c r="P2134" s="49"/>
    </row>
    <row r="2135" spans="1:16" s="15" customFormat="1" hidden="1" x14ac:dyDescent="0.35">
      <c r="A2135" s="41"/>
      <c r="B2135" s="41"/>
      <c r="C2135" s="11"/>
      <c r="D2135" s="47"/>
      <c r="E2135" s="4"/>
      <c r="F2135" s="22"/>
      <c r="G2135" s="48"/>
      <c r="H2135" s="61"/>
      <c r="I2135" s="30"/>
      <c r="J2135" s="27"/>
      <c r="K2135" s="55"/>
      <c r="L2135" s="65"/>
      <c r="M2135" s="20"/>
      <c r="N2135" s="50"/>
      <c r="O2135" s="5"/>
      <c r="P2135" s="49"/>
    </row>
    <row r="2136" spans="1:16" s="15" customFormat="1" hidden="1" x14ac:dyDescent="0.35">
      <c r="A2136" s="41"/>
      <c r="B2136" s="41"/>
      <c r="C2136" s="11"/>
      <c r="D2136" s="47"/>
      <c r="E2136" s="4"/>
      <c r="F2136" s="22"/>
      <c r="G2136" s="48"/>
      <c r="H2136" s="61"/>
      <c r="I2136" s="30"/>
      <c r="J2136" s="27"/>
      <c r="K2136" s="55"/>
      <c r="L2136" s="65"/>
      <c r="M2136" s="20"/>
      <c r="N2136" s="50"/>
      <c r="O2136" s="5"/>
      <c r="P2136" s="49"/>
    </row>
    <row r="2137" spans="1:16" s="15" customFormat="1" hidden="1" x14ac:dyDescent="0.35">
      <c r="A2137" s="41"/>
      <c r="B2137" s="41"/>
      <c r="C2137" s="11"/>
      <c r="D2137" s="47"/>
      <c r="E2137" s="4"/>
      <c r="F2137" s="22"/>
      <c r="G2137" s="48"/>
      <c r="H2137" s="61"/>
      <c r="I2137" s="30"/>
      <c r="J2137" s="27"/>
      <c r="K2137" s="55"/>
      <c r="L2137" s="65"/>
      <c r="M2137" s="20"/>
      <c r="N2137" s="50"/>
      <c r="O2137" s="5"/>
      <c r="P2137" s="49"/>
    </row>
    <row r="2138" spans="1:16" s="15" customFormat="1" hidden="1" x14ac:dyDescent="0.35">
      <c r="A2138" s="41"/>
      <c r="B2138" s="41"/>
      <c r="C2138" s="11"/>
      <c r="D2138" s="47"/>
      <c r="E2138" s="4"/>
      <c r="F2138" s="22"/>
      <c r="G2138" s="48"/>
      <c r="H2138" s="61"/>
      <c r="I2138" s="30"/>
      <c r="J2138" s="27"/>
      <c r="K2138" s="55"/>
      <c r="L2138" s="65"/>
      <c r="M2138" s="20"/>
      <c r="N2138" s="50"/>
      <c r="O2138" s="5"/>
      <c r="P2138" s="49"/>
    </row>
    <row r="2139" spans="1:16" s="15" customFormat="1" hidden="1" x14ac:dyDescent="0.35">
      <c r="A2139" s="41"/>
      <c r="B2139" s="41"/>
      <c r="C2139" s="11"/>
      <c r="D2139" s="47"/>
      <c r="E2139" s="4"/>
      <c r="F2139" s="22"/>
      <c r="G2139" s="48"/>
      <c r="H2139" s="61"/>
      <c r="I2139" s="30"/>
      <c r="J2139" s="27"/>
      <c r="K2139" s="55"/>
      <c r="L2139" s="65"/>
      <c r="M2139" s="20"/>
      <c r="N2139" s="50"/>
      <c r="O2139" s="5"/>
      <c r="P2139" s="49"/>
    </row>
    <row r="2140" spans="1:16" s="15" customFormat="1" hidden="1" x14ac:dyDescent="0.35">
      <c r="A2140" s="41"/>
      <c r="B2140" s="41"/>
      <c r="C2140" s="11"/>
      <c r="D2140" s="47"/>
      <c r="E2140" s="4"/>
      <c r="F2140" s="22"/>
      <c r="G2140" s="48"/>
      <c r="H2140" s="61"/>
      <c r="I2140" s="30"/>
      <c r="J2140" s="27"/>
      <c r="K2140" s="55"/>
      <c r="L2140" s="65"/>
      <c r="M2140" s="20"/>
      <c r="N2140" s="50"/>
      <c r="O2140" s="5"/>
      <c r="P2140" s="49"/>
    </row>
    <row r="2141" spans="1:16" s="15" customFormat="1" hidden="1" x14ac:dyDescent="0.35">
      <c r="A2141" s="41"/>
      <c r="B2141" s="41"/>
      <c r="C2141" s="11"/>
      <c r="D2141" s="47"/>
      <c r="E2141" s="4"/>
      <c r="F2141" s="22"/>
      <c r="G2141" s="48"/>
      <c r="H2141" s="61"/>
      <c r="I2141" s="30"/>
      <c r="J2141" s="27"/>
      <c r="K2141" s="55"/>
      <c r="L2141" s="65"/>
      <c r="M2141" s="20"/>
      <c r="N2141" s="50"/>
      <c r="O2141" s="5"/>
      <c r="P2141" s="49"/>
    </row>
    <row r="2142" spans="1:16" s="15" customFormat="1" hidden="1" x14ac:dyDescent="0.35">
      <c r="A2142" s="41"/>
      <c r="B2142" s="41"/>
      <c r="C2142" s="11"/>
      <c r="D2142" s="47"/>
      <c r="E2142" s="4"/>
      <c r="F2142" s="22"/>
      <c r="G2142" s="48"/>
      <c r="H2142" s="61"/>
      <c r="I2142" s="30"/>
      <c r="J2142" s="27"/>
      <c r="K2142" s="55"/>
      <c r="L2142" s="65"/>
      <c r="M2142" s="20"/>
      <c r="N2142" s="50"/>
      <c r="O2142" s="5"/>
      <c r="P2142" s="49"/>
    </row>
    <row r="2143" spans="1:16" s="15" customFormat="1" hidden="1" x14ac:dyDescent="0.35">
      <c r="A2143" s="41"/>
      <c r="B2143" s="41"/>
      <c r="C2143" s="11"/>
      <c r="D2143" s="47"/>
      <c r="E2143" s="4"/>
      <c r="F2143" s="22"/>
      <c r="G2143" s="48"/>
      <c r="H2143" s="61"/>
      <c r="I2143" s="30"/>
      <c r="J2143" s="27"/>
      <c r="K2143" s="55"/>
      <c r="L2143" s="65"/>
      <c r="M2143" s="20"/>
      <c r="N2143" s="50"/>
      <c r="O2143" s="5"/>
      <c r="P2143" s="49"/>
    </row>
    <row r="2144" spans="1:16" s="15" customFormat="1" hidden="1" x14ac:dyDescent="0.35">
      <c r="A2144" s="41"/>
      <c r="B2144" s="41"/>
      <c r="C2144" s="11"/>
      <c r="D2144" s="47"/>
      <c r="E2144" s="4"/>
      <c r="F2144" s="22"/>
      <c r="G2144" s="48"/>
      <c r="H2144" s="61"/>
      <c r="I2144" s="30"/>
      <c r="J2144" s="27"/>
      <c r="K2144" s="55"/>
      <c r="L2144" s="65"/>
      <c r="M2144" s="20"/>
      <c r="N2144" s="50"/>
      <c r="O2144" s="5"/>
      <c r="P2144" s="49"/>
    </row>
    <row r="2145" spans="1:16" s="15" customFormat="1" hidden="1" x14ac:dyDescent="0.35">
      <c r="A2145" s="41"/>
      <c r="B2145" s="41"/>
      <c r="C2145" s="11"/>
      <c r="D2145" s="47"/>
      <c r="E2145" s="4"/>
      <c r="F2145" s="22"/>
      <c r="G2145" s="48"/>
      <c r="H2145" s="61"/>
      <c r="I2145" s="30"/>
      <c r="J2145" s="27"/>
      <c r="K2145" s="55"/>
      <c r="L2145" s="65"/>
      <c r="M2145" s="20"/>
      <c r="N2145" s="50"/>
      <c r="O2145" s="5"/>
      <c r="P2145" s="49"/>
    </row>
    <row r="2146" spans="1:16" s="15" customFormat="1" hidden="1" x14ac:dyDescent="0.35">
      <c r="A2146" s="41"/>
      <c r="B2146" s="41"/>
      <c r="C2146" s="11"/>
      <c r="D2146" s="47"/>
      <c r="E2146" s="4"/>
      <c r="F2146" s="22"/>
      <c r="G2146" s="48"/>
      <c r="H2146" s="61"/>
      <c r="I2146" s="30"/>
      <c r="J2146" s="27"/>
      <c r="K2146" s="55"/>
      <c r="L2146" s="65"/>
      <c r="M2146" s="20"/>
      <c r="N2146" s="50"/>
      <c r="O2146" s="5"/>
      <c r="P2146" s="49"/>
    </row>
    <row r="2147" spans="1:16" s="15" customFormat="1" hidden="1" x14ac:dyDescent="0.35">
      <c r="A2147" s="41"/>
      <c r="B2147" s="41"/>
      <c r="C2147" s="11"/>
      <c r="D2147" s="47"/>
      <c r="E2147" s="4"/>
      <c r="F2147" s="22"/>
      <c r="G2147" s="48"/>
      <c r="H2147" s="61"/>
      <c r="I2147" s="30"/>
      <c r="J2147" s="27"/>
      <c r="K2147" s="55"/>
      <c r="L2147" s="65"/>
      <c r="M2147" s="20"/>
      <c r="N2147" s="50"/>
      <c r="O2147" s="5"/>
      <c r="P2147" s="49"/>
    </row>
    <row r="2148" spans="1:16" s="15" customFormat="1" hidden="1" x14ac:dyDescent="0.35">
      <c r="A2148" s="41"/>
      <c r="B2148" s="41"/>
      <c r="C2148" s="11"/>
      <c r="D2148" s="47"/>
      <c r="E2148" s="4"/>
      <c r="F2148" s="22"/>
      <c r="G2148" s="48"/>
      <c r="H2148" s="61"/>
      <c r="I2148" s="30"/>
      <c r="J2148" s="27"/>
      <c r="K2148" s="55"/>
      <c r="L2148" s="65"/>
      <c r="M2148" s="20"/>
      <c r="N2148" s="50"/>
      <c r="O2148" s="5"/>
      <c r="P2148" s="49"/>
    </row>
    <row r="2149" spans="1:16" s="15" customFormat="1" hidden="1" x14ac:dyDescent="0.35">
      <c r="A2149" s="41"/>
      <c r="B2149" s="41"/>
      <c r="C2149" s="11"/>
      <c r="D2149" s="47"/>
      <c r="E2149" s="4"/>
      <c r="F2149" s="22"/>
      <c r="G2149" s="48"/>
      <c r="H2149" s="61"/>
      <c r="I2149" s="30"/>
      <c r="J2149" s="27"/>
      <c r="K2149" s="55"/>
      <c r="L2149" s="65"/>
      <c r="M2149" s="20"/>
      <c r="N2149" s="50"/>
      <c r="O2149" s="5"/>
      <c r="P2149" s="49"/>
    </row>
    <row r="2150" spans="1:16" s="15" customFormat="1" hidden="1" x14ac:dyDescent="0.35">
      <c r="A2150" s="41"/>
      <c r="B2150" s="41"/>
      <c r="C2150" s="11"/>
      <c r="D2150" s="47"/>
      <c r="E2150" s="4"/>
      <c r="F2150" s="22"/>
      <c r="G2150" s="48"/>
      <c r="H2150" s="61"/>
      <c r="I2150" s="30"/>
      <c r="J2150" s="27"/>
      <c r="K2150" s="55"/>
      <c r="L2150" s="65"/>
      <c r="M2150" s="20"/>
      <c r="N2150" s="50"/>
      <c r="O2150" s="5"/>
      <c r="P2150" s="49"/>
    </row>
    <row r="2151" spans="1:16" s="15" customFormat="1" hidden="1" x14ac:dyDescent="0.35">
      <c r="A2151" s="41"/>
      <c r="B2151" s="41"/>
      <c r="C2151" s="11"/>
      <c r="D2151" s="47"/>
      <c r="E2151" s="4"/>
      <c r="F2151" s="22"/>
      <c r="G2151" s="48"/>
      <c r="H2151" s="61"/>
      <c r="I2151" s="30"/>
      <c r="J2151" s="27"/>
      <c r="K2151" s="55"/>
      <c r="L2151" s="65"/>
      <c r="M2151" s="20"/>
      <c r="N2151" s="50"/>
      <c r="O2151" s="5"/>
      <c r="P2151" s="49"/>
    </row>
    <row r="2152" spans="1:16" s="15" customFormat="1" hidden="1" x14ac:dyDescent="0.35">
      <c r="A2152" s="41"/>
      <c r="B2152" s="41"/>
      <c r="C2152" s="11"/>
      <c r="D2152" s="47"/>
      <c r="E2152" s="4"/>
      <c r="F2152" s="22"/>
      <c r="G2152" s="48"/>
      <c r="H2152" s="61"/>
      <c r="I2152" s="30"/>
      <c r="J2152" s="27"/>
      <c r="K2152" s="55"/>
      <c r="L2152" s="65"/>
      <c r="M2152" s="20"/>
      <c r="N2152" s="50"/>
      <c r="O2152" s="5"/>
      <c r="P2152" s="49"/>
    </row>
    <row r="2153" spans="1:16" s="15" customFormat="1" hidden="1" x14ac:dyDescent="0.35">
      <c r="A2153" s="41"/>
      <c r="B2153" s="41"/>
      <c r="C2153" s="11"/>
      <c r="D2153" s="47"/>
      <c r="E2153" s="4"/>
      <c r="F2153" s="22"/>
      <c r="G2153" s="48"/>
      <c r="H2153" s="61"/>
      <c r="I2153" s="30"/>
      <c r="J2153" s="27"/>
      <c r="K2153" s="55"/>
      <c r="L2153" s="65"/>
      <c r="M2153" s="20"/>
      <c r="N2153" s="50"/>
      <c r="O2153" s="5"/>
      <c r="P2153" s="49"/>
    </row>
    <row r="2154" spans="1:16" s="15" customFormat="1" hidden="1" x14ac:dyDescent="0.35">
      <c r="A2154" s="41"/>
      <c r="B2154" s="41"/>
      <c r="C2154" s="11"/>
      <c r="D2154" s="47"/>
      <c r="E2154" s="4"/>
      <c r="F2154" s="22"/>
      <c r="G2154" s="48"/>
      <c r="H2154" s="61"/>
      <c r="I2154" s="30"/>
      <c r="J2154" s="27"/>
      <c r="K2154" s="55"/>
      <c r="L2154" s="65"/>
      <c r="M2154" s="20"/>
      <c r="N2154" s="50"/>
      <c r="O2154" s="5"/>
      <c r="P2154" s="49"/>
    </row>
    <row r="2155" spans="1:16" s="15" customFormat="1" hidden="1" x14ac:dyDescent="0.35">
      <c r="A2155" s="41"/>
      <c r="B2155" s="41"/>
      <c r="C2155" s="11"/>
      <c r="D2155" s="47"/>
      <c r="E2155" s="4"/>
      <c r="F2155" s="22"/>
      <c r="G2155" s="48"/>
      <c r="H2155" s="61"/>
      <c r="I2155" s="30"/>
      <c r="J2155" s="27"/>
      <c r="K2155" s="55"/>
      <c r="L2155" s="65"/>
      <c r="M2155" s="20"/>
      <c r="N2155" s="50"/>
      <c r="O2155" s="5"/>
      <c r="P2155" s="49"/>
    </row>
    <row r="2156" spans="1:16" s="15" customFormat="1" hidden="1" x14ac:dyDescent="0.35">
      <c r="A2156" s="41"/>
      <c r="B2156" s="41"/>
      <c r="C2156" s="11"/>
      <c r="D2156" s="47"/>
      <c r="E2156" s="4"/>
      <c r="F2156" s="22"/>
      <c r="G2156" s="48"/>
      <c r="H2156" s="61"/>
      <c r="I2156" s="30"/>
      <c r="J2156" s="27"/>
      <c r="K2156" s="55"/>
      <c r="L2156" s="65"/>
      <c r="M2156" s="20"/>
      <c r="N2156" s="50"/>
      <c r="O2156" s="5"/>
      <c r="P2156" s="49"/>
    </row>
    <row r="2157" spans="1:16" s="15" customFormat="1" hidden="1" x14ac:dyDescent="0.35">
      <c r="A2157" s="41"/>
      <c r="B2157" s="41"/>
      <c r="C2157" s="11"/>
      <c r="D2157" s="47"/>
      <c r="E2157" s="4"/>
      <c r="F2157" s="22"/>
      <c r="G2157" s="48"/>
      <c r="H2157" s="61"/>
      <c r="I2157" s="30"/>
      <c r="J2157" s="27"/>
      <c r="K2157" s="55"/>
      <c r="L2157" s="65"/>
      <c r="M2157" s="20"/>
      <c r="N2157" s="50"/>
      <c r="O2157" s="5"/>
      <c r="P2157" s="49"/>
    </row>
    <row r="2158" spans="1:16" s="15" customFormat="1" hidden="1" x14ac:dyDescent="0.35">
      <c r="A2158" s="41"/>
      <c r="B2158" s="41"/>
      <c r="C2158" s="11"/>
      <c r="D2158" s="47"/>
      <c r="E2158" s="4"/>
      <c r="F2158" s="22"/>
      <c r="G2158" s="48"/>
      <c r="H2158" s="61"/>
      <c r="I2158" s="30"/>
      <c r="J2158" s="27"/>
      <c r="K2158" s="55"/>
      <c r="L2158" s="65"/>
      <c r="M2158" s="20"/>
      <c r="N2158" s="50"/>
      <c r="O2158" s="5"/>
      <c r="P2158" s="49"/>
    </row>
    <row r="2159" spans="1:16" s="15" customFormat="1" hidden="1" x14ac:dyDescent="0.35">
      <c r="A2159" s="41"/>
      <c r="B2159" s="41"/>
      <c r="C2159" s="11"/>
      <c r="D2159" s="47"/>
      <c r="E2159" s="4"/>
      <c r="F2159" s="22"/>
      <c r="G2159" s="48"/>
      <c r="H2159" s="61"/>
      <c r="I2159" s="30"/>
      <c r="J2159" s="27"/>
      <c r="K2159" s="55"/>
      <c r="L2159" s="65"/>
      <c r="M2159" s="20"/>
      <c r="N2159" s="50"/>
      <c r="O2159" s="5"/>
      <c r="P2159" s="49"/>
    </row>
    <row r="2160" spans="1:16" s="15" customFormat="1" hidden="1" x14ac:dyDescent="0.35">
      <c r="A2160" s="41"/>
      <c r="B2160" s="41"/>
      <c r="C2160" s="11"/>
      <c r="D2160" s="47"/>
      <c r="E2160" s="4"/>
      <c r="F2160" s="22"/>
      <c r="G2160" s="48"/>
      <c r="H2160" s="61"/>
      <c r="I2160" s="30"/>
      <c r="J2160" s="27"/>
      <c r="K2160" s="55"/>
      <c r="L2160" s="65"/>
      <c r="M2160" s="20"/>
      <c r="N2160" s="50"/>
      <c r="O2160" s="5"/>
      <c r="P2160" s="49"/>
    </row>
    <row r="2161" spans="1:16" s="15" customFormat="1" hidden="1" x14ac:dyDescent="0.35">
      <c r="A2161" s="41"/>
      <c r="B2161" s="41"/>
      <c r="C2161" s="11"/>
      <c r="D2161" s="47"/>
      <c r="E2161" s="4"/>
      <c r="F2161" s="22"/>
      <c r="G2161" s="48"/>
      <c r="H2161" s="61"/>
      <c r="I2161" s="30"/>
      <c r="J2161" s="27"/>
      <c r="K2161" s="55"/>
      <c r="L2161" s="65"/>
      <c r="M2161" s="20"/>
      <c r="N2161" s="50"/>
      <c r="O2161" s="5"/>
      <c r="P2161" s="49"/>
    </row>
    <row r="2162" spans="1:16" s="15" customFormat="1" hidden="1" x14ac:dyDescent="0.35">
      <c r="A2162" s="41"/>
      <c r="B2162" s="41"/>
      <c r="C2162" s="11"/>
      <c r="D2162" s="47"/>
      <c r="E2162" s="4"/>
      <c r="F2162" s="22"/>
      <c r="G2162" s="48"/>
      <c r="H2162" s="61"/>
      <c r="I2162" s="30"/>
      <c r="J2162" s="27"/>
      <c r="K2162" s="55"/>
      <c r="L2162" s="65"/>
      <c r="M2162" s="20"/>
      <c r="N2162" s="50"/>
      <c r="O2162" s="5"/>
      <c r="P2162" s="49"/>
    </row>
    <row r="2163" spans="1:16" s="15" customFormat="1" hidden="1" x14ac:dyDescent="0.35">
      <c r="A2163" s="41"/>
      <c r="B2163" s="41"/>
      <c r="C2163" s="11"/>
      <c r="D2163" s="47"/>
      <c r="E2163" s="4"/>
      <c r="F2163" s="22"/>
      <c r="G2163" s="48"/>
      <c r="H2163" s="61"/>
      <c r="I2163" s="30"/>
      <c r="J2163" s="27"/>
      <c r="K2163" s="55"/>
      <c r="L2163" s="65"/>
      <c r="M2163" s="20"/>
      <c r="N2163" s="50"/>
      <c r="O2163" s="5"/>
      <c r="P2163" s="49"/>
    </row>
    <row r="2164" spans="1:16" s="15" customFormat="1" hidden="1" x14ac:dyDescent="0.35">
      <c r="A2164" s="41"/>
      <c r="B2164" s="41"/>
      <c r="C2164" s="11"/>
      <c r="D2164" s="47"/>
      <c r="E2164" s="4"/>
      <c r="F2164" s="22"/>
      <c r="G2164" s="48"/>
      <c r="H2164" s="61"/>
      <c r="I2164" s="30"/>
      <c r="J2164" s="27"/>
      <c r="K2164" s="55"/>
      <c r="L2164" s="65"/>
      <c r="M2164" s="20"/>
      <c r="N2164" s="50"/>
      <c r="O2164" s="5"/>
      <c r="P2164" s="49"/>
    </row>
    <row r="2165" spans="1:16" s="15" customFormat="1" hidden="1" x14ac:dyDescent="0.35">
      <c r="A2165" s="41"/>
      <c r="B2165" s="41"/>
      <c r="C2165" s="11"/>
      <c r="D2165" s="47"/>
      <c r="E2165" s="4"/>
      <c r="F2165" s="22"/>
      <c r="G2165" s="48"/>
      <c r="H2165" s="61"/>
      <c r="I2165" s="30"/>
      <c r="J2165" s="27"/>
      <c r="K2165" s="55"/>
      <c r="L2165" s="65"/>
      <c r="M2165" s="20"/>
      <c r="N2165" s="50"/>
      <c r="O2165" s="5"/>
      <c r="P2165" s="49"/>
    </row>
    <row r="2166" spans="1:16" s="15" customFormat="1" hidden="1" x14ac:dyDescent="0.35">
      <c r="A2166" s="41"/>
      <c r="B2166" s="41"/>
      <c r="C2166" s="11"/>
      <c r="D2166" s="47"/>
      <c r="E2166" s="4"/>
      <c r="F2166" s="22"/>
      <c r="G2166" s="48"/>
      <c r="H2166" s="61"/>
      <c r="I2166" s="30"/>
      <c r="J2166" s="27"/>
      <c r="K2166" s="55"/>
      <c r="L2166" s="65"/>
      <c r="M2166" s="20"/>
      <c r="N2166" s="50"/>
      <c r="O2166" s="5"/>
      <c r="P2166" s="49"/>
    </row>
    <row r="2167" spans="1:16" s="15" customFormat="1" hidden="1" x14ac:dyDescent="0.35">
      <c r="A2167" s="41"/>
      <c r="B2167" s="41"/>
      <c r="C2167" s="11"/>
      <c r="D2167" s="47"/>
      <c r="E2167" s="4"/>
      <c r="F2167" s="22"/>
      <c r="G2167" s="48"/>
      <c r="H2167" s="61"/>
      <c r="I2167" s="30"/>
      <c r="J2167" s="27"/>
      <c r="K2167" s="55"/>
      <c r="L2167" s="65"/>
      <c r="M2167" s="20"/>
      <c r="N2167" s="50"/>
      <c r="O2167" s="5"/>
      <c r="P2167" s="49"/>
    </row>
    <row r="2168" spans="1:16" s="15" customFormat="1" hidden="1" x14ac:dyDescent="0.35">
      <c r="A2168" s="41"/>
      <c r="B2168" s="41"/>
      <c r="C2168" s="11"/>
      <c r="D2168" s="47"/>
      <c r="E2168" s="4"/>
      <c r="F2168" s="22"/>
      <c r="G2168" s="48"/>
      <c r="H2168" s="61"/>
      <c r="I2168" s="30"/>
      <c r="J2168" s="27"/>
      <c r="K2168" s="55"/>
      <c r="L2168" s="65"/>
      <c r="M2168" s="20"/>
      <c r="N2168" s="50"/>
      <c r="O2168" s="5"/>
      <c r="P2168" s="49"/>
    </row>
    <row r="2169" spans="1:16" s="15" customFormat="1" hidden="1" x14ac:dyDescent="0.35">
      <c r="A2169" s="41"/>
      <c r="B2169" s="41"/>
      <c r="C2169" s="11"/>
      <c r="D2169" s="47"/>
      <c r="E2169" s="4"/>
      <c r="F2169" s="22"/>
      <c r="G2169" s="48"/>
      <c r="H2169" s="61"/>
      <c r="I2169" s="30"/>
      <c r="J2169" s="27"/>
      <c r="K2169" s="55"/>
      <c r="L2169" s="65"/>
      <c r="M2169" s="20"/>
      <c r="N2169" s="50"/>
      <c r="O2169" s="5"/>
      <c r="P2169" s="49"/>
    </row>
    <row r="2170" spans="1:16" s="15" customFormat="1" hidden="1" x14ac:dyDescent="0.35">
      <c r="A2170" s="41"/>
      <c r="B2170" s="41"/>
      <c r="C2170" s="11"/>
      <c r="D2170" s="47"/>
      <c r="E2170" s="4"/>
      <c r="F2170" s="22"/>
      <c r="G2170" s="48"/>
      <c r="H2170" s="61"/>
      <c r="I2170" s="30"/>
      <c r="J2170" s="27"/>
      <c r="K2170" s="55"/>
      <c r="L2170" s="65"/>
      <c r="M2170" s="20"/>
      <c r="N2170" s="50"/>
      <c r="O2170" s="5"/>
      <c r="P2170" s="49"/>
    </row>
    <row r="2171" spans="1:16" s="15" customFormat="1" hidden="1" x14ac:dyDescent="0.35">
      <c r="A2171" s="41"/>
      <c r="B2171" s="41"/>
      <c r="C2171" s="11"/>
      <c r="D2171" s="47"/>
      <c r="E2171" s="4"/>
      <c r="F2171" s="22"/>
      <c r="G2171" s="48"/>
      <c r="H2171" s="61"/>
      <c r="I2171" s="30"/>
      <c r="J2171" s="27"/>
      <c r="K2171" s="55"/>
      <c r="L2171" s="65"/>
      <c r="M2171" s="20"/>
      <c r="N2171" s="50"/>
      <c r="O2171" s="5"/>
      <c r="P2171" s="49"/>
    </row>
    <row r="2172" spans="1:16" s="15" customFormat="1" hidden="1" x14ac:dyDescent="0.35">
      <c r="A2172" s="41"/>
      <c r="B2172" s="41"/>
      <c r="C2172" s="11"/>
      <c r="D2172" s="47"/>
      <c r="E2172" s="4"/>
      <c r="F2172" s="22"/>
      <c r="G2172" s="48"/>
      <c r="H2172" s="61"/>
      <c r="I2172" s="30"/>
      <c r="J2172" s="27"/>
      <c r="K2172" s="55"/>
      <c r="L2172" s="65"/>
      <c r="M2172" s="20"/>
      <c r="N2172" s="50"/>
      <c r="O2172" s="5"/>
      <c r="P2172" s="49"/>
    </row>
    <row r="2173" spans="1:16" s="15" customFormat="1" hidden="1" x14ac:dyDescent="0.35">
      <c r="A2173" s="41"/>
      <c r="B2173" s="41"/>
      <c r="C2173" s="11"/>
      <c r="D2173" s="47"/>
      <c r="E2173" s="4"/>
      <c r="F2173" s="22"/>
      <c r="G2173" s="48"/>
      <c r="H2173" s="61"/>
      <c r="I2173" s="30"/>
      <c r="J2173" s="27"/>
      <c r="K2173" s="55"/>
      <c r="L2173" s="65"/>
      <c r="M2173" s="20"/>
      <c r="N2173" s="50"/>
      <c r="O2173" s="5"/>
      <c r="P2173" s="49"/>
    </row>
    <row r="2174" spans="1:16" s="15" customFormat="1" hidden="1" x14ac:dyDescent="0.35">
      <c r="A2174" s="41"/>
      <c r="B2174" s="41"/>
      <c r="C2174" s="11"/>
      <c r="D2174" s="47"/>
      <c r="E2174" s="4"/>
      <c r="F2174" s="22"/>
      <c r="G2174" s="48"/>
      <c r="H2174" s="61"/>
      <c r="I2174" s="30"/>
      <c r="J2174" s="27"/>
      <c r="K2174" s="55"/>
      <c r="L2174" s="65"/>
      <c r="M2174" s="20"/>
      <c r="N2174" s="50"/>
      <c r="O2174" s="5"/>
      <c r="P2174" s="49"/>
    </row>
    <row r="2175" spans="1:16" s="15" customFormat="1" hidden="1" x14ac:dyDescent="0.35">
      <c r="A2175" s="41"/>
      <c r="B2175" s="41"/>
      <c r="C2175" s="11"/>
      <c r="D2175" s="47"/>
      <c r="E2175" s="4"/>
      <c r="F2175" s="22"/>
      <c r="G2175" s="48"/>
      <c r="H2175" s="61"/>
      <c r="I2175" s="30"/>
      <c r="J2175" s="27"/>
      <c r="K2175" s="55"/>
      <c r="L2175" s="65"/>
      <c r="M2175" s="20"/>
      <c r="N2175" s="50"/>
      <c r="O2175" s="5"/>
      <c r="P2175" s="49"/>
    </row>
    <row r="2176" spans="1:16" s="15" customFormat="1" hidden="1" x14ac:dyDescent="0.35">
      <c r="A2176" s="41"/>
      <c r="B2176" s="41"/>
      <c r="C2176" s="11"/>
      <c r="D2176" s="47"/>
      <c r="E2176" s="4"/>
      <c r="F2176" s="22"/>
      <c r="G2176" s="48"/>
      <c r="H2176" s="61"/>
      <c r="I2176" s="30"/>
      <c r="J2176" s="27"/>
      <c r="K2176" s="55"/>
      <c r="L2176" s="65"/>
      <c r="M2176" s="20"/>
      <c r="N2176" s="50"/>
      <c r="O2176" s="5"/>
      <c r="P2176" s="49"/>
    </row>
    <row r="2177" spans="1:16" s="15" customFormat="1" hidden="1" x14ac:dyDescent="0.35">
      <c r="A2177" s="41"/>
      <c r="B2177" s="41"/>
      <c r="C2177" s="11"/>
      <c r="D2177" s="47"/>
      <c r="E2177" s="4"/>
      <c r="F2177" s="22"/>
      <c r="G2177" s="48"/>
      <c r="H2177" s="61"/>
      <c r="I2177" s="30"/>
      <c r="J2177" s="27"/>
      <c r="K2177" s="55"/>
      <c r="L2177" s="65"/>
      <c r="M2177" s="20"/>
      <c r="N2177" s="50"/>
      <c r="O2177" s="5"/>
      <c r="P2177" s="49"/>
    </row>
    <row r="2178" spans="1:16" s="15" customFormat="1" hidden="1" x14ac:dyDescent="0.35">
      <c r="A2178" s="41"/>
      <c r="B2178" s="41"/>
      <c r="C2178" s="11"/>
      <c r="D2178" s="47"/>
      <c r="E2178" s="4"/>
      <c r="F2178" s="22"/>
      <c r="G2178" s="48"/>
      <c r="H2178" s="61"/>
      <c r="I2178" s="30"/>
      <c r="J2178" s="27"/>
      <c r="K2178" s="55"/>
      <c r="L2178" s="65"/>
      <c r="M2178" s="20"/>
      <c r="N2178" s="50"/>
      <c r="O2178" s="5"/>
      <c r="P2178" s="49"/>
    </row>
    <row r="2179" spans="1:16" s="15" customFormat="1" hidden="1" x14ac:dyDescent="0.35">
      <c r="A2179" s="41"/>
      <c r="B2179" s="41"/>
      <c r="C2179" s="11"/>
      <c r="D2179" s="47"/>
      <c r="E2179" s="4"/>
      <c r="F2179" s="22"/>
      <c r="G2179" s="48"/>
      <c r="H2179" s="61"/>
      <c r="I2179" s="30"/>
      <c r="J2179" s="27"/>
      <c r="K2179" s="55"/>
      <c r="L2179" s="65"/>
      <c r="M2179" s="20"/>
      <c r="N2179" s="50"/>
      <c r="O2179" s="5"/>
      <c r="P2179" s="49"/>
    </row>
    <row r="2180" spans="1:16" s="15" customFormat="1" hidden="1" x14ac:dyDescent="0.35">
      <c r="A2180" s="41"/>
      <c r="B2180" s="41"/>
      <c r="C2180" s="11"/>
      <c r="D2180" s="47"/>
      <c r="E2180" s="4"/>
      <c r="F2180" s="22"/>
      <c r="G2180" s="48"/>
      <c r="H2180" s="61"/>
      <c r="I2180" s="30"/>
      <c r="J2180" s="27"/>
      <c r="K2180" s="55"/>
      <c r="L2180" s="65"/>
      <c r="M2180" s="20"/>
      <c r="N2180" s="50"/>
      <c r="O2180" s="5"/>
      <c r="P2180" s="49"/>
    </row>
    <row r="2181" spans="1:16" s="15" customFormat="1" hidden="1" x14ac:dyDescent="0.35">
      <c r="A2181" s="41"/>
      <c r="B2181" s="41"/>
      <c r="C2181" s="11"/>
      <c r="D2181" s="47"/>
      <c r="E2181" s="4"/>
      <c r="F2181" s="22"/>
      <c r="G2181" s="48"/>
      <c r="H2181" s="61"/>
      <c r="I2181" s="30"/>
      <c r="J2181" s="27"/>
      <c r="K2181" s="55"/>
      <c r="L2181" s="65"/>
      <c r="M2181" s="20"/>
      <c r="N2181" s="50"/>
      <c r="O2181" s="5"/>
      <c r="P2181" s="49"/>
    </row>
    <row r="2182" spans="1:16" s="15" customFormat="1" hidden="1" x14ac:dyDescent="0.35">
      <c r="A2182" s="41"/>
      <c r="B2182" s="41"/>
      <c r="C2182" s="11"/>
      <c r="D2182" s="47"/>
      <c r="E2182" s="4"/>
      <c r="F2182" s="22"/>
      <c r="G2182" s="48"/>
      <c r="H2182" s="61"/>
      <c r="I2182" s="30"/>
      <c r="J2182" s="27"/>
      <c r="K2182" s="55"/>
      <c r="L2182" s="65"/>
      <c r="M2182" s="20"/>
      <c r="N2182" s="50"/>
      <c r="O2182" s="5"/>
      <c r="P2182" s="49"/>
    </row>
    <row r="2183" spans="1:16" s="15" customFormat="1" hidden="1" x14ac:dyDescent="0.35">
      <c r="A2183" s="41"/>
      <c r="B2183" s="41"/>
      <c r="C2183" s="11"/>
      <c r="D2183" s="47"/>
      <c r="E2183" s="4"/>
      <c r="F2183" s="22"/>
      <c r="G2183" s="48"/>
      <c r="H2183" s="61"/>
      <c r="I2183" s="30"/>
      <c r="J2183" s="27"/>
      <c r="K2183" s="55"/>
      <c r="L2183" s="65"/>
      <c r="M2183" s="20"/>
      <c r="N2183" s="50"/>
      <c r="O2183" s="5"/>
      <c r="P2183" s="49"/>
    </row>
    <row r="2184" spans="1:16" s="15" customFormat="1" hidden="1" x14ac:dyDescent="0.35">
      <c r="A2184" s="41"/>
      <c r="B2184" s="41"/>
      <c r="C2184" s="11"/>
      <c r="D2184" s="47"/>
      <c r="E2184" s="4"/>
      <c r="F2184" s="22"/>
      <c r="G2184" s="48"/>
      <c r="H2184" s="61"/>
      <c r="I2184" s="30"/>
      <c r="J2184" s="27"/>
      <c r="K2184" s="55"/>
      <c r="L2184" s="65"/>
      <c r="M2184" s="20"/>
      <c r="N2184" s="50"/>
      <c r="O2184" s="5"/>
      <c r="P2184" s="49"/>
    </row>
    <row r="2185" spans="1:16" s="15" customFormat="1" hidden="1" x14ac:dyDescent="0.35">
      <c r="A2185" s="41"/>
      <c r="B2185" s="41"/>
      <c r="C2185" s="11"/>
      <c r="D2185" s="47"/>
      <c r="E2185" s="4"/>
      <c r="F2185" s="22"/>
      <c r="G2185" s="48"/>
      <c r="H2185" s="61"/>
      <c r="I2185" s="30"/>
      <c r="J2185" s="27"/>
      <c r="K2185" s="55"/>
      <c r="L2185" s="65"/>
      <c r="M2185" s="20"/>
      <c r="N2185" s="50"/>
      <c r="O2185" s="5"/>
      <c r="P2185" s="49"/>
    </row>
    <row r="2186" spans="1:16" s="15" customFormat="1" hidden="1" x14ac:dyDescent="0.35">
      <c r="A2186" s="41"/>
      <c r="B2186" s="41"/>
      <c r="C2186" s="11"/>
      <c r="D2186" s="47"/>
      <c r="E2186" s="4"/>
      <c r="F2186" s="22"/>
      <c r="G2186" s="48"/>
      <c r="H2186" s="61"/>
      <c r="I2186" s="30"/>
      <c r="J2186" s="27"/>
      <c r="K2186" s="55"/>
      <c r="L2186" s="65"/>
      <c r="M2186" s="20"/>
      <c r="N2186" s="50"/>
      <c r="O2186" s="5"/>
      <c r="P2186" s="49"/>
    </row>
    <row r="2187" spans="1:16" s="15" customFormat="1" hidden="1" x14ac:dyDescent="0.35">
      <c r="A2187" s="41"/>
      <c r="B2187" s="41"/>
      <c r="C2187" s="11"/>
      <c r="D2187" s="47"/>
      <c r="E2187" s="4"/>
      <c r="F2187" s="22"/>
      <c r="G2187" s="48"/>
      <c r="H2187" s="61"/>
      <c r="I2187" s="30"/>
      <c r="J2187" s="27"/>
      <c r="K2187" s="55"/>
      <c r="L2187" s="65"/>
      <c r="M2187" s="20"/>
      <c r="N2187" s="50"/>
      <c r="O2187" s="5"/>
      <c r="P2187" s="49"/>
    </row>
    <row r="2188" spans="1:16" s="15" customFormat="1" hidden="1" x14ac:dyDescent="0.35">
      <c r="A2188" s="41"/>
      <c r="B2188" s="41"/>
      <c r="C2188" s="11"/>
      <c r="D2188" s="47"/>
      <c r="E2188" s="4"/>
      <c r="F2188" s="22"/>
      <c r="G2188" s="48"/>
      <c r="H2188" s="61"/>
      <c r="I2188" s="30"/>
      <c r="J2188" s="27"/>
      <c r="K2188" s="55"/>
      <c r="L2188" s="65"/>
      <c r="M2188" s="20"/>
      <c r="N2188" s="50"/>
      <c r="O2188" s="5"/>
      <c r="P2188" s="49"/>
    </row>
    <row r="2189" spans="1:16" s="15" customFormat="1" hidden="1" x14ac:dyDescent="0.35">
      <c r="A2189" s="41"/>
      <c r="B2189" s="41"/>
      <c r="C2189" s="11"/>
      <c r="D2189" s="47"/>
      <c r="E2189" s="4"/>
      <c r="F2189" s="22"/>
      <c r="G2189" s="48"/>
      <c r="H2189" s="61"/>
      <c r="I2189" s="30"/>
      <c r="J2189" s="27"/>
      <c r="K2189" s="55"/>
      <c r="L2189" s="65"/>
      <c r="M2189" s="20"/>
      <c r="N2189" s="50"/>
      <c r="O2189" s="5"/>
      <c r="P2189" s="49"/>
    </row>
    <row r="2190" spans="1:16" s="15" customFormat="1" hidden="1" x14ac:dyDescent="0.35">
      <c r="A2190" s="41"/>
      <c r="B2190" s="41"/>
      <c r="C2190" s="11"/>
      <c r="D2190" s="47"/>
      <c r="E2190" s="4"/>
      <c r="F2190" s="22"/>
      <c r="G2190" s="48"/>
      <c r="H2190" s="61"/>
      <c r="I2190" s="30"/>
      <c r="J2190" s="27"/>
      <c r="K2190" s="55"/>
      <c r="L2190" s="65"/>
      <c r="M2190" s="20"/>
      <c r="N2190" s="50"/>
      <c r="O2190" s="5"/>
      <c r="P2190" s="49"/>
    </row>
    <row r="2191" spans="1:16" s="15" customFormat="1" hidden="1" x14ac:dyDescent="0.35">
      <c r="A2191" s="41"/>
      <c r="B2191" s="41"/>
      <c r="C2191" s="11"/>
      <c r="D2191" s="47"/>
      <c r="E2191" s="4"/>
      <c r="F2191" s="22"/>
      <c r="G2191" s="48"/>
      <c r="H2191" s="61"/>
      <c r="I2191" s="30"/>
      <c r="J2191" s="27"/>
      <c r="K2191" s="55"/>
      <c r="L2191" s="65"/>
      <c r="M2191" s="20"/>
      <c r="N2191" s="50"/>
      <c r="O2191" s="5"/>
      <c r="P2191" s="49"/>
    </row>
    <row r="2192" spans="1:16" s="15" customFormat="1" hidden="1" x14ac:dyDescent="0.35">
      <c r="A2192" s="41"/>
      <c r="B2192" s="41"/>
      <c r="C2192" s="11"/>
      <c r="D2192" s="47"/>
      <c r="E2192" s="4"/>
      <c r="F2192" s="22"/>
      <c r="G2192" s="48"/>
      <c r="H2192" s="61"/>
      <c r="I2192" s="30"/>
      <c r="J2192" s="27"/>
      <c r="K2192" s="55"/>
      <c r="L2192" s="65"/>
      <c r="M2192" s="20"/>
      <c r="N2192" s="50"/>
      <c r="O2192" s="5"/>
      <c r="P2192" s="49"/>
    </row>
    <row r="2193" spans="1:16" s="15" customFormat="1" hidden="1" x14ac:dyDescent="0.35">
      <c r="A2193" s="41"/>
      <c r="B2193" s="41"/>
      <c r="C2193" s="11"/>
      <c r="D2193" s="47"/>
      <c r="E2193" s="4"/>
      <c r="F2193" s="22"/>
      <c r="G2193" s="48"/>
      <c r="H2193" s="61"/>
      <c r="I2193" s="30"/>
      <c r="J2193" s="27"/>
      <c r="K2193" s="55"/>
      <c r="L2193" s="65"/>
      <c r="M2193" s="20"/>
      <c r="N2193" s="50"/>
      <c r="O2193" s="5"/>
      <c r="P2193" s="49"/>
    </row>
    <row r="2194" spans="1:16" s="15" customFormat="1" hidden="1" x14ac:dyDescent="0.35">
      <c r="A2194" s="41"/>
      <c r="B2194" s="41"/>
      <c r="C2194" s="11"/>
      <c r="D2194" s="47"/>
      <c r="E2194" s="4"/>
      <c r="F2194" s="22"/>
      <c r="G2194" s="48"/>
      <c r="H2194" s="61"/>
      <c r="I2194" s="30"/>
      <c r="J2194" s="27"/>
      <c r="K2194" s="55"/>
      <c r="L2194" s="65"/>
      <c r="M2194" s="20"/>
      <c r="N2194" s="50"/>
      <c r="O2194" s="5"/>
      <c r="P2194" s="49"/>
    </row>
    <row r="2195" spans="1:16" s="15" customFormat="1" hidden="1" x14ac:dyDescent="0.35">
      <c r="A2195" s="41"/>
      <c r="B2195" s="41"/>
      <c r="C2195" s="11"/>
      <c r="D2195" s="47"/>
      <c r="E2195" s="4"/>
      <c r="F2195" s="22"/>
      <c r="G2195" s="48"/>
      <c r="H2195" s="61"/>
      <c r="I2195" s="30"/>
      <c r="J2195" s="27"/>
      <c r="K2195" s="55"/>
      <c r="L2195" s="65"/>
      <c r="M2195" s="20"/>
      <c r="N2195" s="50"/>
      <c r="O2195" s="5"/>
      <c r="P2195" s="49"/>
    </row>
    <row r="2196" spans="1:16" s="15" customFormat="1" hidden="1" x14ac:dyDescent="0.35">
      <c r="A2196" s="41"/>
      <c r="B2196" s="41"/>
      <c r="C2196" s="11"/>
      <c r="D2196" s="47"/>
      <c r="E2196" s="4"/>
      <c r="F2196" s="22"/>
      <c r="G2196" s="48"/>
      <c r="H2196" s="61"/>
      <c r="I2196" s="30"/>
      <c r="J2196" s="27"/>
      <c r="K2196" s="55"/>
      <c r="L2196" s="65"/>
      <c r="M2196" s="20"/>
      <c r="N2196" s="50"/>
      <c r="O2196" s="5"/>
      <c r="P2196" s="49"/>
    </row>
    <row r="2197" spans="1:16" s="15" customFormat="1" hidden="1" x14ac:dyDescent="0.35">
      <c r="A2197" s="41"/>
      <c r="B2197" s="41"/>
      <c r="C2197" s="11"/>
      <c r="D2197" s="47"/>
      <c r="E2197" s="4"/>
      <c r="F2197" s="22"/>
      <c r="G2197" s="48"/>
      <c r="H2197" s="61"/>
      <c r="I2197" s="30"/>
      <c r="J2197" s="27"/>
      <c r="K2197" s="55"/>
      <c r="L2197" s="65"/>
      <c r="M2197" s="20"/>
      <c r="N2197" s="50"/>
      <c r="O2197" s="5"/>
      <c r="P2197" s="49"/>
    </row>
    <row r="2198" spans="1:16" s="15" customFormat="1" hidden="1" x14ac:dyDescent="0.35">
      <c r="A2198" s="41"/>
      <c r="B2198" s="41"/>
      <c r="C2198" s="11"/>
      <c r="D2198" s="47"/>
      <c r="E2198" s="4"/>
      <c r="F2198" s="22"/>
      <c r="G2198" s="48"/>
      <c r="H2198" s="61"/>
      <c r="I2198" s="30"/>
      <c r="J2198" s="27"/>
      <c r="K2198" s="55"/>
      <c r="L2198" s="65"/>
      <c r="M2198" s="20"/>
      <c r="N2198" s="50"/>
      <c r="O2198" s="5"/>
      <c r="P2198" s="49"/>
    </row>
    <row r="2199" spans="1:16" s="15" customFormat="1" hidden="1" x14ac:dyDescent="0.35">
      <c r="A2199" s="41"/>
      <c r="B2199" s="41"/>
      <c r="C2199" s="11"/>
      <c r="D2199" s="47"/>
      <c r="E2199" s="4"/>
      <c r="F2199" s="22"/>
      <c r="G2199" s="48"/>
      <c r="H2199" s="61"/>
      <c r="I2199" s="30"/>
      <c r="J2199" s="27"/>
      <c r="K2199" s="55"/>
      <c r="L2199" s="65"/>
      <c r="M2199" s="20"/>
      <c r="N2199" s="50"/>
      <c r="O2199" s="5"/>
      <c r="P2199" s="49"/>
    </row>
    <row r="2200" spans="1:16" s="15" customFormat="1" hidden="1" x14ac:dyDescent="0.35">
      <c r="A2200" s="41"/>
      <c r="B2200" s="41"/>
      <c r="C2200" s="11"/>
      <c r="D2200" s="47"/>
      <c r="E2200" s="4"/>
      <c r="F2200" s="22"/>
      <c r="G2200" s="48"/>
      <c r="H2200" s="61"/>
      <c r="I2200" s="30"/>
      <c r="J2200" s="27"/>
      <c r="K2200" s="55"/>
      <c r="L2200" s="65"/>
      <c r="M2200" s="20"/>
      <c r="N2200" s="50"/>
      <c r="O2200" s="5"/>
      <c r="P2200" s="49"/>
    </row>
    <row r="2201" spans="1:16" s="15" customFormat="1" hidden="1" x14ac:dyDescent="0.35">
      <c r="A2201" s="41"/>
      <c r="B2201" s="41"/>
      <c r="C2201" s="11"/>
      <c r="D2201" s="47"/>
      <c r="E2201" s="4"/>
      <c r="F2201" s="22"/>
      <c r="G2201" s="48"/>
      <c r="H2201" s="61"/>
      <c r="I2201" s="30"/>
      <c r="J2201" s="27"/>
      <c r="K2201" s="55"/>
      <c r="L2201" s="65"/>
      <c r="M2201" s="20"/>
      <c r="N2201" s="50"/>
      <c r="O2201" s="5"/>
      <c r="P2201" s="49"/>
    </row>
    <row r="2202" spans="1:16" s="15" customFormat="1" hidden="1" x14ac:dyDescent="0.35">
      <c r="A2202" s="41"/>
      <c r="B2202" s="41"/>
      <c r="C2202" s="11"/>
      <c r="D2202" s="47"/>
      <c r="E2202" s="4"/>
      <c r="F2202" s="22"/>
      <c r="G2202" s="48"/>
      <c r="H2202" s="61"/>
      <c r="I2202" s="30"/>
      <c r="J2202" s="27"/>
      <c r="K2202" s="55"/>
      <c r="L2202" s="65"/>
      <c r="M2202" s="20"/>
      <c r="N2202" s="50"/>
      <c r="O2202" s="5"/>
      <c r="P2202" s="49"/>
    </row>
    <row r="2203" spans="1:16" s="15" customFormat="1" hidden="1" x14ac:dyDescent="0.35">
      <c r="A2203" s="41"/>
      <c r="B2203" s="41"/>
      <c r="C2203" s="11"/>
      <c r="D2203" s="47"/>
      <c r="E2203" s="4"/>
      <c r="F2203" s="22"/>
      <c r="G2203" s="48"/>
      <c r="H2203" s="61"/>
      <c r="I2203" s="30"/>
      <c r="J2203" s="27"/>
      <c r="K2203" s="55"/>
      <c r="L2203" s="65"/>
      <c r="M2203" s="20"/>
      <c r="N2203" s="50"/>
      <c r="O2203" s="5"/>
      <c r="P2203" s="49"/>
    </row>
    <row r="2204" spans="1:16" s="15" customFormat="1" hidden="1" x14ac:dyDescent="0.35">
      <c r="A2204" s="41"/>
      <c r="B2204" s="41"/>
      <c r="C2204" s="11"/>
      <c r="D2204" s="47"/>
      <c r="E2204" s="4"/>
      <c r="F2204" s="22"/>
      <c r="G2204" s="48"/>
      <c r="H2204" s="61"/>
      <c r="I2204" s="30"/>
      <c r="J2204" s="27"/>
      <c r="K2204" s="55"/>
      <c r="L2204" s="65"/>
      <c r="M2204" s="20"/>
      <c r="N2204" s="50"/>
      <c r="O2204" s="5"/>
      <c r="P2204" s="49"/>
    </row>
    <row r="2205" spans="1:16" s="15" customFormat="1" hidden="1" x14ac:dyDescent="0.35">
      <c r="A2205" s="41"/>
      <c r="B2205" s="41"/>
      <c r="C2205" s="11"/>
      <c r="D2205" s="47"/>
      <c r="E2205" s="4"/>
      <c r="F2205" s="22"/>
      <c r="G2205" s="48"/>
      <c r="H2205" s="61"/>
      <c r="I2205" s="30"/>
      <c r="J2205" s="27"/>
      <c r="K2205" s="55"/>
      <c r="L2205" s="65"/>
      <c r="M2205" s="20"/>
      <c r="N2205" s="50"/>
      <c r="O2205" s="5"/>
      <c r="P2205" s="49"/>
    </row>
    <row r="2206" spans="1:16" s="15" customFormat="1" hidden="1" x14ac:dyDescent="0.35">
      <c r="A2206" s="41"/>
      <c r="B2206" s="41"/>
      <c r="C2206" s="11"/>
      <c r="D2206" s="47"/>
      <c r="E2206" s="4"/>
      <c r="F2206" s="22"/>
      <c r="G2206" s="48"/>
      <c r="H2206" s="61"/>
      <c r="I2206" s="30"/>
      <c r="J2206" s="27"/>
      <c r="K2206" s="55"/>
      <c r="L2206" s="65"/>
      <c r="M2206" s="20"/>
      <c r="N2206" s="50"/>
      <c r="O2206" s="5"/>
      <c r="P2206" s="49"/>
    </row>
    <row r="2207" spans="1:16" s="15" customFormat="1" hidden="1" x14ac:dyDescent="0.35">
      <c r="A2207" s="41"/>
      <c r="B2207" s="41"/>
      <c r="C2207" s="11"/>
      <c r="D2207" s="47"/>
      <c r="E2207" s="4"/>
      <c r="F2207" s="22"/>
      <c r="G2207" s="48"/>
      <c r="H2207" s="61"/>
      <c r="I2207" s="30"/>
      <c r="J2207" s="27"/>
      <c r="K2207" s="55"/>
      <c r="L2207" s="65"/>
      <c r="M2207" s="20"/>
      <c r="N2207" s="50"/>
      <c r="O2207" s="5"/>
      <c r="P2207" s="49"/>
    </row>
    <row r="2208" spans="1:16" s="15" customFormat="1" hidden="1" x14ac:dyDescent="0.35">
      <c r="A2208" s="41"/>
      <c r="B2208" s="41"/>
      <c r="C2208" s="11"/>
      <c r="D2208" s="47"/>
      <c r="E2208" s="4"/>
      <c r="F2208" s="22"/>
      <c r="G2208" s="48"/>
      <c r="H2208" s="61"/>
      <c r="I2208" s="30"/>
      <c r="J2208" s="27"/>
      <c r="K2208" s="55"/>
      <c r="L2208" s="65"/>
      <c r="M2208" s="20"/>
      <c r="N2208" s="50"/>
      <c r="O2208" s="5"/>
      <c r="P2208" s="49"/>
    </row>
    <row r="2209" spans="1:16" s="15" customFormat="1" hidden="1" x14ac:dyDescent="0.35">
      <c r="A2209" s="41"/>
      <c r="B2209" s="41"/>
      <c r="C2209" s="11"/>
      <c r="D2209" s="47"/>
      <c r="E2209" s="4"/>
      <c r="F2209" s="22"/>
      <c r="G2209" s="48"/>
      <c r="H2209" s="61"/>
      <c r="I2209" s="30"/>
      <c r="J2209" s="27"/>
      <c r="K2209" s="55"/>
      <c r="L2209" s="65"/>
      <c r="M2209" s="20"/>
      <c r="N2209" s="50"/>
      <c r="O2209" s="5"/>
      <c r="P2209" s="49"/>
    </row>
    <row r="2210" spans="1:16" s="15" customFormat="1" hidden="1" x14ac:dyDescent="0.35">
      <c r="A2210" s="41"/>
      <c r="B2210" s="41"/>
      <c r="C2210" s="11"/>
      <c r="D2210" s="47"/>
      <c r="E2210" s="4"/>
      <c r="F2210" s="22"/>
      <c r="G2210" s="48"/>
      <c r="H2210" s="61"/>
      <c r="I2210" s="30"/>
      <c r="J2210" s="27"/>
      <c r="K2210" s="55"/>
      <c r="L2210" s="65"/>
      <c r="M2210" s="20"/>
      <c r="N2210" s="50"/>
      <c r="O2210" s="5"/>
      <c r="P2210" s="49"/>
    </row>
    <row r="2211" spans="1:16" s="15" customFormat="1" hidden="1" x14ac:dyDescent="0.35">
      <c r="A2211" s="41"/>
      <c r="B2211" s="41"/>
      <c r="C2211" s="11"/>
      <c r="D2211" s="47"/>
      <c r="E2211" s="4"/>
      <c r="F2211" s="22"/>
      <c r="G2211" s="48"/>
      <c r="H2211" s="61"/>
      <c r="I2211" s="30"/>
      <c r="J2211" s="27"/>
      <c r="K2211" s="55"/>
      <c r="L2211" s="65"/>
      <c r="M2211" s="20"/>
      <c r="N2211" s="50"/>
      <c r="O2211" s="5"/>
      <c r="P2211" s="49"/>
    </row>
    <row r="2212" spans="1:16" s="15" customFormat="1" hidden="1" x14ac:dyDescent="0.35">
      <c r="A2212" s="41"/>
      <c r="B2212" s="41"/>
      <c r="C2212" s="11"/>
      <c r="D2212" s="47"/>
      <c r="E2212" s="4"/>
      <c r="F2212" s="22"/>
      <c r="G2212" s="48"/>
      <c r="H2212" s="61"/>
      <c r="I2212" s="30"/>
      <c r="J2212" s="27"/>
      <c r="K2212" s="55"/>
      <c r="L2212" s="65"/>
      <c r="M2212" s="20"/>
      <c r="N2212" s="50"/>
      <c r="O2212" s="5"/>
      <c r="P2212" s="49"/>
    </row>
    <row r="2213" spans="1:16" s="15" customFormat="1" hidden="1" x14ac:dyDescent="0.35">
      <c r="A2213" s="41"/>
      <c r="B2213" s="41"/>
      <c r="C2213" s="11"/>
      <c r="D2213" s="47"/>
      <c r="E2213" s="4"/>
      <c r="F2213" s="22"/>
      <c r="G2213" s="48"/>
      <c r="H2213" s="61"/>
      <c r="I2213" s="30"/>
      <c r="J2213" s="27"/>
      <c r="K2213" s="55"/>
      <c r="L2213" s="65"/>
      <c r="M2213" s="20"/>
      <c r="N2213" s="50"/>
      <c r="O2213" s="5"/>
      <c r="P2213" s="49"/>
    </row>
    <row r="2214" spans="1:16" s="15" customFormat="1" hidden="1" x14ac:dyDescent="0.35">
      <c r="A2214" s="41"/>
      <c r="B2214" s="41"/>
      <c r="C2214" s="11"/>
      <c r="D2214" s="47"/>
      <c r="E2214" s="4"/>
      <c r="F2214" s="22"/>
      <c r="G2214" s="48"/>
      <c r="H2214" s="61"/>
      <c r="I2214" s="30"/>
      <c r="J2214" s="27"/>
      <c r="K2214" s="55"/>
      <c r="L2214" s="65"/>
      <c r="M2214" s="20"/>
      <c r="N2214" s="50"/>
      <c r="O2214" s="5"/>
      <c r="P2214" s="49"/>
    </row>
    <row r="2215" spans="1:16" s="15" customFormat="1" hidden="1" x14ac:dyDescent="0.35">
      <c r="A2215" s="41"/>
      <c r="B2215" s="41"/>
      <c r="C2215" s="11"/>
      <c r="D2215" s="47"/>
      <c r="E2215" s="4"/>
      <c r="F2215" s="22"/>
      <c r="G2215" s="48"/>
      <c r="H2215" s="61"/>
      <c r="I2215" s="30"/>
      <c r="J2215" s="27"/>
      <c r="K2215" s="55"/>
      <c r="L2215" s="65"/>
      <c r="M2215" s="20"/>
      <c r="N2215" s="50"/>
      <c r="O2215" s="5"/>
      <c r="P2215" s="49"/>
    </row>
    <row r="2216" spans="1:16" s="15" customFormat="1" hidden="1" x14ac:dyDescent="0.35">
      <c r="A2216" s="41"/>
      <c r="B2216" s="41"/>
      <c r="C2216" s="11"/>
      <c r="D2216" s="47"/>
      <c r="E2216" s="4"/>
      <c r="F2216" s="22"/>
      <c r="G2216" s="48"/>
      <c r="H2216" s="61"/>
      <c r="I2216" s="30"/>
      <c r="J2216" s="27"/>
      <c r="K2216" s="55"/>
      <c r="L2216" s="65"/>
      <c r="M2216" s="20"/>
      <c r="N2216" s="50"/>
      <c r="O2216" s="5"/>
      <c r="P2216" s="49"/>
    </row>
    <row r="2217" spans="1:16" s="15" customFormat="1" hidden="1" x14ac:dyDescent="0.35">
      <c r="A2217" s="41"/>
      <c r="B2217" s="41"/>
      <c r="C2217" s="11"/>
      <c r="D2217" s="47"/>
      <c r="E2217" s="4"/>
      <c r="F2217" s="22"/>
      <c r="G2217" s="48"/>
      <c r="H2217" s="61"/>
      <c r="I2217" s="30"/>
      <c r="J2217" s="27"/>
      <c r="K2217" s="55"/>
      <c r="L2217" s="65"/>
      <c r="M2217" s="20"/>
      <c r="N2217" s="50"/>
      <c r="O2217" s="5"/>
      <c r="P2217" s="49"/>
    </row>
    <row r="2218" spans="1:16" s="15" customFormat="1" hidden="1" x14ac:dyDescent="0.35">
      <c r="A2218" s="41"/>
      <c r="B2218" s="41"/>
      <c r="C2218" s="11"/>
      <c r="D2218" s="47"/>
      <c r="E2218" s="4"/>
      <c r="F2218" s="22"/>
      <c r="G2218" s="48"/>
      <c r="H2218" s="61"/>
      <c r="I2218" s="30"/>
      <c r="J2218" s="27"/>
      <c r="K2218" s="55"/>
      <c r="L2218" s="65"/>
      <c r="M2218" s="20"/>
      <c r="N2218" s="50"/>
      <c r="O2218" s="5"/>
      <c r="P2218" s="49"/>
    </row>
    <row r="2219" spans="1:16" s="15" customFormat="1" hidden="1" x14ac:dyDescent="0.35">
      <c r="A2219" s="41"/>
      <c r="B2219" s="41"/>
      <c r="C2219" s="11"/>
      <c r="D2219" s="47"/>
      <c r="E2219" s="4"/>
      <c r="F2219" s="22"/>
      <c r="G2219" s="48"/>
      <c r="H2219" s="61"/>
      <c r="I2219" s="30"/>
      <c r="J2219" s="27"/>
      <c r="K2219" s="55"/>
      <c r="L2219" s="65"/>
      <c r="M2219" s="20"/>
      <c r="N2219" s="50"/>
      <c r="O2219" s="5"/>
      <c r="P2219" s="49"/>
    </row>
    <row r="2220" spans="1:16" s="15" customFormat="1" hidden="1" x14ac:dyDescent="0.35">
      <c r="A2220" s="41"/>
      <c r="B2220" s="41"/>
      <c r="C2220" s="11"/>
      <c r="D2220" s="47"/>
      <c r="E2220" s="4"/>
      <c r="F2220" s="22"/>
      <c r="G2220" s="48"/>
      <c r="H2220" s="61"/>
      <c r="I2220" s="30"/>
      <c r="J2220" s="27"/>
      <c r="K2220" s="55"/>
      <c r="L2220" s="65"/>
      <c r="M2220" s="20"/>
      <c r="N2220" s="50"/>
      <c r="O2220" s="5"/>
      <c r="P2220" s="49"/>
    </row>
    <row r="2221" spans="1:16" s="15" customFormat="1" hidden="1" x14ac:dyDescent="0.35">
      <c r="A2221" s="41"/>
      <c r="B2221" s="41"/>
      <c r="C2221" s="11"/>
      <c r="D2221" s="47"/>
      <c r="E2221" s="4"/>
      <c r="F2221" s="22"/>
      <c r="G2221" s="48"/>
      <c r="H2221" s="61"/>
      <c r="I2221" s="30"/>
      <c r="J2221" s="27"/>
      <c r="K2221" s="55"/>
      <c r="L2221" s="65"/>
      <c r="M2221" s="20"/>
      <c r="N2221" s="50"/>
      <c r="O2221" s="5"/>
      <c r="P2221" s="49"/>
    </row>
    <row r="2222" spans="1:16" s="15" customFormat="1" hidden="1" x14ac:dyDescent="0.35">
      <c r="A2222" s="41"/>
      <c r="B2222" s="41"/>
      <c r="C2222" s="11"/>
      <c r="D2222" s="47"/>
      <c r="E2222" s="4"/>
      <c r="F2222" s="22"/>
      <c r="G2222" s="48"/>
      <c r="H2222" s="61"/>
      <c r="I2222" s="30"/>
      <c r="J2222" s="27"/>
      <c r="K2222" s="55"/>
      <c r="L2222" s="65"/>
      <c r="M2222" s="20"/>
      <c r="N2222" s="50"/>
      <c r="O2222" s="5"/>
      <c r="P2222" s="49"/>
    </row>
    <row r="2223" spans="1:16" s="15" customFormat="1" hidden="1" x14ac:dyDescent="0.35">
      <c r="A2223" s="41"/>
      <c r="B2223" s="41"/>
      <c r="C2223" s="11"/>
      <c r="D2223" s="47"/>
      <c r="E2223" s="4"/>
      <c r="F2223" s="22"/>
      <c r="G2223" s="48"/>
      <c r="H2223" s="61"/>
      <c r="I2223" s="30"/>
      <c r="J2223" s="27"/>
      <c r="K2223" s="55"/>
      <c r="L2223" s="65"/>
      <c r="M2223" s="20"/>
      <c r="N2223" s="50"/>
      <c r="O2223" s="5"/>
      <c r="P2223" s="49"/>
    </row>
    <row r="2224" spans="1:16" s="15" customFormat="1" hidden="1" x14ac:dyDescent="0.35">
      <c r="A2224" s="41"/>
      <c r="B2224" s="41" t="s">
        <v>35</v>
      </c>
      <c r="C2224" s="11"/>
      <c r="D2224" s="87">
        <v>0</v>
      </c>
      <c r="E2224" s="4"/>
      <c r="F2224" s="22" t="s">
        <v>30</v>
      </c>
      <c r="G2224" s="48"/>
      <c r="H2224" s="61" t="s">
        <v>30</v>
      </c>
      <c r="I2224" s="30">
        <v>0</v>
      </c>
      <c r="J2224" s="27" t="b">
        <f t="shared" ref="J2224" si="0">IF(I2224&gt;0,IF(AND(I2224&lt;=11.9),1," "))</f>
        <v>0</v>
      </c>
      <c r="K2224" s="55" t="str">
        <f t="shared" ref="K2224" si="1">IF(AND(I2224&gt;11.9,I2224&lt;35),1,"")</f>
        <v/>
      </c>
      <c r="L2224" s="65" t="str">
        <f t="shared" ref="L2224" si="2">+IF(I2224&gt;35,1,"")</f>
        <v/>
      </c>
      <c r="M2224" s="20">
        <v>0</v>
      </c>
      <c r="N2224" s="50"/>
      <c r="O2224" s="5"/>
      <c r="P2224" s="49"/>
    </row>
    <row r="2225" spans="1:16" s="15" customFormat="1" hidden="1" x14ac:dyDescent="0.35">
      <c r="A2225" s="41"/>
      <c r="B2225" s="41"/>
      <c r="C2225" s="11"/>
      <c r="D2225" s="47"/>
      <c r="E2225" s="4"/>
      <c r="F2225" s="22"/>
      <c r="G2225" s="48"/>
      <c r="H2225" s="61"/>
      <c r="I2225" s="30"/>
      <c r="J2225" s="27"/>
      <c r="K2225" s="55"/>
      <c r="L2225" s="65"/>
      <c r="M2225" s="20"/>
      <c r="N2225" s="50"/>
      <c r="O2225" s="5"/>
      <c r="P2225" s="49"/>
    </row>
    <row r="2226" spans="1:16" s="15" customFormat="1" hidden="1" x14ac:dyDescent="0.35">
      <c r="A2226" s="41"/>
      <c r="B2226" s="41" t="s">
        <v>35</v>
      </c>
      <c r="C2226" s="11"/>
      <c r="D2226" s="87">
        <v>0</v>
      </c>
      <c r="E2226" s="4"/>
      <c r="F2226" s="22" t="s">
        <v>30</v>
      </c>
      <c r="G2226" s="48"/>
      <c r="H2226" s="61" t="s">
        <v>30</v>
      </c>
      <c r="I2226" s="30">
        <v>0</v>
      </c>
      <c r="J2226" s="27" t="b">
        <f t="shared" ref="J2226" si="3">IF(I2226&gt;0,IF(AND(I2226&lt;=11.9),1," "))</f>
        <v>0</v>
      </c>
      <c r="K2226" s="55" t="str">
        <f t="shared" ref="K2226" si="4">IF(AND(I2226&gt;11.9,I2226&lt;35),1,"")</f>
        <v/>
      </c>
      <c r="L2226" s="65" t="str">
        <f t="shared" ref="L2226" si="5">+IF(I2226&gt;35,1,"")</f>
        <v/>
      </c>
      <c r="M2226" s="20">
        <v>0</v>
      </c>
      <c r="N2226" s="50"/>
      <c r="O2226" s="5"/>
      <c r="P2226" s="49"/>
    </row>
    <row r="2227" spans="1:16" s="15" customFormat="1" hidden="1" x14ac:dyDescent="0.35">
      <c r="A2227" s="41"/>
      <c r="B2227" s="41"/>
      <c r="C2227" s="11"/>
      <c r="D2227" s="47"/>
      <c r="E2227" s="4"/>
      <c r="F2227" s="22"/>
      <c r="G2227" s="48"/>
      <c r="H2227" s="61"/>
      <c r="I2227" s="30"/>
      <c r="J2227" s="27"/>
      <c r="K2227" s="55"/>
      <c r="L2227" s="65"/>
      <c r="M2227" s="20"/>
      <c r="N2227" s="50"/>
      <c r="O2227" s="5"/>
      <c r="P2227" s="49"/>
    </row>
    <row r="2228" spans="1:16" s="15" customFormat="1" hidden="1" x14ac:dyDescent="0.35">
      <c r="A2228" s="41"/>
      <c r="B2228" s="41" t="s">
        <v>35</v>
      </c>
      <c r="C2228" s="11"/>
      <c r="D2228" s="87">
        <v>0</v>
      </c>
      <c r="E2228" s="4"/>
      <c r="F2228" s="22" t="s">
        <v>30</v>
      </c>
      <c r="G2228" s="48"/>
      <c r="H2228" s="61" t="s">
        <v>30</v>
      </c>
      <c r="I2228" s="30">
        <v>0</v>
      </c>
      <c r="J2228" s="27" t="b">
        <f t="shared" ref="J2228" si="6">IF(I2228&gt;0,IF(AND(I2228&lt;=11.9),1," "))</f>
        <v>0</v>
      </c>
      <c r="K2228" s="55" t="str">
        <f t="shared" ref="K2228" si="7">IF(AND(I2228&gt;11.9,I2228&lt;35),1,"")</f>
        <v/>
      </c>
      <c r="L2228" s="65" t="str">
        <f t="shared" ref="L2228" si="8">+IF(I2228&gt;35,1,"")</f>
        <v/>
      </c>
      <c r="M2228" s="20">
        <v>0</v>
      </c>
      <c r="N2228" s="50"/>
      <c r="O2228" s="5"/>
      <c r="P2228" s="49"/>
    </row>
    <row r="2229" spans="1:16" s="15" customFormat="1" hidden="1" x14ac:dyDescent="0.35">
      <c r="A2229" s="41"/>
      <c r="B2229" s="41"/>
      <c r="C2229" s="11"/>
      <c r="D2229" s="47"/>
      <c r="E2229" s="4"/>
      <c r="F2229" s="22"/>
      <c r="G2229" s="48"/>
      <c r="H2229" s="61"/>
      <c r="I2229" s="30"/>
      <c r="J2229" s="27"/>
      <c r="K2229" s="55"/>
      <c r="L2229" s="65"/>
      <c r="M2229" s="20"/>
      <c r="N2229" s="50"/>
      <c r="O2229" s="5"/>
      <c r="P2229" s="49"/>
    </row>
    <row r="2230" spans="1:16" s="15" customFormat="1" hidden="1" x14ac:dyDescent="0.35">
      <c r="A2230" s="41"/>
      <c r="B2230" s="41"/>
      <c r="C2230" s="11"/>
      <c r="D2230" s="47"/>
      <c r="E2230" s="4"/>
      <c r="F2230" s="22"/>
      <c r="G2230" s="48"/>
      <c r="H2230" s="61"/>
      <c r="I2230" s="30"/>
      <c r="J2230" s="27"/>
      <c r="K2230" s="55"/>
      <c r="L2230" s="65"/>
      <c r="M2230" s="20"/>
      <c r="N2230" s="50"/>
      <c r="O2230" s="5"/>
      <c r="P2230" s="49"/>
    </row>
    <row r="2231" spans="1:16" s="15" customFormat="1" hidden="1" x14ac:dyDescent="0.35">
      <c r="A2231" s="41"/>
      <c r="B2231" s="41"/>
      <c r="C2231" s="11"/>
      <c r="D2231" s="47"/>
      <c r="E2231" s="4"/>
      <c r="F2231" s="22"/>
      <c r="G2231" s="48"/>
      <c r="H2231" s="61"/>
      <c r="I2231" s="30"/>
      <c r="J2231" s="27"/>
      <c r="K2231" s="55"/>
      <c r="L2231" s="65"/>
      <c r="M2231" s="20"/>
      <c r="N2231" s="50"/>
      <c r="O2231" s="5"/>
      <c r="P2231" s="49"/>
    </row>
    <row r="2232" spans="1:16" s="15" customFormat="1" hidden="1" x14ac:dyDescent="0.35">
      <c r="A2232" s="41"/>
      <c r="B2232" s="41"/>
      <c r="C2232" s="11"/>
      <c r="D2232" s="47"/>
      <c r="E2232" s="4"/>
      <c r="F2232" s="22"/>
      <c r="G2232" s="48"/>
      <c r="H2232" s="61"/>
      <c r="I2232" s="30"/>
      <c r="J2232" s="27"/>
      <c r="K2232" s="55"/>
      <c r="L2232" s="65"/>
      <c r="M2232" s="20"/>
      <c r="N2232" s="50"/>
      <c r="O2232" s="5"/>
      <c r="P2232" s="49"/>
    </row>
    <row r="2233" spans="1:16" s="15" customFormat="1" hidden="1" x14ac:dyDescent="0.35">
      <c r="A2233" s="41"/>
      <c r="B2233" s="41"/>
      <c r="C2233" s="11"/>
      <c r="D2233" s="47"/>
      <c r="E2233" s="4"/>
      <c r="F2233" s="22"/>
      <c r="G2233" s="48"/>
      <c r="H2233" s="61"/>
      <c r="I2233" s="30"/>
      <c r="J2233" s="27"/>
      <c r="K2233" s="55"/>
      <c r="L2233" s="65"/>
      <c r="M2233" s="20"/>
      <c r="N2233" s="50"/>
      <c r="O2233" s="5"/>
      <c r="P2233" s="49"/>
    </row>
    <row r="2234" spans="1:16" s="15" customFormat="1" hidden="1" x14ac:dyDescent="0.35">
      <c r="A2234" s="41"/>
      <c r="B2234" s="41"/>
      <c r="C2234" s="11"/>
      <c r="D2234" s="47"/>
      <c r="E2234" s="4"/>
      <c r="F2234" s="22"/>
      <c r="G2234" s="48"/>
      <c r="H2234" s="61"/>
      <c r="I2234" s="30"/>
      <c r="J2234" s="27"/>
      <c r="K2234" s="55"/>
      <c r="L2234" s="65"/>
      <c r="M2234" s="20"/>
      <c r="N2234" s="50"/>
      <c r="O2234" s="5"/>
      <c r="P2234" s="49"/>
    </row>
    <row r="2235" spans="1:16" s="15" customFormat="1" hidden="1" x14ac:dyDescent="0.35">
      <c r="A2235" s="41"/>
      <c r="B2235" s="41"/>
      <c r="C2235" s="11"/>
      <c r="D2235" s="47"/>
      <c r="E2235" s="4"/>
      <c r="F2235" s="22"/>
      <c r="G2235" s="48"/>
      <c r="H2235" s="61"/>
      <c r="I2235" s="30"/>
      <c r="J2235" s="27"/>
      <c r="K2235" s="55"/>
      <c r="L2235" s="65"/>
      <c r="M2235" s="20"/>
      <c r="N2235" s="50"/>
      <c r="O2235" s="5"/>
      <c r="P2235" s="49"/>
    </row>
    <row r="2236" spans="1:16" s="15" customFormat="1" hidden="1" x14ac:dyDescent="0.35">
      <c r="A2236" s="41"/>
      <c r="B2236" s="41"/>
      <c r="C2236" s="11"/>
      <c r="D2236" s="47"/>
      <c r="E2236" s="4"/>
      <c r="F2236" s="22"/>
      <c r="G2236" s="48"/>
      <c r="H2236" s="61"/>
      <c r="I2236" s="30"/>
      <c r="J2236" s="27"/>
      <c r="K2236" s="55"/>
      <c r="L2236" s="65"/>
      <c r="M2236" s="20"/>
      <c r="N2236" s="50"/>
      <c r="O2236" s="5"/>
      <c r="P2236" s="49"/>
    </row>
    <row r="2237" spans="1:16" s="15" customFormat="1" hidden="1" x14ac:dyDescent="0.35">
      <c r="A2237" s="41"/>
      <c r="B2237" s="41"/>
      <c r="C2237" s="11"/>
      <c r="D2237" s="47"/>
      <c r="E2237" s="4"/>
      <c r="F2237" s="22"/>
      <c r="G2237" s="48"/>
      <c r="H2237" s="61"/>
      <c r="I2237" s="30"/>
      <c r="J2237" s="27"/>
      <c r="K2237" s="55"/>
      <c r="L2237" s="65"/>
      <c r="M2237" s="20"/>
      <c r="N2237" s="50"/>
      <c r="O2237" s="5"/>
      <c r="P2237" s="49"/>
    </row>
    <row r="2238" spans="1:16" s="15" customFormat="1" hidden="1" x14ac:dyDescent="0.35">
      <c r="A2238" s="41"/>
      <c r="B2238" s="41"/>
      <c r="C2238" s="11"/>
      <c r="D2238" s="47"/>
      <c r="E2238" s="4"/>
      <c r="F2238" s="22"/>
      <c r="G2238" s="48"/>
      <c r="H2238" s="61"/>
      <c r="I2238" s="30"/>
      <c r="J2238" s="27"/>
      <c r="K2238" s="55"/>
      <c r="L2238" s="65"/>
      <c r="M2238" s="20"/>
      <c r="N2238" s="50"/>
      <c r="O2238" s="5"/>
      <c r="P2238" s="49"/>
    </row>
    <row r="2239" spans="1:16" s="15" customFormat="1" hidden="1" x14ac:dyDescent="0.35">
      <c r="A2239" s="41"/>
      <c r="B2239" s="41"/>
      <c r="C2239" s="11"/>
      <c r="D2239" s="47"/>
      <c r="E2239" s="4"/>
      <c r="F2239" s="22"/>
      <c r="G2239" s="48"/>
      <c r="H2239" s="61"/>
      <c r="I2239" s="30"/>
      <c r="J2239" s="27"/>
      <c r="K2239" s="55"/>
      <c r="L2239" s="65"/>
      <c r="M2239" s="20"/>
      <c r="N2239" s="50"/>
      <c r="O2239" s="5"/>
      <c r="P2239" s="49"/>
    </row>
    <row r="2240" spans="1:16" s="15" customFormat="1" hidden="1" x14ac:dyDescent="0.35">
      <c r="A2240" s="41"/>
      <c r="B2240" s="41"/>
      <c r="C2240" s="11"/>
      <c r="D2240" s="47"/>
      <c r="E2240" s="4"/>
      <c r="F2240" s="22"/>
      <c r="G2240" s="48"/>
      <c r="H2240" s="61"/>
      <c r="I2240" s="30"/>
      <c r="J2240" s="27"/>
      <c r="K2240" s="55"/>
      <c r="L2240" s="65"/>
      <c r="M2240" s="20"/>
      <c r="N2240" s="50"/>
      <c r="O2240" s="5"/>
      <c r="P2240" s="49"/>
    </row>
    <row r="2241" spans="1:16" s="15" customFormat="1" hidden="1" x14ac:dyDescent="0.35">
      <c r="A2241" s="41"/>
      <c r="B2241" s="41"/>
      <c r="C2241" s="11"/>
      <c r="D2241" s="47"/>
      <c r="E2241" s="4"/>
      <c r="F2241" s="22"/>
      <c r="G2241" s="48"/>
      <c r="H2241" s="61"/>
      <c r="I2241" s="30"/>
      <c r="J2241" s="27"/>
      <c r="K2241" s="55"/>
      <c r="L2241" s="65"/>
      <c r="M2241" s="20"/>
      <c r="N2241" s="50"/>
      <c r="O2241" s="5"/>
      <c r="P2241" s="49"/>
    </row>
    <row r="2242" spans="1:16" s="15" customFormat="1" hidden="1" x14ac:dyDescent="0.35">
      <c r="A2242" s="41"/>
      <c r="B2242" s="41"/>
      <c r="C2242" s="11"/>
      <c r="D2242" s="47"/>
      <c r="E2242" s="4"/>
      <c r="F2242" s="22"/>
      <c r="G2242" s="48"/>
      <c r="H2242" s="61"/>
      <c r="I2242" s="30"/>
      <c r="J2242" s="27"/>
      <c r="K2242" s="55"/>
      <c r="L2242" s="65"/>
      <c r="M2242" s="20"/>
      <c r="N2242" s="50"/>
      <c r="O2242" s="5"/>
      <c r="P2242" s="49"/>
    </row>
    <row r="2243" spans="1:16" s="15" customFormat="1" hidden="1" x14ac:dyDescent="0.35">
      <c r="A2243" s="41"/>
      <c r="B2243" s="41"/>
      <c r="C2243" s="11"/>
      <c r="D2243" s="47"/>
      <c r="E2243" s="4"/>
      <c r="F2243" s="22"/>
      <c r="G2243" s="48"/>
      <c r="H2243" s="61"/>
      <c r="I2243" s="30"/>
      <c r="J2243" s="27"/>
      <c r="K2243" s="55"/>
      <c r="L2243" s="65"/>
      <c r="M2243" s="20"/>
      <c r="N2243" s="50"/>
      <c r="O2243" s="5"/>
      <c r="P2243" s="49"/>
    </row>
    <row r="2244" spans="1:16" s="15" customFormat="1" hidden="1" x14ac:dyDescent="0.35">
      <c r="A2244" s="41"/>
      <c r="B2244" s="41"/>
      <c r="C2244" s="11"/>
      <c r="D2244" s="47"/>
      <c r="E2244" s="4"/>
      <c r="F2244" s="22"/>
      <c r="G2244" s="48"/>
      <c r="H2244" s="61"/>
      <c r="I2244" s="30"/>
      <c r="J2244" s="27"/>
      <c r="K2244" s="55"/>
      <c r="L2244" s="65"/>
      <c r="M2244" s="20"/>
      <c r="N2244" s="50"/>
      <c r="O2244" s="5"/>
      <c r="P2244" s="49"/>
    </row>
    <row r="2245" spans="1:16" s="15" customFormat="1" hidden="1" x14ac:dyDescent="0.35">
      <c r="A2245" s="41"/>
      <c r="B2245" s="41"/>
      <c r="C2245" s="11"/>
      <c r="D2245" s="47"/>
      <c r="E2245" s="4"/>
      <c r="F2245" s="22"/>
      <c r="G2245" s="48"/>
      <c r="H2245" s="61"/>
      <c r="I2245" s="30"/>
      <c r="J2245" s="27"/>
      <c r="K2245" s="55"/>
      <c r="L2245" s="65"/>
      <c r="M2245" s="20"/>
      <c r="N2245" s="50"/>
      <c r="O2245" s="5"/>
      <c r="P2245" s="49"/>
    </row>
    <row r="2246" spans="1:16" s="15" customFormat="1" hidden="1" x14ac:dyDescent="0.35">
      <c r="A2246" s="41"/>
      <c r="B2246" s="41"/>
      <c r="C2246" s="11"/>
      <c r="D2246" s="47"/>
      <c r="E2246" s="4"/>
      <c r="F2246" s="22"/>
      <c r="G2246" s="48"/>
      <c r="H2246" s="61"/>
      <c r="I2246" s="30"/>
      <c r="J2246" s="27"/>
      <c r="K2246" s="55"/>
      <c r="L2246" s="65"/>
      <c r="M2246" s="20"/>
      <c r="N2246" s="50"/>
      <c r="O2246" s="5"/>
      <c r="P2246" s="49"/>
    </row>
    <row r="2247" spans="1:16" s="15" customFormat="1" hidden="1" x14ac:dyDescent="0.35">
      <c r="A2247" s="41"/>
      <c r="B2247" s="41"/>
      <c r="C2247" s="11"/>
      <c r="D2247" s="47"/>
      <c r="E2247" s="4"/>
      <c r="F2247" s="22"/>
      <c r="G2247" s="48"/>
      <c r="H2247" s="61"/>
      <c r="I2247" s="30"/>
      <c r="J2247" s="27"/>
      <c r="K2247" s="55"/>
      <c r="L2247" s="65"/>
      <c r="M2247" s="20"/>
      <c r="N2247" s="50"/>
      <c r="O2247" s="5"/>
      <c r="P2247" s="49"/>
    </row>
    <row r="2248" spans="1:16" s="15" customFormat="1" hidden="1" x14ac:dyDescent="0.35">
      <c r="A2248" s="41"/>
      <c r="B2248" s="41"/>
      <c r="C2248" s="11"/>
      <c r="D2248" s="47"/>
      <c r="E2248" s="4"/>
      <c r="F2248" s="22"/>
      <c r="G2248" s="48"/>
      <c r="H2248" s="61"/>
      <c r="I2248" s="30"/>
      <c r="J2248" s="27"/>
      <c r="K2248" s="55"/>
      <c r="L2248" s="65"/>
      <c r="M2248" s="20"/>
      <c r="N2248" s="50"/>
      <c r="O2248" s="5"/>
      <c r="P2248" s="49"/>
    </row>
    <row r="2249" spans="1:16" s="15" customFormat="1" hidden="1" x14ac:dyDescent="0.35">
      <c r="A2249" s="41"/>
      <c r="B2249" s="41"/>
      <c r="C2249" s="11"/>
      <c r="D2249" s="47"/>
      <c r="E2249" s="4"/>
      <c r="F2249" s="22"/>
      <c r="G2249" s="48"/>
      <c r="H2249" s="61"/>
      <c r="I2249" s="30"/>
      <c r="J2249" s="27"/>
      <c r="K2249" s="55"/>
      <c r="L2249" s="65"/>
      <c r="M2249" s="20"/>
      <c r="N2249" s="50"/>
      <c r="O2249" s="5"/>
      <c r="P2249" s="49"/>
    </row>
    <row r="2250" spans="1:16" s="15" customFormat="1" hidden="1" x14ac:dyDescent="0.35">
      <c r="A2250" s="41"/>
      <c r="B2250" s="41"/>
      <c r="C2250" s="11"/>
      <c r="D2250" s="47"/>
      <c r="E2250" s="4"/>
      <c r="F2250" s="22"/>
      <c r="G2250" s="48"/>
      <c r="H2250" s="61"/>
      <c r="I2250" s="30"/>
      <c r="J2250" s="27"/>
      <c r="K2250" s="55"/>
      <c r="L2250" s="65"/>
      <c r="M2250" s="20"/>
      <c r="N2250" s="50"/>
      <c r="O2250" s="5"/>
      <c r="P2250" s="49"/>
    </row>
    <row r="2251" spans="1:16" s="15" customFormat="1" hidden="1" x14ac:dyDescent="0.35">
      <c r="A2251" s="41"/>
      <c r="B2251" s="41"/>
      <c r="C2251" s="11"/>
      <c r="D2251" s="47"/>
      <c r="E2251" s="4"/>
      <c r="F2251" s="22"/>
      <c r="G2251" s="48"/>
      <c r="H2251" s="61"/>
      <c r="I2251" s="30"/>
      <c r="J2251" s="27"/>
      <c r="K2251" s="55"/>
      <c r="L2251" s="65"/>
      <c r="M2251" s="20"/>
      <c r="N2251" s="50"/>
      <c r="O2251" s="5"/>
      <c r="P2251" s="49"/>
    </row>
    <row r="2252" spans="1:16" s="15" customFormat="1" hidden="1" x14ac:dyDescent="0.35">
      <c r="A2252" s="41"/>
      <c r="B2252" s="41"/>
      <c r="C2252" s="11"/>
      <c r="D2252" s="47"/>
      <c r="E2252" s="4"/>
      <c r="F2252" s="22"/>
      <c r="G2252" s="48"/>
      <c r="H2252" s="61"/>
      <c r="I2252" s="30"/>
      <c r="J2252" s="27"/>
      <c r="K2252" s="55"/>
      <c r="L2252" s="65"/>
      <c r="M2252" s="20"/>
      <c r="N2252" s="50"/>
      <c r="O2252" s="5"/>
      <c r="P2252" s="49"/>
    </row>
    <row r="2253" spans="1:16" s="15" customFormat="1" hidden="1" x14ac:dyDescent="0.35">
      <c r="A2253" s="41"/>
      <c r="B2253" s="41"/>
      <c r="C2253" s="11"/>
      <c r="D2253" s="47"/>
      <c r="E2253" s="4"/>
      <c r="F2253" s="22"/>
      <c r="G2253" s="48"/>
      <c r="H2253" s="61"/>
      <c r="I2253" s="30"/>
      <c r="J2253" s="27"/>
      <c r="K2253" s="55"/>
      <c r="L2253" s="65"/>
      <c r="M2253" s="20"/>
      <c r="N2253" s="50"/>
      <c r="O2253" s="5"/>
      <c r="P2253" s="49"/>
    </row>
    <row r="2254" spans="1:16" s="15" customFormat="1" hidden="1" x14ac:dyDescent="0.35">
      <c r="A2254" s="41"/>
      <c r="B2254" s="41"/>
      <c r="C2254" s="11"/>
      <c r="D2254" s="47"/>
      <c r="E2254" s="4"/>
      <c r="F2254" s="22"/>
      <c r="G2254" s="48"/>
      <c r="H2254" s="61"/>
      <c r="I2254" s="30"/>
      <c r="J2254" s="27"/>
      <c r="K2254" s="55"/>
      <c r="L2254" s="65"/>
      <c r="M2254" s="20"/>
      <c r="N2254" s="50"/>
      <c r="O2254" s="5"/>
      <c r="P2254" s="49"/>
    </row>
    <row r="2255" spans="1:16" s="15" customFormat="1" hidden="1" x14ac:dyDescent="0.35">
      <c r="A2255" s="41"/>
      <c r="B2255" s="41"/>
      <c r="C2255" s="11"/>
      <c r="D2255" s="47"/>
      <c r="E2255" s="4"/>
      <c r="F2255" s="22"/>
      <c r="G2255" s="48"/>
      <c r="H2255" s="61"/>
      <c r="I2255" s="30"/>
      <c r="J2255" s="27"/>
      <c r="K2255" s="55"/>
      <c r="L2255" s="65"/>
      <c r="M2255" s="20"/>
      <c r="N2255" s="50"/>
      <c r="O2255" s="5"/>
      <c r="P2255" s="49"/>
    </row>
    <row r="2256" spans="1:16" s="15" customFormat="1" hidden="1" x14ac:dyDescent="0.35">
      <c r="A2256" s="41"/>
      <c r="B2256" s="41"/>
      <c r="C2256" s="11"/>
      <c r="D2256" s="47"/>
      <c r="E2256" s="4"/>
      <c r="F2256" s="22"/>
      <c r="G2256" s="48"/>
      <c r="H2256" s="61"/>
      <c r="I2256" s="30"/>
      <c r="J2256" s="27"/>
      <c r="K2256" s="55"/>
      <c r="L2256" s="65"/>
      <c r="M2256" s="20"/>
      <c r="N2256" s="50"/>
      <c r="O2256" s="5"/>
      <c r="P2256" s="49"/>
    </row>
    <row r="2257" spans="1:16" s="15" customFormat="1" hidden="1" x14ac:dyDescent="0.35">
      <c r="A2257" s="41"/>
      <c r="B2257" s="41"/>
      <c r="C2257" s="11"/>
      <c r="D2257" s="47"/>
      <c r="E2257" s="4"/>
      <c r="F2257" s="22"/>
      <c r="G2257" s="48"/>
      <c r="H2257" s="61"/>
      <c r="I2257" s="30"/>
      <c r="J2257" s="27"/>
      <c r="K2257" s="55"/>
      <c r="L2257" s="65"/>
      <c r="M2257" s="20"/>
      <c r="N2257" s="50"/>
      <c r="O2257" s="5"/>
      <c r="P2257" s="49"/>
    </row>
    <row r="2258" spans="1:16" s="15" customFormat="1" hidden="1" x14ac:dyDescent="0.35">
      <c r="A2258" s="41"/>
      <c r="B2258" s="41"/>
      <c r="C2258" s="11"/>
      <c r="D2258" s="47"/>
      <c r="E2258" s="4"/>
      <c r="F2258" s="22"/>
      <c r="G2258" s="48"/>
      <c r="H2258" s="61"/>
      <c r="I2258" s="30"/>
      <c r="J2258" s="27"/>
      <c r="K2258" s="55"/>
      <c r="L2258" s="65"/>
      <c r="M2258" s="20"/>
      <c r="N2258" s="50"/>
      <c r="O2258" s="5"/>
      <c r="P2258" s="49"/>
    </row>
    <row r="2259" spans="1:16" s="15" customFormat="1" hidden="1" x14ac:dyDescent="0.35">
      <c r="A2259" s="41"/>
      <c r="B2259" s="41"/>
      <c r="C2259" s="11"/>
      <c r="D2259" s="47"/>
      <c r="E2259" s="4"/>
      <c r="F2259" s="22"/>
      <c r="G2259" s="48"/>
      <c r="H2259" s="61"/>
      <c r="I2259" s="30"/>
      <c r="J2259" s="27"/>
      <c r="K2259" s="55"/>
      <c r="L2259" s="65"/>
      <c r="M2259" s="20"/>
      <c r="N2259" s="50"/>
      <c r="O2259" s="5"/>
      <c r="P2259" s="49"/>
    </row>
    <row r="2260" spans="1:16" s="15" customFormat="1" hidden="1" x14ac:dyDescent="0.35">
      <c r="A2260" s="41"/>
      <c r="B2260" s="41"/>
      <c r="C2260" s="11"/>
      <c r="D2260" s="47"/>
      <c r="E2260" s="4"/>
      <c r="F2260" s="22"/>
      <c r="G2260" s="48"/>
      <c r="H2260" s="61"/>
      <c r="I2260" s="30"/>
      <c r="J2260" s="27"/>
      <c r="K2260" s="55"/>
      <c r="L2260" s="65"/>
      <c r="M2260" s="20"/>
      <c r="N2260" s="50"/>
      <c r="O2260" s="5"/>
      <c r="P2260" s="49"/>
    </row>
    <row r="2261" spans="1:16" s="15" customFormat="1" hidden="1" x14ac:dyDescent="0.35">
      <c r="A2261" s="41"/>
      <c r="B2261" s="41"/>
      <c r="C2261" s="11"/>
      <c r="D2261" s="47"/>
      <c r="E2261" s="4"/>
      <c r="F2261" s="22"/>
      <c r="G2261" s="48"/>
      <c r="H2261" s="61"/>
      <c r="I2261" s="30"/>
      <c r="J2261" s="27"/>
      <c r="K2261" s="55"/>
      <c r="L2261" s="65"/>
      <c r="M2261" s="20"/>
      <c r="N2261" s="50"/>
      <c r="O2261" s="5"/>
      <c r="P2261" s="49"/>
    </row>
    <row r="2262" spans="1:16" s="15" customFormat="1" hidden="1" x14ac:dyDescent="0.35">
      <c r="A2262" s="41"/>
      <c r="B2262" s="41"/>
      <c r="C2262" s="11"/>
      <c r="D2262" s="47"/>
      <c r="E2262" s="4"/>
      <c r="F2262" s="22"/>
      <c r="G2262" s="48"/>
      <c r="H2262" s="61"/>
      <c r="I2262" s="30"/>
      <c r="J2262" s="27"/>
      <c r="K2262" s="55"/>
      <c r="L2262" s="65"/>
      <c r="M2262" s="20"/>
      <c r="N2262" s="50"/>
      <c r="O2262" s="5"/>
      <c r="P2262" s="49"/>
    </row>
    <row r="2263" spans="1:16" s="15" customFormat="1" hidden="1" x14ac:dyDescent="0.35">
      <c r="A2263" s="41"/>
      <c r="B2263" s="41"/>
      <c r="C2263" s="11"/>
      <c r="D2263" s="47"/>
      <c r="E2263" s="4"/>
      <c r="F2263" s="22"/>
      <c r="G2263" s="48"/>
      <c r="H2263" s="61"/>
      <c r="I2263" s="30"/>
      <c r="J2263" s="27"/>
      <c r="K2263" s="55"/>
      <c r="L2263" s="65"/>
      <c r="M2263" s="20"/>
      <c r="N2263" s="50"/>
      <c r="O2263" s="5"/>
      <c r="P2263" s="49"/>
    </row>
    <row r="2264" spans="1:16" s="15" customFormat="1" hidden="1" x14ac:dyDescent="0.35">
      <c r="A2264" s="41"/>
      <c r="B2264" s="41"/>
      <c r="C2264" s="11"/>
      <c r="D2264" s="47"/>
      <c r="E2264" s="4"/>
      <c r="F2264" s="22"/>
      <c r="G2264" s="48"/>
      <c r="H2264" s="61"/>
      <c r="I2264" s="30"/>
      <c r="J2264" s="27"/>
      <c r="K2264" s="55"/>
      <c r="L2264" s="65"/>
      <c r="M2264" s="20"/>
      <c r="N2264" s="50"/>
      <c r="O2264" s="5"/>
      <c r="P2264" s="49"/>
    </row>
    <row r="2265" spans="1:16" s="15" customFormat="1" hidden="1" x14ac:dyDescent="0.35">
      <c r="A2265" s="41"/>
      <c r="B2265" s="41"/>
      <c r="C2265" s="11"/>
      <c r="D2265" s="47"/>
      <c r="E2265" s="4"/>
      <c r="F2265" s="22"/>
      <c r="G2265" s="48"/>
      <c r="H2265" s="61"/>
      <c r="I2265" s="30"/>
      <c r="J2265" s="27"/>
      <c r="K2265" s="55"/>
      <c r="L2265" s="65"/>
      <c r="M2265" s="20"/>
      <c r="N2265" s="50"/>
      <c r="O2265" s="5"/>
      <c r="P2265" s="49"/>
    </row>
    <row r="2266" spans="1:16" s="15" customFormat="1" hidden="1" x14ac:dyDescent="0.35">
      <c r="A2266" s="41"/>
      <c r="B2266" s="41"/>
      <c r="C2266" s="11"/>
      <c r="D2266" s="47"/>
      <c r="E2266" s="4"/>
      <c r="F2266" s="22"/>
      <c r="G2266" s="48"/>
      <c r="H2266" s="61"/>
      <c r="I2266" s="30"/>
      <c r="J2266" s="27"/>
      <c r="K2266" s="55"/>
      <c r="L2266" s="65"/>
      <c r="M2266" s="20"/>
      <c r="N2266" s="50"/>
      <c r="O2266" s="5"/>
      <c r="P2266" s="49"/>
    </row>
    <row r="2267" spans="1:16" s="15" customFormat="1" hidden="1" x14ac:dyDescent="0.35">
      <c r="A2267" s="41"/>
      <c r="B2267" s="41"/>
      <c r="C2267" s="11"/>
      <c r="D2267" s="47"/>
      <c r="E2267" s="4"/>
      <c r="F2267" s="22"/>
      <c r="G2267" s="48"/>
      <c r="H2267" s="61"/>
      <c r="I2267" s="30"/>
      <c r="J2267" s="27"/>
      <c r="K2267" s="55"/>
      <c r="L2267" s="65"/>
      <c r="M2267" s="20"/>
      <c r="N2267" s="50"/>
      <c r="O2267" s="5"/>
      <c r="P2267" s="49"/>
    </row>
    <row r="2268" spans="1:16" s="15" customFormat="1" hidden="1" x14ac:dyDescent="0.35">
      <c r="A2268" s="41"/>
      <c r="B2268" s="41"/>
      <c r="C2268" s="11"/>
      <c r="D2268" s="47"/>
      <c r="E2268" s="4"/>
      <c r="F2268" s="22"/>
      <c r="G2268" s="48"/>
      <c r="H2268" s="61"/>
      <c r="I2268" s="30"/>
      <c r="J2268" s="27"/>
      <c r="K2268" s="55"/>
      <c r="L2268" s="65"/>
      <c r="M2268" s="20"/>
      <c r="N2268" s="50"/>
      <c r="O2268" s="5"/>
      <c r="P2268" s="49"/>
    </row>
    <row r="2269" spans="1:16" s="15" customFormat="1" hidden="1" x14ac:dyDescent="0.35">
      <c r="A2269" s="41"/>
      <c r="B2269" s="41"/>
      <c r="C2269" s="11"/>
      <c r="D2269" s="47"/>
      <c r="E2269" s="4"/>
      <c r="F2269" s="22"/>
      <c r="G2269" s="48"/>
      <c r="H2269" s="61"/>
      <c r="I2269" s="30"/>
      <c r="J2269" s="27"/>
      <c r="K2269" s="55"/>
      <c r="L2269" s="65"/>
      <c r="M2269" s="20"/>
      <c r="N2269" s="50"/>
      <c r="O2269" s="5"/>
      <c r="P2269" s="49"/>
    </row>
    <row r="2270" spans="1:16" s="15" customFormat="1" hidden="1" x14ac:dyDescent="0.35">
      <c r="A2270" s="41"/>
      <c r="B2270" s="41"/>
      <c r="C2270" s="11"/>
      <c r="D2270" s="47"/>
      <c r="E2270" s="4"/>
      <c r="F2270" s="22"/>
      <c r="G2270" s="48"/>
      <c r="H2270" s="61"/>
      <c r="I2270" s="30"/>
      <c r="J2270" s="27"/>
      <c r="K2270" s="55"/>
      <c r="L2270" s="65"/>
      <c r="M2270" s="20"/>
      <c r="N2270" s="50"/>
      <c r="O2270" s="5"/>
      <c r="P2270" s="49"/>
    </row>
    <row r="2271" spans="1:16" s="15" customFormat="1" hidden="1" x14ac:dyDescent="0.35">
      <c r="A2271" s="41"/>
      <c r="B2271" s="41"/>
      <c r="C2271" s="11"/>
      <c r="D2271" s="47"/>
      <c r="E2271" s="4"/>
      <c r="F2271" s="22"/>
      <c r="G2271" s="48"/>
      <c r="H2271" s="61"/>
      <c r="I2271" s="30"/>
      <c r="J2271" s="27"/>
      <c r="K2271" s="55"/>
      <c r="L2271" s="65"/>
      <c r="M2271" s="20"/>
      <c r="N2271" s="50"/>
      <c r="O2271" s="5"/>
      <c r="P2271" s="49"/>
    </row>
    <row r="2272" spans="1:16" s="15" customFormat="1" hidden="1" x14ac:dyDescent="0.35">
      <c r="A2272" s="41"/>
      <c r="B2272" s="41"/>
      <c r="C2272" s="11"/>
      <c r="D2272" s="47"/>
      <c r="E2272" s="4"/>
      <c r="F2272" s="22"/>
      <c r="G2272" s="48"/>
      <c r="H2272" s="61"/>
      <c r="I2272" s="30"/>
      <c r="J2272" s="27"/>
      <c r="K2272" s="55"/>
      <c r="L2272" s="65"/>
      <c r="M2272" s="20"/>
      <c r="N2272" s="50"/>
      <c r="O2272" s="5"/>
      <c r="P2272" s="49"/>
    </row>
    <row r="2273" spans="1:16" s="15" customFormat="1" hidden="1" x14ac:dyDescent="0.35">
      <c r="A2273" s="41"/>
      <c r="B2273" s="41"/>
      <c r="C2273" s="11"/>
      <c r="D2273" s="47"/>
      <c r="E2273" s="4"/>
      <c r="F2273" s="22"/>
      <c r="G2273" s="48"/>
      <c r="H2273" s="61"/>
      <c r="I2273" s="30"/>
      <c r="J2273" s="27"/>
      <c r="K2273" s="55"/>
      <c r="L2273" s="65"/>
      <c r="M2273" s="20"/>
      <c r="N2273" s="50"/>
      <c r="O2273" s="5"/>
      <c r="P2273" s="49"/>
    </row>
    <row r="2274" spans="1:16" s="15" customFormat="1" hidden="1" x14ac:dyDescent="0.35">
      <c r="A2274" s="41"/>
      <c r="B2274" s="41"/>
      <c r="C2274" s="11"/>
      <c r="D2274" s="47"/>
      <c r="E2274" s="4"/>
      <c r="F2274" s="22"/>
      <c r="G2274" s="48"/>
      <c r="H2274" s="61"/>
      <c r="I2274" s="30"/>
      <c r="J2274" s="27"/>
      <c r="K2274" s="55"/>
      <c r="L2274" s="65"/>
      <c r="M2274" s="20"/>
      <c r="N2274" s="50"/>
      <c r="O2274" s="5"/>
      <c r="P2274" s="49"/>
    </row>
    <row r="2275" spans="1:16" s="15" customFormat="1" hidden="1" x14ac:dyDescent="0.35">
      <c r="A2275" s="41"/>
      <c r="B2275" s="41"/>
      <c r="C2275" s="11"/>
      <c r="D2275" s="47"/>
      <c r="E2275" s="4"/>
      <c r="F2275" s="22"/>
      <c r="G2275" s="48"/>
      <c r="H2275" s="61"/>
      <c r="I2275" s="30"/>
      <c r="J2275" s="27"/>
      <c r="K2275" s="55"/>
      <c r="L2275" s="65"/>
      <c r="M2275" s="20"/>
      <c r="N2275" s="50"/>
      <c r="O2275" s="5"/>
      <c r="P2275" s="49"/>
    </row>
    <row r="2276" spans="1:16" s="15" customFormat="1" hidden="1" x14ac:dyDescent="0.35">
      <c r="A2276" s="41"/>
      <c r="B2276" s="41"/>
      <c r="C2276" s="11"/>
      <c r="D2276" s="47"/>
      <c r="E2276" s="4"/>
      <c r="F2276" s="22"/>
      <c r="G2276" s="48"/>
      <c r="H2276" s="61"/>
      <c r="I2276" s="30"/>
      <c r="J2276" s="27"/>
      <c r="K2276" s="55"/>
      <c r="L2276" s="65"/>
      <c r="M2276" s="20"/>
      <c r="N2276" s="50"/>
      <c r="O2276" s="5"/>
      <c r="P2276" s="49"/>
    </row>
    <row r="2277" spans="1:16" s="15" customFormat="1" hidden="1" x14ac:dyDescent="0.35">
      <c r="A2277" s="41"/>
      <c r="B2277" s="41"/>
      <c r="C2277" s="11"/>
      <c r="D2277" s="47"/>
      <c r="E2277" s="4"/>
      <c r="F2277" s="22"/>
      <c r="G2277" s="48"/>
      <c r="H2277" s="61"/>
      <c r="I2277" s="30"/>
      <c r="J2277" s="27"/>
      <c r="K2277" s="55"/>
      <c r="L2277" s="65"/>
      <c r="M2277" s="20"/>
      <c r="N2277" s="50"/>
      <c r="O2277" s="5"/>
      <c r="P2277" s="49"/>
    </row>
    <row r="2278" spans="1:16" s="15" customFormat="1" hidden="1" x14ac:dyDescent="0.35">
      <c r="A2278" s="41"/>
      <c r="B2278" s="41"/>
      <c r="C2278" s="11"/>
      <c r="D2278" s="47"/>
      <c r="E2278" s="4"/>
      <c r="F2278" s="22"/>
      <c r="G2278" s="48"/>
      <c r="H2278" s="61"/>
      <c r="I2278" s="30"/>
      <c r="J2278" s="27"/>
      <c r="K2278" s="55"/>
      <c r="L2278" s="65"/>
      <c r="M2278" s="20"/>
      <c r="N2278" s="50"/>
      <c r="O2278" s="5"/>
      <c r="P2278" s="49"/>
    </row>
    <row r="2279" spans="1:16" s="15" customFormat="1" hidden="1" x14ac:dyDescent="0.35">
      <c r="A2279" s="41"/>
      <c r="B2279" s="41"/>
      <c r="C2279" s="11"/>
      <c r="D2279" s="47"/>
      <c r="E2279" s="4"/>
      <c r="F2279" s="22"/>
      <c r="G2279" s="48"/>
      <c r="H2279" s="61"/>
      <c r="I2279" s="30"/>
      <c r="J2279" s="27"/>
      <c r="K2279" s="55"/>
      <c r="L2279" s="65"/>
      <c r="M2279" s="20"/>
      <c r="N2279" s="50"/>
      <c r="O2279" s="5"/>
      <c r="P2279" s="49"/>
    </row>
    <row r="2280" spans="1:16" s="15" customFormat="1" hidden="1" x14ac:dyDescent="0.35">
      <c r="A2280" s="41"/>
      <c r="B2280" s="41"/>
      <c r="C2280" s="11"/>
      <c r="D2280" s="47"/>
      <c r="E2280" s="4"/>
      <c r="F2280" s="22"/>
      <c r="G2280" s="48"/>
      <c r="H2280" s="61"/>
      <c r="I2280" s="30"/>
      <c r="J2280" s="27"/>
      <c r="K2280" s="55"/>
      <c r="L2280" s="65"/>
      <c r="M2280" s="20"/>
      <c r="N2280" s="50"/>
      <c r="O2280" s="5"/>
      <c r="P2280" s="49"/>
    </row>
    <row r="2281" spans="1:16" s="15" customFormat="1" hidden="1" x14ac:dyDescent="0.35">
      <c r="A2281" s="41"/>
      <c r="B2281" s="41"/>
      <c r="C2281" s="11"/>
      <c r="D2281" s="47"/>
      <c r="E2281" s="4"/>
      <c r="F2281" s="22"/>
      <c r="G2281" s="48"/>
      <c r="H2281" s="61"/>
      <c r="I2281" s="30"/>
      <c r="J2281" s="27"/>
      <c r="K2281" s="55"/>
      <c r="L2281" s="65"/>
      <c r="M2281" s="20"/>
      <c r="N2281" s="50"/>
      <c r="O2281" s="5"/>
      <c r="P2281" s="49"/>
    </row>
    <row r="2282" spans="1:16" s="15" customFormat="1" hidden="1" x14ac:dyDescent="0.35">
      <c r="A2282" s="41"/>
      <c r="B2282" s="41"/>
      <c r="C2282" s="11"/>
      <c r="D2282" s="47"/>
      <c r="E2282" s="4"/>
      <c r="F2282" s="22"/>
      <c r="G2282" s="48"/>
      <c r="H2282" s="61"/>
      <c r="I2282" s="30"/>
      <c r="J2282" s="27"/>
      <c r="K2282" s="55"/>
      <c r="L2282" s="65"/>
      <c r="M2282" s="20"/>
      <c r="N2282" s="50"/>
      <c r="O2282" s="5"/>
      <c r="P2282" s="49"/>
    </row>
    <row r="2283" spans="1:16" s="15" customFormat="1" hidden="1" x14ac:dyDescent="0.35">
      <c r="A2283" s="41"/>
      <c r="B2283" s="41"/>
      <c r="C2283" s="11"/>
      <c r="D2283" s="47"/>
      <c r="E2283" s="4"/>
      <c r="F2283" s="22"/>
      <c r="G2283" s="48"/>
      <c r="H2283" s="61"/>
      <c r="I2283" s="30"/>
      <c r="J2283" s="27"/>
      <c r="K2283" s="55"/>
      <c r="L2283" s="65"/>
      <c r="M2283" s="20"/>
      <c r="N2283" s="50"/>
      <c r="O2283" s="5"/>
      <c r="P2283" s="49"/>
    </row>
    <row r="2284" spans="1:16" s="15" customFormat="1" hidden="1" x14ac:dyDescent="0.35">
      <c r="A2284" s="41"/>
      <c r="B2284" s="41"/>
      <c r="C2284" s="11"/>
      <c r="D2284" s="47"/>
      <c r="E2284" s="4"/>
      <c r="F2284" s="22"/>
      <c r="G2284" s="48"/>
      <c r="H2284" s="61"/>
      <c r="I2284" s="30"/>
      <c r="J2284" s="27"/>
      <c r="K2284" s="55"/>
      <c r="L2284" s="65"/>
      <c r="M2284" s="20"/>
      <c r="N2284" s="50"/>
      <c r="O2284" s="5"/>
      <c r="P2284" s="49"/>
    </row>
    <row r="2285" spans="1:16" s="15" customFormat="1" hidden="1" x14ac:dyDescent="0.35">
      <c r="A2285" s="41"/>
      <c r="B2285" s="41"/>
      <c r="C2285" s="11"/>
      <c r="D2285" s="47"/>
      <c r="E2285" s="4"/>
      <c r="F2285" s="22"/>
      <c r="G2285" s="48"/>
      <c r="H2285" s="61"/>
      <c r="I2285" s="30"/>
      <c r="J2285" s="27"/>
      <c r="K2285" s="55"/>
      <c r="L2285" s="65"/>
      <c r="M2285" s="20"/>
      <c r="N2285" s="50"/>
      <c r="O2285" s="5"/>
      <c r="P2285" s="49"/>
    </row>
    <row r="2286" spans="1:16" s="15" customFormat="1" hidden="1" x14ac:dyDescent="0.35">
      <c r="A2286" s="41"/>
      <c r="B2286" s="41"/>
      <c r="C2286" s="11"/>
      <c r="D2286" s="47"/>
      <c r="E2286" s="4"/>
      <c r="F2286" s="22"/>
      <c r="G2286" s="48"/>
      <c r="H2286" s="61"/>
      <c r="I2286" s="30"/>
      <c r="J2286" s="27"/>
      <c r="K2286" s="55"/>
      <c r="L2286" s="65"/>
      <c r="M2286" s="20"/>
      <c r="N2286" s="50"/>
      <c r="O2286" s="5"/>
      <c r="P2286" s="49"/>
    </row>
    <row r="2287" spans="1:16" s="15" customFormat="1" hidden="1" x14ac:dyDescent="0.35">
      <c r="A2287" s="41"/>
      <c r="B2287" s="41"/>
      <c r="C2287" s="11"/>
      <c r="D2287" s="47"/>
      <c r="E2287" s="4"/>
      <c r="F2287" s="22"/>
      <c r="G2287" s="48"/>
      <c r="H2287" s="61"/>
      <c r="I2287" s="30"/>
      <c r="J2287" s="27"/>
      <c r="K2287" s="55"/>
      <c r="L2287" s="65"/>
      <c r="M2287" s="20"/>
      <c r="N2287" s="50"/>
      <c r="O2287" s="5"/>
      <c r="P2287" s="49"/>
    </row>
    <row r="2288" spans="1:16" s="15" customFormat="1" hidden="1" x14ac:dyDescent="0.35">
      <c r="A2288" s="41"/>
      <c r="B2288" s="41"/>
      <c r="C2288" s="11"/>
      <c r="D2288" s="47"/>
      <c r="E2288" s="4"/>
      <c r="F2288" s="22"/>
      <c r="G2288" s="48"/>
      <c r="H2288" s="61"/>
      <c r="I2288" s="30"/>
      <c r="J2288" s="27"/>
      <c r="K2288" s="55"/>
      <c r="L2288" s="65"/>
      <c r="M2288" s="20"/>
      <c r="N2288" s="50"/>
      <c r="O2288" s="5"/>
      <c r="P2288" s="49"/>
    </row>
    <row r="2289" spans="1:16" s="15" customFormat="1" hidden="1" x14ac:dyDescent="0.35">
      <c r="A2289" s="41"/>
      <c r="B2289" s="41"/>
      <c r="C2289" s="11"/>
      <c r="D2289" s="47"/>
      <c r="E2289" s="4"/>
      <c r="F2289" s="22"/>
      <c r="G2289" s="48"/>
      <c r="H2289" s="61"/>
      <c r="I2289" s="30"/>
      <c r="J2289" s="27"/>
      <c r="K2289" s="55"/>
      <c r="L2289" s="65"/>
      <c r="M2289" s="20"/>
      <c r="N2289" s="50"/>
      <c r="O2289" s="5"/>
      <c r="P2289" s="49"/>
    </row>
    <row r="2290" spans="1:16" s="15" customFormat="1" hidden="1" x14ac:dyDescent="0.35">
      <c r="A2290" s="41"/>
      <c r="B2290" s="41"/>
      <c r="C2290" s="11"/>
      <c r="D2290" s="47"/>
      <c r="E2290" s="4"/>
      <c r="F2290" s="22"/>
      <c r="G2290" s="48"/>
      <c r="H2290" s="61"/>
      <c r="I2290" s="30"/>
      <c r="J2290" s="27"/>
      <c r="K2290" s="55"/>
      <c r="L2290" s="65"/>
      <c r="M2290" s="20"/>
      <c r="N2290" s="50"/>
      <c r="O2290" s="5"/>
      <c r="P2290" s="49"/>
    </row>
    <row r="2291" spans="1:16" s="15" customFormat="1" hidden="1" x14ac:dyDescent="0.35">
      <c r="A2291" s="41"/>
      <c r="B2291" s="41"/>
      <c r="C2291" s="11"/>
      <c r="D2291" s="47"/>
      <c r="E2291" s="4"/>
      <c r="F2291" s="22"/>
      <c r="G2291" s="48"/>
      <c r="H2291" s="61"/>
      <c r="I2291" s="30"/>
      <c r="J2291" s="27"/>
      <c r="K2291" s="55"/>
      <c r="L2291" s="65"/>
      <c r="M2291" s="20"/>
      <c r="N2291" s="50"/>
      <c r="O2291" s="5"/>
      <c r="P2291" s="49"/>
    </row>
    <row r="2292" spans="1:16" s="15" customFormat="1" hidden="1" x14ac:dyDescent="0.35">
      <c r="A2292" s="41"/>
      <c r="B2292" s="41"/>
      <c r="C2292" s="11"/>
      <c r="D2292" s="47"/>
      <c r="E2292" s="4"/>
      <c r="F2292" s="22"/>
      <c r="G2292" s="48"/>
      <c r="H2292" s="61"/>
      <c r="I2292" s="30"/>
      <c r="J2292" s="27"/>
      <c r="K2292" s="55"/>
      <c r="L2292" s="65"/>
      <c r="M2292" s="20"/>
      <c r="N2292" s="50"/>
      <c r="O2292" s="5"/>
      <c r="P2292" s="49"/>
    </row>
    <row r="2293" spans="1:16" s="15" customFormat="1" hidden="1" x14ac:dyDescent="0.35">
      <c r="A2293" s="41"/>
      <c r="B2293" s="41"/>
      <c r="C2293" s="11"/>
      <c r="D2293" s="47"/>
      <c r="E2293" s="4"/>
      <c r="F2293" s="22"/>
      <c r="G2293" s="48"/>
      <c r="H2293" s="61"/>
      <c r="I2293" s="30"/>
      <c r="J2293" s="27"/>
      <c r="K2293" s="55"/>
      <c r="L2293" s="65"/>
      <c r="M2293" s="20"/>
      <c r="N2293" s="50"/>
      <c r="O2293" s="5"/>
      <c r="P2293" s="49"/>
    </row>
    <row r="2294" spans="1:16" s="15" customFormat="1" hidden="1" x14ac:dyDescent="0.35">
      <c r="A2294" s="41"/>
      <c r="B2294" s="41"/>
      <c r="C2294" s="11"/>
      <c r="D2294" s="47"/>
      <c r="E2294" s="4"/>
      <c r="F2294" s="22"/>
      <c r="G2294" s="48"/>
      <c r="H2294" s="61"/>
      <c r="I2294" s="30"/>
      <c r="J2294" s="27"/>
      <c r="K2294" s="55"/>
      <c r="L2294" s="65"/>
      <c r="M2294" s="20"/>
      <c r="N2294" s="50"/>
      <c r="O2294" s="5"/>
      <c r="P2294" s="49"/>
    </row>
    <row r="2295" spans="1:16" s="15" customFormat="1" hidden="1" x14ac:dyDescent="0.35">
      <c r="A2295" s="41"/>
      <c r="B2295" s="41"/>
      <c r="C2295" s="11"/>
      <c r="D2295" s="47"/>
      <c r="E2295" s="4"/>
      <c r="F2295" s="22"/>
      <c r="G2295" s="48"/>
      <c r="H2295" s="61"/>
      <c r="I2295" s="30"/>
      <c r="J2295" s="27"/>
      <c r="K2295" s="55"/>
      <c r="L2295" s="65"/>
      <c r="M2295" s="20"/>
      <c r="N2295" s="50"/>
      <c r="O2295" s="5"/>
      <c r="P2295" s="49"/>
    </row>
    <row r="2296" spans="1:16" s="15" customFormat="1" hidden="1" x14ac:dyDescent="0.35">
      <c r="A2296" s="41"/>
      <c r="B2296" s="41"/>
      <c r="C2296" s="11"/>
      <c r="D2296" s="47"/>
      <c r="E2296" s="4"/>
      <c r="F2296" s="22"/>
      <c r="G2296" s="48"/>
      <c r="H2296" s="61"/>
      <c r="I2296" s="30"/>
      <c r="J2296" s="27"/>
      <c r="K2296" s="55"/>
      <c r="L2296" s="65"/>
      <c r="M2296" s="20"/>
      <c r="N2296" s="50"/>
      <c r="O2296" s="5"/>
      <c r="P2296" s="49"/>
    </row>
    <row r="2297" spans="1:16" s="15" customFormat="1" hidden="1" x14ac:dyDescent="0.35">
      <c r="A2297" s="41"/>
      <c r="B2297" s="41"/>
      <c r="C2297" s="11"/>
      <c r="D2297" s="47"/>
      <c r="E2297" s="4"/>
      <c r="F2297" s="22"/>
      <c r="G2297" s="48"/>
      <c r="H2297" s="61"/>
      <c r="I2297" s="30"/>
      <c r="J2297" s="27"/>
      <c r="K2297" s="55"/>
      <c r="L2297" s="65"/>
      <c r="M2297" s="20"/>
      <c r="N2297" s="50"/>
      <c r="O2297" s="5"/>
      <c r="P2297" s="49"/>
    </row>
    <row r="2298" spans="1:16" s="15" customFormat="1" hidden="1" x14ac:dyDescent="0.35">
      <c r="A2298" s="41"/>
      <c r="B2298" s="41"/>
      <c r="C2298" s="11"/>
      <c r="D2298" s="47"/>
      <c r="E2298" s="4"/>
      <c r="F2298" s="22"/>
      <c r="G2298" s="48"/>
      <c r="H2298" s="61"/>
      <c r="I2298" s="30"/>
      <c r="J2298" s="27"/>
      <c r="K2298" s="55"/>
      <c r="L2298" s="65"/>
      <c r="M2298" s="20"/>
      <c r="N2298" s="50"/>
      <c r="O2298" s="5"/>
      <c r="P2298" s="49"/>
    </row>
    <row r="2299" spans="1:16" s="15" customFormat="1" hidden="1" x14ac:dyDescent="0.35">
      <c r="A2299" s="41"/>
      <c r="B2299" s="41"/>
      <c r="C2299" s="11"/>
      <c r="D2299" s="47"/>
      <c r="E2299" s="4"/>
      <c r="F2299" s="22"/>
      <c r="G2299" s="48"/>
      <c r="H2299" s="61"/>
      <c r="I2299" s="30"/>
      <c r="J2299" s="27"/>
      <c r="K2299" s="55"/>
      <c r="L2299" s="65"/>
      <c r="M2299" s="20"/>
      <c r="N2299" s="50"/>
      <c r="O2299" s="5"/>
      <c r="P2299" s="49"/>
    </row>
    <row r="2300" spans="1:16" s="15" customFormat="1" hidden="1" x14ac:dyDescent="0.35">
      <c r="A2300" s="41"/>
      <c r="B2300" s="41"/>
      <c r="C2300" s="11"/>
      <c r="D2300" s="47"/>
      <c r="E2300" s="4"/>
      <c r="F2300" s="22"/>
      <c r="G2300" s="48"/>
      <c r="H2300" s="61"/>
      <c r="I2300" s="30"/>
      <c r="J2300" s="27"/>
      <c r="K2300" s="55"/>
      <c r="L2300" s="65"/>
      <c r="M2300" s="20"/>
      <c r="N2300" s="50"/>
      <c r="O2300" s="5"/>
      <c r="P2300" s="49"/>
    </row>
    <row r="2301" spans="1:16" s="15" customFormat="1" hidden="1" x14ac:dyDescent="0.35">
      <c r="A2301" s="41"/>
      <c r="B2301" s="41"/>
      <c r="C2301" s="11"/>
      <c r="D2301" s="47"/>
      <c r="E2301" s="4"/>
      <c r="F2301" s="22"/>
      <c r="G2301" s="48"/>
      <c r="H2301" s="61"/>
      <c r="I2301" s="30"/>
      <c r="J2301" s="27"/>
      <c r="K2301" s="55"/>
      <c r="L2301" s="65"/>
      <c r="M2301" s="20"/>
      <c r="N2301" s="50"/>
      <c r="O2301" s="5"/>
      <c r="P2301" s="49"/>
    </row>
    <row r="2302" spans="1:16" s="15" customFormat="1" hidden="1" x14ac:dyDescent="0.35">
      <c r="A2302" s="41"/>
      <c r="B2302" s="41"/>
      <c r="C2302" s="11"/>
      <c r="D2302" s="47"/>
      <c r="E2302" s="4"/>
      <c r="F2302" s="22"/>
      <c r="G2302" s="48"/>
      <c r="H2302" s="61"/>
      <c r="I2302" s="30"/>
      <c r="J2302" s="27"/>
      <c r="K2302" s="55"/>
      <c r="L2302" s="65"/>
      <c r="M2302" s="20"/>
      <c r="N2302" s="50"/>
      <c r="O2302" s="5"/>
      <c r="P2302" s="49"/>
    </row>
    <row r="2303" spans="1:16" s="15" customFormat="1" hidden="1" x14ac:dyDescent="0.35">
      <c r="A2303" s="41"/>
      <c r="B2303" s="41"/>
      <c r="C2303" s="11"/>
      <c r="D2303" s="47"/>
      <c r="E2303" s="4"/>
      <c r="F2303" s="22"/>
      <c r="G2303" s="48"/>
      <c r="H2303" s="61"/>
      <c r="I2303" s="30"/>
      <c r="J2303" s="27"/>
      <c r="K2303" s="55"/>
      <c r="L2303" s="65"/>
      <c r="M2303" s="20"/>
      <c r="N2303" s="50"/>
      <c r="O2303" s="5"/>
      <c r="P2303" s="49"/>
    </row>
    <row r="2304" spans="1:16" s="15" customFormat="1" hidden="1" x14ac:dyDescent="0.35">
      <c r="A2304" s="41"/>
      <c r="B2304" s="41"/>
      <c r="C2304" s="11"/>
      <c r="D2304" s="47"/>
      <c r="E2304" s="4"/>
      <c r="F2304" s="22"/>
      <c r="G2304" s="48"/>
      <c r="H2304" s="61"/>
      <c r="I2304" s="30"/>
      <c r="J2304" s="27"/>
      <c r="K2304" s="55"/>
      <c r="L2304" s="65"/>
      <c r="M2304" s="20"/>
      <c r="N2304" s="50"/>
      <c r="O2304" s="5"/>
      <c r="P2304" s="49"/>
    </row>
    <row r="2305" spans="1:16" s="15" customFormat="1" hidden="1" x14ac:dyDescent="0.35">
      <c r="A2305" s="41"/>
      <c r="B2305" s="41"/>
      <c r="C2305" s="11"/>
      <c r="D2305" s="47"/>
      <c r="E2305" s="4"/>
      <c r="F2305" s="22"/>
      <c r="G2305" s="48"/>
      <c r="H2305" s="61"/>
      <c r="I2305" s="30"/>
      <c r="J2305" s="27"/>
      <c r="K2305" s="55"/>
      <c r="L2305" s="65"/>
      <c r="M2305" s="20"/>
      <c r="N2305" s="50"/>
      <c r="O2305" s="5"/>
      <c r="P2305" s="49"/>
    </row>
    <row r="2306" spans="1:16" s="15" customFormat="1" hidden="1" x14ac:dyDescent="0.35">
      <c r="A2306" s="41"/>
      <c r="B2306" s="41"/>
      <c r="C2306" s="11"/>
      <c r="D2306" s="47"/>
      <c r="E2306" s="4"/>
      <c r="F2306" s="22"/>
      <c r="G2306" s="48"/>
      <c r="H2306" s="61"/>
      <c r="I2306" s="30"/>
      <c r="J2306" s="27"/>
      <c r="K2306" s="55"/>
      <c r="L2306" s="65"/>
      <c r="M2306" s="20"/>
      <c r="N2306" s="50"/>
      <c r="O2306" s="5"/>
      <c r="P2306" s="49"/>
    </row>
    <row r="2307" spans="1:16" s="15" customFormat="1" hidden="1" x14ac:dyDescent="0.35">
      <c r="A2307" s="41"/>
      <c r="B2307" s="41"/>
      <c r="C2307" s="11"/>
      <c r="D2307" s="47"/>
      <c r="E2307" s="4"/>
      <c r="F2307" s="22"/>
      <c r="G2307" s="48"/>
      <c r="H2307" s="61"/>
      <c r="I2307" s="30"/>
      <c r="J2307" s="27"/>
      <c r="K2307" s="55"/>
      <c r="L2307" s="65"/>
      <c r="M2307" s="20"/>
      <c r="N2307" s="50"/>
      <c r="O2307" s="5"/>
      <c r="P2307" s="49"/>
    </row>
    <row r="2308" spans="1:16" s="15" customFormat="1" hidden="1" x14ac:dyDescent="0.35">
      <c r="A2308" s="41"/>
      <c r="B2308" s="41"/>
      <c r="C2308" s="11"/>
      <c r="D2308" s="47"/>
      <c r="E2308" s="4"/>
      <c r="F2308" s="22"/>
      <c r="G2308" s="48"/>
      <c r="H2308" s="61"/>
      <c r="I2308" s="30"/>
      <c r="J2308" s="27"/>
      <c r="K2308" s="55"/>
      <c r="L2308" s="65"/>
      <c r="M2308" s="20"/>
      <c r="N2308" s="50"/>
      <c r="O2308" s="5"/>
      <c r="P2308" s="49"/>
    </row>
    <row r="2309" spans="1:16" s="15" customFormat="1" hidden="1" x14ac:dyDescent="0.35">
      <c r="A2309" s="41"/>
      <c r="B2309" s="41"/>
      <c r="C2309" s="11"/>
      <c r="D2309" s="47"/>
      <c r="E2309" s="4"/>
      <c r="F2309" s="22"/>
      <c r="G2309" s="48"/>
      <c r="H2309" s="61"/>
      <c r="I2309" s="30"/>
      <c r="J2309" s="27"/>
      <c r="K2309" s="55"/>
      <c r="L2309" s="65"/>
      <c r="M2309" s="20"/>
      <c r="N2309" s="50"/>
      <c r="O2309" s="5"/>
      <c r="P2309" s="49"/>
    </row>
    <row r="2310" spans="1:16" s="15" customFormat="1" hidden="1" x14ac:dyDescent="0.35">
      <c r="A2310" s="41"/>
      <c r="B2310" s="41"/>
      <c r="C2310" s="11"/>
      <c r="D2310" s="47"/>
      <c r="E2310" s="4"/>
      <c r="F2310" s="22"/>
      <c r="G2310" s="48"/>
      <c r="H2310" s="61"/>
      <c r="I2310" s="30"/>
      <c r="J2310" s="27"/>
      <c r="K2310" s="55"/>
      <c r="L2310" s="65"/>
      <c r="M2310" s="20"/>
      <c r="N2310" s="50"/>
      <c r="O2310" s="5"/>
      <c r="P2310" s="49"/>
    </row>
    <row r="2311" spans="1:16" s="15" customFormat="1" hidden="1" x14ac:dyDescent="0.35">
      <c r="A2311" s="41"/>
      <c r="B2311" s="41"/>
      <c r="C2311" s="11"/>
      <c r="D2311" s="47"/>
      <c r="E2311" s="4"/>
      <c r="F2311" s="22"/>
      <c r="G2311" s="48"/>
      <c r="H2311" s="61"/>
      <c r="I2311" s="30"/>
      <c r="J2311" s="27"/>
      <c r="K2311" s="55"/>
      <c r="L2311" s="65"/>
      <c r="M2311" s="20"/>
      <c r="N2311" s="50"/>
      <c r="O2311" s="5"/>
      <c r="P2311" s="49"/>
    </row>
    <row r="2312" spans="1:16" s="15" customFormat="1" hidden="1" x14ac:dyDescent="0.35">
      <c r="A2312" s="41"/>
      <c r="B2312" s="41"/>
      <c r="C2312" s="11"/>
      <c r="D2312" s="47"/>
      <c r="E2312" s="4"/>
      <c r="F2312" s="22"/>
      <c r="G2312" s="48"/>
      <c r="H2312" s="61"/>
      <c r="I2312" s="30"/>
      <c r="J2312" s="27"/>
      <c r="K2312" s="55"/>
      <c r="L2312" s="65"/>
      <c r="M2312" s="20"/>
      <c r="N2312" s="50"/>
      <c r="O2312" s="5"/>
      <c r="P2312" s="49"/>
    </row>
    <row r="2313" spans="1:16" s="15" customFormat="1" hidden="1" x14ac:dyDescent="0.35">
      <c r="A2313" s="41"/>
      <c r="B2313" s="41"/>
      <c r="C2313" s="11"/>
      <c r="D2313" s="47"/>
      <c r="E2313" s="4"/>
      <c r="F2313" s="22"/>
      <c r="G2313" s="48"/>
      <c r="H2313" s="61"/>
      <c r="I2313" s="30"/>
      <c r="J2313" s="27"/>
      <c r="K2313" s="55"/>
      <c r="L2313" s="65"/>
      <c r="M2313" s="20"/>
      <c r="N2313" s="50"/>
      <c r="O2313" s="5"/>
      <c r="P2313" s="49"/>
    </row>
    <row r="2314" spans="1:16" s="15" customFormat="1" hidden="1" x14ac:dyDescent="0.35">
      <c r="A2314" s="41"/>
      <c r="B2314" s="41"/>
      <c r="C2314" s="11"/>
      <c r="D2314" s="47"/>
      <c r="E2314" s="4"/>
      <c r="F2314" s="22"/>
      <c r="G2314" s="48"/>
      <c r="H2314" s="61"/>
      <c r="I2314" s="30"/>
      <c r="J2314" s="27"/>
      <c r="K2314" s="55"/>
      <c r="L2314" s="65"/>
      <c r="M2314" s="20"/>
      <c r="N2314" s="50"/>
      <c r="O2314" s="5"/>
      <c r="P2314" s="49"/>
    </row>
    <row r="2315" spans="1:16" s="15" customFormat="1" hidden="1" x14ac:dyDescent="0.35">
      <c r="A2315" s="41"/>
      <c r="B2315" s="41"/>
      <c r="C2315" s="11"/>
      <c r="D2315" s="47"/>
      <c r="E2315" s="4"/>
      <c r="F2315" s="22"/>
      <c r="G2315" s="48"/>
      <c r="H2315" s="61"/>
      <c r="I2315" s="30"/>
      <c r="J2315" s="27"/>
      <c r="K2315" s="55"/>
      <c r="L2315" s="65"/>
      <c r="M2315" s="20"/>
      <c r="N2315" s="50"/>
      <c r="O2315" s="5"/>
      <c r="P2315" s="49"/>
    </row>
    <row r="2316" spans="1:16" s="15" customFormat="1" hidden="1" x14ac:dyDescent="0.35">
      <c r="A2316" s="41"/>
      <c r="B2316" s="41"/>
      <c r="C2316" s="11"/>
      <c r="D2316" s="47"/>
      <c r="E2316" s="4"/>
      <c r="F2316" s="22"/>
      <c r="G2316" s="48"/>
      <c r="H2316" s="61"/>
      <c r="I2316" s="30"/>
      <c r="J2316" s="27"/>
      <c r="K2316" s="55"/>
      <c r="L2316" s="65"/>
      <c r="M2316" s="20"/>
      <c r="N2316" s="50"/>
      <c r="O2316" s="5"/>
      <c r="P2316" s="49"/>
    </row>
    <row r="2317" spans="1:16" s="15" customFormat="1" hidden="1" x14ac:dyDescent="0.35">
      <c r="A2317" s="41"/>
      <c r="B2317" s="41"/>
      <c r="C2317" s="11"/>
      <c r="D2317" s="47"/>
      <c r="E2317" s="4"/>
      <c r="F2317" s="22"/>
      <c r="G2317" s="48"/>
      <c r="H2317" s="61"/>
      <c r="I2317" s="30"/>
      <c r="J2317" s="27"/>
      <c r="K2317" s="55"/>
      <c r="L2317" s="65"/>
      <c r="M2317" s="20"/>
      <c r="N2317" s="50"/>
      <c r="O2317" s="5"/>
      <c r="P2317" s="49"/>
    </row>
    <row r="2318" spans="1:16" s="15" customFormat="1" hidden="1" x14ac:dyDescent="0.35">
      <c r="A2318" s="41"/>
      <c r="B2318" s="41"/>
      <c r="C2318" s="11"/>
      <c r="D2318" s="47"/>
      <c r="E2318" s="4"/>
      <c r="F2318" s="22"/>
      <c r="G2318" s="48"/>
      <c r="H2318" s="61"/>
      <c r="I2318" s="30"/>
      <c r="J2318" s="27"/>
      <c r="K2318" s="55"/>
      <c r="L2318" s="65"/>
      <c r="M2318" s="20"/>
      <c r="N2318" s="50"/>
      <c r="O2318" s="5"/>
      <c r="P2318" s="49"/>
    </row>
    <row r="2319" spans="1:16" s="15" customFormat="1" hidden="1" x14ac:dyDescent="0.35">
      <c r="A2319" s="41"/>
      <c r="B2319" s="41"/>
      <c r="C2319" s="11"/>
      <c r="D2319" s="47"/>
      <c r="E2319" s="4"/>
      <c r="F2319" s="22"/>
      <c r="G2319" s="48"/>
      <c r="H2319" s="61"/>
      <c r="I2319" s="30"/>
      <c r="J2319" s="27"/>
      <c r="K2319" s="55"/>
      <c r="L2319" s="65"/>
      <c r="M2319" s="20"/>
      <c r="N2319" s="50"/>
      <c r="O2319" s="5"/>
      <c r="P2319" s="49"/>
    </row>
    <row r="2320" spans="1:16" s="15" customFormat="1" hidden="1" x14ac:dyDescent="0.35">
      <c r="A2320" s="41"/>
      <c r="B2320" s="41"/>
      <c r="C2320" s="11"/>
      <c r="D2320" s="47"/>
      <c r="E2320" s="4"/>
      <c r="F2320" s="22"/>
      <c r="G2320" s="48"/>
      <c r="H2320" s="61"/>
      <c r="I2320" s="30"/>
      <c r="J2320" s="27"/>
      <c r="K2320" s="55"/>
      <c r="L2320" s="65"/>
      <c r="M2320" s="20"/>
      <c r="N2320" s="50"/>
      <c r="O2320" s="5"/>
      <c r="P2320" s="49"/>
    </row>
    <row r="2321" spans="1:16" s="15" customFormat="1" hidden="1" x14ac:dyDescent="0.35">
      <c r="A2321" s="41"/>
      <c r="B2321" s="41"/>
      <c r="C2321" s="11"/>
      <c r="D2321" s="47"/>
      <c r="E2321" s="4"/>
      <c r="F2321" s="22"/>
      <c r="G2321" s="48"/>
      <c r="H2321" s="61"/>
      <c r="I2321" s="30"/>
      <c r="J2321" s="27"/>
      <c r="K2321" s="55"/>
      <c r="L2321" s="65"/>
      <c r="M2321" s="20"/>
      <c r="N2321" s="50"/>
      <c r="O2321" s="5"/>
      <c r="P2321" s="49"/>
    </row>
    <row r="2322" spans="1:16" s="15" customFormat="1" hidden="1" x14ac:dyDescent="0.35">
      <c r="A2322" s="41"/>
      <c r="B2322" s="41"/>
      <c r="C2322" s="11"/>
      <c r="D2322" s="47"/>
      <c r="E2322" s="4"/>
      <c r="F2322" s="22"/>
      <c r="G2322" s="48"/>
      <c r="H2322" s="61"/>
      <c r="I2322" s="30"/>
      <c r="J2322" s="27"/>
      <c r="K2322" s="55"/>
      <c r="L2322" s="65"/>
      <c r="M2322" s="20"/>
      <c r="N2322" s="50"/>
      <c r="O2322" s="5"/>
      <c r="P2322" s="49"/>
    </row>
    <row r="2323" spans="1:16" s="15" customFormat="1" hidden="1" x14ac:dyDescent="0.35">
      <c r="A2323" s="41"/>
      <c r="B2323" s="41"/>
      <c r="C2323" s="11"/>
      <c r="D2323" s="47"/>
      <c r="E2323" s="4"/>
      <c r="F2323" s="22"/>
      <c r="G2323" s="48"/>
      <c r="H2323" s="61"/>
      <c r="I2323" s="30"/>
      <c r="J2323" s="27"/>
      <c r="K2323" s="55"/>
      <c r="L2323" s="65"/>
      <c r="M2323" s="20"/>
      <c r="N2323" s="50"/>
      <c r="O2323" s="5"/>
      <c r="P2323" s="49"/>
    </row>
    <row r="2324" spans="1:16" s="15" customFormat="1" hidden="1" x14ac:dyDescent="0.35">
      <c r="A2324" s="41"/>
      <c r="B2324" s="41"/>
      <c r="C2324" s="11"/>
      <c r="D2324" s="47"/>
      <c r="E2324" s="4"/>
      <c r="F2324" s="22"/>
      <c r="G2324" s="48"/>
      <c r="H2324" s="61"/>
      <c r="I2324" s="30"/>
      <c r="J2324" s="27"/>
      <c r="K2324" s="55"/>
      <c r="L2324" s="65"/>
      <c r="M2324" s="20"/>
      <c r="N2324" s="50"/>
      <c r="O2324" s="5"/>
      <c r="P2324" s="49"/>
    </row>
    <row r="2325" spans="1:16" s="15" customFormat="1" hidden="1" x14ac:dyDescent="0.35">
      <c r="A2325" s="41"/>
      <c r="B2325" s="41"/>
      <c r="C2325" s="11"/>
      <c r="D2325" s="47"/>
      <c r="E2325" s="4"/>
      <c r="F2325" s="22"/>
      <c r="G2325" s="48"/>
      <c r="H2325" s="61"/>
      <c r="I2325" s="30"/>
      <c r="J2325" s="27"/>
      <c r="K2325" s="55"/>
      <c r="L2325" s="65"/>
      <c r="M2325" s="20"/>
      <c r="N2325" s="50"/>
      <c r="O2325" s="5"/>
      <c r="P2325" s="49"/>
    </row>
    <row r="2326" spans="1:16" s="15" customFormat="1" hidden="1" x14ac:dyDescent="0.35">
      <c r="A2326" s="41"/>
      <c r="B2326" s="41"/>
      <c r="C2326" s="11"/>
      <c r="D2326" s="47"/>
      <c r="E2326" s="4"/>
      <c r="F2326" s="22"/>
      <c r="G2326" s="48"/>
      <c r="H2326" s="61"/>
      <c r="I2326" s="30"/>
      <c r="J2326" s="27"/>
      <c r="K2326" s="55"/>
      <c r="L2326" s="65"/>
      <c r="M2326" s="20"/>
      <c r="N2326" s="50"/>
      <c r="O2326" s="5"/>
      <c r="P2326" s="49"/>
    </row>
    <row r="2327" spans="1:16" s="15" customFormat="1" hidden="1" x14ac:dyDescent="0.35">
      <c r="A2327" s="41"/>
      <c r="B2327" s="41"/>
      <c r="C2327" s="11"/>
      <c r="D2327" s="47"/>
      <c r="E2327" s="4"/>
      <c r="F2327" s="22"/>
      <c r="G2327" s="48"/>
      <c r="H2327" s="61"/>
      <c r="I2327" s="30"/>
      <c r="J2327" s="27"/>
      <c r="K2327" s="55"/>
      <c r="L2327" s="65"/>
      <c r="M2327" s="20"/>
      <c r="N2327" s="50"/>
      <c r="O2327" s="5"/>
      <c r="P2327" s="49"/>
    </row>
    <row r="2328" spans="1:16" s="15" customFormat="1" hidden="1" x14ac:dyDescent="0.35">
      <c r="A2328" s="41"/>
      <c r="B2328" s="41"/>
      <c r="C2328" s="11"/>
      <c r="D2328" s="47"/>
      <c r="E2328" s="4"/>
      <c r="F2328" s="22"/>
      <c r="G2328" s="48"/>
      <c r="H2328" s="61"/>
      <c r="I2328" s="30"/>
      <c r="J2328" s="27"/>
      <c r="K2328" s="55"/>
      <c r="L2328" s="65"/>
      <c r="M2328" s="20"/>
      <c r="N2328" s="50"/>
      <c r="O2328" s="5"/>
      <c r="P2328" s="49"/>
    </row>
    <row r="2329" spans="1:16" s="15" customFormat="1" hidden="1" x14ac:dyDescent="0.35">
      <c r="A2329" s="41"/>
      <c r="B2329" s="41"/>
      <c r="C2329" s="11"/>
      <c r="D2329" s="47"/>
      <c r="E2329" s="4"/>
      <c r="F2329" s="22"/>
      <c r="G2329" s="48"/>
      <c r="H2329" s="61"/>
      <c r="I2329" s="30"/>
      <c r="J2329" s="27"/>
      <c r="K2329" s="55"/>
      <c r="L2329" s="65"/>
      <c r="M2329" s="20"/>
      <c r="N2329" s="50"/>
      <c r="O2329" s="5"/>
      <c r="P2329" s="49"/>
    </row>
    <row r="2330" spans="1:16" s="15" customFormat="1" hidden="1" x14ac:dyDescent="0.35">
      <c r="A2330" s="41"/>
      <c r="B2330" s="41"/>
      <c r="C2330" s="11"/>
      <c r="D2330" s="47"/>
      <c r="E2330" s="4"/>
      <c r="F2330" s="22"/>
      <c r="G2330" s="48"/>
      <c r="H2330" s="61"/>
      <c r="I2330" s="30"/>
      <c r="J2330" s="27"/>
      <c r="K2330" s="55"/>
      <c r="L2330" s="65"/>
      <c r="M2330" s="20"/>
      <c r="N2330" s="50"/>
      <c r="O2330" s="5"/>
      <c r="P2330" s="49"/>
    </row>
    <row r="2331" spans="1:16" s="15" customFormat="1" hidden="1" x14ac:dyDescent="0.35">
      <c r="A2331" s="41"/>
      <c r="B2331" s="41"/>
      <c r="C2331" s="11"/>
      <c r="D2331" s="47"/>
      <c r="E2331" s="4"/>
      <c r="F2331" s="22"/>
      <c r="G2331" s="48"/>
      <c r="H2331" s="61"/>
      <c r="I2331" s="30"/>
      <c r="J2331" s="27"/>
      <c r="K2331" s="55"/>
      <c r="L2331" s="65"/>
      <c r="M2331" s="20"/>
      <c r="N2331" s="50"/>
      <c r="O2331" s="5"/>
      <c r="P2331" s="49"/>
    </row>
    <row r="2332" spans="1:16" s="15" customFormat="1" hidden="1" x14ac:dyDescent="0.35">
      <c r="A2332" s="41"/>
      <c r="B2332" s="41"/>
      <c r="C2332" s="11"/>
      <c r="D2332" s="47"/>
      <c r="E2332" s="4"/>
      <c r="F2332" s="22"/>
      <c r="G2332" s="48"/>
      <c r="H2332" s="61"/>
      <c r="I2332" s="30"/>
      <c r="J2332" s="27"/>
      <c r="K2332" s="55"/>
      <c r="L2332" s="65"/>
      <c r="M2332" s="20"/>
      <c r="N2332" s="50"/>
      <c r="O2332" s="5"/>
      <c r="P2332" s="49"/>
    </row>
    <row r="2333" spans="1:16" s="15" customFormat="1" hidden="1" x14ac:dyDescent="0.35">
      <c r="A2333" s="41"/>
      <c r="B2333" s="41"/>
      <c r="C2333" s="11"/>
      <c r="D2333" s="47"/>
      <c r="E2333" s="4"/>
      <c r="F2333" s="22"/>
      <c r="G2333" s="48"/>
      <c r="H2333" s="61"/>
      <c r="I2333" s="30"/>
      <c r="J2333" s="27"/>
      <c r="K2333" s="55"/>
      <c r="L2333" s="65"/>
      <c r="M2333" s="20"/>
      <c r="N2333" s="50"/>
      <c r="O2333" s="5"/>
      <c r="P2333" s="49"/>
    </row>
    <row r="2334" spans="1:16" s="15" customFormat="1" hidden="1" x14ac:dyDescent="0.35">
      <c r="A2334" s="41"/>
      <c r="B2334" s="41"/>
      <c r="C2334" s="11"/>
      <c r="D2334" s="47"/>
      <c r="E2334" s="4"/>
      <c r="F2334" s="22"/>
      <c r="G2334" s="48"/>
      <c r="H2334" s="61"/>
      <c r="I2334" s="30"/>
      <c r="J2334" s="27"/>
      <c r="K2334" s="55"/>
      <c r="L2334" s="65"/>
      <c r="M2334" s="20"/>
      <c r="N2334" s="50"/>
      <c r="O2334" s="5"/>
      <c r="P2334" s="49"/>
    </row>
    <row r="2335" spans="1:16" s="15" customFormat="1" hidden="1" x14ac:dyDescent="0.35">
      <c r="A2335" s="41"/>
      <c r="B2335" s="41"/>
      <c r="C2335" s="11"/>
      <c r="D2335" s="47"/>
      <c r="E2335" s="4"/>
      <c r="F2335" s="22"/>
      <c r="G2335" s="48"/>
      <c r="H2335" s="61"/>
      <c r="I2335" s="30"/>
      <c r="J2335" s="27"/>
      <c r="K2335" s="55"/>
      <c r="L2335" s="65"/>
      <c r="M2335" s="20"/>
      <c r="N2335" s="50"/>
      <c r="O2335" s="5"/>
      <c r="P2335" s="49"/>
    </row>
    <row r="2336" spans="1:16" s="15" customFormat="1" hidden="1" x14ac:dyDescent="0.35">
      <c r="A2336" s="41"/>
      <c r="B2336" s="41"/>
      <c r="C2336" s="11"/>
      <c r="D2336" s="47"/>
      <c r="E2336" s="4"/>
      <c r="F2336" s="22"/>
      <c r="G2336" s="48"/>
      <c r="H2336" s="61"/>
      <c r="I2336" s="30"/>
      <c r="J2336" s="27"/>
      <c r="K2336" s="55"/>
      <c r="L2336" s="65"/>
      <c r="M2336" s="20"/>
      <c r="N2336" s="50"/>
      <c r="O2336" s="5"/>
      <c r="P2336" s="49"/>
    </row>
    <row r="2337" spans="1:16" s="15" customFormat="1" hidden="1" x14ac:dyDescent="0.35">
      <c r="A2337" s="41"/>
      <c r="B2337" s="41"/>
      <c r="C2337" s="11"/>
      <c r="D2337" s="47"/>
      <c r="E2337" s="4"/>
      <c r="F2337" s="22"/>
      <c r="G2337" s="48"/>
      <c r="H2337" s="61"/>
      <c r="I2337" s="30"/>
      <c r="J2337" s="27"/>
      <c r="K2337" s="55"/>
      <c r="L2337" s="65"/>
      <c r="M2337" s="20"/>
      <c r="N2337" s="50"/>
      <c r="O2337" s="5"/>
      <c r="P2337" s="49"/>
    </row>
    <row r="2338" spans="1:16" s="15" customFormat="1" hidden="1" x14ac:dyDescent="0.35">
      <c r="A2338" s="41"/>
      <c r="B2338" s="41"/>
      <c r="C2338" s="11"/>
      <c r="D2338" s="47"/>
      <c r="E2338" s="4"/>
      <c r="F2338" s="22"/>
      <c r="G2338" s="48"/>
      <c r="H2338" s="61"/>
      <c r="I2338" s="30"/>
      <c r="J2338" s="27"/>
      <c r="K2338" s="55"/>
      <c r="L2338" s="65"/>
      <c r="M2338" s="20"/>
      <c r="N2338" s="50"/>
      <c r="O2338" s="5"/>
      <c r="P2338" s="49"/>
    </row>
    <row r="2339" spans="1:16" s="15" customFormat="1" hidden="1" x14ac:dyDescent="0.35">
      <c r="A2339" s="41"/>
      <c r="B2339" s="41"/>
      <c r="C2339" s="11"/>
      <c r="D2339" s="47"/>
      <c r="E2339" s="4"/>
      <c r="F2339" s="22"/>
      <c r="G2339" s="48"/>
      <c r="H2339" s="61"/>
      <c r="I2339" s="30"/>
      <c r="J2339" s="27"/>
      <c r="K2339" s="55"/>
      <c r="L2339" s="65"/>
      <c r="M2339" s="20"/>
      <c r="N2339" s="50"/>
      <c r="O2339" s="5"/>
      <c r="P2339" s="49"/>
    </row>
    <row r="2340" spans="1:16" s="15" customFormat="1" hidden="1" x14ac:dyDescent="0.35">
      <c r="A2340" s="41"/>
      <c r="B2340" s="41"/>
      <c r="C2340" s="11"/>
      <c r="D2340" s="47"/>
      <c r="E2340" s="4"/>
      <c r="F2340" s="22"/>
      <c r="G2340" s="48"/>
      <c r="H2340" s="61"/>
      <c r="I2340" s="30"/>
      <c r="J2340" s="27"/>
      <c r="K2340" s="55"/>
      <c r="L2340" s="65"/>
      <c r="M2340" s="20"/>
      <c r="N2340" s="50"/>
      <c r="O2340" s="5"/>
      <c r="P2340" s="49"/>
    </row>
    <row r="2341" spans="1:16" s="15" customFormat="1" hidden="1" x14ac:dyDescent="0.35">
      <c r="A2341" s="41"/>
      <c r="B2341" s="41"/>
      <c r="C2341" s="11"/>
      <c r="D2341" s="47"/>
      <c r="E2341" s="4"/>
      <c r="F2341" s="22"/>
      <c r="G2341" s="48"/>
      <c r="H2341" s="61"/>
      <c r="I2341" s="30"/>
      <c r="J2341" s="27"/>
      <c r="K2341" s="55"/>
      <c r="L2341" s="65"/>
      <c r="M2341" s="20"/>
      <c r="N2341" s="50"/>
      <c r="O2341" s="5"/>
      <c r="P2341" s="49"/>
    </row>
    <row r="2342" spans="1:16" s="15" customFormat="1" hidden="1" x14ac:dyDescent="0.35">
      <c r="A2342" s="41"/>
      <c r="B2342" s="41"/>
      <c r="C2342" s="11"/>
      <c r="D2342" s="47"/>
      <c r="E2342" s="4"/>
      <c r="F2342" s="22"/>
      <c r="G2342" s="48"/>
      <c r="H2342" s="61"/>
      <c r="I2342" s="30"/>
      <c r="J2342" s="27"/>
      <c r="K2342" s="55"/>
      <c r="L2342" s="65"/>
      <c r="M2342" s="20"/>
      <c r="N2342" s="50"/>
      <c r="O2342" s="5"/>
      <c r="P2342" s="49"/>
    </row>
    <row r="2343" spans="1:16" s="15" customFormat="1" hidden="1" x14ac:dyDescent="0.35">
      <c r="A2343" s="41"/>
      <c r="B2343" s="41"/>
      <c r="C2343" s="11"/>
      <c r="D2343" s="47"/>
      <c r="E2343" s="4"/>
      <c r="F2343" s="22"/>
      <c r="G2343" s="48"/>
      <c r="H2343" s="61"/>
      <c r="I2343" s="30"/>
      <c r="J2343" s="27"/>
      <c r="K2343" s="55"/>
      <c r="L2343" s="65"/>
      <c r="M2343" s="20"/>
      <c r="N2343" s="50"/>
      <c r="O2343" s="5"/>
      <c r="P2343" s="49"/>
    </row>
    <row r="2344" spans="1:16" s="15" customFormat="1" hidden="1" x14ac:dyDescent="0.35">
      <c r="A2344" s="41"/>
      <c r="B2344" s="41"/>
      <c r="C2344" s="11"/>
      <c r="D2344" s="47"/>
      <c r="E2344" s="4"/>
      <c r="F2344" s="22"/>
      <c r="G2344" s="48"/>
      <c r="H2344" s="61"/>
      <c r="I2344" s="30"/>
      <c r="J2344" s="27"/>
      <c r="K2344" s="55"/>
      <c r="L2344" s="65"/>
      <c r="M2344" s="20"/>
      <c r="N2344" s="50"/>
      <c r="O2344" s="5"/>
      <c r="P2344" s="49"/>
    </row>
    <row r="2345" spans="1:16" s="15" customFormat="1" hidden="1" x14ac:dyDescent="0.35">
      <c r="A2345" s="41"/>
      <c r="B2345" s="41"/>
      <c r="C2345" s="11"/>
      <c r="D2345" s="47"/>
      <c r="E2345" s="4"/>
      <c r="F2345" s="22"/>
      <c r="G2345" s="48"/>
      <c r="H2345" s="61"/>
      <c r="I2345" s="30"/>
      <c r="J2345" s="27"/>
      <c r="K2345" s="55"/>
      <c r="L2345" s="65"/>
      <c r="M2345" s="20"/>
      <c r="N2345" s="50"/>
      <c r="O2345" s="5"/>
      <c r="P2345" s="49"/>
    </row>
    <row r="2346" spans="1:16" s="15" customFormat="1" hidden="1" x14ac:dyDescent="0.35">
      <c r="A2346" s="41"/>
      <c r="B2346" s="41"/>
      <c r="C2346" s="11"/>
      <c r="D2346" s="47"/>
      <c r="E2346" s="4"/>
      <c r="F2346" s="22"/>
      <c r="G2346" s="48"/>
      <c r="H2346" s="61"/>
      <c r="I2346" s="30"/>
      <c r="J2346" s="27"/>
      <c r="K2346" s="55"/>
      <c r="L2346" s="65"/>
      <c r="M2346" s="20"/>
      <c r="N2346" s="50"/>
      <c r="O2346" s="5"/>
      <c r="P2346" s="49"/>
    </row>
    <row r="2347" spans="1:16" s="15" customFormat="1" hidden="1" x14ac:dyDescent="0.35">
      <c r="A2347" s="41"/>
      <c r="B2347" s="41"/>
      <c r="C2347" s="11"/>
      <c r="D2347" s="47"/>
      <c r="E2347" s="4"/>
      <c r="F2347" s="22"/>
      <c r="G2347" s="48"/>
      <c r="H2347" s="61"/>
      <c r="I2347" s="30"/>
      <c r="J2347" s="27"/>
      <c r="K2347" s="55"/>
      <c r="L2347" s="65"/>
      <c r="M2347" s="20"/>
      <c r="N2347" s="50"/>
      <c r="O2347" s="5"/>
      <c r="P2347" s="49"/>
    </row>
    <row r="2348" spans="1:16" s="15" customFormat="1" hidden="1" x14ac:dyDescent="0.35">
      <c r="A2348" s="41"/>
      <c r="B2348" s="41"/>
      <c r="C2348" s="11"/>
      <c r="D2348" s="47"/>
      <c r="E2348" s="4"/>
      <c r="F2348" s="22"/>
      <c r="G2348" s="48"/>
      <c r="H2348" s="61"/>
      <c r="I2348" s="30"/>
      <c r="J2348" s="27"/>
      <c r="K2348" s="55"/>
      <c r="L2348" s="65"/>
      <c r="M2348" s="20"/>
      <c r="N2348" s="50"/>
      <c r="O2348" s="5"/>
      <c r="P2348" s="49"/>
    </row>
    <row r="2349" spans="1:16" s="15" customFormat="1" hidden="1" x14ac:dyDescent="0.35">
      <c r="A2349" s="41"/>
      <c r="B2349" s="41"/>
      <c r="C2349" s="11"/>
      <c r="D2349" s="47"/>
      <c r="E2349" s="4"/>
      <c r="F2349" s="22"/>
      <c r="G2349" s="48"/>
      <c r="H2349" s="61"/>
      <c r="I2349" s="30"/>
      <c r="J2349" s="27"/>
      <c r="K2349" s="55"/>
      <c r="L2349" s="65"/>
      <c r="M2349" s="20"/>
      <c r="N2349" s="50"/>
      <c r="O2349" s="5"/>
      <c r="P2349" s="49"/>
    </row>
    <row r="2350" spans="1:16" s="15" customFormat="1" hidden="1" x14ac:dyDescent="0.35">
      <c r="A2350" s="41"/>
      <c r="B2350" s="41"/>
      <c r="C2350" s="11"/>
      <c r="D2350" s="47"/>
      <c r="E2350" s="4"/>
      <c r="F2350" s="22"/>
      <c r="G2350" s="48"/>
      <c r="H2350" s="61"/>
      <c r="I2350" s="30"/>
      <c r="J2350" s="27"/>
      <c r="K2350" s="55"/>
      <c r="L2350" s="65"/>
      <c r="M2350" s="20"/>
      <c r="N2350" s="50"/>
      <c r="O2350" s="5"/>
      <c r="P2350" s="49"/>
    </row>
    <row r="2351" spans="1:16" s="15" customFormat="1" hidden="1" x14ac:dyDescent="0.35">
      <c r="A2351" s="41"/>
      <c r="B2351" s="41"/>
      <c r="C2351" s="11"/>
      <c r="D2351" s="47"/>
      <c r="E2351" s="4"/>
      <c r="F2351" s="22"/>
      <c r="G2351" s="48"/>
      <c r="H2351" s="61"/>
      <c r="I2351" s="30"/>
      <c r="J2351" s="27"/>
      <c r="K2351" s="55"/>
      <c r="L2351" s="65"/>
      <c r="M2351" s="20"/>
      <c r="N2351" s="50"/>
      <c r="O2351" s="5"/>
      <c r="P2351" s="49"/>
    </row>
    <row r="2352" spans="1:16" s="15" customFormat="1" hidden="1" x14ac:dyDescent="0.35">
      <c r="A2352" s="41"/>
      <c r="B2352" s="41"/>
      <c r="C2352" s="11"/>
      <c r="D2352" s="47"/>
      <c r="E2352" s="4"/>
      <c r="F2352" s="22"/>
      <c r="G2352" s="48"/>
      <c r="H2352" s="61"/>
      <c r="I2352" s="30"/>
      <c r="J2352" s="27"/>
      <c r="K2352" s="55"/>
      <c r="L2352" s="65"/>
      <c r="M2352" s="20"/>
      <c r="N2352" s="50"/>
      <c r="O2352" s="5"/>
      <c r="P2352" s="49"/>
    </row>
    <row r="2353" spans="1:16" s="15" customFormat="1" hidden="1" x14ac:dyDescent="0.35">
      <c r="A2353" s="41"/>
      <c r="B2353" s="41"/>
      <c r="C2353" s="11"/>
      <c r="D2353" s="47"/>
      <c r="E2353" s="4"/>
      <c r="F2353" s="22"/>
      <c r="G2353" s="48"/>
      <c r="H2353" s="61"/>
      <c r="I2353" s="30"/>
      <c r="J2353" s="27"/>
      <c r="K2353" s="55"/>
      <c r="L2353" s="65"/>
      <c r="M2353" s="20"/>
      <c r="N2353" s="50"/>
      <c r="O2353" s="5"/>
      <c r="P2353" s="49"/>
    </row>
    <row r="2354" spans="1:16" s="15" customFormat="1" hidden="1" x14ac:dyDescent="0.35">
      <c r="A2354" s="41"/>
      <c r="B2354" s="41"/>
      <c r="C2354" s="11"/>
      <c r="D2354" s="47"/>
      <c r="E2354" s="4"/>
      <c r="F2354" s="22"/>
      <c r="G2354" s="48"/>
      <c r="H2354" s="61"/>
      <c r="I2354" s="30"/>
      <c r="J2354" s="27"/>
      <c r="K2354" s="55"/>
      <c r="L2354" s="65"/>
      <c r="M2354" s="20"/>
      <c r="N2354" s="50"/>
      <c r="O2354" s="5"/>
      <c r="P2354" s="49"/>
    </row>
    <row r="2355" spans="1:16" s="15" customFormat="1" hidden="1" x14ac:dyDescent="0.35">
      <c r="A2355" s="41"/>
      <c r="B2355" s="41"/>
      <c r="C2355" s="11"/>
      <c r="D2355" s="47"/>
      <c r="E2355" s="4"/>
      <c r="F2355" s="22"/>
      <c r="G2355" s="48"/>
      <c r="H2355" s="61"/>
      <c r="I2355" s="30"/>
      <c r="J2355" s="27"/>
      <c r="K2355" s="55"/>
      <c r="L2355" s="65"/>
      <c r="M2355" s="20"/>
      <c r="N2355" s="50"/>
      <c r="O2355" s="5"/>
      <c r="P2355" s="49"/>
    </row>
    <row r="2356" spans="1:16" s="15" customFormat="1" hidden="1" x14ac:dyDescent="0.35">
      <c r="A2356" s="41"/>
      <c r="B2356" s="41"/>
      <c r="C2356" s="11"/>
      <c r="D2356" s="47"/>
      <c r="E2356" s="4"/>
      <c r="F2356" s="22"/>
      <c r="G2356" s="48"/>
      <c r="H2356" s="61"/>
      <c r="I2356" s="30"/>
      <c r="J2356" s="27"/>
      <c r="K2356" s="55"/>
      <c r="L2356" s="65"/>
      <c r="M2356" s="20"/>
      <c r="N2356" s="50"/>
      <c r="O2356" s="5"/>
      <c r="P2356" s="49"/>
    </row>
    <row r="2357" spans="1:16" s="15" customFormat="1" hidden="1" x14ac:dyDescent="0.35">
      <c r="A2357" s="41"/>
      <c r="B2357" s="41"/>
      <c r="C2357" s="11"/>
      <c r="D2357" s="47"/>
      <c r="E2357" s="4"/>
      <c r="F2357" s="22"/>
      <c r="G2357" s="48"/>
      <c r="H2357" s="61"/>
      <c r="I2357" s="30"/>
      <c r="J2357" s="27"/>
      <c r="K2357" s="55"/>
      <c r="L2357" s="65"/>
      <c r="M2357" s="20"/>
      <c r="N2357" s="50"/>
      <c r="O2357" s="5"/>
      <c r="P2357" s="49"/>
    </row>
    <row r="2358" spans="1:16" s="15" customFormat="1" hidden="1" x14ac:dyDescent="0.35">
      <c r="A2358" s="41"/>
      <c r="B2358" s="41"/>
      <c r="C2358" s="11"/>
      <c r="D2358" s="47"/>
      <c r="E2358" s="4"/>
      <c r="F2358" s="22"/>
      <c r="G2358" s="48"/>
      <c r="H2358" s="61"/>
      <c r="I2358" s="30"/>
      <c r="J2358" s="27"/>
      <c r="K2358" s="55"/>
      <c r="L2358" s="65"/>
      <c r="M2358" s="20"/>
      <c r="N2358" s="50"/>
      <c r="O2358" s="5"/>
      <c r="P2358" s="49"/>
    </row>
    <row r="2359" spans="1:16" s="15" customFormat="1" hidden="1" x14ac:dyDescent="0.35">
      <c r="A2359" s="41"/>
      <c r="B2359" s="41"/>
      <c r="C2359" s="11"/>
      <c r="D2359" s="47"/>
      <c r="E2359" s="4"/>
      <c r="F2359" s="22"/>
      <c r="G2359" s="48"/>
      <c r="H2359" s="61"/>
      <c r="I2359" s="30"/>
      <c r="J2359" s="27"/>
      <c r="K2359" s="55"/>
      <c r="L2359" s="65"/>
      <c r="M2359" s="20"/>
      <c r="N2359" s="50"/>
      <c r="O2359" s="5"/>
      <c r="P2359" s="49"/>
    </row>
    <row r="2360" spans="1:16" s="15" customFormat="1" hidden="1" x14ac:dyDescent="0.35">
      <c r="A2360" s="41"/>
      <c r="B2360" s="41"/>
      <c r="C2360" s="11"/>
      <c r="D2360" s="47"/>
      <c r="E2360" s="4"/>
      <c r="F2360" s="22"/>
      <c r="G2360" s="48"/>
      <c r="H2360" s="61"/>
      <c r="I2360" s="30"/>
      <c r="J2360" s="27"/>
      <c r="K2360" s="55"/>
      <c r="L2360" s="65"/>
      <c r="M2360" s="20"/>
      <c r="N2360" s="50"/>
      <c r="O2360" s="5"/>
      <c r="P2360" s="49"/>
    </row>
    <row r="2361" spans="1:16" s="15" customFormat="1" hidden="1" x14ac:dyDescent="0.35">
      <c r="A2361" s="41"/>
      <c r="B2361" s="41"/>
      <c r="C2361" s="11"/>
      <c r="D2361" s="47"/>
      <c r="E2361" s="4"/>
      <c r="F2361" s="22"/>
      <c r="G2361" s="48"/>
      <c r="H2361" s="61"/>
      <c r="I2361" s="30"/>
      <c r="J2361" s="27"/>
      <c r="K2361" s="55"/>
      <c r="L2361" s="65"/>
      <c r="M2361" s="20"/>
      <c r="N2361" s="50"/>
      <c r="O2361" s="5"/>
      <c r="P2361" s="49"/>
    </row>
    <row r="2362" spans="1:16" s="15" customFormat="1" hidden="1" x14ac:dyDescent="0.35">
      <c r="A2362" s="41"/>
      <c r="B2362" s="41"/>
      <c r="C2362" s="11"/>
      <c r="D2362" s="47"/>
      <c r="E2362" s="4"/>
      <c r="F2362" s="22"/>
      <c r="G2362" s="48"/>
      <c r="H2362" s="61"/>
      <c r="I2362" s="30"/>
      <c r="J2362" s="27"/>
      <c r="K2362" s="55"/>
      <c r="L2362" s="65"/>
      <c r="M2362" s="20"/>
      <c r="N2362" s="50"/>
      <c r="O2362" s="5"/>
      <c r="P2362" s="49"/>
    </row>
    <row r="2363" spans="1:16" s="15" customFormat="1" hidden="1" x14ac:dyDescent="0.35">
      <c r="A2363" s="41"/>
      <c r="B2363" s="41"/>
      <c r="C2363" s="11"/>
      <c r="D2363" s="47"/>
      <c r="E2363" s="4"/>
      <c r="F2363" s="22"/>
      <c r="G2363" s="48"/>
      <c r="H2363" s="61"/>
      <c r="I2363" s="30"/>
      <c r="J2363" s="27"/>
      <c r="K2363" s="55"/>
      <c r="L2363" s="65"/>
      <c r="M2363" s="20"/>
      <c r="N2363" s="50"/>
      <c r="O2363" s="5"/>
      <c r="P2363" s="49"/>
    </row>
    <row r="2364" spans="1:16" s="15" customFormat="1" hidden="1" x14ac:dyDescent="0.35">
      <c r="A2364" s="41"/>
      <c r="B2364" s="41"/>
      <c r="C2364" s="11"/>
      <c r="D2364" s="47"/>
      <c r="E2364" s="4"/>
      <c r="F2364" s="22"/>
      <c r="G2364" s="48"/>
      <c r="H2364" s="61"/>
      <c r="I2364" s="30"/>
      <c r="J2364" s="27"/>
      <c r="K2364" s="55"/>
      <c r="L2364" s="65"/>
      <c r="M2364" s="20"/>
      <c r="N2364" s="50"/>
      <c r="O2364" s="5"/>
      <c r="P2364" s="49"/>
    </row>
    <row r="2365" spans="1:16" s="15" customFormat="1" hidden="1" x14ac:dyDescent="0.35">
      <c r="A2365" s="41"/>
      <c r="B2365" s="41"/>
      <c r="C2365" s="11"/>
      <c r="D2365" s="47"/>
      <c r="E2365" s="4"/>
      <c r="F2365" s="22"/>
      <c r="G2365" s="48"/>
      <c r="H2365" s="61"/>
      <c r="I2365" s="30"/>
      <c r="J2365" s="27"/>
      <c r="K2365" s="55"/>
      <c r="L2365" s="65"/>
      <c r="M2365" s="20"/>
      <c r="N2365" s="50"/>
      <c r="O2365" s="5"/>
      <c r="P2365" s="49"/>
    </row>
    <row r="2366" spans="1:16" s="15" customFormat="1" hidden="1" x14ac:dyDescent="0.35">
      <c r="A2366" s="41"/>
      <c r="B2366" s="41"/>
      <c r="C2366" s="11"/>
      <c r="D2366" s="47"/>
      <c r="E2366" s="4"/>
      <c r="F2366" s="22"/>
      <c r="G2366" s="48"/>
      <c r="H2366" s="61"/>
      <c r="I2366" s="30"/>
      <c r="J2366" s="27"/>
      <c r="K2366" s="55"/>
      <c r="L2366" s="65"/>
      <c r="M2366" s="20"/>
      <c r="N2366" s="50"/>
      <c r="O2366" s="5"/>
      <c r="P2366" s="49"/>
    </row>
    <row r="2367" spans="1:16" s="15" customFormat="1" hidden="1" x14ac:dyDescent="0.35">
      <c r="A2367" s="41"/>
      <c r="B2367" s="41"/>
      <c r="C2367" s="11"/>
      <c r="D2367" s="47"/>
      <c r="E2367" s="4"/>
      <c r="F2367" s="22"/>
      <c r="G2367" s="48"/>
      <c r="H2367" s="61"/>
      <c r="I2367" s="30"/>
      <c r="J2367" s="27"/>
      <c r="K2367" s="55"/>
      <c r="L2367" s="65"/>
      <c r="M2367" s="20"/>
      <c r="N2367" s="50"/>
      <c r="O2367" s="5"/>
      <c r="P2367" s="49"/>
    </row>
    <row r="2368" spans="1:16" s="15" customFormat="1" hidden="1" x14ac:dyDescent="0.35">
      <c r="A2368" s="41"/>
      <c r="B2368" s="41"/>
      <c r="C2368" s="11"/>
      <c r="D2368" s="47"/>
      <c r="E2368" s="4"/>
      <c r="F2368" s="22"/>
      <c r="G2368" s="48"/>
      <c r="H2368" s="61"/>
      <c r="I2368" s="30"/>
      <c r="J2368" s="27"/>
      <c r="K2368" s="55"/>
      <c r="L2368" s="65"/>
      <c r="M2368" s="20"/>
      <c r="N2368" s="50"/>
      <c r="O2368" s="5"/>
      <c r="P2368" s="49"/>
    </row>
    <row r="2369" spans="1:16" s="15" customFormat="1" hidden="1" x14ac:dyDescent="0.35">
      <c r="A2369" s="41"/>
      <c r="B2369" s="41"/>
      <c r="C2369" s="11"/>
      <c r="D2369" s="47"/>
      <c r="E2369" s="4"/>
      <c r="F2369" s="22"/>
      <c r="G2369" s="48"/>
      <c r="H2369" s="61"/>
      <c r="I2369" s="30"/>
      <c r="J2369" s="27"/>
      <c r="K2369" s="55"/>
      <c r="L2369" s="65"/>
      <c r="M2369" s="20"/>
      <c r="N2369" s="50"/>
      <c r="O2369" s="5"/>
      <c r="P2369" s="49"/>
    </row>
    <row r="2370" spans="1:16" s="15" customFormat="1" hidden="1" x14ac:dyDescent="0.35">
      <c r="A2370" s="41"/>
      <c r="B2370" s="41"/>
      <c r="C2370" s="11"/>
      <c r="D2370" s="47"/>
      <c r="E2370" s="4"/>
      <c r="F2370" s="22"/>
      <c r="G2370" s="48"/>
      <c r="H2370" s="61"/>
      <c r="I2370" s="30"/>
      <c r="J2370" s="27"/>
      <c r="K2370" s="55"/>
      <c r="L2370" s="65"/>
      <c r="M2370" s="20"/>
      <c r="N2370" s="50"/>
      <c r="O2370" s="5"/>
      <c r="P2370" s="49"/>
    </row>
    <row r="2371" spans="1:16" s="15" customFormat="1" hidden="1" x14ac:dyDescent="0.35">
      <c r="A2371" s="41"/>
      <c r="B2371" s="41"/>
      <c r="C2371" s="11"/>
      <c r="D2371" s="47"/>
      <c r="E2371" s="4"/>
      <c r="F2371" s="22"/>
      <c r="G2371" s="48"/>
      <c r="H2371" s="61"/>
      <c r="I2371" s="30"/>
      <c r="J2371" s="27"/>
      <c r="K2371" s="55"/>
      <c r="L2371" s="65"/>
      <c r="M2371" s="20"/>
      <c r="N2371" s="50"/>
      <c r="O2371" s="5"/>
      <c r="P2371" s="49"/>
    </row>
    <row r="2372" spans="1:16" s="15" customFormat="1" hidden="1" x14ac:dyDescent="0.35">
      <c r="A2372" s="41"/>
      <c r="B2372" s="41"/>
      <c r="C2372" s="11"/>
      <c r="D2372" s="47"/>
      <c r="E2372" s="4"/>
      <c r="F2372" s="22"/>
      <c r="G2372" s="48"/>
      <c r="H2372" s="61"/>
      <c r="I2372" s="30"/>
      <c r="J2372" s="27"/>
      <c r="K2372" s="55"/>
      <c r="L2372" s="65"/>
      <c r="M2372" s="20"/>
      <c r="N2372" s="50"/>
      <c r="O2372" s="5"/>
      <c r="P2372" s="49"/>
    </row>
    <row r="2373" spans="1:16" s="15" customFormat="1" hidden="1" x14ac:dyDescent="0.35">
      <c r="A2373" s="41"/>
      <c r="B2373" s="41"/>
      <c r="C2373" s="11"/>
      <c r="D2373" s="47"/>
      <c r="E2373" s="4"/>
      <c r="F2373" s="22"/>
      <c r="G2373" s="48"/>
      <c r="H2373" s="61"/>
      <c r="I2373" s="30"/>
      <c r="J2373" s="27"/>
      <c r="K2373" s="55"/>
      <c r="L2373" s="65"/>
      <c r="M2373" s="20"/>
      <c r="N2373" s="50"/>
      <c r="O2373" s="5"/>
      <c r="P2373" s="49"/>
    </row>
    <row r="2374" spans="1:16" s="15" customFormat="1" hidden="1" x14ac:dyDescent="0.35">
      <c r="A2374" s="41"/>
      <c r="B2374" s="41"/>
      <c r="C2374" s="11"/>
      <c r="D2374" s="47"/>
      <c r="E2374" s="4"/>
      <c r="F2374" s="22"/>
      <c r="G2374" s="48"/>
      <c r="H2374" s="61"/>
      <c r="I2374" s="30"/>
      <c r="J2374" s="27"/>
      <c r="K2374" s="55"/>
      <c r="L2374" s="65"/>
      <c r="M2374" s="20"/>
      <c r="N2374" s="50"/>
      <c r="O2374" s="5"/>
      <c r="P2374" s="49"/>
    </row>
    <row r="2375" spans="1:16" s="15" customFormat="1" hidden="1" x14ac:dyDescent="0.35">
      <c r="A2375" s="41"/>
      <c r="B2375" s="41"/>
      <c r="C2375" s="11"/>
      <c r="D2375" s="47"/>
      <c r="E2375" s="4"/>
      <c r="F2375" s="22"/>
      <c r="G2375" s="48"/>
      <c r="H2375" s="61"/>
      <c r="I2375" s="30"/>
      <c r="J2375" s="27"/>
      <c r="K2375" s="55"/>
      <c r="L2375" s="65"/>
      <c r="M2375" s="20"/>
      <c r="N2375" s="50"/>
      <c r="O2375" s="5"/>
      <c r="P2375" s="49"/>
    </row>
    <row r="2376" spans="1:16" s="15" customFormat="1" hidden="1" x14ac:dyDescent="0.35">
      <c r="A2376" s="41"/>
      <c r="B2376" s="41"/>
      <c r="C2376" s="11"/>
      <c r="D2376" s="47"/>
      <c r="E2376" s="4"/>
      <c r="F2376" s="22"/>
      <c r="G2376" s="48"/>
      <c r="H2376" s="61"/>
      <c r="I2376" s="30"/>
      <c r="J2376" s="27"/>
      <c r="K2376" s="55"/>
      <c r="L2376" s="65"/>
      <c r="M2376" s="20"/>
      <c r="N2376" s="50"/>
      <c r="O2376" s="5"/>
      <c r="P2376" s="49"/>
    </row>
    <row r="2377" spans="1:16" s="15" customFormat="1" hidden="1" x14ac:dyDescent="0.35">
      <c r="A2377" s="41"/>
      <c r="B2377" s="41"/>
      <c r="C2377" s="11"/>
      <c r="D2377" s="47"/>
      <c r="E2377" s="4"/>
      <c r="F2377" s="22"/>
      <c r="G2377" s="48"/>
      <c r="H2377" s="61"/>
      <c r="I2377" s="30"/>
      <c r="J2377" s="27"/>
      <c r="K2377" s="55"/>
      <c r="L2377" s="65"/>
      <c r="M2377" s="20"/>
      <c r="N2377" s="50"/>
      <c r="O2377" s="5"/>
      <c r="P2377" s="49"/>
    </row>
    <row r="2378" spans="1:16" s="15" customFormat="1" hidden="1" x14ac:dyDescent="0.35">
      <c r="A2378" s="41"/>
      <c r="B2378" s="41"/>
      <c r="C2378" s="11"/>
      <c r="D2378" s="47"/>
      <c r="E2378" s="4"/>
      <c r="F2378" s="22"/>
      <c r="G2378" s="48"/>
      <c r="H2378" s="61"/>
      <c r="I2378" s="30"/>
      <c r="J2378" s="27"/>
      <c r="K2378" s="55"/>
      <c r="L2378" s="65"/>
      <c r="M2378" s="20"/>
      <c r="N2378" s="50"/>
      <c r="O2378" s="5"/>
      <c r="P2378" s="49"/>
    </row>
    <row r="2379" spans="1:16" s="15" customFormat="1" hidden="1" x14ac:dyDescent="0.35">
      <c r="A2379" s="41"/>
      <c r="B2379" s="41"/>
      <c r="C2379" s="11"/>
      <c r="D2379" s="47"/>
      <c r="E2379" s="4"/>
      <c r="F2379" s="22"/>
      <c r="G2379" s="48"/>
      <c r="H2379" s="61"/>
      <c r="I2379" s="30"/>
      <c r="J2379" s="27"/>
      <c r="K2379" s="55"/>
      <c r="L2379" s="65"/>
      <c r="M2379" s="20"/>
      <c r="N2379" s="50"/>
      <c r="O2379" s="5"/>
      <c r="P2379" s="49"/>
    </row>
    <row r="2380" spans="1:16" s="15" customFormat="1" hidden="1" x14ac:dyDescent="0.35">
      <c r="A2380" s="41"/>
      <c r="B2380" s="41"/>
      <c r="C2380" s="11"/>
      <c r="D2380" s="47"/>
      <c r="E2380" s="4"/>
      <c r="F2380" s="22"/>
      <c r="G2380" s="48"/>
      <c r="H2380" s="61"/>
      <c r="I2380" s="30"/>
      <c r="J2380" s="27"/>
      <c r="K2380" s="55"/>
      <c r="L2380" s="65"/>
      <c r="M2380" s="20"/>
      <c r="N2380" s="50"/>
      <c r="O2380" s="5"/>
      <c r="P2380" s="49"/>
    </row>
    <row r="2381" spans="1:16" s="15" customFormat="1" hidden="1" x14ac:dyDescent="0.35">
      <c r="A2381" s="41"/>
      <c r="B2381" s="41"/>
      <c r="C2381" s="11"/>
      <c r="D2381" s="47"/>
      <c r="E2381" s="4"/>
      <c r="F2381" s="22"/>
      <c r="G2381" s="48"/>
      <c r="H2381" s="61"/>
      <c r="I2381" s="30"/>
      <c r="J2381" s="27"/>
      <c r="K2381" s="55"/>
      <c r="L2381" s="65"/>
      <c r="M2381" s="20"/>
      <c r="N2381" s="50"/>
      <c r="O2381" s="5"/>
      <c r="P2381" s="49"/>
    </row>
    <row r="2382" spans="1:16" s="15" customFormat="1" hidden="1" x14ac:dyDescent="0.35">
      <c r="A2382" s="41"/>
      <c r="B2382" s="41"/>
      <c r="C2382" s="11"/>
      <c r="D2382" s="47"/>
      <c r="E2382" s="4"/>
      <c r="F2382" s="22"/>
      <c r="G2382" s="48"/>
      <c r="H2382" s="61"/>
      <c r="I2382" s="30"/>
      <c r="J2382" s="27"/>
      <c r="K2382" s="55"/>
      <c r="L2382" s="65"/>
      <c r="M2382" s="20"/>
      <c r="N2382" s="50"/>
      <c r="O2382" s="5"/>
      <c r="P2382" s="49"/>
    </row>
    <row r="2383" spans="1:16" s="15" customFormat="1" hidden="1" x14ac:dyDescent="0.35">
      <c r="A2383" s="41"/>
      <c r="B2383" s="41"/>
      <c r="C2383" s="11"/>
      <c r="D2383" s="47"/>
      <c r="E2383" s="4"/>
      <c r="F2383" s="22"/>
      <c r="G2383" s="48"/>
      <c r="H2383" s="61"/>
      <c r="I2383" s="30"/>
      <c r="J2383" s="27"/>
      <c r="K2383" s="55"/>
      <c r="L2383" s="65"/>
      <c r="M2383" s="20"/>
      <c r="N2383" s="50"/>
      <c r="O2383" s="5"/>
      <c r="P2383" s="49"/>
    </row>
    <row r="2384" spans="1:16" s="15" customFormat="1" hidden="1" x14ac:dyDescent="0.35">
      <c r="A2384" s="41"/>
      <c r="B2384" s="41"/>
      <c r="C2384" s="11"/>
      <c r="D2384" s="47"/>
      <c r="E2384" s="4"/>
      <c r="F2384" s="22"/>
      <c r="G2384" s="48"/>
      <c r="H2384" s="61"/>
      <c r="I2384" s="30"/>
      <c r="J2384" s="27"/>
      <c r="K2384" s="55"/>
      <c r="L2384" s="65"/>
      <c r="M2384" s="20"/>
      <c r="N2384" s="50"/>
      <c r="O2384" s="5"/>
      <c r="P2384" s="49"/>
    </row>
    <row r="2385" spans="1:16" s="15" customFormat="1" hidden="1" x14ac:dyDescent="0.35">
      <c r="A2385" s="41"/>
      <c r="B2385" s="41"/>
      <c r="C2385" s="11"/>
      <c r="D2385" s="47"/>
      <c r="E2385" s="4"/>
      <c r="F2385" s="22"/>
      <c r="G2385" s="48"/>
      <c r="H2385" s="61"/>
      <c r="I2385" s="30"/>
      <c r="J2385" s="27"/>
      <c r="K2385" s="55"/>
      <c r="L2385" s="65"/>
      <c r="M2385" s="20"/>
      <c r="N2385" s="50"/>
      <c r="O2385" s="5"/>
      <c r="P2385" s="49"/>
    </row>
    <row r="2386" spans="1:16" s="15" customFormat="1" hidden="1" x14ac:dyDescent="0.35">
      <c r="A2386" s="41"/>
      <c r="B2386" s="41"/>
      <c r="C2386" s="11"/>
      <c r="D2386" s="47"/>
      <c r="E2386" s="4"/>
      <c r="F2386" s="22"/>
      <c r="G2386" s="48"/>
      <c r="H2386" s="61"/>
      <c r="I2386" s="30"/>
      <c r="J2386" s="27"/>
      <c r="K2386" s="55"/>
      <c r="L2386" s="65"/>
      <c r="M2386" s="20"/>
      <c r="N2386" s="50"/>
      <c r="O2386" s="5"/>
      <c r="P2386" s="49"/>
    </row>
    <row r="2387" spans="1:16" s="15" customFormat="1" hidden="1" x14ac:dyDescent="0.35">
      <c r="A2387" s="41"/>
      <c r="B2387" s="41"/>
      <c r="C2387" s="11"/>
      <c r="D2387" s="47"/>
      <c r="E2387" s="4"/>
      <c r="F2387" s="22"/>
      <c r="G2387" s="48"/>
      <c r="H2387" s="61"/>
      <c r="I2387" s="30"/>
      <c r="J2387" s="27"/>
      <c r="K2387" s="55"/>
      <c r="L2387" s="65"/>
      <c r="M2387" s="20"/>
      <c r="N2387" s="50"/>
      <c r="O2387" s="5"/>
      <c r="P2387" s="49"/>
    </row>
    <row r="2388" spans="1:16" s="15" customFormat="1" hidden="1" x14ac:dyDescent="0.35">
      <c r="A2388" s="41"/>
      <c r="B2388" s="41"/>
      <c r="C2388" s="11"/>
      <c r="D2388" s="47"/>
      <c r="E2388" s="4"/>
      <c r="F2388" s="22"/>
      <c r="G2388" s="48"/>
      <c r="H2388" s="61"/>
      <c r="I2388" s="30"/>
      <c r="J2388" s="27"/>
      <c r="K2388" s="55"/>
      <c r="L2388" s="65"/>
      <c r="M2388" s="20"/>
      <c r="N2388" s="50"/>
      <c r="O2388" s="5"/>
      <c r="P2388" s="49"/>
    </row>
    <row r="2389" spans="1:16" s="15" customFormat="1" hidden="1" x14ac:dyDescent="0.35">
      <c r="A2389" s="41"/>
      <c r="B2389" s="41"/>
      <c r="C2389" s="11"/>
      <c r="D2389" s="47"/>
      <c r="E2389" s="4"/>
      <c r="F2389" s="22"/>
      <c r="G2389" s="48"/>
      <c r="H2389" s="61"/>
      <c r="I2389" s="30"/>
      <c r="J2389" s="27"/>
      <c r="K2389" s="55"/>
      <c r="L2389" s="65"/>
      <c r="M2389" s="20"/>
      <c r="N2389" s="50"/>
      <c r="O2389" s="5"/>
      <c r="P2389" s="49"/>
    </row>
    <row r="2390" spans="1:16" s="15" customFormat="1" hidden="1" x14ac:dyDescent="0.35">
      <c r="A2390" s="41"/>
      <c r="B2390" s="41"/>
      <c r="C2390" s="11"/>
      <c r="D2390" s="47"/>
      <c r="E2390" s="4"/>
      <c r="F2390" s="22"/>
      <c r="G2390" s="48"/>
      <c r="H2390" s="61"/>
      <c r="I2390" s="30"/>
      <c r="J2390" s="27"/>
      <c r="K2390" s="55"/>
      <c r="L2390" s="65"/>
      <c r="M2390" s="20"/>
      <c r="N2390" s="50"/>
      <c r="O2390" s="5"/>
      <c r="P2390" s="49"/>
    </row>
    <row r="2391" spans="1:16" s="15" customFormat="1" hidden="1" x14ac:dyDescent="0.35">
      <c r="A2391" s="41"/>
      <c r="B2391" s="41"/>
      <c r="C2391" s="11"/>
      <c r="D2391" s="47"/>
      <c r="E2391" s="4"/>
      <c r="F2391" s="22"/>
      <c r="G2391" s="48"/>
      <c r="H2391" s="61"/>
      <c r="I2391" s="30"/>
      <c r="J2391" s="27"/>
      <c r="K2391" s="55"/>
      <c r="L2391" s="65"/>
      <c r="M2391" s="20"/>
      <c r="N2391" s="50"/>
      <c r="O2391" s="5"/>
      <c r="P2391" s="49"/>
    </row>
    <row r="2392" spans="1:16" s="15" customFormat="1" hidden="1" x14ac:dyDescent="0.35">
      <c r="A2392" s="41"/>
      <c r="B2392" s="41"/>
      <c r="C2392" s="11"/>
      <c r="D2392" s="47"/>
      <c r="E2392" s="4"/>
      <c r="F2392" s="22"/>
      <c r="G2392" s="48"/>
      <c r="H2392" s="61"/>
      <c r="I2392" s="30"/>
      <c r="J2392" s="27"/>
      <c r="K2392" s="55"/>
      <c r="L2392" s="65"/>
      <c r="M2392" s="20"/>
      <c r="N2392" s="50"/>
      <c r="O2392" s="5"/>
      <c r="P2392" s="49"/>
    </row>
    <row r="2393" spans="1:16" s="15" customFormat="1" hidden="1" x14ac:dyDescent="0.35">
      <c r="A2393" s="41"/>
      <c r="B2393" s="41"/>
      <c r="C2393" s="11"/>
      <c r="D2393" s="47"/>
      <c r="E2393" s="4"/>
      <c r="F2393" s="22"/>
      <c r="G2393" s="48"/>
      <c r="H2393" s="61"/>
      <c r="I2393" s="30"/>
      <c r="J2393" s="27"/>
      <c r="K2393" s="55"/>
      <c r="L2393" s="65"/>
      <c r="M2393" s="20"/>
      <c r="N2393" s="50"/>
      <c r="O2393" s="5"/>
      <c r="P2393" s="49"/>
    </row>
    <row r="2394" spans="1:16" s="15" customFormat="1" hidden="1" x14ac:dyDescent="0.35">
      <c r="A2394" s="41"/>
      <c r="B2394" s="41"/>
      <c r="C2394" s="11"/>
      <c r="D2394" s="47"/>
      <c r="E2394" s="4"/>
      <c r="F2394" s="22"/>
      <c r="G2394" s="48"/>
      <c r="H2394" s="61"/>
      <c r="I2394" s="30"/>
      <c r="J2394" s="27"/>
      <c r="K2394" s="55"/>
      <c r="L2394" s="65"/>
      <c r="M2394" s="20"/>
      <c r="N2394" s="50"/>
      <c r="O2394" s="5"/>
      <c r="P2394" s="49"/>
    </row>
    <row r="2395" spans="1:16" s="15" customFormat="1" hidden="1" x14ac:dyDescent="0.35">
      <c r="A2395" s="41"/>
      <c r="B2395" s="41"/>
      <c r="C2395" s="11"/>
      <c r="D2395" s="47"/>
      <c r="E2395" s="4"/>
      <c r="F2395" s="22"/>
      <c r="G2395" s="48"/>
      <c r="H2395" s="61"/>
      <c r="I2395" s="30"/>
      <c r="J2395" s="27"/>
      <c r="K2395" s="55"/>
      <c r="L2395" s="65"/>
      <c r="M2395" s="20"/>
      <c r="N2395" s="50"/>
      <c r="O2395" s="5"/>
      <c r="P2395" s="49"/>
    </row>
    <row r="2396" spans="1:16" s="15" customFormat="1" hidden="1" x14ac:dyDescent="0.35">
      <c r="A2396" s="41"/>
      <c r="B2396" s="41"/>
      <c r="C2396" s="11"/>
      <c r="D2396" s="47"/>
      <c r="E2396" s="4"/>
      <c r="F2396" s="22"/>
      <c r="G2396" s="48"/>
      <c r="H2396" s="61"/>
      <c r="I2396" s="30"/>
      <c r="J2396" s="27"/>
      <c r="K2396" s="55"/>
      <c r="L2396" s="65"/>
      <c r="M2396" s="20"/>
      <c r="N2396" s="50"/>
      <c r="O2396" s="5"/>
      <c r="P2396" s="49"/>
    </row>
    <row r="2397" spans="1:16" s="15" customFormat="1" hidden="1" x14ac:dyDescent="0.35">
      <c r="A2397" s="41"/>
      <c r="B2397" s="41"/>
      <c r="C2397" s="11"/>
      <c r="D2397" s="47"/>
      <c r="E2397" s="4"/>
      <c r="F2397" s="22"/>
      <c r="G2397" s="48"/>
      <c r="H2397" s="61"/>
      <c r="I2397" s="30"/>
      <c r="J2397" s="27"/>
      <c r="K2397" s="55"/>
      <c r="L2397" s="65"/>
      <c r="M2397" s="20"/>
      <c r="N2397" s="50"/>
      <c r="O2397" s="5"/>
      <c r="P2397" s="49"/>
    </row>
    <row r="2398" spans="1:16" s="15" customFormat="1" hidden="1" x14ac:dyDescent="0.35">
      <c r="A2398" s="41"/>
      <c r="B2398" s="41"/>
      <c r="C2398" s="11"/>
      <c r="D2398" s="47"/>
      <c r="E2398" s="4"/>
      <c r="F2398" s="22"/>
      <c r="G2398" s="48"/>
      <c r="H2398" s="61"/>
      <c r="I2398" s="30"/>
      <c r="J2398" s="27"/>
      <c r="K2398" s="55"/>
      <c r="L2398" s="65"/>
      <c r="M2398" s="20"/>
      <c r="N2398" s="50"/>
      <c r="O2398" s="5"/>
      <c r="P2398" s="49"/>
    </row>
    <row r="2399" spans="1:16" s="15" customFormat="1" hidden="1" x14ac:dyDescent="0.35">
      <c r="A2399" s="41"/>
      <c r="B2399" s="41"/>
      <c r="C2399" s="11"/>
      <c r="D2399" s="47"/>
      <c r="E2399" s="4"/>
      <c r="F2399" s="22"/>
      <c r="G2399" s="48"/>
      <c r="H2399" s="61"/>
      <c r="I2399" s="30"/>
      <c r="J2399" s="27"/>
      <c r="K2399" s="55"/>
      <c r="L2399" s="65"/>
      <c r="M2399" s="20"/>
      <c r="N2399" s="50"/>
      <c r="O2399" s="5"/>
      <c r="P2399" s="49"/>
    </row>
    <row r="2400" spans="1:16" s="15" customFormat="1" hidden="1" x14ac:dyDescent="0.35">
      <c r="A2400" s="41"/>
      <c r="B2400" s="41"/>
      <c r="C2400" s="11"/>
      <c r="D2400" s="47"/>
      <c r="E2400" s="4"/>
      <c r="F2400" s="22"/>
      <c r="G2400" s="48"/>
      <c r="H2400" s="61"/>
      <c r="I2400" s="30"/>
      <c r="J2400" s="27"/>
      <c r="K2400" s="55"/>
      <c r="L2400" s="65"/>
      <c r="M2400" s="20"/>
      <c r="N2400" s="50"/>
      <c r="O2400" s="5"/>
      <c r="P2400" s="49"/>
    </row>
    <row r="2401" spans="1:16" s="15" customFormat="1" hidden="1" x14ac:dyDescent="0.35">
      <c r="A2401" s="41"/>
      <c r="B2401" s="41"/>
      <c r="C2401" s="11"/>
      <c r="D2401" s="47"/>
      <c r="E2401" s="4"/>
      <c r="F2401" s="22"/>
      <c r="G2401" s="48"/>
      <c r="H2401" s="61"/>
      <c r="I2401" s="30"/>
      <c r="J2401" s="27"/>
      <c r="K2401" s="55"/>
      <c r="L2401" s="65"/>
      <c r="M2401" s="20"/>
      <c r="N2401" s="50"/>
      <c r="O2401" s="5"/>
      <c r="P2401" s="49"/>
    </row>
    <row r="2402" spans="1:16" s="15" customFormat="1" hidden="1" x14ac:dyDescent="0.35">
      <c r="A2402" s="41"/>
      <c r="B2402" s="41"/>
      <c r="C2402" s="11"/>
      <c r="D2402" s="47"/>
      <c r="E2402" s="4"/>
      <c r="F2402" s="22"/>
      <c r="G2402" s="48"/>
      <c r="H2402" s="61"/>
      <c r="I2402" s="30"/>
      <c r="J2402" s="27"/>
      <c r="K2402" s="55"/>
      <c r="L2402" s="65"/>
      <c r="M2402" s="20"/>
      <c r="N2402" s="50"/>
      <c r="O2402" s="5"/>
      <c r="P2402" s="49"/>
    </row>
    <row r="2403" spans="1:16" s="15" customFormat="1" hidden="1" x14ac:dyDescent="0.35">
      <c r="A2403" s="41"/>
      <c r="B2403" s="41"/>
      <c r="C2403" s="11"/>
      <c r="D2403" s="47"/>
      <c r="E2403" s="4"/>
      <c r="F2403" s="22"/>
      <c r="G2403" s="48"/>
      <c r="H2403" s="61"/>
      <c r="I2403" s="30"/>
      <c r="J2403" s="27"/>
      <c r="K2403" s="55"/>
      <c r="L2403" s="65"/>
      <c r="M2403" s="20"/>
      <c r="N2403" s="50"/>
      <c r="O2403" s="5"/>
      <c r="P2403" s="49"/>
    </row>
    <row r="2404" spans="1:16" s="15" customFormat="1" hidden="1" x14ac:dyDescent="0.35">
      <c r="A2404" s="41"/>
      <c r="B2404" s="41"/>
      <c r="C2404" s="11"/>
      <c r="D2404" s="47"/>
      <c r="E2404" s="4"/>
      <c r="F2404" s="22"/>
      <c r="G2404" s="48"/>
      <c r="H2404" s="61"/>
      <c r="I2404" s="30"/>
      <c r="J2404" s="27"/>
      <c r="K2404" s="55"/>
      <c r="L2404" s="65"/>
      <c r="M2404" s="20"/>
      <c r="N2404" s="50"/>
      <c r="O2404" s="5"/>
      <c r="P2404" s="49"/>
    </row>
    <row r="2405" spans="1:16" s="15" customFormat="1" hidden="1" x14ac:dyDescent="0.35">
      <c r="A2405" s="41"/>
      <c r="B2405" s="41"/>
      <c r="C2405" s="11"/>
      <c r="D2405" s="47"/>
      <c r="E2405" s="4"/>
      <c r="F2405" s="22"/>
      <c r="G2405" s="48"/>
      <c r="H2405" s="61"/>
      <c r="I2405" s="30"/>
      <c r="J2405" s="27"/>
      <c r="K2405" s="55"/>
      <c r="L2405" s="65"/>
      <c r="M2405" s="20"/>
      <c r="N2405" s="50"/>
      <c r="O2405" s="5"/>
      <c r="P2405" s="49"/>
    </row>
    <row r="2406" spans="1:16" s="15" customFormat="1" hidden="1" x14ac:dyDescent="0.35">
      <c r="A2406" s="41"/>
      <c r="B2406" s="41"/>
      <c r="C2406" s="11"/>
      <c r="D2406" s="47"/>
      <c r="E2406" s="4"/>
      <c r="F2406" s="22"/>
      <c r="G2406" s="48"/>
      <c r="H2406" s="61"/>
      <c r="I2406" s="30"/>
      <c r="J2406" s="27"/>
      <c r="K2406" s="55"/>
      <c r="L2406" s="65"/>
      <c r="M2406" s="20"/>
      <c r="N2406" s="50"/>
      <c r="O2406" s="5"/>
      <c r="P2406" s="49"/>
    </row>
    <row r="2407" spans="1:16" s="15" customFormat="1" hidden="1" x14ac:dyDescent="0.35">
      <c r="A2407" s="41"/>
      <c r="B2407" s="41"/>
      <c r="C2407" s="11"/>
      <c r="D2407" s="47"/>
      <c r="E2407" s="4"/>
      <c r="F2407" s="22"/>
      <c r="G2407" s="48"/>
      <c r="H2407" s="61"/>
      <c r="I2407" s="30"/>
      <c r="J2407" s="27"/>
      <c r="K2407" s="55"/>
      <c r="L2407" s="65"/>
      <c r="M2407" s="20"/>
      <c r="N2407" s="50"/>
      <c r="O2407" s="5"/>
      <c r="P2407" s="49"/>
    </row>
    <row r="2408" spans="1:16" s="15" customFormat="1" hidden="1" x14ac:dyDescent="0.35">
      <c r="A2408" s="41"/>
      <c r="B2408" s="41"/>
      <c r="C2408" s="11"/>
      <c r="D2408" s="47"/>
      <c r="E2408" s="4"/>
      <c r="F2408" s="22"/>
      <c r="G2408" s="48"/>
      <c r="H2408" s="61"/>
      <c r="I2408" s="30"/>
      <c r="J2408" s="27"/>
      <c r="K2408" s="55"/>
      <c r="L2408" s="65"/>
      <c r="M2408" s="20"/>
      <c r="N2408" s="50"/>
      <c r="O2408" s="5"/>
      <c r="P2408" s="49"/>
    </row>
    <row r="2409" spans="1:16" s="15" customFormat="1" hidden="1" x14ac:dyDescent="0.35">
      <c r="A2409" s="41"/>
      <c r="B2409" s="41"/>
      <c r="C2409" s="11"/>
      <c r="D2409" s="47"/>
      <c r="E2409" s="4"/>
      <c r="F2409" s="22"/>
      <c r="G2409" s="48"/>
      <c r="H2409" s="61"/>
      <c r="I2409" s="30"/>
      <c r="J2409" s="27"/>
      <c r="K2409" s="55"/>
      <c r="L2409" s="65"/>
      <c r="M2409" s="20"/>
      <c r="N2409" s="50"/>
      <c r="O2409" s="5"/>
      <c r="P2409" s="49"/>
    </row>
    <row r="2410" spans="1:16" s="15" customFormat="1" hidden="1" x14ac:dyDescent="0.35">
      <c r="A2410" s="41"/>
      <c r="B2410" s="41"/>
      <c r="C2410" s="11"/>
      <c r="D2410" s="47"/>
      <c r="E2410" s="4"/>
      <c r="F2410" s="22"/>
      <c r="G2410" s="48"/>
      <c r="H2410" s="61"/>
      <c r="I2410" s="30"/>
      <c r="J2410" s="27"/>
      <c r="K2410" s="55"/>
      <c r="L2410" s="65"/>
      <c r="M2410" s="20"/>
      <c r="N2410" s="50"/>
      <c r="O2410" s="5"/>
      <c r="P2410" s="49"/>
    </row>
    <row r="2411" spans="1:16" s="15" customFormat="1" hidden="1" x14ac:dyDescent="0.35">
      <c r="A2411" s="41"/>
      <c r="B2411" s="41"/>
      <c r="C2411" s="11"/>
      <c r="D2411" s="47"/>
      <c r="E2411" s="4"/>
      <c r="F2411" s="22"/>
      <c r="G2411" s="48"/>
      <c r="H2411" s="61"/>
      <c r="I2411" s="30"/>
      <c r="J2411" s="27"/>
      <c r="K2411" s="55"/>
      <c r="L2411" s="65"/>
      <c r="M2411" s="20"/>
      <c r="N2411" s="50"/>
      <c r="O2411" s="5"/>
      <c r="P2411" s="49"/>
    </row>
    <row r="2412" spans="1:16" s="15" customFormat="1" hidden="1" x14ac:dyDescent="0.35">
      <c r="A2412" s="41"/>
      <c r="B2412" s="41"/>
      <c r="C2412" s="11"/>
      <c r="D2412" s="47"/>
      <c r="E2412" s="4"/>
      <c r="F2412" s="22"/>
      <c r="G2412" s="48"/>
      <c r="H2412" s="61"/>
      <c r="I2412" s="30"/>
      <c r="J2412" s="27"/>
      <c r="K2412" s="55"/>
      <c r="L2412" s="65"/>
      <c r="M2412" s="20"/>
      <c r="N2412" s="50"/>
      <c r="O2412" s="5"/>
      <c r="P2412" s="49"/>
    </row>
    <row r="2413" spans="1:16" s="15" customFormat="1" hidden="1" x14ac:dyDescent="0.35">
      <c r="A2413" s="41"/>
      <c r="B2413" s="41"/>
      <c r="C2413" s="11"/>
      <c r="D2413" s="47"/>
      <c r="E2413" s="4"/>
      <c r="F2413" s="22"/>
      <c r="G2413" s="48"/>
      <c r="H2413" s="61"/>
      <c r="I2413" s="30"/>
      <c r="J2413" s="27"/>
      <c r="K2413" s="55"/>
      <c r="L2413" s="65"/>
      <c r="M2413" s="20"/>
      <c r="N2413" s="50"/>
      <c r="O2413" s="5"/>
      <c r="P2413" s="49"/>
    </row>
    <row r="2414" spans="1:16" s="15" customFormat="1" hidden="1" x14ac:dyDescent="0.35">
      <c r="A2414" s="41"/>
      <c r="B2414" s="41"/>
      <c r="C2414" s="11"/>
      <c r="D2414" s="47"/>
      <c r="E2414" s="4"/>
      <c r="F2414" s="22"/>
      <c r="G2414" s="48"/>
      <c r="H2414" s="61"/>
      <c r="I2414" s="30"/>
      <c r="J2414" s="27"/>
      <c r="K2414" s="55"/>
      <c r="L2414" s="65"/>
      <c r="M2414" s="20"/>
      <c r="N2414" s="50"/>
      <c r="O2414" s="5"/>
      <c r="P2414" s="49"/>
    </row>
    <row r="2415" spans="1:16" s="15" customFormat="1" hidden="1" x14ac:dyDescent="0.35">
      <c r="A2415" s="41"/>
      <c r="B2415" s="41"/>
      <c r="C2415" s="11"/>
      <c r="D2415" s="47"/>
      <c r="E2415" s="4"/>
      <c r="F2415" s="22"/>
      <c r="G2415" s="48"/>
      <c r="H2415" s="61"/>
      <c r="I2415" s="30"/>
      <c r="J2415" s="27"/>
      <c r="K2415" s="55"/>
      <c r="L2415" s="65"/>
      <c r="M2415" s="20"/>
      <c r="N2415" s="50"/>
      <c r="O2415" s="5"/>
      <c r="P2415" s="49"/>
    </row>
    <row r="2416" spans="1:16" s="15" customFormat="1" hidden="1" x14ac:dyDescent="0.35">
      <c r="A2416" s="41"/>
      <c r="B2416" s="41"/>
      <c r="C2416" s="11"/>
      <c r="D2416" s="47"/>
      <c r="E2416" s="4"/>
      <c r="F2416" s="22"/>
      <c r="G2416" s="48"/>
      <c r="H2416" s="61"/>
      <c r="I2416" s="30"/>
      <c r="J2416" s="27"/>
      <c r="K2416" s="55"/>
      <c r="L2416" s="65"/>
      <c r="M2416" s="20"/>
      <c r="N2416" s="50"/>
      <c r="O2416" s="5"/>
      <c r="P2416" s="49"/>
    </row>
    <row r="2417" spans="1:16" s="15" customFormat="1" hidden="1" x14ac:dyDescent="0.35">
      <c r="A2417" s="41"/>
      <c r="B2417" s="41"/>
      <c r="C2417" s="11"/>
      <c r="D2417" s="47"/>
      <c r="E2417" s="4"/>
      <c r="F2417" s="22"/>
      <c r="G2417" s="48"/>
      <c r="H2417" s="61"/>
      <c r="I2417" s="30"/>
      <c r="J2417" s="27"/>
      <c r="K2417" s="55"/>
      <c r="L2417" s="65"/>
      <c r="M2417" s="20"/>
      <c r="N2417" s="50"/>
      <c r="O2417" s="5"/>
      <c r="P2417" s="49"/>
    </row>
    <row r="2418" spans="1:16" s="15" customFormat="1" hidden="1" x14ac:dyDescent="0.35">
      <c r="A2418" s="41"/>
      <c r="B2418" s="41"/>
      <c r="C2418" s="11"/>
      <c r="D2418" s="47"/>
      <c r="E2418" s="4"/>
      <c r="F2418" s="22"/>
      <c r="G2418" s="48"/>
      <c r="H2418" s="61"/>
      <c r="I2418" s="30"/>
      <c r="J2418" s="27"/>
      <c r="K2418" s="55"/>
      <c r="L2418" s="65"/>
      <c r="M2418" s="20"/>
      <c r="N2418" s="50"/>
      <c r="O2418" s="5"/>
      <c r="P2418" s="49"/>
    </row>
    <row r="2419" spans="1:16" s="15" customFormat="1" hidden="1" x14ac:dyDescent="0.35">
      <c r="A2419" s="41"/>
      <c r="B2419" s="41"/>
      <c r="C2419" s="11"/>
      <c r="D2419" s="47"/>
      <c r="E2419" s="4"/>
      <c r="F2419" s="22"/>
      <c r="G2419" s="48"/>
      <c r="H2419" s="61"/>
      <c r="I2419" s="30"/>
      <c r="J2419" s="27"/>
      <c r="K2419" s="55"/>
      <c r="L2419" s="65"/>
      <c r="M2419" s="20"/>
      <c r="N2419" s="50"/>
      <c r="O2419" s="5"/>
      <c r="P2419" s="49"/>
    </row>
    <row r="2420" spans="1:16" s="15" customFormat="1" hidden="1" x14ac:dyDescent="0.35">
      <c r="A2420" s="41"/>
      <c r="B2420" s="41"/>
      <c r="C2420" s="11"/>
      <c r="D2420" s="47"/>
      <c r="E2420" s="4"/>
      <c r="F2420" s="22"/>
      <c r="G2420" s="48"/>
      <c r="H2420" s="61"/>
      <c r="I2420" s="30"/>
      <c r="J2420" s="27"/>
      <c r="K2420" s="55"/>
      <c r="L2420" s="65"/>
      <c r="M2420" s="20"/>
      <c r="N2420" s="50"/>
      <c r="O2420" s="5"/>
      <c r="P2420" s="49"/>
    </row>
    <row r="2421" spans="1:16" s="15" customFormat="1" hidden="1" x14ac:dyDescent="0.35">
      <c r="A2421" s="41"/>
      <c r="B2421" s="41"/>
      <c r="C2421" s="11"/>
      <c r="D2421" s="47"/>
      <c r="E2421" s="4"/>
      <c r="F2421" s="22"/>
      <c r="G2421" s="48"/>
      <c r="H2421" s="61"/>
      <c r="I2421" s="30"/>
      <c r="J2421" s="27"/>
      <c r="K2421" s="55"/>
      <c r="L2421" s="65"/>
      <c r="M2421" s="20"/>
      <c r="N2421" s="50"/>
      <c r="O2421" s="5"/>
      <c r="P2421" s="49"/>
    </row>
    <row r="2422" spans="1:16" s="15" customFormat="1" hidden="1" x14ac:dyDescent="0.35">
      <c r="A2422" s="41"/>
      <c r="B2422" s="41"/>
      <c r="C2422" s="11"/>
      <c r="D2422" s="47"/>
      <c r="E2422" s="4"/>
      <c r="F2422" s="22"/>
      <c r="G2422" s="48"/>
      <c r="H2422" s="61"/>
      <c r="I2422" s="30"/>
      <c r="J2422" s="27"/>
      <c r="K2422" s="55"/>
      <c r="L2422" s="65"/>
      <c r="M2422" s="20"/>
      <c r="N2422" s="50"/>
      <c r="O2422" s="5"/>
      <c r="P2422" s="49"/>
    </row>
    <row r="2423" spans="1:16" s="15" customFormat="1" hidden="1" x14ac:dyDescent="0.35">
      <c r="A2423" s="41"/>
      <c r="B2423" s="41"/>
      <c r="C2423" s="11"/>
      <c r="D2423" s="47"/>
      <c r="E2423" s="4"/>
      <c r="F2423" s="22"/>
      <c r="G2423" s="48"/>
      <c r="H2423" s="61"/>
      <c r="I2423" s="30"/>
      <c r="J2423" s="27"/>
      <c r="K2423" s="55"/>
      <c r="L2423" s="65"/>
      <c r="M2423" s="20"/>
      <c r="N2423" s="50"/>
      <c r="O2423" s="5"/>
      <c r="P2423" s="49"/>
    </row>
    <row r="2424" spans="1:16" s="15" customFormat="1" hidden="1" x14ac:dyDescent="0.35">
      <c r="A2424" s="41"/>
      <c r="B2424" s="41"/>
      <c r="C2424" s="11"/>
      <c r="D2424" s="47"/>
      <c r="E2424" s="4"/>
      <c r="F2424" s="22"/>
      <c r="G2424" s="48"/>
      <c r="H2424" s="61"/>
      <c r="I2424" s="30"/>
      <c r="J2424" s="27"/>
      <c r="K2424" s="55"/>
      <c r="L2424" s="65"/>
      <c r="M2424" s="20"/>
      <c r="N2424" s="50"/>
      <c r="O2424" s="5"/>
      <c r="P2424" s="49"/>
    </row>
    <row r="2425" spans="1:16" s="15" customFormat="1" hidden="1" x14ac:dyDescent="0.35">
      <c r="A2425" s="41"/>
      <c r="B2425" s="41"/>
      <c r="C2425" s="11"/>
      <c r="D2425" s="47"/>
      <c r="E2425" s="4"/>
      <c r="F2425" s="22"/>
      <c r="G2425" s="48"/>
      <c r="H2425" s="61"/>
      <c r="I2425" s="30"/>
      <c r="J2425" s="27"/>
      <c r="K2425" s="55"/>
      <c r="L2425" s="65"/>
      <c r="M2425" s="20"/>
      <c r="N2425" s="50"/>
      <c r="O2425" s="5"/>
      <c r="P2425" s="49"/>
    </row>
    <row r="2426" spans="1:16" s="15" customFormat="1" hidden="1" x14ac:dyDescent="0.35">
      <c r="A2426" s="41"/>
      <c r="B2426" s="41"/>
      <c r="C2426" s="11"/>
      <c r="D2426" s="47"/>
      <c r="E2426" s="4"/>
      <c r="F2426" s="22"/>
      <c r="G2426" s="48"/>
      <c r="H2426" s="61"/>
      <c r="I2426" s="30"/>
      <c r="J2426" s="27"/>
      <c r="K2426" s="55"/>
      <c r="L2426" s="65"/>
      <c r="M2426" s="20"/>
      <c r="N2426" s="50"/>
      <c r="O2426" s="5"/>
      <c r="P2426" s="49"/>
    </row>
    <row r="2427" spans="1:16" s="15" customFormat="1" hidden="1" x14ac:dyDescent="0.35">
      <c r="A2427" s="41"/>
      <c r="B2427" s="41"/>
      <c r="C2427" s="11"/>
      <c r="D2427" s="47"/>
      <c r="E2427" s="4"/>
      <c r="F2427" s="22"/>
      <c r="G2427" s="48"/>
      <c r="H2427" s="61"/>
      <c r="I2427" s="30"/>
      <c r="J2427" s="27"/>
      <c r="K2427" s="55"/>
      <c r="L2427" s="65"/>
      <c r="M2427" s="20"/>
      <c r="N2427" s="50"/>
      <c r="O2427" s="5"/>
      <c r="P2427" s="49"/>
    </row>
    <row r="2428" spans="1:16" s="15" customFormat="1" hidden="1" x14ac:dyDescent="0.35">
      <c r="A2428" s="41"/>
      <c r="B2428" s="41"/>
      <c r="C2428" s="11"/>
      <c r="D2428" s="47"/>
      <c r="E2428" s="4"/>
      <c r="F2428" s="22"/>
      <c r="G2428" s="48"/>
      <c r="H2428" s="61"/>
      <c r="I2428" s="30"/>
      <c r="J2428" s="27"/>
      <c r="K2428" s="55"/>
      <c r="L2428" s="65"/>
      <c r="M2428" s="20"/>
      <c r="N2428" s="50"/>
      <c r="O2428" s="5"/>
      <c r="P2428" s="49"/>
    </row>
    <row r="2429" spans="1:16" s="15" customFormat="1" hidden="1" x14ac:dyDescent="0.35">
      <c r="A2429" s="41"/>
      <c r="B2429" s="41"/>
      <c r="C2429" s="11"/>
      <c r="D2429" s="47"/>
      <c r="E2429" s="4"/>
      <c r="F2429" s="22"/>
      <c r="G2429" s="48"/>
      <c r="H2429" s="61"/>
      <c r="I2429" s="30"/>
      <c r="J2429" s="27"/>
      <c r="K2429" s="55"/>
      <c r="L2429" s="65"/>
      <c r="M2429" s="20"/>
      <c r="N2429" s="50"/>
      <c r="O2429" s="5"/>
      <c r="P2429" s="49"/>
    </row>
    <row r="2430" spans="1:16" s="15" customFormat="1" hidden="1" x14ac:dyDescent="0.35">
      <c r="A2430" s="41"/>
      <c r="B2430" s="41"/>
      <c r="C2430" s="11"/>
      <c r="D2430" s="47"/>
      <c r="E2430" s="4"/>
      <c r="F2430" s="22"/>
      <c r="G2430" s="48"/>
      <c r="H2430" s="61"/>
      <c r="I2430" s="30"/>
      <c r="J2430" s="27"/>
      <c r="K2430" s="55"/>
      <c r="L2430" s="65"/>
      <c r="M2430" s="20"/>
      <c r="N2430" s="50"/>
      <c r="O2430" s="5"/>
      <c r="P2430" s="49"/>
    </row>
    <row r="2431" spans="1:16" s="15" customFormat="1" hidden="1" x14ac:dyDescent="0.35">
      <c r="A2431" s="41"/>
      <c r="B2431" s="41"/>
      <c r="C2431" s="11"/>
      <c r="D2431" s="47"/>
      <c r="E2431" s="4"/>
      <c r="F2431" s="22"/>
      <c r="G2431" s="48"/>
      <c r="H2431" s="61"/>
      <c r="I2431" s="30"/>
      <c r="J2431" s="27"/>
      <c r="K2431" s="55"/>
      <c r="L2431" s="65"/>
      <c r="M2431" s="20"/>
      <c r="N2431" s="50"/>
      <c r="O2431" s="5"/>
      <c r="P2431" s="49"/>
    </row>
    <row r="2432" spans="1:16" s="15" customFormat="1" hidden="1" x14ac:dyDescent="0.35">
      <c r="A2432" s="41"/>
      <c r="B2432" s="41"/>
      <c r="C2432" s="11"/>
      <c r="D2432" s="47"/>
      <c r="E2432" s="4"/>
      <c r="F2432" s="22"/>
      <c r="G2432" s="48"/>
      <c r="H2432" s="61"/>
      <c r="I2432" s="30"/>
      <c r="J2432" s="27"/>
      <c r="K2432" s="55"/>
      <c r="L2432" s="65"/>
      <c r="M2432" s="20"/>
      <c r="N2432" s="50"/>
      <c r="O2432" s="5"/>
      <c r="P2432" s="49"/>
    </row>
    <row r="2433" spans="1:16" s="15" customFormat="1" hidden="1" x14ac:dyDescent="0.35">
      <c r="A2433" s="41"/>
      <c r="B2433" s="41"/>
      <c r="C2433" s="11"/>
      <c r="D2433" s="47"/>
      <c r="E2433" s="4"/>
      <c r="F2433" s="22"/>
      <c r="G2433" s="48"/>
      <c r="H2433" s="61"/>
      <c r="I2433" s="30"/>
      <c r="J2433" s="27"/>
      <c r="K2433" s="55"/>
      <c r="L2433" s="65"/>
      <c r="M2433" s="20"/>
      <c r="N2433" s="50"/>
      <c r="O2433" s="5"/>
      <c r="P2433" s="49"/>
    </row>
    <row r="2434" spans="1:16" s="15" customFormat="1" hidden="1" x14ac:dyDescent="0.35">
      <c r="A2434" s="41"/>
      <c r="B2434" s="41"/>
      <c r="C2434" s="11"/>
      <c r="D2434" s="47"/>
      <c r="E2434" s="4"/>
      <c r="F2434" s="22"/>
      <c r="G2434" s="48"/>
      <c r="H2434" s="61"/>
      <c r="I2434" s="30"/>
      <c r="J2434" s="27"/>
      <c r="K2434" s="55"/>
      <c r="L2434" s="65"/>
      <c r="M2434" s="20"/>
      <c r="N2434" s="50"/>
      <c r="O2434" s="5"/>
      <c r="P2434" s="49"/>
    </row>
    <row r="2435" spans="1:16" s="15" customFormat="1" hidden="1" x14ac:dyDescent="0.35">
      <c r="A2435" s="41"/>
      <c r="B2435" s="41"/>
      <c r="C2435" s="11"/>
      <c r="D2435" s="47"/>
      <c r="E2435" s="4"/>
      <c r="F2435" s="22"/>
      <c r="G2435" s="48"/>
      <c r="H2435" s="61"/>
      <c r="I2435" s="30"/>
      <c r="J2435" s="27"/>
      <c r="K2435" s="55"/>
      <c r="L2435" s="65"/>
      <c r="M2435" s="20"/>
      <c r="N2435" s="50"/>
      <c r="O2435" s="5"/>
      <c r="P2435" s="49"/>
    </row>
    <row r="2436" spans="1:16" s="15" customFormat="1" hidden="1" x14ac:dyDescent="0.35">
      <c r="A2436" s="41"/>
      <c r="B2436" s="41"/>
      <c r="C2436" s="11"/>
      <c r="D2436" s="47"/>
      <c r="E2436" s="4"/>
      <c r="F2436" s="22"/>
      <c r="G2436" s="48"/>
      <c r="H2436" s="61"/>
      <c r="I2436" s="30"/>
      <c r="J2436" s="27"/>
      <c r="K2436" s="55"/>
      <c r="L2436" s="65"/>
      <c r="M2436" s="20"/>
      <c r="N2436" s="50"/>
      <c r="O2436" s="5"/>
      <c r="P2436" s="49"/>
    </row>
    <row r="2437" spans="1:16" s="15" customFormat="1" hidden="1" x14ac:dyDescent="0.35">
      <c r="A2437" s="41"/>
      <c r="B2437" s="41"/>
      <c r="C2437" s="11"/>
      <c r="D2437" s="47"/>
      <c r="E2437" s="4"/>
      <c r="F2437" s="22"/>
      <c r="G2437" s="48"/>
      <c r="H2437" s="61"/>
      <c r="I2437" s="30"/>
      <c r="J2437" s="27"/>
      <c r="K2437" s="55"/>
      <c r="L2437" s="65"/>
      <c r="M2437" s="20"/>
      <c r="N2437" s="50"/>
      <c r="O2437" s="5"/>
      <c r="P2437" s="49"/>
    </row>
    <row r="2438" spans="1:16" s="15" customFormat="1" hidden="1" x14ac:dyDescent="0.35">
      <c r="A2438" s="41"/>
      <c r="B2438" s="41"/>
      <c r="C2438" s="11"/>
      <c r="D2438" s="47"/>
      <c r="E2438" s="4"/>
      <c r="F2438" s="22"/>
      <c r="G2438" s="48"/>
      <c r="H2438" s="61"/>
      <c r="I2438" s="30"/>
      <c r="J2438" s="27"/>
      <c r="K2438" s="55"/>
      <c r="L2438" s="65"/>
      <c r="M2438" s="20"/>
      <c r="N2438" s="50"/>
      <c r="O2438" s="5"/>
      <c r="P2438" s="49"/>
    </row>
    <row r="2439" spans="1:16" s="15" customFormat="1" hidden="1" x14ac:dyDescent="0.35">
      <c r="A2439" s="41"/>
      <c r="B2439" s="41"/>
      <c r="C2439" s="11"/>
      <c r="D2439" s="47"/>
      <c r="E2439" s="4"/>
      <c r="F2439" s="22"/>
      <c r="G2439" s="48"/>
      <c r="H2439" s="61"/>
      <c r="I2439" s="30"/>
      <c r="J2439" s="27"/>
      <c r="K2439" s="55"/>
      <c r="L2439" s="65"/>
      <c r="M2439" s="20"/>
      <c r="N2439" s="50"/>
      <c r="O2439" s="5"/>
      <c r="P2439" s="49"/>
    </row>
    <row r="2440" spans="1:16" s="15" customFormat="1" hidden="1" x14ac:dyDescent="0.35">
      <c r="A2440" s="41"/>
      <c r="B2440" s="41"/>
      <c r="C2440" s="11"/>
      <c r="D2440" s="47"/>
      <c r="E2440" s="4"/>
      <c r="F2440" s="22"/>
      <c r="G2440" s="48"/>
      <c r="H2440" s="61"/>
      <c r="I2440" s="30"/>
      <c r="J2440" s="27"/>
      <c r="K2440" s="55"/>
      <c r="L2440" s="65"/>
      <c r="M2440" s="20"/>
      <c r="N2440" s="50"/>
      <c r="O2440" s="5"/>
      <c r="P2440" s="49"/>
    </row>
    <row r="2441" spans="1:16" s="15" customFormat="1" hidden="1" x14ac:dyDescent="0.35">
      <c r="A2441" s="41"/>
      <c r="B2441" s="41"/>
      <c r="C2441" s="11"/>
      <c r="D2441" s="47"/>
      <c r="E2441" s="4"/>
      <c r="F2441" s="22"/>
      <c r="G2441" s="48"/>
      <c r="H2441" s="61"/>
      <c r="I2441" s="30"/>
      <c r="J2441" s="27"/>
      <c r="K2441" s="55"/>
      <c r="L2441" s="65"/>
      <c r="M2441" s="20"/>
      <c r="N2441" s="50"/>
      <c r="O2441" s="5"/>
      <c r="P2441" s="49"/>
    </row>
    <row r="2442" spans="1:16" s="15" customFormat="1" hidden="1" x14ac:dyDescent="0.35">
      <c r="A2442" s="41"/>
      <c r="B2442" s="41"/>
      <c r="C2442" s="11"/>
      <c r="D2442" s="47"/>
      <c r="E2442" s="4"/>
      <c r="F2442" s="22"/>
      <c r="G2442" s="48"/>
      <c r="H2442" s="61"/>
      <c r="I2442" s="30"/>
      <c r="J2442" s="27"/>
      <c r="K2442" s="55"/>
      <c r="L2442" s="65"/>
      <c r="M2442" s="20"/>
      <c r="N2442" s="50"/>
      <c r="O2442" s="5"/>
      <c r="P2442" s="49"/>
    </row>
    <row r="2443" spans="1:16" s="15" customFormat="1" hidden="1" x14ac:dyDescent="0.35">
      <c r="A2443" s="41"/>
      <c r="B2443" s="41"/>
      <c r="C2443" s="11"/>
      <c r="D2443" s="47"/>
      <c r="E2443" s="4"/>
      <c r="F2443" s="22"/>
      <c r="G2443" s="48"/>
      <c r="H2443" s="61"/>
      <c r="I2443" s="30"/>
      <c r="J2443" s="27"/>
      <c r="K2443" s="55"/>
      <c r="L2443" s="65"/>
      <c r="M2443" s="20"/>
      <c r="N2443" s="50"/>
      <c r="O2443" s="5"/>
      <c r="P2443" s="49"/>
    </row>
    <row r="2444" spans="1:16" s="15" customFormat="1" hidden="1" x14ac:dyDescent="0.35">
      <c r="A2444" s="41"/>
      <c r="B2444" s="41"/>
      <c r="C2444" s="11"/>
      <c r="D2444" s="47"/>
      <c r="E2444" s="4"/>
      <c r="F2444" s="22"/>
      <c r="G2444" s="48"/>
      <c r="H2444" s="61"/>
      <c r="I2444" s="30"/>
      <c r="J2444" s="27"/>
      <c r="K2444" s="55"/>
      <c r="L2444" s="65"/>
      <c r="M2444" s="20"/>
      <c r="N2444" s="50"/>
      <c r="O2444" s="5"/>
      <c r="P2444" s="49"/>
    </row>
    <row r="2445" spans="1:16" s="15" customFormat="1" hidden="1" x14ac:dyDescent="0.35">
      <c r="A2445" s="41"/>
      <c r="B2445" s="41"/>
      <c r="C2445" s="11"/>
      <c r="D2445" s="47"/>
      <c r="E2445" s="4"/>
      <c r="F2445" s="22"/>
      <c r="G2445" s="48"/>
      <c r="H2445" s="61"/>
      <c r="I2445" s="30"/>
      <c r="J2445" s="27"/>
      <c r="K2445" s="55"/>
      <c r="L2445" s="65"/>
      <c r="M2445" s="20"/>
      <c r="N2445" s="50"/>
      <c r="O2445" s="5"/>
      <c r="P2445" s="49"/>
    </row>
    <row r="2446" spans="1:16" s="15" customFormat="1" hidden="1" x14ac:dyDescent="0.35">
      <c r="A2446" s="41"/>
      <c r="B2446" s="41"/>
      <c r="C2446" s="11"/>
      <c r="D2446" s="47"/>
      <c r="E2446" s="4"/>
      <c r="F2446" s="22"/>
      <c r="G2446" s="48"/>
      <c r="H2446" s="61"/>
      <c r="I2446" s="30"/>
      <c r="J2446" s="27"/>
      <c r="K2446" s="55"/>
      <c r="L2446" s="65"/>
      <c r="M2446" s="20"/>
      <c r="N2446" s="50"/>
      <c r="O2446" s="5"/>
      <c r="P2446" s="49"/>
    </row>
    <row r="2447" spans="1:16" s="15" customFormat="1" hidden="1" x14ac:dyDescent="0.35">
      <c r="A2447" s="41"/>
      <c r="B2447" s="41"/>
      <c r="C2447" s="11"/>
      <c r="D2447" s="47"/>
      <c r="E2447" s="4"/>
      <c r="F2447" s="22"/>
      <c r="G2447" s="48"/>
      <c r="H2447" s="61"/>
      <c r="I2447" s="30"/>
      <c r="J2447" s="27"/>
      <c r="K2447" s="55"/>
      <c r="L2447" s="65"/>
      <c r="M2447" s="20"/>
      <c r="N2447" s="50"/>
      <c r="O2447" s="5"/>
      <c r="P2447" s="49"/>
    </row>
    <row r="2448" spans="1:16" s="15" customFormat="1" hidden="1" x14ac:dyDescent="0.35">
      <c r="A2448" s="41"/>
      <c r="B2448" s="41"/>
      <c r="C2448" s="11"/>
      <c r="D2448" s="47"/>
      <c r="E2448" s="4"/>
      <c r="F2448" s="22"/>
      <c r="G2448" s="48"/>
      <c r="H2448" s="61"/>
      <c r="I2448" s="30"/>
      <c r="J2448" s="27"/>
      <c r="K2448" s="55"/>
      <c r="L2448" s="65"/>
      <c r="M2448" s="20"/>
      <c r="N2448" s="50"/>
      <c r="O2448" s="5"/>
      <c r="P2448" s="49"/>
    </row>
    <row r="2449" spans="1:16" s="15" customFormat="1" hidden="1" x14ac:dyDescent="0.35">
      <c r="A2449" s="41"/>
      <c r="B2449" s="41"/>
      <c r="C2449" s="11"/>
      <c r="D2449" s="47"/>
      <c r="E2449" s="4"/>
      <c r="F2449" s="22"/>
      <c r="G2449" s="48"/>
      <c r="H2449" s="61"/>
      <c r="I2449" s="30"/>
      <c r="J2449" s="27"/>
      <c r="K2449" s="55"/>
      <c r="L2449" s="65"/>
      <c r="M2449" s="20"/>
      <c r="N2449" s="50"/>
      <c r="O2449" s="5"/>
      <c r="P2449" s="49"/>
    </row>
    <row r="2450" spans="1:16" s="15" customFormat="1" hidden="1" x14ac:dyDescent="0.35">
      <c r="A2450" s="41"/>
      <c r="B2450" s="41"/>
      <c r="C2450" s="11"/>
      <c r="D2450" s="47"/>
      <c r="E2450" s="4"/>
      <c r="F2450" s="22"/>
      <c r="G2450" s="48"/>
      <c r="H2450" s="61"/>
      <c r="I2450" s="30"/>
      <c r="J2450" s="27"/>
      <c r="K2450" s="55"/>
      <c r="L2450" s="65"/>
      <c r="M2450" s="20"/>
      <c r="N2450" s="50"/>
      <c r="O2450" s="5"/>
      <c r="P2450" s="49"/>
    </row>
    <row r="2451" spans="1:16" s="15" customFormat="1" hidden="1" x14ac:dyDescent="0.35">
      <c r="A2451" s="41"/>
      <c r="B2451" s="41"/>
      <c r="C2451" s="11"/>
      <c r="D2451" s="47"/>
      <c r="E2451" s="4"/>
      <c r="F2451" s="22"/>
      <c r="G2451" s="48"/>
      <c r="H2451" s="61"/>
      <c r="I2451" s="30"/>
      <c r="J2451" s="27"/>
      <c r="K2451" s="55"/>
      <c r="L2451" s="65"/>
      <c r="M2451" s="20"/>
      <c r="N2451" s="50"/>
      <c r="O2451" s="5"/>
      <c r="P2451" s="49"/>
    </row>
    <row r="2452" spans="1:16" s="15" customFormat="1" hidden="1" x14ac:dyDescent="0.35">
      <c r="A2452" s="41"/>
      <c r="B2452" s="41"/>
      <c r="C2452" s="11"/>
      <c r="D2452" s="47"/>
      <c r="E2452" s="4"/>
      <c r="F2452" s="22"/>
      <c r="G2452" s="48"/>
      <c r="H2452" s="61"/>
      <c r="I2452" s="30"/>
      <c r="J2452" s="27"/>
      <c r="K2452" s="55"/>
      <c r="L2452" s="65"/>
      <c r="M2452" s="20"/>
      <c r="N2452" s="50"/>
      <c r="O2452" s="5"/>
      <c r="P2452" s="49"/>
    </row>
    <row r="2453" spans="1:16" s="15" customFormat="1" hidden="1" x14ac:dyDescent="0.35">
      <c r="A2453" s="41"/>
      <c r="B2453" s="41"/>
      <c r="C2453" s="11"/>
      <c r="D2453" s="47"/>
      <c r="E2453" s="4"/>
      <c r="F2453" s="22"/>
      <c r="G2453" s="48"/>
      <c r="H2453" s="61"/>
      <c r="I2453" s="30"/>
      <c r="J2453" s="27"/>
      <c r="K2453" s="55"/>
      <c r="L2453" s="65"/>
      <c r="M2453" s="20"/>
      <c r="N2453" s="50"/>
      <c r="O2453" s="5"/>
      <c r="P2453" s="49"/>
    </row>
    <row r="2454" spans="1:16" s="15" customFormat="1" hidden="1" x14ac:dyDescent="0.35">
      <c r="A2454" s="41"/>
      <c r="B2454" s="41"/>
      <c r="C2454" s="11"/>
      <c r="D2454" s="47"/>
      <c r="E2454" s="4"/>
      <c r="F2454" s="22"/>
      <c r="G2454" s="48"/>
      <c r="H2454" s="61"/>
      <c r="I2454" s="30"/>
      <c r="J2454" s="27"/>
      <c r="K2454" s="55"/>
      <c r="L2454" s="65"/>
      <c r="M2454" s="20"/>
      <c r="N2454" s="50"/>
      <c r="O2454" s="5"/>
      <c r="P2454" s="49"/>
    </row>
    <row r="2455" spans="1:16" s="15" customFormat="1" hidden="1" x14ac:dyDescent="0.35">
      <c r="A2455" s="41"/>
      <c r="B2455" s="41"/>
      <c r="C2455" s="11"/>
      <c r="D2455" s="47"/>
      <c r="E2455" s="4"/>
      <c r="F2455" s="22"/>
      <c r="G2455" s="48"/>
      <c r="H2455" s="61"/>
      <c r="I2455" s="30"/>
      <c r="J2455" s="27"/>
      <c r="K2455" s="55"/>
      <c r="L2455" s="65"/>
      <c r="M2455" s="20"/>
      <c r="N2455" s="50"/>
      <c r="O2455" s="5"/>
      <c r="P2455" s="49"/>
    </row>
    <row r="2456" spans="1:16" s="15" customFormat="1" hidden="1" x14ac:dyDescent="0.35">
      <c r="A2456" s="41"/>
      <c r="B2456" s="41"/>
      <c r="C2456" s="11"/>
      <c r="D2456" s="47"/>
      <c r="E2456" s="4"/>
      <c r="F2456" s="22"/>
      <c r="G2456" s="48"/>
      <c r="H2456" s="61"/>
      <c r="I2456" s="30"/>
      <c r="J2456" s="27"/>
      <c r="K2456" s="55"/>
      <c r="L2456" s="65"/>
      <c r="M2456" s="20"/>
      <c r="N2456" s="50"/>
      <c r="O2456" s="5"/>
      <c r="P2456" s="49"/>
    </row>
    <row r="2457" spans="1:16" s="15" customFormat="1" hidden="1" x14ac:dyDescent="0.35">
      <c r="A2457" s="41"/>
      <c r="B2457" s="41"/>
      <c r="C2457" s="11"/>
      <c r="D2457" s="47"/>
      <c r="E2457" s="4"/>
      <c r="F2457" s="22"/>
      <c r="G2457" s="48"/>
      <c r="H2457" s="61"/>
      <c r="I2457" s="30"/>
      <c r="J2457" s="27"/>
      <c r="K2457" s="55"/>
      <c r="L2457" s="65"/>
      <c r="M2457" s="20"/>
      <c r="N2457" s="50"/>
      <c r="O2457" s="5"/>
      <c r="P2457" s="49"/>
    </row>
    <row r="2458" spans="1:16" s="15" customFormat="1" hidden="1" x14ac:dyDescent="0.35">
      <c r="A2458" s="41"/>
      <c r="B2458" s="41"/>
      <c r="C2458" s="11"/>
      <c r="D2458" s="47"/>
      <c r="E2458" s="4"/>
      <c r="F2458" s="22"/>
      <c r="G2458" s="48"/>
      <c r="H2458" s="61"/>
      <c r="I2458" s="30"/>
      <c r="J2458" s="27"/>
      <c r="K2458" s="55"/>
      <c r="L2458" s="65"/>
      <c r="M2458" s="20"/>
      <c r="N2458" s="50"/>
      <c r="O2458" s="5"/>
      <c r="P2458" s="49"/>
    </row>
    <row r="2459" spans="1:16" s="15" customFormat="1" hidden="1" x14ac:dyDescent="0.35">
      <c r="A2459" s="41"/>
      <c r="B2459" s="41"/>
      <c r="C2459" s="11"/>
      <c r="D2459" s="47"/>
      <c r="E2459" s="4"/>
      <c r="F2459" s="22"/>
      <c r="G2459" s="48"/>
      <c r="H2459" s="61"/>
      <c r="I2459" s="30"/>
      <c r="J2459" s="27"/>
      <c r="K2459" s="55"/>
      <c r="L2459" s="65"/>
      <c r="M2459" s="20"/>
      <c r="N2459" s="50"/>
      <c r="O2459" s="5"/>
      <c r="P2459" s="49"/>
    </row>
    <row r="2460" spans="1:16" s="15" customFormat="1" hidden="1" x14ac:dyDescent="0.35">
      <c r="A2460" s="41"/>
      <c r="B2460" s="41"/>
      <c r="C2460" s="11"/>
      <c r="D2460" s="47"/>
      <c r="E2460" s="4"/>
      <c r="F2460" s="22"/>
      <c r="G2460" s="48"/>
      <c r="H2460" s="61"/>
      <c r="I2460" s="30"/>
      <c r="J2460" s="27"/>
      <c r="K2460" s="55"/>
      <c r="L2460" s="65"/>
      <c r="M2460" s="20"/>
      <c r="N2460" s="50"/>
      <c r="O2460" s="5"/>
      <c r="P2460" s="49"/>
    </row>
    <row r="2461" spans="1:16" s="15" customFormat="1" hidden="1" x14ac:dyDescent="0.35">
      <c r="A2461" s="41"/>
      <c r="B2461" s="41"/>
      <c r="C2461" s="11"/>
      <c r="D2461" s="47"/>
      <c r="E2461" s="4"/>
      <c r="F2461" s="22"/>
      <c r="G2461" s="48"/>
      <c r="H2461" s="61"/>
      <c r="I2461" s="30"/>
      <c r="J2461" s="27"/>
      <c r="K2461" s="55"/>
      <c r="L2461" s="65"/>
      <c r="M2461" s="20"/>
      <c r="N2461" s="50"/>
      <c r="O2461" s="5"/>
      <c r="P2461" s="49"/>
    </row>
    <row r="2462" spans="1:16" s="15" customFormat="1" hidden="1" x14ac:dyDescent="0.35">
      <c r="A2462" s="41"/>
      <c r="B2462" s="41"/>
      <c r="C2462" s="11"/>
      <c r="D2462" s="47"/>
      <c r="E2462" s="4"/>
      <c r="F2462" s="22"/>
      <c r="G2462" s="48"/>
      <c r="H2462" s="61"/>
      <c r="I2462" s="30"/>
      <c r="J2462" s="27"/>
      <c r="K2462" s="55"/>
      <c r="L2462" s="65"/>
      <c r="M2462" s="20"/>
      <c r="N2462" s="50"/>
      <c r="O2462" s="5"/>
      <c r="P2462" s="49"/>
    </row>
    <row r="2463" spans="1:16" s="15" customFormat="1" hidden="1" x14ac:dyDescent="0.35">
      <c r="A2463" s="41"/>
      <c r="B2463" s="41"/>
      <c r="C2463" s="11"/>
      <c r="D2463" s="47"/>
      <c r="E2463" s="4"/>
      <c r="F2463" s="22"/>
      <c r="G2463" s="48"/>
      <c r="H2463" s="61"/>
      <c r="I2463" s="30"/>
      <c r="J2463" s="27"/>
      <c r="K2463" s="55"/>
      <c r="L2463" s="65"/>
      <c r="M2463" s="20"/>
      <c r="N2463" s="50"/>
      <c r="O2463" s="5"/>
      <c r="P2463" s="49"/>
    </row>
    <row r="2464" spans="1:16" s="15" customFormat="1" hidden="1" x14ac:dyDescent="0.35">
      <c r="A2464" s="41"/>
      <c r="B2464" s="41"/>
      <c r="C2464" s="11"/>
      <c r="D2464" s="47"/>
      <c r="E2464" s="4"/>
      <c r="F2464" s="22"/>
      <c r="G2464" s="48"/>
      <c r="H2464" s="61"/>
      <c r="I2464" s="30"/>
      <c r="J2464" s="27"/>
      <c r="K2464" s="55"/>
      <c r="L2464" s="65"/>
      <c r="M2464" s="20"/>
      <c r="N2464" s="50"/>
      <c r="O2464" s="5"/>
      <c r="P2464" s="49"/>
    </row>
    <row r="2465" spans="1:16" s="15" customFormat="1" hidden="1" x14ac:dyDescent="0.35">
      <c r="A2465" s="41"/>
      <c r="B2465" s="41"/>
      <c r="C2465" s="11"/>
      <c r="D2465" s="47"/>
      <c r="E2465" s="4"/>
      <c r="F2465" s="22"/>
      <c r="G2465" s="48"/>
      <c r="H2465" s="61"/>
      <c r="I2465" s="30"/>
      <c r="J2465" s="27"/>
      <c r="K2465" s="55"/>
      <c r="L2465" s="65"/>
      <c r="M2465" s="20"/>
      <c r="N2465" s="50"/>
      <c r="O2465" s="5"/>
      <c r="P2465" s="49"/>
    </row>
    <row r="2466" spans="1:16" s="15" customFormat="1" hidden="1" x14ac:dyDescent="0.35">
      <c r="A2466" s="41"/>
      <c r="B2466" s="41"/>
      <c r="C2466" s="11"/>
      <c r="D2466" s="47"/>
      <c r="E2466" s="4"/>
      <c r="F2466" s="22"/>
      <c r="G2466" s="48"/>
      <c r="H2466" s="61"/>
      <c r="I2466" s="30"/>
      <c r="J2466" s="27"/>
      <c r="K2466" s="55"/>
      <c r="L2466" s="65"/>
      <c r="M2466" s="20"/>
      <c r="N2466" s="50"/>
      <c r="O2466" s="5"/>
      <c r="P2466" s="49"/>
    </row>
    <row r="2467" spans="1:16" s="15" customFormat="1" hidden="1" x14ac:dyDescent="0.35">
      <c r="A2467" s="41"/>
      <c r="B2467" s="41"/>
      <c r="C2467" s="11"/>
      <c r="D2467" s="47"/>
      <c r="E2467" s="4"/>
      <c r="F2467" s="22"/>
      <c r="G2467" s="48"/>
      <c r="H2467" s="61"/>
      <c r="I2467" s="30"/>
      <c r="J2467" s="27"/>
      <c r="K2467" s="55"/>
      <c r="L2467" s="65"/>
      <c r="M2467" s="20"/>
      <c r="N2467" s="50"/>
      <c r="O2467" s="5"/>
      <c r="P2467" s="49"/>
    </row>
    <row r="2468" spans="1:16" s="15" customFormat="1" hidden="1" x14ac:dyDescent="0.35">
      <c r="A2468" s="41"/>
      <c r="B2468" s="41"/>
      <c r="C2468" s="11"/>
      <c r="D2468" s="47"/>
      <c r="E2468" s="4"/>
      <c r="F2468" s="22"/>
      <c r="G2468" s="48"/>
      <c r="H2468" s="61"/>
      <c r="I2468" s="30"/>
      <c r="J2468" s="27"/>
      <c r="K2468" s="55"/>
      <c r="L2468" s="65"/>
      <c r="M2468" s="20"/>
      <c r="N2468" s="50"/>
      <c r="O2468" s="5"/>
      <c r="P2468" s="49"/>
    </row>
    <row r="2469" spans="1:16" s="15" customFormat="1" hidden="1" x14ac:dyDescent="0.35">
      <c r="A2469" s="41"/>
      <c r="B2469" s="41"/>
      <c r="C2469" s="11"/>
      <c r="D2469" s="47"/>
      <c r="E2469" s="4"/>
      <c r="F2469" s="22"/>
      <c r="G2469" s="48"/>
      <c r="H2469" s="61"/>
      <c r="I2469" s="30"/>
      <c r="J2469" s="27"/>
      <c r="K2469" s="55"/>
      <c r="L2469" s="65"/>
      <c r="M2469" s="20"/>
      <c r="N2469" s="50"/>
      <c r="O2469" s="5"/>
      <c r="P2469" s="49"/>
    </row>
    <row r="2470" spans="1:16" s="15" customFormat="1" hidden="1" x14ac:dyDescent="0.35">
      <c r="A2470" s="41"/>
      <c r="B2470" s="41"/>
      <c r="C2470" s="11"/>
      <c r="D2470" s="47"/>
      <c r="E2470" s="4"/>
      <c r="F2470" s="22"/>
      <c r="G2470" s="48"/>
      <c r="H2470" s="61"/>
      <c r="I2470" s="30"/>
      <c r="J2470" s="27"/>
      <c r="K2470" s="55"/>
      <c r="L2470" s="65"/>
      <c r="M2470" s="20"/>
      <c r="N2470" s="50"/>
      <c r="O2470" s="5"/>
      <c r="P2470" s="49"/>
    </row>
    <row r="2471" spans="1:16" s="15" customFormat="1" hidden="1" x14ac:dyDescent="0.35">
      <c r="A2471" s="41"/>
      <c r="B2471" s="41"/>
      <c r="C2471" s="11"/>
      <c r="D2471" s="47"/>
      <c r="E2471" s="4"/>
      <c r="F2471" s="22"/>
      <c r="G2471" s="48"/>
      <c r="H2471" s="61"/>
      <c r="I2471" s="30"/>
      <c r="J2471" s="27"/>
      <c r="K2471" s="55"/>
      <c r="L2471" s="65"/>
      <c r="M2471" s="20"/>
      <c r="N2471" s="50"/>
      <c r="O2471" s="5"/>
      <c r="P2471" s="49"/>
    </row>
    <row r="2472" spans="1:16" s="15" customFormat="1" hidden="1" x14ac:dyDescent="0.35">
      <c r="A2472" s="41"/>
      <c r="B2472" s="41"/>
      <c r="C2472" s="11"/>
      <c r="D2472" s="47"/>
      <c r="E2472" s="4"/>
      <c r="F2472" s="22"/>
      <c r="G2472" s="48"/>
      <c r="H2472" s="61"/>
      <c r="I2472" s="30"/>
      <c r="J2472" s="27"/>
      <c r="K2472" s="55"/>
      <c r="L2472" s="65"/>
      <c r="M2472" s="20"/>
      <c r="N2472" s="50"/>
      <c r="O2472" s="5"/>
      <c r="P2472" s="49"/>
    </row>
    <row r="2473" spans="1:16" s="15" customFormat="1" hidden="1" x14ac:dyDescent="0.35">
      <c r="A2473" s="41"/>
      <c r="B2473" s="41"/>
      <c r="C2473" s="11"/>
      <c r="D2473" s="47"/>
      <c r="E2473" s="4"/>
      <c r="F2473" s="22"/>
      <c r="G2473" s="48"/>
      <c r="H2473" s="61"/>
      <c r="I2473" s="30"/>
      <c r="J2473" s="27"/>
      <c r="K2473" s="55"/>
      <c r="L2473" s="65"/>
      <c r="M2473" s="20"/>
      <c r="N2473" s="50"/>
      <c r="O2473" s="5"/>
      <c r="P2473" s="49"/>
    </row>
    <row r="2474" spans="1:16" s="15" customFormat="1" hidden="1" x14ac:dyDescent="0.35">
      <c r="A2474" s="41"/>
      <c r="B2474" s="41"/>
      <c r="C2474" s="11"/>
      <c r="D2474" s="47"/>
      <c r="E2474" s="4"/>
      <c r="F2474" s="22"/>
      <c r="G2474" s="48"/>
      <c r="H2474" s="61"/>
      <c r="I2474" s="30"/>
      <c r="J2474" s="27"/>
      <c r="K2474" s="55"/>
      <c r="L2474" s="65"/>
      <c r="M2474" s="20"/>
      <c r="N2474" s="50"/>
      <c r="O2474" s="5"/>
      <c r="P2474" s="49"/>
    </row>
    <row r="2475" spans="1:16" s="15" customFormat="1" hidden="1" x14ac:dyDescent="0.35">
      <c r="A2475" s="41"/>
      <c r="B2475" s="41"/>
      <c r="C2475" s="11"/>
      <c r="D2475" s="47"/>
      <c r="E2475" s="4"/>
      <c r="F2475" s="22"/>
      <c r="G2475" s="48"/>
      <c r="H2475" s="61"/>
      <c r="I2475" s="30"/>
      <c r="J2475" s="27"/>
      <c r="K2475" s="55"/>
      <c r="L2475" s="65"/>
      <c r="M2475" s="20"/>
      <c r="N2475" s="50"/>
      <c r="O2475" s="5"/>
      <c r="P2475" s="49"/>
    </row>
    <row r="2476" spans="1:16" s="15" customFormat="1" hidden="1" x14ac:dyDescent="0.35">
      <c r="A2476" s="41"/>
      <c r="B2476" s="41"/>
      <c r="C2476" s="11"/>
      <c r="D2476" s="47"/>
      <c r="E2476" s="4"/>
      <c r="F2476" s="22"/>
      <c r="G2476" s="48"/>
      <c r="H2476" s="61"/>
      <c r="I2476" s="30"/>
      <c r="J2476" s="27"/>
      <c r="K2476" s="55"/>
      <c r="L2476" s="65"/>
      <c r="M2476" s="20"/>
      <c r="N2476" s="50"/>
      <c r="O2476" s="5"/>
      <c r="P2476" s="49"/>
    </row>
    <row r="2477" spans="1:16" s="15" customFormat="1" hidden="1" x14ac:dyDescent="0.35">
      <c r="A2477" s="41"/>
      <c r="B2477" s="41"/>
      <c r="C2477" s="11"/>
      <c r="D2477" s="47"/>
      <c r="E2477" s="4"/>
      <c r="F2477" s="22"/>
      <c r="G2477" s="48"/>
      <c r="H2477" s="61"/>
      <c r="I2477" s="30"/>
      <c r="J2477" s="27"/>
      <c r="K2477" s="55"/>
      <c r="L2477" s="65"/>
      <c r="M2477" s="20"/>
      <c r="N2477" s="50"/>
      <c r="O2477" s="5"/>
      <c r="P2477" s="49"/>
    </row>
    <row r="2478" spans="1:16" s="15" customFormat="1" hidden="1" x14ac:dyDescent="0.35">
      <c r="A2478" s="41"/>
      <c r="B2478" s="41"/>
      <c r="C2478" s="11"/>
      <c r="D2478" s="47"/>
      <c r="E2478" s="4"/>
      <c r="F2478" s="22"/>
      <c r="G2478" s="48"/>
      <c r="H2478" s="61"/>
      <c r="I2478" s="30"/>
      <c r="J2478" s="27"/>
      <c r="K2478" s="55"/>
      <c r="L2478" s="65"/>
      <c r="M2478" s="20"/>
      <c r="N2478" s="50"/>
      <c r="O2478" s="5"/>
      <c r="P2478" s="49"/>
    </row>
    <row r="2479" spans="1:16" s="15" customFormat="1" hidden="1" x14ac:dyDescent="0.35">
      <c r="A2479" s="41"/>
      <c r="B2479" s="41"/>
      <c r="C2479" s="11"/>
      <c r="D2479" s="47"/>
      <c r="E2479" s="4"/>
      <c r="F2479" s="22"/>
      <c r="G2479" s="48"/>
      <c r="H2479" s="61"/>
      <c r="I2479" s="30"/>
      <c r="J2479" s="27"/>
      <c r="K2479" s="55"/>
      <c r="L2479" s="65"/>
      <c r="M2479" s="20"/>
      <c r="N2479" s="50"/>
      <c r="O2479" s="5"/>
      <c r="P2479" s="49"/>
    </row>
    <row r="2480" spans="1:16" s="15" customFormat="1" hidden="1" x14ac:dyDescent="0.35">
      <c r="A2480" s="41"/>
      <c r="B2480" s="41"/>
      <c r="C2480" s="11"/>
      <c r="D2480" s="47"/>
      <c r="E2480" s="4"/>
      <c r="F2480" s="22"/>
      <c r="G2480" s="48"/>
      <c r="H2480" s="61"/>
      <c r="I2480" s="30"/>
      <c r="J2480" s="27"/>
      <c r="K2480" s="55"/>
      <c r="L2480" s="65"/>
      <c r="M2480" s="20"/>
      <c r="N2480" s="50"/>
      <c r="O2480" s="5"/>
      <c r="P2480" s="49"/>
    </row>
    <row r="2481" spans="1:16" s="15" customFormat="1" hidden="1" x14ac:dyDescent="0.35">
      <c r="A2481" s="41"/>
      <c r="B2481" s="41"/>
      <c r="C2481" s="11"/>
      <c r="D2481" s="47"/>
      <c r="E2481" s="4"/>
      <c r="F2481" s="22"/>
      <c r="G2481" s="48"/>
      <c r="H2481" s="61"/>
      <c r="I2481" s="30"/>
      <c r="J2481" s="27"/>
      <c r="K2481" s="55"/>
      <c r="L2481" s="65"/>
      <c r="M2481" s="20"/>
      <c r="N2481" s="50"/>
      <c r="O2481" s="5"/>
      <c r="P2481" s="49"/>
    </row>
    <row r="2482" spans="1:16" s="15" customFormat="1" hidden="1" x14ac:dyDescent="0.35">
      <c r="A2482" s="41"/>
      <c r="B2482" s="41"/>
      <c r="C2482" s="11"/>
      <c r="D2482" s="47"/>
      <c r="E2482" s="4"/>
      <c r="F2482" s="22"/>
      <c r="G2482" s="48"/>
      <c r="H2482" s="61"/>
      <c r="I2482" s="30"/>
      <c r="J2482" s="27"/>
      <c r="K2482" s="55"/>
      <c r="L2482" s="65"/>
      <c r="M2482" s="20"/>
      <c r="N2482" s="50"/>
      <c r="O2482" s="5"/>
      <c r="P2482" s="49"/>
    </row>
    <row r="2483" spans="1:16" s="15" customFormat="1" hidden="1" x14ac:dyDescent="0.35">
      <c r="A2483" s="41"/>
      <c r="B2483" s="41"/>
      <c r="C2483" s="11"/>
      <c r="D2483" s="47"/>
      <c r="E2483" s="4"/>
      <c r="F2483" s="22"/>
      <c r="G2483" s="48"/>
      <c r="H2483" s="61"/>
      <c r="I2483" s="30"/>
      <c r="J2483" s="27"/>
      <c r="K2483" s="55"/>
      <c r="L2483" s="65"/>
      <c r="M2483" s="20"/>
      <c r="N2483" s="50"/>
      <c r="O2483" s="5"/>
      <c r="P2483" s="49"/>
    </row>
    <row r="2484" spans="1:16" s="15" customFormat="1" hidden="1" x14ac:dyDescent="0.35">
      <c r="A2484" s="41"/>
      <c r="B2484" s="41"/>
      <c r="C2484" s="11"/>
      <c r="D2484" s="47"/>
      <c r="E2484" s="4"/>
      <c r="F2484" s="22"/>
      <c r="G2484" s="48"/>
      <c r="H2484" s="61"/>
      <c r="I2484" s="30"/>
      <c r="J2484" s="27"/>
      <c r="K2484" s="55"/>
      <c r="L2484" s="65"/>
      <c r="M2484" s="20"/>
      <c r="N2484" s="50"/>
      <c r="O2484" s="5"/>
      <c r="P2484" s="49"/>
    </row>
    <row r="2485" spans="1:16" s="15" customFormat="1" hidden="1" x14ac:dyDescent="0.35">
      <c r="A2485" s="41"/>
      <c r="B2485" s="41"/>
      <c r="C2485" s="11"/>
      <c r="D2485" s="47"/>
      <c r="E2485" s="4"/>
      <c r="F2485" s="22"/>
      <c r="G2485" s="48"/>
      <c r="H2485" s="61"/>
      <c r="I2485" s="30"/>
      <c r="J2485" s="27"/>
      <c r="K2485" s="55"/>
      <c r="L2485" s="65"/>
      <c r="M2485" s="20"/>
      <c r="N2485" s="50"/>
      <c r="O2485" s="5"/>
      <c r="P2485" s="49"/>
    </row>
    <row r="2486" spans="1:16" s="15" customFormat="1" hidden="1" x14ac:dyDescent="0.35">
      <c r="A2486" s="41"/>
      <c r="B2486" s="41"/>
      <c r="C2486" s="11"/>
      <c r="D2486" s="47"/>
      <c r="E2486" s="4"/>
      <c r="F2486" s="22"/>
      <c r="G2486" s="48"/>
      <c r="H2486" s="61"/>
      <c r="I2486" s="30"/>
      <c r="J2486" s="27"/>
      <c r="K2486" s="55"/>
      <c r="L2486" s="65"/>
      <c r="M2486" s="20"/>
      <c r="N2486" s="50"/>
      <c r="O2486" s="5"/>
      <c r="P2486" s="49"/>
    </row>
    <row r="2487" spans="1:16" s="15" customFormat="1" hidden="1" x14ac:dyDescent="0.35">
      <c r="A2487" s="41"/>
      <c r="B2487" s="41"/>
      <c r="C2487" s="11"/>
      <c r="D2487" s="47"/>
      <c r="E2487" s="4"/>
      <c r="F2487" s="22"/>
      <c r="G2487" s="48"/>
      <c r="H2487" s="61"/>
      <c r="I2487" s="30"/>
      <c r="J2487" s="27"/>
      <c r="K2487" s="55"/>
      <c r="L2487" s="65"/>
      <c r="M2487" s="20"/>
      <c r="N2487" s="50"/>
      <c r="O2487" s="5"/>
      <c r="P2487" s="49"/>
    </row>
    <row r="2488" spans="1:16" s="15" customFormat="1" hidden="1" x14ac:dyDescent="0.35">
      <c r="A2488" s="41"/>
      <c r="B2488" s="41"/>
      <c r="C2488" s="11"/>
      <c r="D2488" s="47"/>
      <c r="E2488" s="4"/>
      <c r="F2488" s="22"/>
      <c r="G2488" s="48"/>
      <c r="H2488" s="61"/>
      <c r="I2488" s="30"/>
      <c r="J2488" s="27"/>
      <c r="K2488" s="55"/>
      <c r="L2488" s="65"/>
      <c r="M2488" s="20"/>
      <c r="N2488" s="50"/>
      <c r="O2488" s="5"/>
      <c r="P2488" s="49"/>
    </row>
    <row r="2489" spans="1:16" s="15" customFormat="1" hidden="1" x14ac:dyDescent="0.35">
      <c r="A2489" s="41"/>
      <c r="B2489" s="41"/>
      <c r="C2489" s="11"/>
      <c r="D2489" s="47"/>
      <c r="E2489" s="4"/>
      <c r="F2489" s="22"/>
      <c r="G2489" s="48"/>
      <c r="H2489" s="61"/>
      <c r="I2489" s="30"/>
      <c r="J2489" s="27"/>
      <c r="K2489" s="55"/>
      <c r="L2489" s="65"/>
      <c r="M2489" s="20"/>
      <c r="N2489" s="50"/>
      <c r="O2489" s="5"/>
      <c r="P2489" s="49"/>
    </row>
    <row r="2490" spans="1:16" s="15" customFormat="1" hidden="1" x14ac:dyDescent="0.35">
      <c r="A2490" s="41"/>
      <c r="B2490" s="41"/>
      <c r="C2490" s="11"/>
      <c r="D2490" s="47"/>
      <c r="E2490" s="4"/>
      <c r="F2490" s="22"/>
      <c r="G2490" s="48"/>
      <c r="H2490" s="61"/>
      <c r="I2490" s="30"/>
      <c r="J2490" s="27"/>
      <c r="K2490" s="55"/>
      <c r="L2490" s="65"/>
      <c r="M2490" s="20"/>
      <c r="N2490" s="50"/>
      <c r="O2490" s="5"/>
      <c r="P2490" s="49"/>
    </row>
    <row r="2491" spans="1:16" s="15" customFormat="1" hidden="1" x14ac:dyDescent="0.35">
      <c r="A2491" s="41"/>
      <c r="B2491" s="41"/>
      <c r="C2491" s="11"/>
      <c r="D2491" s="47"/>
      <c r="E2491" s="4"/>
      <c r="F2491" s="22"/>
      <c r="G2491" s="48"/>
      <c r="H2491" s="61"/>
      <c r="I2491" s="30"/>
      <c r="J2491" s="27"/>
      <c r="K2491" s="55"/>
      <c r="L2491" s="65"/>
      <c r="M2491" s="20"/>
      <c r="N2491" s="50"/>
      <c r="O2491" s="5"/>
      <c r="P2491" s="49"/>
    </row>
    <row r="2492" spans="1:16" s="15" customFormat="1" hidden="1" x14ac:dyDescent="0.35">
      <c r="A2492" s="41"/>
      <c r="B2492" s="41"/>
      <c r="C2492" s="11"/>
      <c r="D2492" s="47"/>
      <c r="E2492" s="4"/>
      <c r="F2492" s="22"/>
      <c r="G2492" s="48"/>
      <c r="H2492" s="61"/>
      <c r="I2492" s="30"/>
      <c r="J2492" s="27"/>
      <c r="K2492" s="55"/>
      <c r="L2492" s="65"/>
      <c r="M2492" s="20"/>
      <c r="N2492" s="50"/>
      <c r="O2492" s="5"/>
      <c r="P2492" s="49"/>
    </row>
    <row r="2493" spans="1:16" s="15" customFormat="1" hidden="1" x14ac:dyDescent="0.35">
      <c r="A2493" s="41"/>
      <c r="B2493" s="41"/>
      <c r="C2493" s="11"/>
      <c r="D2493" s="47"/>
      <c r="E2493" s="4"/>
      <c r="F2493" s="22"/>
      <c r="G2493" s="48"/>
      <c r="H2493" s="61"/>
      <c r="I2493" s="30"/>
      <c r="J2493" s="27"/>
      <c r="K2493" s="55"/>
      <c r="L2493" s="65"/>
      <c r="M2493" s="20"/>
      <c r="N2493" s="50"/>
      <c r="O2493" s="5"/>
      <c r="P2493" s="49"/>
    </row>
    <row r="2494" spans="1:16" s="15" customFormat="1" hidden="1" x14ac:dyDescent="0.35">
      <c r="A2494" s="41"/>
      <c r="B2494" s="41"/>
      <c r="C2494" s="11"/>
      <c r="D2494" s="47"/>
      <c r="E2494" s="4"/>
      <c r="F2494" s="22"/>
      <c r="G2494" s="48"/>
      <c r="H2494" s="61"/>
      <c r="I2494" s="30"/>
      <c r="J2494" s="27"/>
      <c r="K2494" s="55"/>
      <c r="L2494" s="65"/>
      <c r="M2494" s="20"/>
      <c r="N2494" s="50"/>
      <c r="O2494" s="5"/>
      <c r="P2494" s="49"/>
    </row>
    <row r="2495" spans="1:16" s="15" customFormat="1" hidden="1" x14ac:dyDescent="0.35">
      <c r="A2495" s="41"/>
      <c r="B2495" s="41"/>
      <c r="C2495" s="11"/>
      <c r="D2495" s="47"/>
      <c r="E2495" s="4"/>
      <c r="F2495" s="22"/>
      <c r="G2495" s="48"/>
      <c r="H2495" s="61"/>
      <c r="I2495" s="30"/>
      <c r="J2495" s="27"/>
      <c r="K2495" s="55"/>
      <c r="L2495" s="65"/>
      <c r="M2495" s="20"/>
      <c r="N2495" s="50"/>
      <c r="O2495" s="5"/>
      <c r="P2495" s="49"/>
    </row>
    <row r="2496" spans="1:16" s="15" customFormat="1" hidden="1" x14ac:dyDescent="0.35">
      <c r="A2496" s="41"/>
      <c r="B2496" s="41"/>
      <c r="C2496" s="11"/>
      <c r="D2496" s="47"/>
      <c r="E2496" s="4"/>
      <c r="F2496" s="22"/>
      <c r="G2496" s="48"/>
      <c r="H2496" s="61"/>
      <c r="I2496" s="30"/>
      <c r="J2496" s="27"/>
      <c r="K2496" s="55"/>
      <c r="L2496" s="65"/>
      <c r="M2496" s="20"/>
      <c r="N2496" s="50"/>
      <c r="O2496" s="5"/>
      <c r="P2496" s="49"/>
    </row>
    <row r="2497" spans="1:16" s="15" customFormat="1" hidden="1" x14ac:dyDescent="0.35">
      <c r="A2497" s="41"/>
      <c r="B2497" s="41"/>
      <c r="C2497" s="11"/>
      <c r="D2497" s="47"/>
      <c r="E2497" s="4"/>
      <c r="F2497" s="22"/>
      <c r="G2497" s="48"/>
      <c r="H2497" s="61"/>
      <c r="I2497" s="30"/>
      <c r="J2497" s="27"/>
      <c r="K2497" s="55"/>
      <c r="L2497" s="65"/>
      <c r="M2497" s="20"/>
      <c r="N2497" s="50"/>
      <c r="O2497" s="5"/>
      <c r="P2497" s="49"/>
    </row>
    <row r="2498" spans="1:16" s="15" customFormat="1" hidden="1" x14ac:dyDescent="0.35">
      <c r="A2498" s="41"/>
      <c r="B2498" s="41"/>
      <c r="C2498" s="11"/>
      <c r="D2498" s="47"/>
      <c r="E2498" s="4"/>
      <c r="F2498" s="22"/>
      <c r="G2498" s="48"/>
      <c r="H2498" s="61"/>
      <c r="I2498" s="30"/>
      <c r="J2498" s="27"/>
      <c r="K2498" s="55"/>
      <c r="L2498" s="65"/>
      <c r="M2498" s="20"/>
      <c r="N2498" s="50"/>
      <c r="O2498" s="5"/>
      <c r="P2498" s="49"/>
    </row>
    <row r="2499" spans="1:16" s="15" customFormat="1" hidden="1" x14ac:dyDescent="0.35">
      <c r="A2499" s="41"/>
      <c r="B2499" s="41"/>
      <c r="C2499" s="11"/>
      <c r="D2499" s="47"/>
      <c r="E2499" s="4"/>
      <c r="F2499" s="22"/>
      <c r="G2499" s="48"/>
      <c r="H2499" s="61"/>
      <c r="I2499" s="30"/>
      <c r="J2499" s="27"/>
      <c r="K2499" s="55"/>
      <c r="L2499" s="65"/>
      <c r="M2499" s="20"/>
      <c r="N2499" s="50"/>
      <c r="O2499" s="5"/>
      <c r="P2499" s="49"/>
    </row>
    <row r="2500" spans="1:16" s="15" customFormat="1" hidden="1" x14ac:dyDescent="0.35">
      <c r="A2500" s="41"/>
      <c r="B2500" s="41"/>
      <c r="C2500" s="11"/>
      <c r="D2500" s="47"/>
      <c r="E2500" s="4"/>
      <c r="F2500" s="22"/>
      <c r="G2500" s="48"/>
      <c r="H2500" s="61"/>
      <c r="I2500" s="30"/>
      <c r="J2500" s="27"/>
      <c r="K2500" s="55"/>
      <c r="L2500" s="65"/>
      <c r="M2500" s="20"/>
      <c r="N2500" s="50"/>
      <c r="O2500" s="5"/>
      <c r="P2500" s="49"/>
    </row>
    <row r="2501" spans="1:16" s="15" customFormat="1" hidden="1" x14ac:dyDescent="0.35">
      <c r="A2501" s="41"/>
      <c r="B2501" s="41"/>
      <c r="C2501" s="11"/>
      <c r="D2501" s="47"/>
      <c r="E2501" s="4"/>
      <c r="F2501" s="22"/>
      <c r="G2501" s="48"/>
      <c r="H2501" s="61"/>
      <c r="I2501" s="30"/>
      <c r="J2501" s="27"/>
      <c r="K2501" s="55"/>
      <c r="L2501" s="65"/>
      <c r="M2501" s="20"/>
      <c r="N2501" s="50"/>
      <c r="O2501" s="5"/>
      <c r="P2501" s="49"/>
    </row>
    <row r="2502" spans="1:16" s="15" customFormat="1" hidden="1" x14ac:dyDescent="0.35">
      <c r="A2502" s="41"/>
      <c r="B2502" s="41"/>
      <c r="C2502" s="11"/>
      <c r="D2502" s="47"/>
      <c r="E2502" s="4"/>
      <c r="F2502" s="22"/>
      <c r="G2502" s="48"/>
      <c r="H2502" s="61"/>
      <c r="I2502" s="30"/>
      <c r="J2502" s="27"/>
      <c r="K2502" s="55"/>
      <c r="L2502" s="65"/>
      <c r="M2502" s="20"/>
      <c r="N2502" s="50"/>
      <c r="O2502" s="5"/>
      <c r="P2502" s="49"/>
    </row>
    <row r="2503" spans="1:16" s="15" customFormat="1" hidden="1" x14ac:dyDescent="0.35">
      <c r="A2503" s="41"/>
      <c r="B2503" s="41"/>
      <c r="C2503" s="11"/>
      <c r="D2503" s="47"/>
      <c r="E2503" s="4"/>
      <c r="F2503" s="22"/>
      <c r="G2503" s="48"/>
      <c r="H2503" s="61"/>
      <c r="I2503" s="30"/>
      <c r="J2503" s="27"/>
      <c r="K2503" s="55"/>
      <c r="L2503" s="65"/>
      <c r="M2503" s="20"/>
      <c r="N2503" s="50"/>
      <c r="O2503" s="5"/>
      <c r="P2503" s="49"/>
    </row>
    <row r="2504" spans="1:16" s="15" customFormat="1" hidden="1" x14ac:dyDescent="0.35">
      <c r="A2504" s="41"/>
      <c r="B2504" s="41"/>
      <c r="C2504" s="11"/>
      <c r="D2504" s="47"/>
      <c r="E2504" s="4"/>
      <c r="F2504" s="22"/>
      <c r="G2504" s="48"/>
      <c r="H2504" s="61"/>
      <c r="I2504" s="30"/>
      <c r="J2504" s="27"/>
      <c r="K2504" s="55"/>
      <c r="L2504" s="65"/>
      <c r="M2504" s="20"/>
      <c r="N2504" s="50"/>
      <c r="O2504" s="5"/>
      <c r="P2504" s="49"/>
    </row>
    <row r="2505" spans="1:16" s="15" customFormat="1" hidden="1" x14ac:dyDescent="0.35">
      <c r="A2505" s="41"/>
      <c r="B2505" s="41"/>
      <c r="C2505" s="11"/>
      <c r="D2505" s="47"/>
      <c r="E2505" s="4"/>
      <c r="F2505" s="22"/>
      <c r="G2505" s="48"/>
      <c r="H2505" s="61"/>
      <c r="I2505" s="30"/>
      <c r="J2505" s="27"/>
      <c r="K2505" s="55"/>
      <c r="L2505" s="65"/>
      <c r="M2505" s="20"/>
      <c r="N2505" s="50"/>
      <c r="O2505" s="5"/>
      <c r="P2505" s="49"/>
    </row>
    <row r="2506" spans="1:16" s="15" customFormat="1" hidden="1" x14ac:dyDescent="0.35">
      <c r="A2506" s="41"/>
      <c r="B2506" s="41"/>
      <c r="C2506" s="11"/>
      <c r="D2506" s="47"/>
      <c r="E2506" s="4"/>
      <c r="F2506" s="22"/>
      <c r="G2506" s="48"/>
      <c r="H2506" s="61"/>
      <c r="I2506" s="30"/>
      <c r="J2506" s="27"/>
      <c r="K2506" s="55"/>
      <c r="L2506" s="65"/>
      <c r="M2506" s="20"/>
      <c r="N2506" s="50"/>
      <c r="O2506" s="5"/>
      <c r="P2506" s="49"/>
    </row>
    <row r="2507" spans="1:16" s="15" customFormat="1" hidden="1" x14ac:dyDescent="0.35">
      <c r="A2507" s="41"/>
      <c r="B2507" s="41"/>
      <c r="C2507" s="11"/>
      <c r="D2507" s="47"/>
      <c r="E2507" s="4"/>
      <c r="F2507" s="22"/>
      <c r="G2507" s="48"/>
      <c r="H2507" s="61"/>
      <c r="I2507" s="30"/>
      <c r="J2507" s="27"/>
      <c r="K2507" s="55"/>
      <c r="L2507" s="65"/>
      <c r="M2507" s="20"/>
      <c r="N2507" s="50"/>
      <c r="O2507" s="5"/>
      <c r="P2507" s="49"/>
    </row>
    <row r="2508" spans="1:16" s="15" customFormat="1" hidden="1" x14ac:dyDescent="0.35">
      <c r="A2508" s="41"/>
      <c r="B2508" s="41"/>
      <c r="C2508" s="11"/>
      <c r="D2508" s="47"/>
      <c r="E2508" s="4"/>
      <c r="F2508" s="22"/>
      <c r="G2508" s="48"/>
      <c r="H2508" s="61"/>
      <c r="I2508" s="30"/>
      <c r="J2508" s="27"/>
      <c r="K2508" s="55"/>
      <c r="L2508" s="65"/>
      <c r="M2508" s="20"/>
      <c r="N2508" s="50"/>
      <c r="O2508" s="5"/>
      <c r="P2508" s="49"/>
    </row>
    <row r="2509" spans="1:16" s="15" customFormat="1" hidden="1" x14ac:dyDescent="0.35">
      <c r="A2509" s="41"/>
      <c r="B2509" s="41"/>
      <c r="C2509" s="11"/>
      <c r="D2509" s="47"/>
      <c r="E2509" s="4"/>
      <c r="F2509" s="22"/>
      <c r="G2509" s="48"/>
      <c r="H2509" s="61"/>
      <c r="I2509" s="30"/>
      <c r="J2509" s="27"/>
      <c r="K2509" s="55"/>
      <c r="L2509" s="65"/>
      <c r="M2509" s="20"/>
      <c r="N2509" s="50"/>
      <c r="O2509" s="5"/>
      <c r="P2509" s="49"/>
    </row>
    <row r="2510" spans="1:16" s="15" customFormat="1" hidden="1" x14ac:dyDescent="0.35">
      <c r="A2510" s="41"/>
      <c r="B2510" s="41"/>
      <c r="C2510" s="11"/>
      <c r="D2510" s="47"/>
      <c r="E2510" s="4"/>
      <c r="F2510" s="22"/>
      <c r="G2510" s="48"/>
      <c r="H2510" s="61"/>
      <c r="I2510" s="30"/>
      <c r="J2510" s="27"/>
      <c r="K2510" s="55"/>
      <c r="L2510" s="65"/>
      <c r="M2510" s="20"/>
      <c r="N2510" s="50"/>
      <c r="O2510" s="5"/>
      <c r="P2510" s="49"/>
    </row>
    <row r="2511" spans="1:16" s="15" customFormat="1" hidden="1" x14ac:dyDescent="0.35">
      <c r="A2511" s="41"/>
      <c r="B2511" s="41"/>
      <c r="C2511" s="11"/>
      <c r="D2511" s="47"/>
      <c r="E2511" s="4"/>
      <c r="F2511" s="22"/>
      <c r="G2511" s="48"/>
      <c r="H2511" s="61"/>
      <c r="I2511" s="30"/>
      <c r="J2511" s="27"/>
      <c r="K2511" s="55"/>
      <c r="L2511" s="65"/>
      <c r="M2511" s="20"/>
      <c r="N2511" s="50"/>
      <c r="O2511" s="5"/>
      <c r="P2511" s="49"/>
    </row>
    <row r="2512" spans="1:16" s="15" customFormat="1" hidden="1" x14ac:dyDescent="0.35">
      <c r="A2512" s="41"/>
      <c r="B2512" s="41"/>
      <c r="C2512" s="11"/>
      <c r="D2512" s="47"/>
      <c r="E2512" s="4"/>
      <c r="F2512" s="22"/>
      <c r="G2512" s="48"/>
      <c r="H2512" s="61"/>
      <c r="I2512" s="30"/>
      <c r="J2512" s="27"/>
      <c r="K2512" s="55"/>
      <c r="L2512" s="65"/>
      <c r="M2512" s="20"/>
      <c r="N2512" s="50"/>
      <c r="O2512" s="5"/>
      <c r="P2512" s="49"/>
    </row>
    <row r="2513" spans="1:16" s="15" customFormat="1" hidden="1" x14ac:dyDescent="0.35">
      <c r="A2513" s="41"/>
      <c r="B2513" s="41"/>
      <c r="C2513" s="11"/>
      <c r="D2513" s="47"/>
      <c r="E2513" s="4"/>
      <c r="F2513" s="22"/>
      <c r="G2513" s="48"/>
      <c r="H2513" s="61"/>
      <c r="I2513" s="30"/>
      <c r="J2513" s="27"/>
      <c r="K2513" s="55"/>
      <c r="L2513" s="65"/>
      <c r="M2513" s="20"/>
      <c r="N2513" s="50"/>
      <c r="O2513" s="5"/>
      <c r="P2513" s="49"/>
    </row>
    <row r="2514" spans="1:16" s="15" customFormat="1" hidden="1" x14ac:dyDescent="0.35">
      <c r="A2514" s="41"/>
      <c r="B2514" s="41"/>
      <c r="C2514" s="11"/>
      <c r="D2514" s="47"/>
      <c r="E2514" s="4"/>
      <c r="F2514" s="22"/>
      <c r="G2514" s="48"/>
      <c r="H2514" s="61"/>
      <c r="I2514" s="30"/>
      <c r="J2514" s="27"/>
      <c r="K2514" s="55"/>
      <c r="L2514" s="65"/>
      <c r="M2514" s="20"/>
      <c r="N2514" s="50"/>
      <c r="O2514" s="5"/>
      <c r="P2514" s="49"/>
    </row>
    <row r="2515" spans="1:16" s="15" customFormat="1" hidden="1" x14ac:dyDescent="0.35">
      <c r="A2515" s="41"/>
      <c r="B2515" s="41"/>
      <c r="C2515" s="11"/>
      <c r="D2515" s="47"/>
      <c r="E2515" s="4"/>
      <c r="F2515" s="22"/>
      <c r="G2515" s="48"/>
      <c r="H2515" s="61"/>
      <c r="I2515" s="30"/>
      <c r="J2515" s="27"/>
      <c r="K2515" s="55"/>
      <c r="L2515" s="65"/>
      <c r="M2515" s="20"/>
      <c r="N2515" s="50"/>
      <c r="O2515" s="5"/>
      <c r="P2515" s="49"/>
    </row>
    <row r="2516" spans="1:16" s="15" customFormat="1" hidden="1" x14ac:dyDescent="0.35">
      <c r="A2516" s="41"/>
      <c r="B2516" s="41"/>
      <c r="C2516" s="11"/>
      <c r="D2516" s="47"/>
      <c r="E2516" s="4"/>
      <c r="F2516" s="22"/>
      <c r="G2516" s="48"/>
      <c r="H2516" s="61"/>
      <c r="I2516" s="30"/>
      <c r="J2516" s="27"/>
      <c r="K2516" s="55"/>
      <c r="L2516" s="65"/>
      <c r="M2516" s="20"/>
      <c r="N2516" s="50"/>
      <c r="O2516" s="5"/>
      <c r="P2516" s="49"/>
    </row>
    <row r="2517" spans="1:16" s="15" customFormat="1" hidden="1" x14ac:dyDescent="0.35">
      <c r="A2517" s="41"/>
      <c r="B2517" s="41"/>
      <c r="C2517" s="11"/>
      <c r="D2517" s="47"/>
      <c r="E2517" s="4"/>
      <c r="F2517" s="22"/>
      <c r="G2517" s="48"/>
      <c r="H2517" s="61"/>
      <c r="I2517" s="30"/>
      <c r="J2517" s="27"/>
      <c r="K2517" s="55"/>
      <c r="L2517" s="65"/>
      <c r="M2517" s="20"/>
      <c r="N2517" s="50"/>
      <c r="O2517" s="5"/>
      <c r="P2517" s="49"/>
    </row>
    <row r="2518" spans="1:16" s="15" customFormat="1" hidden="1" x14ac:dyDescent="0.35">
      <c r="A2518" s="41"/>
      <c r="B2518" s="41"/>
      <c r="C2518" s="11"/>
      <c r="D2518" s="47"/>
      <c r="E2518" s="4"/>
      <c r="F2518" s="22"/>
      <c r="G2518" s="48"/>
      <c r="H2518" s="61"/>
      <c r="I2518" s="30"/>
      <c r="J2518" s="27"/>
      <c r="K2518" s="55"/>
      <c r="L2518" s="65"/>
      <c r="M2518" s="20"/>
      <c r="N2518" s="50"/>
      <c r="O2518" s="5"/>
      <c r="P2518" s="49"/>
    </row>
    <row r="2519" spans="1:16" s="15" customFormat="1" hidden="1" x14ac:dyDescent="0.35">
      <c r="A2519" s="41"/>
      <c r="B2519" s="41"/>
      <c r="C2519" s="11"/>
      <c r="D2519" s="47"/>
      <c r="E2519" s="4"/>
      <c r="F2519" s="22"/>
      <c r="G2519" s="48"/>
      <c r="H2519" s="61"/>
      <c r="I2519" s="30"/>
      <c r="J2519" s="27"/>
      <c r="K2519" s="55"/>
      <c r="L2519" s="65"/>
      <c r="M2519" s="20"/>
      <c r="N2519" s="50"/>
      <c r="O2519" s="5"/>
      <c r="P2519" s="49"/>
    </row>
    <row r="2520" spans="1:16" s="15" customFormat="1" hidden="1" x14ac:dyDescent="0.35">
      <c r="A2520" s="41"/>
      <c r="B2520" s="41"/>
      <c r="C2520" s="11"/>
      <c r="D2520" s="47"/>
      <c r="E2520" s="4"/>
      <c r="F2520" s="22"/>
      <c r="G2520" s="48"/>
      <c r="H2520" s="61"/>
      <c r="I2520" s="30"/>
      <c r="J2520" s="27"/>
      <c r="K2520" s="55"/>
      <c r="L2520" s="65"/>
      <c r="M2520" s="20"/>
      <c r="N2520" s="50"/>
      <c r="O2520" s="5"/>
      <c r="P2520" s="49"/>
    </row>
    <row r="2521" spans="1:16" s="15" customFormat="1" hidden="1" x14ac:dyDescent="0.35">
      <c r="A2521" s="41"/>
      <c r="B2521" s="41"/>
      <c r="C2521" s="11"/>
      <c r="D2521" s="47"/>
      <c r="E2521" s="4"/>
      <c r="F2521" s="22"/>
      <c r="G2521" s="48"/>
      <c r="H2521" s="61"/>
      <c r="I2521" s="30"/>
      <c r="J2521" s="27"/>
      <c r="K2521" s="55"/>
      <c r="L2521" s="65"/>
      <c r="M2521" s="20"/>
      <c r="N2521" s="50"/>
      <c r="O2521" s="5"/>
      <c r="P2521" s="49"/>
    </row>
    <row r="2522" spans="1:16" s="15" customFormat="1" hidden="1" x14ac:dyDescent="0.35">
      <c r="A2522" s="41"/>
      <c r="B2522" s="41"/>
      <c r="C2522" s="11"/>
      <c r="D2522" s="47"/>
      <c r="E2522" s="4"/>
      <c r="F2522" s="22"/>
      <c r="G2522" s="48"/>
      <c r="H2522" s="61"/>
      <c r="I2522" s="30"/>
      <c r="J2522" s="27"/>
      <c r="K2522" s="55"/>
      <c r="L2522" s="65"/>
      <c r="M2522" s="20"/>
      <c r="N2522" s="50"/>
      <c r="O2522" s="5"/>
      <c r="P2522" s="49"/>
    </row>
    <row r="2523" spans="1:16" s="15" customFormat="1" hidden="1" x14ac:dyDescent="0.35">
      <c r="A2523" s="41"/>
      <c r="B2523" s="41"/>
      <c r="C2523" s="11"/>
      <c r="D2523" s="47"/>
      <c r="E2523" s="4"/>
      <c r="F2523" s="22"/>
      <c r="G2523" s="48"/>
      <c r="H2523" s="61"/>
      <c r="I2523" s="30"/>
      <c r="J2523" s="27"/>
      <c r="K2523" s="55"/>
      <c r="L2523" s="65"/>
      <c r="M2523" s="20"/>
      <c r="N2523" s="50"/>
      <c r="O2523" s="5"/>
      <c r="P2523" s="49"/>
    </row>
    <row r="2524" spans="1:16" s="15" customFormat="1" hidden="1" x14ac:dyDescent="0.35">
      <c r="A2524" s="41"/>
      <c r="B2524" s="41"/>
      <c r="C2524" s="11"/>
      <c r="D2524" s="47"/>
      <c r="E2524" s="4"/>
      <c r="F2524" s="22"/>
      <c r="G2524" s="48"/>
      <c r="H2524" s="61"/>
      <c r="I2524" s="30"/>
      <c r="J2524" s="27"/>
      <c r="K2524" s="55"/>
      <c r="L2524" s="65"/>
      <c r="M2524" s="20"/>
      <c r="N2524" s="50"/>
      <c r="O2524" s="5"/>
      <c r="P2524" s="49"/>
    </row>
    <row r="2525" spans="1:16" s="15" customFormat="1" hidden="1" x14ac:dyDescent="0.35">
      <c r="A2525" s="41"/>
      <c r="B2525" s="41"/>
      <c r="C2525" s="11"/>
      <c r="D2525" s="47"/>
      <c r="E2525" s="4"/>
      <c r="F2525" s="22"/>
      <c r="G2525" s="48"/>
      <c r="H2525" s="61"/>
      <c r="I2525" s="30"/>
      <c r="J2525" s="27"/>
      <c r="K2525" s="55"/>
      <c r="L2525" s="65"/>
      <c r="M2525" s="20"/>
      <c r="N2525" s="50"/>
      <c r="O2525" s="5"/>
      <c r="P2525" s="49"/>
    </row>
    <row r="2526" spans="1:16" s="15" customFormat="1" hidden="1" x14ac:dyDescent="0.35">
      <c r="A2526" s="41"/>
      <c r="B2526" s="41"/>
      <c r="C2526" s="11"/>
      <c r="D2526" s="47"/>
      <c r="E2526" s="4"/>
      <c r="F2526" s="22"/>
      <c r="G2526" s="48"/>
      <c r="H2526" s="61"/>
      <c r="I2526" s="30"/>
      <c r="J2526" s="27"/>
      <c r="K2526" s="55"/>
      <c r="L2526" s="65"/>
      <c r="M2526" s="20"/>
      <c r="N2526" s="50"/>
      <c r="O2526" s="5"/>
      <c r="P2526" s="49"/>
    </row>
    <row r="2527" spans="1:16" s="15" customFormat="1" hidden="1" x14ac:dyDescent="0.35">
      <c r="A2527" s="41"/>
      <c r="B2527" s="41"/>
      <c r="C2527" s="11"/>
      <c r="D2527" s="47"/>
      <c r="E2527" s="4"/>
      <c r="F2527" s="22"/>
      <c r="G2527" s="48"/>
      <c r="H2527" s="61"/>
      <c r="I2527" s="30"/>
      <c r="J2527" s="27"/>
      <c r="K2527" s="55"/>
      <c r="L2527" s="65"/>
      <c r="M2527" s="20"/>
      <c r="N2527" s="50"/>
      <c r="O2527" s="5"/>
      <c r="P2527" s="49"/>
    </row>
    <row r="2528" spans="1:16" s="15" customFormat="1" hidden="1" x14ac:dyDescent="0.35">
      <c r="A2528" s="41"/>
      <c r="B2528" s="41"/>
      <c r="C2528" s="11"/>
      <c r="D2528" s="47"/>
      <c r="E2528" s="4"/>
      <c r="F2528" s="22"/>
      <c r="G2528" s="48"/>
      <c r="H2528" s="61"/>
      <c r="I2528" s="30"/>
      <c r="J2528" s="27"/>
      <c r="K2528" s="55"/>
      <c r="L2528" s="65"/>
      <c r="M2528" s="20"/>
      <c r="N2528" s="50"/>
      <c r="O2528" s="5"/>
      <c r="P2528" s="49"/>
    </row>
    <row r="2529" spans="1:16" s="15" customFormat="1" hidden="1" x14ac:dyDescent="0.35">
      <c r="A2529" s="41"/>
      <c r="B2529" s="41"/>
      <c r="C2529" s="11"/>
      <c r="D2529" s="47"/>
      <c r="E2529" s="4"/>
      <c r="F2529" s="22"/>
      <c r="G2529" s="48"/>
      <c r="H2529" s="61"/>
      <c r="I2529" s="30"/>
      <c r="J2529" s="27"/>
      <c r="K2529" s="55"/>
      <c r="L2529" s="65"/>
      <c r="M2529" s="20"/>
      <c r="N2529" s="50"/>
      <c r="O2529" s="5"/>
      <c r="P2529" s="49"/>
    </row>
    <row r="2530" spans="1:16" s="15" customFormat="1" hidden="1" x14ac:dyDescent="0.35">
      <c r="A2530" s="41"/>
      <c r="B2530" s="41"/>
      <c r="C2530" s="11"/>
      <c r="D2530" s="47"/>
      <c r="E2530" s="4"/>
      <c r="F2530" s="22"/>
      <c r="G2530" s="48"/>
      <c r="H2530" s="61"/>
      <c r="I2530" s="30"/>
      <c r="J2530" s="27"/>
      <c r="K2530" s="55"/>
      <c r="L2530" s="65"/>
      <c r="M2530" s="20"/>
      <c r="N2530" s="50"/>
      <c r="O2530" s="5"/>
      <c r="P2530" s="49"/>
    </row>
    <row r="2531" spans="1:16" s="15" customFormat="1" hidden="1" x14ac:dyDescent="0.35">
      <c r="A2531" s="41"/>
      <c r="B2531" s="41"/>
      <c r="C2531" s="11"/>
      <c r="D2531" s="47"/>
      <c r="E2531" s="4"/>
      <c r="F2531" s="22"/>
      <c r="G2531" s="48"/>
      <c r="H2531" s="61"/>
      <c r="I2531" s="30"/>
      <c r="J2531" s="27"/>
      <c r="K2531" s="55"/>
      <c r="L2531" s="65"/>
      <c r="M2531" s="20"/>
      <c r="N2531" s="50"/>
      <c r="O2531" s="5"/>
      <c r="P2531" s="49"/>
    </row>
    <row r="2532" spans="1:16" s="15" customFormat="1" hidden="1" x14ac:dyDescent="0.35">
      <c r="A2532" s="41"/>
      <c r="B2532" s="41"/>
      <c r="C2532" s="11"/>
      <c r="D2532" s="47"/>
      <c r="E2532" s="4"/>
      <c r="F2532" s="22"/>
      <c r="G2532" s="48"/>
      <c r="H2532" s="61"/>
      <c r="I2532" s="30"/>
      <c r="J2532" s="27"/>
      <c r="K2532" s="55"/>
      <c r="L2532" s="65"/>
      <c r="M2532" s="20"/>
      <c r="N2532" s="50"/>
      <c r="O2532" s="5"/>
      <c r="P2532" s="49"/>
    </row>
    <row r="2533" spans="1:16" s="15" customFormat="1" hidden="1" x14ac:dyDescent="0.35">
      <c r="A2533" s="41"/>
      <c r="B2533" s="41"/>
      <c r="C2533" s="11"/>
      <c r="D2533" s="47"/>
      <c r="E2533" s="4"/>
      <c r="F2533" s="22"/>
      <c r="G2533" s="48"/>
      <c r="H2533" s="61"/>
      <c r="I2533" s="30"/>
      <c r="J2533" s="27"/>
      <c r="K2533" s="55"/>
      <c r="L2533" s="65"/>
      <c r="M2533" s="20"/>
      <c r="N2533" s="50"/>
      <c r="O2533" s="5"/>
      <c r="P2533" s="49"/>
    </row>
    <row r="2534" spans="1:16" s="15" customFormat="1" hidden="1" x14ac:dyDescent="0.35">
      <c r="A2534" s="41"/>
      <c r="B2534" s="41"/>
      <c r="C2534" s="11"/>
      <c r="D2534" s="47"/>
      <c r="E2534" s="4"/>
      <c r="F2534" s="22"/>
      <c r="G2534" s="48"/>
      <c r="H2534" s="61"/>
      <c r="I2534" s="30"/>
      <c r="J2534" s="27"/>
      <c r="K2534" s="55"/>
      <c r="L2534" s="65"/>
      <c r="M2534" s="20"/>
      <c r="N2534" s="50"/>
      <c r="O2534" s="5"/>
      <c r="P2534" s="49"/>
    </row>
    <row r="2535" spans="1:16" s="15" customFormat="1" hidden="1" x14ac:dyDescent="0.35">
      <c r="A2535" s="41"/>
      <c r="B2535" s="41"/>
      <c r="C2535" s="11"/>
      <c r="D2535" s="47"/>
      <c r="E2535" s="4"/>
      <c r="F2535" s="22"/>
      <c r="G2535" s="48"/>
      <c r="H2535" s="61"/>
      <c r="I2535" s="30"/>
      <c r="J2535" s="27"/>
      <c r="K2535" s="55"/>
      <c r="L2535" s="65"/>
      <c r="M2535" s="20"/>
      <c r="N2535" s="50"/>
      <c r="O2535" s="5"/>
      <c r="P2535" s="49"/>
    </row>
    <row r="2536" spans="1:16" s="15" customFormat="1" hidden="1" x14ac:dyDescent="0.35">
      <c r="A2536" s="41"/>
      <c r="B2536" s="41"/>
      <c r="C2536" s="11"/>
      <c r="D2536" s="47"/>
      <c r="E2536" s="4"/>
      <c r="F2536" s="22"/>
      <c r="G2536" s="48"/>
      <c r="H2536" s="61"/>
      <c r="I2536" s="30"/>
      <c r="J2536" s="27"/>
      <c r="K2536" s="55"/>
      <c r="L2536" s="65"/>
      <c r="M2536" s="20"/>
      <c r="N2536" s="50"/>
      <c r="O2536" s="5"/>
      <c r="P2536" s="49"/>
    </row>
    <row r="2537" spans="1:16" s="15" customFormat="1" hidden="1" x14ac:dyDescent="0.35">
      <c r="A2537" s="41"/>
      <c r="B2537" s="41"/>
      <c r="C2537" s="11"/>
      <c r="D2537" s="47"/>
      <c r="E2537" s="4"/>
      <c r="F2537" s="22"/>
      <c r="G2537" s="48"/>
      <c r="H2537" s="61"/>
      <c r="I2537" s="30"/>
      <c r="J2537" s="27"/>
      <c r="K2537" s="55"/>
      <c r="L2537" s="65"/>
      <c r="M2537" s="20"/>
      <c r="N2537" s="50"/>
      <c r="O2537" s="5"/>
      <c r="P2537" s="49"/>
    </row>
    <row r="2538" spans="1:16" s="15" customFormat="1" hidden="1" x14ac:dyDescent="0.35">
      <c r="A2538" s="41"/>
      <c r="B2538" s="41"/>
      <c r="C2538" s="11"/>
      <c r="D2538" s="47"/>
      <c r="E2538" s="4"/>
      <c r="F2538" s="22"/>
      <c r="G2538" s="48"/>
      <c r="H2538" s="61"/>
      <c r="I2538" s="30"/>
      <c r="J2538" s="27"/>
      <c r="K2538" s="55"/>
      <c r="L2538" s="65"/>
      <c r="M2538" s="20"/>
      <c r="N2538" s="50"/>
      <c r="O2538" s="5"/>
      <c r="P2538" s="49"/>
    </row>
    <row r="2539" spans="1:16" s="15" customFormat="1" hidden="1" x14ac:dyDescent="0.35">
      <c r="A2539" s="41"/>
      <c r="B2539" s="41"/>
      <c r="C2539" s="11"/>
      <c r="D2539" s="47"/>
      <c r="E2539" s="4"/>
      <c r="F2539" s="22"/>
      <c r="G2539" s="48"/>
      <c r="H2539" s="61"/>
      <c r="I2539" s="30"/>
      <c r="J2539" s="27"/>
      <c r="K2539" s="55"/>
      <c r="L2539" s="65"/>
      <c r="M2539" s="20"/>
      <c r="N2539" s="50"/>
      <c r="O2539" s="5"/>
      <c r="P2539" s="49"/>
    </row>
    <row r="2540" spans="1:16" s="15" customFormat="1" hidden="1" x14ac:dyDescent="0.35">
      <c r="A2540" s="41"/>
      <c r="B2540" s="41"/>
      <c r="C2540" s="11"/>
      <c r="D2540" s="47"/>
      <c r="E2540" s="4"/>
      <c r="F2540" s="22"/>
      <c r="G2540" s="48"/>
      <c r="H2540" s="61"/>
      <c r="I2540" s="30"/>
      <c r="J2540" s="27"/>
      <c r="K2540" s="55"/>
      <c r="L2540" s="65"/>
      <c r="M2540" s="20"/>
      <c r="N2540" s="50"/>
      <c r="O2540" s="5"/>
      <c r="P2540" s="49"/>
    </row>
    <row r="2541" spans="1:16" s="15" customFormat="1" hidden="1" x14ac:dyDescent="0.35">
      <c r="A2541" s="41"/>
      <c r="B2541" s="41"/>
      <c r="C2541" s="11"/>
      <c r="D2541" s="47"/>
      <c r="E2541" s="4"/>
      <c r="F2541" s="22"/>
      <c r="G2541" s="48"/>
      <c r="H2541" s="61"/>
      <c r="I2541" s="30"/>
      <c r="J2541" s="27"/>
      <c r="K2541" s="55"/>
      <c r="L2541" s="65"/>
      <c r="M2541" s="20"/>
      <c r="N2541" s="50"/>
      <c r="O2541" s="5"/>
      <c r="P2541" s="49"/>
    </row>
    <row r="2542" spans="1:16" s="15" customFormat="1" hidden="1" x14ac:dyDescent="0.35">
      <c r="A2542" s="41"/>
      <c r="B2542" s="41"/>
      <c r="C2542" s="11"/>
      <c r="D2542" s="47"/>
      <c r="E2542" s="4"/>
      <c r="F2542" s="22"/>
      <c r="G2542" s="48"/>
      <c r="H2542" s="61"/>
      <c r="I2542" s="30"/>
      <c r="J2542" s="27"/>
      <c r="K2542" s="55"/>
      <c r="L2542" s="65"/>
      <c r="M2542" s="20"/>
      <c r="N2542" s="50"/>
      <c r="O2542" s="5"/>
      <c r="P2542" s="49"/>
    </row>
    <row r="2543" spans="1:16" s="15" customFormat="1" hidden="1" x14ac:dyDescent="0.35">
      <c r="A2543" s="41"/>
      <c r="B2543" s="41"/>
      <c r="C2543" s="11"/>
      <c r="D2543" s="47"/>
      <c r="E2543" s="4"/>
      <c r="F2543" s="22"/>
      <c r="G2543" s="48"/>
      <c r="H2543" s="61"/>
      <c r="I2543" s="30"/>
      <c r="J2543" s="27"/>
      <c r="K2543" s="55"/>
      <c r="L2543" s="65"/>
      <c r="M2543" s="20"/>
      <c r="N2543" s="50"/>
      <c r="O2543" s="5"/>
      <c r="P2543" s="49"/>
    </row>
    <row r="2544" spans="1:16" s="15" customFormat="1" hidden="1" x14ac:dyDescent="0.35">
      <c r="A2544" s="41"/>
      <c r="B2544" s="41"/>
      <c r="C2544" s="11"/>
      <c r="D2544" s="47"/>
      <c r="E2544" s="4"/>
      <c r="F2544" s="22"/>
      <c r="G2544" s="48"/>
      <c r="H2544" s="61"/>
      <c r="I2544" s="30"/>
      <c r="J2544" s="27"/>
      <c r="K2544" s="55"/>
      <c r="L2544" s="65"/>
      <c r="M2544" s="20"/>
      <c r="N2544" s="50"/>
      <c r="O2544" s="5"/>
      <c r="P2544" s="49"/>
    </row>
    <row r="2545" spans="1:16" s="15" customFormat="1" hidden="1" x14ac:dyDescent="0.35">
      <c r="A2545" s="41"/>
      <c r="B2545" s="41"/>
      <c r="C2545" s="11"/>
      <c r="D2545" s="47"/>
      <c r="E2545" s="4"/>
      <c r="F2545" s="22"/>
      <c r="G2545" s="48"/>
      <c r="H2545" s="61"/>
      <c r="I2545" s="30"/>
      <c r="J2545" s="27"/>
      <c r="K2545" s="55"/>
      <c r="L2545" s="65"/>
      <c r="M2545" s="20"/>
      <c r="N2545" s="50"/>
      <c r="O2545" s="5"/>
      <c r="P2545" s="49"/>
    </row>
    <row r="2546" spans="1:16" s="15" customFormat="1" hidden="1" x14ac:dyDescent="0.35">
      <c r="A2546" s="41"/>
      <c r="B2546" s="41"/>
      <c r="C2546" s="11"/>
      <c r="D2546" s="47"/>
      <c r="E2546" s="4"/>
      <c r="F2546" s="22"/>
      <c r="G2546" s="48"/>
      <c r="H2546" s="61"/>
      <c r="I2546" s="30"/>
      <c r="J2546" s="27"/>
      <c r="K2546" s="55"/>
      <c r="L2546" s="65"/>
      <c r="M2546" s="20"/>
      <c r="N2546" s="50"/>
      <c r="O2546" s="5"/>
      <c r="P2546" s="49"/>
    </row>
    <row r="2547" spans="1:16" s="15" customFormat="1" hidden="1" x14ac:dyDescent="0.35">
      <c r="A2547" s="41"/>
      <c r="B2547" s="41"/>
      <c r="C2547" s="11"/>
      <c r="D2547" s="47"/>
      <c r="E2547" s="4"/>
      <c r="F2547" s="22"/>
      <c r="G2547" s="48"/>
      <c r="H2547" s="61"/>
      <c r="I2547" s="30"/>
      <c r="J2547" s="27"/>
      <c r="K2547" s="55"/>
      <c r="L2547" s="65"/>
      <c r="M2547" s="20"/>
      <c r="N2547" s="50"/>
      <c r="O2547" s="5"/>
      <c r="P2547" s="49"/>
    </row>
    <row r="2548" spans="1:16" s="15" customFormat="1" hidden="1" x14ac:dyDescent="0.35">
      <c r="A2548" s="41"/>
      <c r="B2548" s="41"/>
      <c r="C2548" s="11"/>
      <c r="D2548" s="47"/>
      <c r="E2548" s="4"/>
      <c r="F2548" s="22"/>
      <c r="G2548" s="48"/>
      <c r="H2548" s="61"/>
      <c r="I2548" s="30"/>
      <c r="J2548" s="27"/>
      <c r="K2548" s="55"/>
      <c r="L2548" s="65"/>
      <c r="M2548" s="20"/>
      <c r="N2548" s="50"/>
      <c r="O2548" s="5"/>
      <c r="P2548" s="49"/>
    </row>
    <row r="2549" spans="1:16" s="15" customFormat="1" hidden="1" x14ac:dyDescent="0.35">
      <c r="A2549" s="41"/>
      <c r="B2549" s="41"/>
      <c r="C2549" s="11"/>
      <c r="D2549" s="47"/>
      <c r="E2549" s="4"/>
      <c r="F2549" s="22"/>
      <c r="G2549" s="48"/>
      <c r="H2549" s="61"/>
      <c r="I2549" s="30"/>
      <c r="J2549" s="27"/>
      <c r="K2549" s="55"/>
      <c r="L2549" s="65"/>
      <c r="M2549" s="20"/>
      <c r="N2549" s="50"/>
      <c r="O2549" s="5"/>
      <c r="P2549" s="49"/>
    </row>
    <row r="2550" spans="1:16" s="15" customFormat="1" hidden="1" x14ac:dyDescent="0.35">
      <c r="A2550" s="41"/>
      <c r="B2550" s="41"/>
      <c r="C2550" s="11"/>
      <c r="D2550" s="47"/>
      <c r="E2550" s="4"/>
      <c r="F2550" s="22"/>
      <c r="G2550" s="48"/>
      <c r="H2550" s="61"/>
      <c r="I2550" s="30"/>
      <c r="J2550" s="27"/>
      <c r="K2550" s="55"/>
      <c r="L2550" s="65"/>
      <c r="M2550" s="20"/>
      <c r="N2550" s="50"/>
      <c r="O2550" s="5"/>
      <c r="P2550" s="49"/>
    </row>
    <row r="2551" spans="1:16" s="15" customFormat="1" hidden="1" x14ac:dyDescent="0.35">
      <c r="A2551" s="41"/>
      <c r="B2551" s="41"/>
      <c r="C2551" s="11"/>
      <c r="D2551" s="47"/>
      <c r="E2551" s="4"/>
      <c r="F2551" s="22"/>
      <c r="G2551" s="48"/>
      <c r="H2551" s="61"/>
      <c r="I2551" s="30"/>
      <c r="J2551" s="27"/>
      <c r="K2551" s="55"/>
      <c r="L2551" s="65"/>
      <c r="M2551" s="20"/>
      <c r="N2551" s="50"/>
      <c r="O2551" s="5"/>
      <c r="P2551" s="49"/>
    </row>
    <row r="2552" spans="1:16" s="15" customFormat="1" hidden="1" x14ac:dyDescent="0.35">
      <c r="A2552" s="41"/>
      <c r="B2552" s="41"/>
      <c r="C2552" s="11"/>
      <c r="D2552" s="47"/>
      <c r="E2552" s="4"/>
      <c r="F2552" s="22"/>
      <c r="G2552" s="48"/>
      <c r="H2552" s="61"/>
      <c r="I2552" s="30"/>
      <c r="J2552" s="27"/>
      <c r="K2552" s="55"/>
      <c r="L2552" s="65"/>
      <c r="M2552" s="20"/>
      <c r="N2552" s="50"/>
      <c r="O2552" s="5"/>
      <c r="P2552" s="49"/>
    </row>
    <row r="2553" spans="1:16" s="15" customFormat="1" hidden="1" x14ac:dyDescent="0.35">
      <c r="A2553" s="41"/>
      <c r="B2553" s="41"/>
      <c r="C2553" s="11"/>
      <c r="D2553" s="47"/>
      <c r="E2553" s="4"/>
      <c r="F2553" s="22"/>
      <c r="G2553" s="48"/>
      <c r="H2553" s="61"/>
      <c r="I2553" s="30"/>
      <c r="J2553" s="27"/>
      <c r="K2553" s="55"/>
      <c r="L2553" s="65"/>
      <c r="M2553" s="20"/>
      <c r="N2553" s="50"/>
      <c r="O2553" s="5"/>
      <c r="P2553" s="49"/>
    </row>
    <row r="2554" spans="1:16" s="15" customFormat="1" hidden="1" x14ac:dyDescent="0.35">
      <c r="A2554" s="41"/>
      <c r="B2554" s="41"/>
      <c r="C2554" s="11"/>
      <c r="D2554" s="47"/>
      <c r="E2554" s="4"/>
      <c r="F2554" s="22"/>
      <c r="G2554" s="48"/>
      <c r="H2554" s="61"/>
      <c r="I2554" s="30"/>
      <c r="J2554" s="27"/>
      <c r="K2554" s="55"/>
      <c r="L2554" s="65"/>
      <c r="M2554" s="20"/>
      <c r="N2554" s="50"/>
      <c r="O2554" s="5"/>
      <c r="P2554" s="49"/>
    </row>
    <row r="2555" spans="1:16" s="15" customFormat="1" hidden="1" x14ac:dyDescent="0.35">
      <c r="A2555" s="41"/>
      <c r="B2555" s="41"/>
      <c r="C2555" s="11"/>
      <c r="D2555" s="47"/>
      <c r="E2555" s="4"/>
      <c r="F2555" s="22"/>
      <c r="G2555" s="48"/>
      <c r="H2555" s="61"/>
      <c r="I2555" s="30"/>
      <c r="J2555" s="27"/>
      <c r="K2555" s="55"/>
      <c r="L2555" s="65"/>
      <c r="M2555" s="20"/>
      <c r="N2555" s="50"/>
      <c r="O2555" s="5"/>
      <c r="P2555" s="49"/>
    </row>
    <row r="2556" spans="1:16" s="15" customFormat="1" hidden="1" x14ac:dyDescent="0.35">
      <c r="A2556" s="41"/>
      <c r="B2556" s="41"/>
      <c r="C2556" s="11"/>
      <c r="D2556" s="47"/>
      <c r="E2556" s="4"/>
      <c r="F2556" s="22"/>
      <c r="G2556" s="48"/>
      <c r="H2556" s="61"/>
      <c r="I2556" s="30"/>
      <c r="J2556" s="27"/>
      <c r="K2556" s="55"/>
      <c r="L2556" s="65"/>
      <c r="M2556" s="20"/>
      <c r="N2556" s="50"/>
      <c r="O2556" s="5"/>
      <c r="P2556" s="49"/>
    </row>
    <row r="2557" spans="1:16" s="15" customFormat="1" hidden="1" x14ac:dyDescent="0.35">
      <c r="A2557" s="41"/>
      <c r="B2557" s="41"/>
      <c r="C2557" s="11"/>
      <c r="D2557" s="47"/>
      <c r="E2557" s="4"/>
      <c r="F2557" s="22"/>
      <c r="G2557" s="48"/>
      <c r="H2557" s="61"/>
      <c r="I2557" s="30"/>
      <c r="J2557" s="27"/>
      <c r="K2557" s="55"/>
      <c r="L2557" s="65"/>
      <c r="M2557" s="20"/>
      <c r="N2557" s="50"/>
      <c r="O2557" s="5"/>
      <c r="P2557" s="49"/>
    </row>
    <row r="2558" spans="1:16" s="15" customFormat="1" hidden="1" x14ac:dyDescent="0.35">
      <c r="A2558" s="41"/>
      <c r="B2558" s="41"/>
      <c r="C2558" s="11"/>
      <c r="D2558" s="47"/>
      <c r="E2558" s="4"/>
      <c r="F2558" s="22"/>
      <c r="G2558" s="48"/>
      <c r="H2558" s="61"/>
      <c r="I2558" s="30"/>
      <c r="J2558" s="27"/>
      <c r="K2558" s="55"/>
      <c r="L2558" s="65"/>
      <c r="M2558" s="20"/>
      <c r="N2558" s="50"/>
      <c r="O2558" s="5"/>
      <c r="P2558" s="49"/>
    </row>
    <row r="2559" spans="1:16" s="15" customFormat="1" hidden="1" x14ac:dyDescent="0.35">
      <c r="A2559" s="41"/>
      <c r="B2559" s="41"/>
      <c r="C2559" s="11"/>
      <c r="D2559" s="47"/>
      <c r="E2559" s="4"/>
      <c r="F2559" s="22"/>
      <c r="G2559" s="48"/>
      <c r="H2559" s="61"/>
      <c r="I2559" s="30"/>
      <c r="J2559" s="27"/>
      <c r="K2559" s="55"/>
      <c r="L2559" s="65"/>
      <c r="M2559" s="20"/>
      <c r="N2559" s="50"/>
      <c r="O2559" s="5"/>
      <c r="P2559" s="49"/>
    </row>
    <row r="2560" spans="1:16" s="15" customFormat="1" hidden="1" x14ac:dyDescent="0.35">
      <c r="A2560" s="41"/>
      <c r="B2560" s="41"/>
      <c r="C2560" s="11"/>
      <c r="D2560" s="47"/>
      <c r="E2560" s="4"/>
      <c r="F2560" s="22"/>
      <c r="G2560" s="48"/>
      <c r="H2560" s="61"/>
      <c r="I2560" s="30"/>
      <c r="J2560" s="27"/>
      <c r="K2560" s="55"/>
      <c r="L2560" s="65"/>
      <c r="M2560" s="20"/>
      <c r="N2560" s="50"/>
      <c r="O2560" s="5"/>
      <c r="P2560" s="49"/>
    </row>
    <row r="2561" spans="1:16" s="15" customFormat="1" hidden="1" x14ac:dyDescent="0.35">
      <c r="A2561" s="41"/>
      <c r="B2561" s="41"/>
      <c r="C2561" s="11"/>
      <c r="D2561" s="47"/>
      <c r="E2561" s="4"/>
      <c r="F2561" s="22"/>
      <c r="G2561" s="48"/>
      <c r="H2561" s="61"/>
      <c r="I2561" s="30"/>
      <c r="J2561" s="27"/>
      <c r="K2561" s="55"/>
      <c r="L2561" s="65"/>
      <c r="M2561" s="20"/>
      <c r="N2561" s="50"/>
      <c r="O2561" s="5"/>
      <c r="P2561" s="49"/>
    </row>
    <row r="2562" spans="1:16" s="15" customFormat="1" hidden="1" x14ac:dyDescent="0.35">
      <c r="A2562" s="41"/>
      <c r="B2562" s="41"/>
      <c r="C2562" s="11"/>
      <c r="D2562" s="47"/>
      <c r="E2562" s="4"/>
      <c r="F2562" s="22"/>
      <c r="G2562" s="48"/>
      <c r="H2562" s="61"/>
      <c r="I2562" s="30"/>
      <c r="J2562" s="27"/>
      <c r="K2562" s="55"/>
      <c r="L2562" s="65"/>
      <c r="M2562" s="20"/>
      <c r="N2562" s="50"/>
      <c r="O2562" s="5"/>
      <c r="P2562" s="49"/>
    </row>
    <row r="2563" spans="1:16" s="15" customFormat="1" hidden="1" x14ac:dyDescent="0.35">
      <c r="A2563" s="41"/>
      <c r="B2563" s="41"/>
      <c r="C2563" s="11"/>
      <c r="D2563" s="47"/>
      <c r="E2563" s="4"/>
      <c r="F2563" s="22"/>
      <c r="G2563" s="48"/>
      <c r="H2563" s="61"/>
      <c r="I2563" s="30"/>
      <c r="J2563" s="27"/>
      <c r="K2563" s="55"/>
      <c r="L2563" s="65"/>
      <c r="M2563" s="20"/>
      <c r="N2563" s="50"/>
      <c r="O2563" s="5"/>
      <c r="P2563" s="49"/>
    </row>
    <row r="2564" spans="1:16" s="15" customFormat="1" hidden="1" x14ac:dyDescent="0.35">
      <c r="A2564" s="41"/>
      <c r="B2564" s="41"/>
      <c r="C2564" s="11"/>
      <c r="D2564" s="47"/>
      <c r="E2564" s="4"/>
      <c r="F2564" s="22"/>
      <c r="G2564" s="48"/>
      <c r="H2564" s="61"/>
      <c r="I2564" s="30"/>
      <c r="J2564" s="27"/>
      <c r="K2564" s="55"/>
      <c r="L2564" s="65"/>
      <c r="M2564" s="20"/>
      <c r="N2564" s="50"/>
      <c r="O2564" s="5"/>
      <c r="P2564" s="49"/>
    </row>
    <row r="2565" spans="1:16" s="15" customFormat="1" hidden="1" x14ac:dyDescent="0.35">
      <c r="A2565" s="41"/>
      <c r="B2565" s="41"/>
      <c r="C2565" s="11"/>
      <c r="D2565" s="47"/>
      <c r="E2565" s="4"/>
      <c r="F2565" s="22"/>
      <c r="G2565" s="48"/>
      <c r="H2565" s="61"/>
      <c r="I2565" s="30"/>
      <c r="J2565" s="27"/>
      <c r="K2565" s="55"/>
      <c r="L2565" s="65"/>
      <c r="M2565" s="20"/>
      <c r="N2565" s="50"/>
      <c r="O2565" s="5"/>
      <c r="P2565" s="49"/>
    </row>
    <row r="2566" spans="1:16" s="15" customFormat="1" hidden="1" x14ac:dyDescent="0.35">
      <c r="A2566" s="41"/>
      <c r="B2566" s="41"/>
      <c r="C2566" s="11"/>
      <c r="D2566" s="47"/>
      <c r="E2566" s="4"/>
      <c r="F2566" s="22"/>
      <c r="G2566" s="48"/>
      <c r="H2566" s="61"/>
      <c r="I2566" s="30"/>
      <c r="J2566" s="27"/>
      <c r="K2566" s="55"/>
      <c r="L2566" s="65"/>
      <c r="M2566" s="20"/>
      <c r="N2566" s="50"/>
      <c r="O2566" s="5"/>
      <c r="P2566" s="49"/>
    </row>
    <row r="2567" spans="1:16" s="15" customFormat="1" hidden="1" x14ac:dyDescent="0.35">
      <c r="A2567" s="41"/>
      <c r="B2567" s="41"/>
      <c r="C2567" s="11"/>
      <c r="D2567" s="47"/>
      <c r="E2567" s="4"/>
      <c r="F2567" s="22"/>
      <c r="G2567" s="48"/>
      <c r="H2567" s="61"/>
      <c r="I2567" s="30"/>
      <c r="J2567" s="27"/>
      <c r="K2567" s="55"/>
      <c r="L2567" s="65"/>
      <c r="M2567" s="20"/>
      <c r="N2567" s="50"/>
      <c r="O2567" s="5"/>
      <c r="P2567" s="49"/>
    </row>
    <row r="2568" spans="1:16" s="15" customFormat="1" hidden="1" x14ac:dyDescent="0.35">
      <c r="A2568" s="41"/>
      <c r="B2568" s="41"/>
      <c r="C2568" s="11"/>
      <c r="D2568" s="47"/>
      <c r="E2568" s="4"/>
      <c r="F2568" s="22"/>
      <c r="G2568" s="48"/>
      <c r="H2568" s="61"/>
      <c r="I2568" s="30"/>
      <c r="J2568" s="27"/>
      <c r="K2568" s="55"/>
      <c r="L2568" s="65"/>
      <c r="M2568" s="20"/>
      <c r="N2568" s="50"/>
      <c r="O2568" s="5"/>
      <c r="P2568" s="49"/>
    </row>
    <row r="2569" spans="1:16" s="15" customFormat="1" hidden="1" x14ac:dyDescent="0.35">
      <c r="A2569" s="41"/>
      <c r="B2569" s="41"/>
      <c r="C2569" s="11"/>
      <c r="D2569" s="47"/>
      <c r="E2569" s="4"/>
      <c r="F2569" s="22"/>
      <c r="G2569" s="48"/>
      <c r="H2569" s="61"/>
      <c r="I2569" s="30"/>
      <c r="J2569" s="27"/>
      <c r="K2569" s="55"/>
      <c r="L2569" s="65"/>
      <c r="M2569" s="20"/>
      <c r="N2569" s="50"/>
      <c r="O2569" s="5"/>
      <c r="P2569" s="49"/>
    </row>
    <row r="2570" spans="1:16" s="15" customFormat="1" hidden="1" x14ac:dyDescent="0.35">
      <c r="A2570" s="41"/>
      <c r="B2570" s="41"/>
      <c r="C2570" s="11"/>
      <c r="D2570" s="47"/>
      <c r="E2570" s="4"/>
      <c r="F2570" s="22"/>
      <c r="G2570" s="48"/>
      <c r="H2570" s="61"/>
      <c r="I2570" s="30"/>
      <c r="J2570" s="27"/>
      <c r="K2570" s="55"/>
      <c r="L2570" s="65"/>
      <c r="M2570" s="20"/>
      <c r="N2570" s="50"/>
      <c r="O2570" s="5"/>
      <c r="P2570" s="49"/>
    </row>
    <row r="2571" spans="1:16" s="15" customFormat="1" hidden="1" x14ac:dyDescent="0.35">
      <c r="A2571" s="41"/>
      <c r="B2571" s="41"/>
      <c r="C2571" s="11"/>
      <c r="D2571" s="47"/>
      <c r="E2571" s="4"/>
      <c r="F2571" s="22"/>
      <c r="G2571" s="48"/>
      <c r="H2571" s="61"/>
      <c r="I2571" s="30"/>
      <c r="J2571" s="27"/>
      <c r="K2571" s="55"/>
      <c r="L2571" s="65"/>
      <c r="M2571" s="20"/>
      <c r="N2571" s="50"/>
      <c r="O2571" s="5"/>
      <c r="P2571" s="49"/>
    </row>
    <row r="2572" spans="1:16" s="15" customFormat="1" hidden="1" x14ac:dyDescent="0.35">
      <c r="A2572" s="41"/>
      <c r="B2572" s="41"/>
      <c r="C2572" s="11"/>
      <c r="D2572" s="47"/>
      <c r="E2572" s="4"/>
      <c r="F2572" s="22"/>
      <c r="G2572" s="48"/>
      <c r="H2572" s="61"/>
      <c r="I2572" s="30"/>
      <c r="J2572" s="27"/>
      <c r="K2572" s="55"/>
      <c r="L2572" s="65"/>
      <c r="M2572" s="20"/>
      <c r="N2572" s="50"/>
      <c r="O2572" s="5"/>
      <c r="P2572" s="49"/>
    </row>
    <row r="2573" spans="1:16" s="15" customFormat="1" hidden="1" x14ac:dyDescent="0.35">
      <c r="A2573" s="41"/>
      <c r="B2573" s="41"/>
      <c r="C2573" s="11"/>
      <c r="D2573" s="47"/>
      <c r="E2573" s="4"/>
      <c r="F2573" s="22"/>
      <c r="G2573" s="48"/>
      <c r="H2573" s="61"/>
      <c r="I2573" s="30"/>
      <c r="J2573" s="27"/>
      <c r="K2573" s="55"/>
      <c r="L2573" s="65"/>
      <c r="M2573" s="20"/>
      <c r="N2573" s="50"/>
      <c r="O2573" s="5"/>
      <c r="P2573" s="49"/>
    </row>
    <row r="2574" spans="1:16" s="15" customFormat="1" hidden="1" x14ac:dyDescent="0.35">
      <c r="A2574" s="41"/>
      <c r="B2574" s="41"/>
      <c r="C2574" s="11"/>
      <c r="D2574" s="47"/>
      <c r="E2574" s="4"/>
      <c r="F2574" s="22"/>
      <c r="G2574" s="48"/>
      <c r="H2574" s="61"/>
      <c r="I2574" s="30"/>
      <c r="J2574" s="27"/>
      <c r="K2574" s="55"/>
      <c r="L2574" s="65"/>
      <c r="M2574" s="20"/>
      <c r="N2574" s="50"/>
      <c r="O2574" s="5"/>
      <c r="P2574" s="49"/>
    </row>
    <row r="2575" spans="1:16" s="15" customFormat="1" hidden="1" x14ac:dyDescent="0.35">
      <c r="A2575" s="41"/>
      <c r="B2575" s="41"/>
      <c r="C2575" s="11"/>
      <c r="D2575" s="47"/>
      <c r="E2575" s="4"/>
      <c r="F2575" s="22"/>
      <c r="G2575" s="48"/>
      <c r="H2575" s="61"/>
      <c r="I2575" s="30"/>
      <c r="J2575" s="27"/>
      <c r="K2575" s="55"/>
      <c r="L2575" s="65"/>
      <c r="M2575" s="20"/>
      <c r="N2575" s="50"/>
      <c r="O2575" s="5"/>
      <c r="P2575" s="49"/>
    </row>
    <row r="2576" spans="1:16" s="15" customFormat="1" hidden="1" x14ac:dyDescent="0.35">
      <c r="A2576" s="41"/>
      <c r="B2576" s="41"/>
      <c r="C2576" s="11"/>
      <c r="D2576" s="47"/>
      <c r="E2576" s="4"/>
      <c r="F2576" s="22"/>
      <c r="G2576" s="48"/>
      <c r="H2576" s="61"/>
      <c r="I2576" s="30"/>
      <c r="J2576" s="27"/>
      <c r="K2576" s="55"/>
      <c r="L2576" s="65"/>
      <c r="M2576" s="20"/>
      <c r="N2576" s="50"/>
      <c r="O2576" s="5"/>
      <c r="P2576" s="49"/>
    </row>
    <row r="2577" spans="1:16" s="15" customFormat="1" hidden="1" x14ac:dyDescent="0.35">
      <c r="A2577" s="41"/>
      <c r="B2577" s="41"/>
      <c r="C2577" s="11"/>
      <c r="D2577" s="47"/>
      <c r="E2577" s="4"/>
      <c r="F2577" s="22"/>
      <c r="G2577" s="48"/>
      <c r="H2577" s="61"/>
      <c r="I2577" s="30"/>
      <c r="J2577" s="27"/>
      <c r="K2577" s="55"/>
      <c r="L2577" s="65"/>
      <c r="M2577" s="20"/>
      <c r="N2577" s="50"/>
      <c r="O2577" s="5"/>
      <c r="P2577" s="49"/>
    </row>
    <row r="2578" spans="1:16" s="15" customFormat="1" hidden="1" x14ac:dyDescent="0.35">
      <c r="A2578" s="41"/>
      <c r="B2578" s="41"/>
      <c r="C2578" s="11"/>
      <c r="D2578" s="47"/>
      <c r="E2578" s="4"/>
      <c r="F2578" s="22"/>
      <c r="G2578" s="48"/>
      <c r="H2578" s="61"/>
      <c r="I2578" s="30"/>
      <c r="J2578" s="27"/>
      <c r="K2578" s="55"/>
      <c r="L2578" s="65"/>
      <c r="M2578" s="20"/>
      <c r="N2578" s="50"/>
      <c r="O2578" s="5"/>
      <c r="P2578" s="49"/>
    </row>
    <row r="2579" spans="1:16" s="15" customFormat="1" hidden="1" x14ac:dyDescent="0.35">
      <c r="A2579" s="41"/>
      <c r="B2579" s="41"/>
      <c r="C2579" s="11"/>
      <c r="D2579" s="47"/>
      <c r="E2579" s="4"/>
      <c r="F2579" s="22"/>
      <c r="G2579" s="48"/>
      <c r="H2579" s="61"/>
      <c r="I2579" s="30"/>
      <c r="J2579" s="27"/>
      <c r="K2579" s="55"/>
      <c r="L2579" s="65"/>
      <c r="M2579" s="20"/>
      <c r="N2579" s="50"/>
      <c r="O2579" s="5"/>
      <c r="P2579" s="49"/>
    </row>
    <row r="2580" spans="1:16" s="15" customFormat="1" hidden="1" x14ac:dyDescent="0.35">
      <c r="A2580" s="41"/>
      <c r="B2580" s="41"/>
      <c r="C2580" s="11"/>
      <c r="D2580" s="47"/>
      <c r="E2580" s="4"/>
      <c r="F2580" s="22"/>
      <c r="G2580" s="48"/>
      <c r="H2580" s="61"/>
      <c r="I2580" s="30"/>
      <c r="J2580" s="27"/>
      <c r="K2580" s="55"/>
      <c r="L2580" s="65"/>
      <c r="M2580" s="20"/>
      <c r="N2580" s="50"/>
      <c r="O2580" s="5"/>
      <c r="P2580" s="49"/>
    </row>
    <row r="2581" spans="1:16" s="15" customFormat="1" hidden="1" x14ac:dyDescent="0.35">
      <c r="A2581" s="41"/>
      <c r="B2581" s="41"/>
      <c r="C2581" s="11"/>
      <c r="D2581" s="47"/>
      <c r="E2581" s="4"/>
      <c r="F2581" s="22"/>
      <c r="G2581" s="48"/>
      <c r="H2581" s="61"/>
      <c r="I2581" s="30"/>
      <c r="J2581" s="27"/>
      <c r="K2581" s="55"/>
      <c r="L2581" s="65"/>
      <c r="M2581" s="20"/>
      <c r="N2581" s="50"/>
      <c r="O2581" s="5"/>
      <c r="P2581" s="49"/>
    </row>
    <row r="2582" spans="1:16" s="15" customFormat="1" hidden="1" x14ac:dyDescent="0.35">
      <c r="A2582" s="41"/>
      <c r="B2582" s="41"/>
      <c r="C2582" s="11"/>
      <c r="D2582" s="47"/>
      <c r="E2582" s="4"/>
      <c r="F2582" s="22"/>
      <c r="G2582" s="48"/>
      <c r="H2582" s="61"/>
      <c r="I2582" s="30"/>
      <c r="J2582" s="27"/>
      <c r="K2582" s="55"/>
      <c r="L2582" s="65"/>
      <c r="M2582" s="20"/>
      <c r="N2582" s="50"/>
      <c r="O2582" s="5"/>
      <c r="P2582" s="49"/>
    </row>
    <row r="2583" spans="1:16" s="15" customFormat="1" hidden="1" x14ac:dyDescent="0.35">
      <c r="A2583" s="41"/>
      <c r="B2583" s="41"/>
      <c r="C2583" s="11"/>
      <c r="D2583" s="47"/>
      <c r="E2583" s="4"/>
      <c r="F2583" s="22"/>
      <c r="G2583" s="48"/>
      <c r="H2583" s="61"/>
      <c r="I2583" s="30"/>
      <c r="J2583" s="27"/>
      <c r="K2583" s="55"/>
      <c r="L2583" s="65"/>
      <c r="M2583" s="20"/>
      <c r="N2583" s="50"/>
      <c r="O2583" s="5"/>
      <c r="P2583" s="49"/>
    </row>
    <row r="2584" spans="1:16" s="15" customFormat="1" hidden="1" x14ac:dyDescent="0.35">
      <c r="A2584" s="41"/>
      <c r="B2584" s="41"/>
      <c r="C2584" s="11"/>
      <c r="D2584" s="47"/>
      <c r="E2584" s="4"/>
      <c r="F2584" s="22"/>
      <c r="G2584" s="48"/>
      <c r="H2584" s="61"/>
      <c r="I2584" s="30"/>
      <c r="J2584" s="27"/>
      <c r="K2584" s="55"/>
      <c r="L2584" s="65"/>
      <c r="M2584" s="20"/>
      <c r="N2584" s="50"/>
      <c r="O2584" s="5"/>
      <c r="P2584" s="49"/>
    </row>
    <row r="2585" spans="1:16" s="15" customFormat="1" hidden="1" x14ac:dyDescent="0.35">
      <c r="A2585" s="41"/>
      <c r="B2585" s="41"/>
      <c r="C2585" s="11"/>
      <c r="D2585" s="47"/>
      <c r="E2585" s="4"/>
      <c r="F2585" s="22"/>
      <c r="G2585" s="48"/>
      <c r="H2585" s="61"/>
      <c r="I2585" s="30"/>
      <c r="J2585" s="27"/>
      <c r="K2585" s="55"/>
      <c r="L2585" s="65"/>
      <c r="M2585" s="20"/>
      <c r="N2585" s="50"/>
      <c r="O2585" s="5"/>
      <c r="P2585" s="49"/>
    </row>
    <row r="2586" spans="1:16" s="15" customFormat="1" hidden="1" x14ac:dyDescent="0.35">
      <c r="A2586" s="41"/>
      <c r="B2586" s="41"/>
      <c r="C2586" s="11"/>
      <c r="D2586" s="47"/>
      <c r="E2586" s="4"/>
      <c r="F2586" s="22"/>
      <c r="G2586" s="48"/>
      <c r="H2586" s="61"/>
      <c r="I2586" s="30"/>
      <c r="J2586" s="27"/>
      <c r="K2586" s="55"/>
      <c r="L2586" s="65"/>
      <c r="M2586" s="20"/>
      <c r="N2586" s="50"/>
      <c r="O2586" s="5"/>
      <c r="P2586" s="49"/>
    </row>
    <row r="2587" spans="1:16" s="15" customFormat="1" hidden="1" x14ac:dyDescent="0.35">
      <c r="A2587" s="41"/>
      <c r="B2587" s="41"/>
      <c r="C2587" s="11"/>
      <c r="D2587" s="47"/>
      <c r="E2587" s="4"/>
      <c r="F2587" s="22"/>
      <c r="G2587" s="48"/>
      <c r="H2587" s="61"/>
      <c r="I2587" s="30"/>
      <c r="J2587" s="27"/>
      <c r="K2587" s="55"/>
      <c r="L2587" s="65"/>
      <c r="M2587" s="20"/>
      <c r="N2587" s="50"/>
      <c r="O2587" s="5"/>
      <c r="P2587" s="49"/>
    </row>
    <row r="2588" spans="1:16" s="15" customFormat="1" hidden="1" x14ac:dyDescent="0.35">
      <c r="A2588" s="41"/>
      <c r="B2588" s="41"/>
      <c r="C2588" s="11"/>
      <c r="D2588" s="47"/>
      <c r="E2588" s="4"/>
      <c r="F2588" s="22"/>
      <c r="G2588" s="48"/>
      <c r="H2588" s="61"/>
      <c r="I2588" s="30"/>
      <c r="J2588" s="27"/>
      <c r="K2588" s="55"/>
      <c r="L2588" s="65"/>
      <c r="M2588" s="20"/>
      <c r="N2588" s="50"/>
      <c r="O2588" s="5"/>
      <c r="P2588" s="49"/>
    </row>
    <row r="2589" spans="1:16" s="15" customFormat="1" hidden="1" x14ac:dyDescent="0.35">
      <c r="A2589" s="41"/>
      <c r="B2589" s="41"/>
      <c r="C2589" s="11"/>
      <c r="D2589" s="47"/>
      <c r="E2589" s="4"/>
      <c r="F2589" s="22"/>
      <c r="G2589" s="48"/>
      <c r="H2589" s="61"/>
      <c r="I2589" s="30"/>
      <c r="J2589" s="27"/>
      <c r="K2589" s="55"/>
      <c r="L2589" s="65"/>
      <c r="M2589" s="20"/>
      <c r="N2589" s="50"/>
      <c r="O2589" s="5"/>
      <c r="P2589" s="49"/>
    </row>
    <row r="2590" spans="1:16" s="15" customFormat="1" hidden="1" x14ac:dyDescent="0.35">
      <c r="A2590" s="41"/>
      <c r="B2590" s="41"/>
      <c r="C2590" s="11"/>
      <c r="D2590" s="47"/>
      <c r="E2590" s="4"/>
      <c r="F2590" s="22"/>
      <c r="G2590" s="48"/>
      <c r="H2590" s="61"/>
      <c r="I2590" s="30"/>
      <c r="J2590" s="27"/>
      <c r="K2590" s="55"/>
      <c r="L2590" s="65"/>
      <c r="M2590" s="20"/>
      <c r="N2590" s="50"/>
      <c r="O2590" s="5"/>
      <c r="P2590" s="49"/>
    </row>
    <row r="2591" spans="1:16" s="15" customFormat="1" hidden="1" x14ac:dyDescent="0.35">
      <c r="A2591" s="41"/>
      <c r="B2591" s="41"/>
      <c r="C2591" s="11"/>
      <c r="D2591" s="47"/>
      <c r="E2591" s="4"/>
      <c r="F2591" s="22"/>
      <c r="G2591" s="48"/>
      <c r="H2591" s="61"/>
      <c r="I2591" s="30"/>
      <c r="J2591" s="27"/>
      <c r="K2591" s="55"/>
      <c r="L2591" s="65"/>
      <c r="M2591" s="20"/>
      <c r="N2591" s="50"/>
      <c r="O2591" s="5"/>
      <c r="P2591" s="49"/>
    </row>
    <row r="2592" spans="1:16" s="15" customFormat="1" hidden="1" x14ac:dyDescent="0.35">
      <c r="A2592" s="41"/>
      <c r="B2592" s="41"/>
      <c r="C2592" s="11"/>
      <c r="D2592" s="47"/>
      <c r="E2592" s="4"/>
      <c r="F2592" s="22"/>
      <c r="G2592" s="48"/>
      <c r="H2592" s="61"/>
      <c r="I2592" s="30"/>
      <c r="J2592" s="27"/>
      <c r="K2592" s="55"/>
      <c r="L2592" s="65"/>
      <c r="M2592" s="20"/>
      <c r="N2592" s="50"/>
      <c r="O2592" s="5"/>
      <c r="P2592" s="49"/>
    </row>
    <row r="2593" spans="1:16" s="15" customFormat="1" hidden="1" x14ac:dyDescent="0.35">
      <c r="A2593" s="41"/>
      <c r="B2593" s="41"/>
      <c r="C2593" s="11"/>
      <c r="D2593" s="47"/>
      <c r="E2593" s="4"/>
      <c r="F2593" s="22"/>
      <c r="G2593" s="48"/>
      <c r="H2593" s="61"/>
      <c r="I2593" s="30"/>
      <c r="J2593" s="27"/>
      <c r="K2593" s="55"/>
      <c r="L2593" s="65"/>
      <c r="M2593" s="20"/>
      <c r="N2593" s="50"/>
      <c r="O2593" s="5"/>
      <c r="P2593" s="49"/>
    </row>
    <row r="2594" spans="1:16" s="15" customFormat="1" hidden="1" x14ac:dyDescent="0.35">
      <c r="A2594" s="41"/>
      <c r="B2594" s="41"/>
      <c r="C2594" s="11"/>
      <c r="D2594" s="47"/>
      <c r="E2594" s="4"/>
      <c r="F2594" s="22"/>
      <c r="G2594" s="48"/>
      <c r="H2594" s="61"/>
      <c r="I2594" s="30"/>
      <c r="J2594" s="27"/>
      <c r="K2594" s="55"/>
      <c r="L2594" s="65"/>
      <c r="M2594" s="20"/>
      <c r="N2594" s="50"/>
      <c r="O2594" s="5"/>
      <c r="P2594" s="49"/>
    </row>
    <row r="2595" spans="1:16" s="15" customFormat="1" hidden="1" x14ac:dyDescent="0.35">
      <c r="A2595" s="41"/>
      <c r="B2595" s="41"/>
      <c r="C2595" s="11"/>
      <c r="D2595" s="47"/>
      <c r="E2595" s="4"/>
      <c r="F2595" s="22"/>
      <c r="G2595" s="48"/>
      <c r="H2595" s="61"/>
      <c r="I2595" s="30"/>
      <c r="J2595" s="27"/>
      <c r="K2595" s="55"/>
      <c r="L2595" s="65"/>
      <c r="M2595" s="20"/>
      <c r="N2595" s="50"/>
      <c r="O2595" s="5"/>
      <c r="P2595" s="49"/>
    </row>
    <row r="2596" spans="1:16" s="15" customFormat="1" hidden="1" x14ac:dyDescent="0.35">
      <c r="A2596" s="41"/>
      <c r="B2596" s="41"/>
      <c r="C2596" s="11"/>
      <c r="D2596" s="47"/>
      <c r="E2596" s="4"/>
      <c r="F2596" s="22"/>
      <c r="G2596" s="48"/>
      <c r="H2596" s="61"/>
      <c r="I2596" s="30"/>
      <c r="J2596" s="27"/>
      <c r="K2596" s="55"/>
      <c r="L2596" s="65"/>
      <c r="M2596" s="20"/>
      <c r="N2596" s="50"/>
      <c r="O2596" s="5"/>
      <c r="P2596" s="49"/>
    </row>
    <row r="2597" spans="1:16" s="15" customFormat="1" hidden="1" x14ac:dyDescent="0.35">
      <c r="A2597" s="41"/>
      <c r="B2597" s="41"/>
      <c r="C2597" s="11"/>
      <c r="D2597" s="47"/>
      <c r="E2597" s="4"/>
      <c r="F2597" s="22"/>
      <c r="G2597" s="48"/>
      <c r="H2597" s="61"/>
      <c r="I2597" s="30"/>
      <c r="J2597" s="27"/>
      <c r="K2597" s="55"/>
      <c r="L2597" s="65"/>
      <c r="M2597" s="20"/>
      <c r="N2597" s="50"/>
      <c r="O2597" s="5"/>
      <c r="P2597" s="49"/>
    </row>
    <row r="2598" spans="1:16" s="15" customFormat="1" hidden="1" x14ac:dyDescent="0.35">
      <c r="A2598" s="41"/>
      <c r="B2598" s="41"/>
      <c r="C2598" s="11"/>
      <c r="D2598" s="47"/>
      <c r="E2598" s="4"/>
      <c r="F2598" s="22"/>
      <c r="G2598" s="48"/>
      <c r="H2598" s="61"/>
      <c r="I2598" s="30"/>
      <c r="J2598" s="27"/>
      <c r="K2598" s="55"/>
      <c r="L2598" s="65"/>
      <c r="M2598" s="20"/>
      <c r="N2598" s="50"/>
      <c r="O2598" s="5"/>
      <c r="P2598" s="49"/>
    </row>
    <row r="2599" spans="1:16" s="15" customFormat="1" hidden="1" x14ac:dyDescent="0.35">
      <c r="A2599" s="41"/>
      <c r="B2599" s="41"/>
      <c r="C2599" s="11"/>
      <c r="D2599" s="47"/>
      <c r="E2599" s="4"/>
      <c r="F2599" s="22"/>
      <c r="G2599" s="48"/>
      <c r="H2599" s="61"/>
      <c r="I2599" s="30"/>
      <c r="J2599" s="27"/>
      <c r="K2599" s="55"/>
      <c r="L2599" s="65"/>
      <c r="M2599" s="20"/>
      <c r="N2599" s="50"/>
      <c r="O2599" s="5"/>
      <c r="P2599" s="49"/>
    </row>
    <row r="2600" spans="1:16" s="15" customFormat="1" hidden="1" x14ac:dyDescent="0.35">
      <c r="A2600" s="41"/>
      <c r="B2600" s="41"/>
      <c r="C2600" s="11"/>
      <c r="D2600" s="47"/>
      <c r="E2600" s="4"/>
      <c r="F2600" s="22"/>
      <c r="G2600" s="48"/>
      <c r="H2600" s="61"/>
      <c r="I2600" s="30"/>
      <c r="J2600" s="27"/>
      <c r="K2600" s="55"/>
      <c r="L2600" s="65"/>
      <c r="M2600" s="20"/>
      <c r="N2600" s="50"/>
      <c r="O2600" s="5"/>
      <c r="P2600" s="49"/>
    </row>
    <row r="2601" spans="1:16" s="15" customFormat="1" hidden="1" x14ac:dyDescent="0.35">
      <c r="A2601" s="41"/>
      <c r="B2601" s="41"/>
      <c r="C2601" s="11"/>
      <c r="D2601" s="47"/>
      <c r="E2601" s="4"/>
      <c r="F2601" s="22"/>
      <c r="G2601" s="48"/>
      <c r="H2601" s="61"/>
      <c r="I2601" s="30"/>
      <c r="J2601" s="27"/>
      <c r="K2601" s="55"/>
      <c r="L2601" s="65"/>
      <c r="M2601" s="20"/>
      <c r="N2601" s="50"/>
      <c r="O2601" s="5"/>
      <c r="P2601" s="49"/>
    </row>
    <row r="2602" spans="1:16" s="15" customFormat="1" hidden="1" x14ac:dyDescent="0.35">
      <c r="A2602" s="41"/>
      <c r="B2602" s="41"/>
      <c r="C2602" s="11"/>
      <c r="D2602" s="47"/>
      <c r="E2602" s="4"/>
      <c r="F2602" s="22"/>
      <c r="G2602" s="48"/>
      <c r="H2602" s="61"/>
      <c r="I2602" s="30"/>
      <c r="J2602" s="27"/>
      <c r="K2602" s="55"/>
      <c r="L2602" s="65"/>
      <c r="M2602" s="20"/>
      <c r="N2602" s="50"/>
      <c r="O2602" s="5"/>
      <c r="P2602" s="49"/>
    </row>
    <row r="2603" spans="1:16" s="15" customFormat="1" hidden="1" x14ac:dyDescent="0.35">
      <c r="A2603" s="41"/>
      <c r="B2603" s="41"/>
      <c r="C2603" s="11"/>
      <c r="D2603" s="47"/>
      <c r="E2603" s="4"/>
      <c r="F2603" s="22"/>
      <c r="G2603" s="48"/>
      <c r="H2603" s="61"/>
      <c r="I2603" s="30"/>
      <c r="J2603" s="27"/>
      <c r="K2603" s="55"/>
      <c r="L2603" s="65"/>
      <c r="M2603" s="20"/>
      <c r="N2603" s="50"/>
      <c r="O2603" s="5"/>
      <c r="P2603" s="49"/>
    </row>
    <row r="2604" spans="1:16" s="15" customFormat="1" hidden="1" x14ac:dyDescent="0.35">
      <c r="A2604" s="41"/>
      <c r="B2604" s="41"/>
      <c r="C2604" s="11"/>
      <c r="D2604" s="47"/>
      <c r="E2604" s="4"/>
      <c r="F2604" s="22"/>
      <c r="G2604" s="48"/>
      <c r="H2604" s="61"/>
      <c r="I2604" s="30"/>
      <c r="J2604" s="27"/>
      <c r="K2604" s="55"/>
      <c r="L2604" s="65"/>
      <c r="M2604" s="20"/>
      <c r="N2604" s="50"/>
      <c r="O2604" s="5"/>
      <c r="P2604" s="49"/>
    </row>
    <row r="2605" spans="1:16" s="15" customFormat="1" hidden="1" x14ac:dyDescent="0.35">
      <c r="A2605" s="41"/>
      <c r="B2605" s="41"/>
      <c r="C2605" s="11"/>
      <c r="D2605" s="47"/>
      <c r="E2605" s="4"/>
      <c r="F2605" s="22"/>
      <c r="G2605" s="48"/>
      <c r="H2605" s="61"/>
      <c r="I2605" s="30"/>
      <c r="J2605" s="27"/>
      <c r="K2605" s="55"/>
      <c r="L2605" s="65"/>
      <c r="M2605" s="20"/>
      <c r="N2605" s="50"/>
      <c r="O2605" s="5"/>
      <c r="P2605" s="49"/>
    </row>
    <row r="2606" spans="1:16" s="15" customFormat="1" hidden="1" x14ac:dyDescent="0.35">
      <c r="A2606" s="41"/>
      <c r="B2606" s="41"/>
      <c r="C2606" s="11"/>
      <c r="D2606" s="47"/>
      <c r="E2606" s="4"/>
      <c r="F2606" s="22"/>
      <c r="G2606" s="48"/>
      <c r="H2606" s="61"/>
      <c r="I2606" s="30"/>
      <c r="J2606" s="27"/>
      <c r="K2606" s="55"/>
      <c r="L2606" s="65"/>
      <c r="M2606" s="20"/>
      <c r="N2606" s="50"/>
      <c r="O2606" s="5"/>
      <c r="P2606" s="49"/>
    </row>
    <row r="2607" spans="1:16" s="15" customFormat="1" hidden="1" x14ac:dyDescent="0.35">
      <c r="A2607" s="41"/>
      <c r="B2607" s="41"/>
      <c r="C2607" s="11"/>
      <c r="D2607" s="47"/>
      <c r="E2607" s="4"/>
      <c r="F2607" s="22"/>
      <c r="G2607" s="48"/>
      <c r="H2607" s="61"/>
      <c r="I2607" s="30"/>
      <c r="J2607" s="27"/>
      <c r="K2607" s="55"/>
      <c r="L2607" s="65"/>
      <c r="M2607" s="20"/>
      <c r="N2607" s="50"/>
      <c r="O2607" s="5"/>
      <c r="P2607" s="49"/>
    </row>
    <row r="2608" spans="1:16" s="15" customFormat="1" hidden="1" x14ac:dyDescent="0.35">
      <c r="A2608" s="41"/>
      <c r="B2608" s="41"/>
      <c r="C2608" s="11"/>
      <c r="D2608" s="47"/>
      <c r="E2608" s="4"/>
      <c r="F2608" s="22"/>
      <c r="G2608" s="48"/>
      <c r="H2608" s="61"/>
      <c r="I2608" s="30"/>
      <c r="J2608" s="27"/>
      <c r="K2608" s="55"/>
      <c r="L2608" s="65"/>
      <c r="M2608" s="20"/>
      <c r="N2608" s="50"/>
      <c r="O2608" s="5"/>
      <c r="P2608" s="49"/>
    </row>
    <row r="2609" spans="1:16" s="15" customFormat="1" hidden="1" x14ac:dyDescent="0.35">
      <c r="A2609" s="41"/>
      <c r="B2609" s="41"/>
      <c r="C2609" s="11"/>
      <c r="D2609" s="47"/>
      <c r="E2609" s="4"/>
      <c r="F2609" s="22"/>
      <c r="G2609" s="48"/>
      <c r="H2609" s="61"/>
      <c r="I2609" s="30"/>
      <c r="J2609" s="27"/>
      <c r="K2609" s="55"/>
      <c r="L2609" s="65"/>
      <c r="M2609" s="20"/>
      <c r="N2609" s="50"/>
      <c r="O2609" s="5"/>
      <c r="P2609" s="49"/>
    </row>
    <row r="2610" spans="1:16" s="15" customFormat="1" hidden="1" x14ac:dyDescent="0.35">
      <c r="A2610" s="41"/>
      <c r="B2610" s="41"/>
      <c r="C2610" s="11"/>
      <c r="D2610" s="47"/>
      <c r="E2610" s="4"/>
      <c r="F2610" s="22"/>
      <c r="G2610" s="48"/>
      <c r="H2610" s="61"/>
      <c r="I2610" s="30"/>
      <c r="J2610" s="27"/>
      <c r="K2610" s="55"/>
      <c r="L2610" s="65"/>
      <c r="M2610" s="20"/>
      <c r="N2610" s="50"/>
      <c r="O2610" s="5"/>
      <c r="P2610" s="49"/>
    </row>
    <row r="2611" spans="1:16" s="15" customFormat="1" hidden="1" x14ac:dyDescent="0.35">
      <c r="A2611" s="41"/>
      <c r="B2611" s="41"/>
      <c r="C2611" s="11"/>
      <c r="D2611" s="47"/>
      <c r="E2611" s="4"/>
      <c r="F2611" s="22"/>
      <c r="G2611" s="48"/>
      <c r="H2611" s="61"/>
      <c r="I2611" s="30"/>
      <c r="J2611" s="27"/>
      <c r="K2611" s="55"/>
      <c r="L2611" s="65"/>
      <c r="M2611" s="20"/>
      <c r="N2611" s="50"/>
      <c r="O2611" s="5"/>
      <c r="P2611" s="49"/>
    </row>
    <row r="2612" spans="1:16" s="15" customFormat="1" hidden="1" x14ac:dyDescent="0.35">
      <c r="A2612" s="41"/>
      <c r="B2612" s="41"/>
      <c r="C2612" s="11"/>
      <c r="D2612" s="47"/>
      <c r="E2612" s="4"/>
      <c r="F2612" s="22"/>
      <c r="G2612" s="48"/>
      <c r="H2612" s="61"/>
      <c r="I2612" s="30"/>
      <c r="J2612" s="27"/>
      <c r="K2612" s="55"/>
      <c r="L2612" s="65"/>
      <c r="M2612" s="20"/>
      <c r="N2612" s="50"/>
      <c r="O2612" s="5"/>
      <c r="P2612" s="49"/>
    </row>
    <row r="2613" spans="1:16" s="15" customFormat="1" hidden="1" x14ac:dyDescent="0.35">
      <c r="A2613" s="41"/>
      <c r="B2613" s="41"/>
      <c r="C2613" s="11"/>
      <c r="D2613" s="47"/>
      <c r="E2613" s="4"/>
      <c r="F2613" s="22"/>
      <c r="G2613" s="48"/>
      <c r="H2613" s="61"/>
      <c r="I2613" s="30"/>
      <c r="J2613" s="27"/>
      <c r="K2613" s="55"/>
      <c r="L2613" s="65"/>
      <c r="M2613" s="20"/>
      <c r="N2613" s="50"/>
      <c r="O2613" s="5"/>
      <c r="P2613" s="49"/>
    </row>
    <row r="2614" spans="1:16" s="15" customFormat="1" hidden="1" x14ac:dyDescent="0.35">
      <c r="A2614" s="41"/>
      <c r="B2614" s="41"/>
      <c r="C2614" s="11"/>
      <c r="D2614" s="47"/>
      <c r="E2614" s="4"/>
      <c r="F2614" s="22"/>
      <c r="G2614" s="48"/>
      <c r="H2614" s="61"/>
      <c r="I2614" s="30"/>
      <c r="J2614" s="27"/>
      <c r="K2614" s="55"/>
      <c r="L2614" s="65"/>
      <c r="M2614" s="20"/>
      <c r="N2614" s="50"/>
      <c r="O2614" s="5"/>
      <c r="P2614" s="49"/>
    </row>
    <row r="2615" spans="1:16" s="15" customFormat="1" hidden="1" x14ac:dyDescent="0.35">
      <c r="A2615" s="41"/>
      <c r="B2615" s="41"/>
      <c r="C2615" s="11"/>
      <c r="D2615" s="47"/>
      <c r="E2615" s="4"/>
      <c r="F2615" s="22"/>
      <c r="G2615" s="48"/>
      <c r="H2615" s="61"/>
      <c r="I2615" s="30"/>
      <c r="J2615" s="27"/>
      <c r="K2615" s="55"/>
      <c r="L2615" s="65"/>
      <c r="M2615" s="20"/>
      <c r="N2615" s="50"/>
      <c r="O2615" s="5"/>
      <c r="P2615" s="49"/>
    </row>
    <row r="2616" spans="1:16" s="15" customFormat="1" hidden="1" x14ac:dyDescent="0.35">
      <c r="A2616" s="41"/>
      <c r="B2616" s="41"/>
      <c r="C2616" s="11"/>
      <c r="D2616" s="47"/>
      <c r="E2616" s="4"/>
      <c r="F2616" s="22"/>
      <c r="G2616" s="48"/>
      <c r="H2616" s="61"/>
      <c r="I2616" s="30"/>
      <c r="J2616" s="27"/>
      <c r="K2616" s="55"/>
      <c r="L2616" s="65"/>
      <c r="M2616" s="20"/>
      <c r="N2616" s="50"/>
      <c r="O2616" s="5"/>
      <c r="P2616" s="49"/>
    </row>
    <row r="2617" spans="1:16" s="15" customFormat="1" hidden="1" x14ac:dyDescent="0.35">
      <c r="A2617" s="41"/>
      <c r="B2617" s="41"/>
      <c r="C2617" s="11"/>
      <c r="D2617" s="47"/>
      <c r="E2617" s="4"/>
      <c r="F2617" s="22"/>
      <c r="G2617" s="48"/>
      <c r="H2617" s="61"/>
      <c r="I2617" s="30"/>
      <c r="J2617" s="27"/>
      <c r="K2617" s="55"/>
      <c r="L2617" s="65"/>
      <c r="M2617" s="20"/>
      <c r="N2617" s="50"/>
      <c r="O2617" s="5"/>
      <c r="P2617" s="49"/>
    </row>
    <row r="2618" spans="1:16" s="15" customFormat="1" hidden="1" x14ac:dyDescent="0.35">
      <c r="A2618" s="41"/>
      <c r="B2618" s="41"/>
      <c r="C2618" s="11"/>
      <c r="D2618" s="47"/>
      <c r="E2618" s="4"/>
      <c r="F2618" s="22"/>
      <c r="G2618" s="48"/>
      <c r="H2618" s="61"/>
      <c r="I2618" s="30"/>
      <c r="J2618" s="27"/>
      <c r="K2618" s="55"/>
      <c r="L2618" s="65"/>
      <c r="M2618" s="20"/>
      <c r="N2618" s="50"/>
      <c r="O2618" s="5"/>
      <c r="P2618" s="49"/>
    </row>
    <row r="2619" spans="1:16" s="15" customFormat="1" hidden="1" x14ac:dyDescent="0.35">
      <c r="A2619" s="41"/>
      <c r="B2619" s="41"/>
      <c r="C2619" s="11"/>
      <c r="D2619" s="47"/>
      <c r="E2619" s="4"/>
      <c r="F2619" s="22"/>
      <c r="G2619" s="48"/>
      <c r="H2619" s="61"/>
      <c r="I2619" s="30"/>
      <c r="J2619" s="27"/>
      <c r="K2619" s="55"/>
      <c r="L2619" s="65"/>
      <c r="M2619" s="20"/>
      <c r="N2619" s="50"/>
      <c r="O2619" s="5"/>
      <c r="P2619" s="49"/>
    </row>
    <row r="2620" spans="1:16" s="15" customFormat="1" hidden="1" x14ac:dyDescent="0.35">
      <c r="A2620" s="41"/>
      <c r="B2620" s="41"/>
      <c r="C2620" s="11"/>
      <c r="D2620" s="47"/>
      <c r="E2620" s="4"/>
      <c r="F2620" s="22"/>
      <c r="G2620" s="48"/>
      <c r="H2620" s="61"/>
      <c r="I2620" s="30"/>
      <c r="J2620" s="27"/>
      <c r="K2620" s="55"/>
      <c r="L2620" s="65"/>
      <c r="M2620" s="20"/>
      <c r="N2620" s="50"/>
      <c r="O2620" s="5"/>
      <c r="P2620" s="49"/>
    </row>
    <row r="2621" spans="1:16" s="15" customFormat="1" hidden="1" x14ac:dyDescent="0.35">
      <c r="A2621" s="41"/>
      <c r="B2621" s="41"/>
      <c r="C2621" s="11"/>
      <c r="D2621" s="47"/>
      <c r="E2621" s="4"/>
      <c r="F2621" s="22"/>
      <c r="G2621" s="48"/>
      <c r="H2621" s="61"/>
      <c r="I2621" s="30"/>
      <c r="J2621" s="27"/>
      <c r="K2621" s="55"/>
      <c r="L2621" s="65"/>
      <c r="M2621" s="20"/>
      <c r="N2621" s="50"/>
      <c r="O2621" s="5"/>
      <c r="P2621" s="49"/>
    </row>
    <row r="2622" spans="1:16" s="15" customFormat="1" hidden="1" x14ac:dyDescent="0.35">
      <c r="A2622" s="41"/>
      <c r="B2622" s="41"/>
      <c r="C2622" s="11"/>
      <c r="D2622" s="47"/>
      <c r="E2622" s="4"/>
      <c r="F2622" s="22"/>
      <c r="G2622" s="48"/>
      <c r="H2622" s="61"/>
      <c r="I2622" s="30"/>
      <c r="J2622" s="27"/>
      <c r="K2622" s="55"/>
      <c r="L2622" s="65"/>
      <c r="M2622" s="20"/>
      <c r="N2622" s="50"/>
      <c r="O2622" s="5"/>
      <c r="P2622" s="49"/>
    </row>
    <row r="2623" spans="1:16" s="15" customFormat="1" hidden="1" x14ac:dyDescent="0.35">
      <c r="A2623" s="41"/>
      <c r="B2623" s="41"/>
      <c r="C2623" s="11"/>
      <c r="D2623" s="47"/>
      <c r="E2623" s="4"/>
      <c r="F2623" s="22"/>
      <c r="G2623" s="48"/>
      <c r="H2623" s="61"/>
      <c r="I2623" s="30"/>
      <c r="J2623" s="27"/>
      <c r="K2623" s="55"/>
      <c r="L2623" s="65"/>
      <c r="M2623" s="20"/>
      <c r="N2623" s="50"/>
      <c r="O2623" s="5"/>
      <c r="P2623" s="49"/>
    </row>
    <row r="2624" spans="1:16" s="15" customFormat="1" hidden="1" x14ac:dyDescent="0.35">
      <c r="A2624" s="41"/>
      <c r="B2624" s="41"/>
      <c r="C2624" s="11"/>
      <c r="D2624" s="47"/>
      <c r="E2624" s="4"/>
      <c r="F2624" s="22"/>
      <c r="G2624" s="48"/>
      <c r="H2624" s="61"/>
      <c r="I2624" s="30"/>
      <c r="J2624" s="27"/>
      <c r="K2624" s="55"/>
      <c r="L2624" s="65"/>
      <c r="M2624" s="20"/>
      <c r="N2624" s="50"/>
      <c r="O2624" s="5"/>
      <c r="P2624" s="49"/>
    </row>
    <row r="2625" spans="1:16" s="15" customFormat="1" hidden="1" x14ac:dyDescent="0.35">
      <c r="A2625" s="41"/>
      <c r="B2625" s="41"/>
      <c r="C2625" s="11"/>
      <c r="D2625" s="47"/>
      <c r="E2625" s="4"/>
      <c r="F2625" s="22"/>
      <c r="G2625" s="48"/>
      <c r="H2625" s="61"/>
      <c r="I2625" s="30"/>
      <c r="J2625" s="27"/>
      <c r="K2625" s="55"/>
      <c r="L2625" s="65"/>
      <c r="M2625" s="20"/>
      <c r="N2625" s="50"/>
      <c r="O2625" s="5"/>
      <c r="P2625" s="49"/>
    </row>
    <row r="2626" spans="1:16" s="15" customFormat="1" hidden="1" x14ac:dyDescent="0.35">
      <c r="A2626" s="41"/>
      <c r="B2626" s="41"/>
      <c r="C2626" s="11"/>
      <c r="D2626" s="47"/>
      <c r="E2626" s="4"/>
      <c r="F2626" s="22"/>
      <c r="G2626" s="48"/>
      <c r="H2626" s="61"/>
      <c r="I2626" s="30"/>
      <c r="J2626" s="27"/>
      <c r="K2626" s="55"/>
      <c r="L2626" s="65"/>
      <c r="M2626" s="20"/>
      <c r="N2626" s="50"/>
      <c r="O2626" s="5"/>
      <c r="P2626" s="49"/>
    </row>
    <row r="2627" spans="1:16" s="15" customFormat="1" hidden="1" x14ac:dyDescent="0.35">
      <c r="A2627" s="41"/>
      <c r="B2627" s="41"/>
      <c r="C2627" s="11"/>
      <c r="D2627" s="47"/>
      <c r="E2627" s="4"/>
      <c r="F2627" s="22"/>
      <c r="G2627" s="48"/>
      <c r="H2627" s="61"/>
      <c r="I2627" s="30"/>
      <c r="J2627" s="27"/>
      <c r="K2627" s="55"/>
      <c r="L2627" s="65"/>
      <c r="M2627" s="20"/>
      <c r="N2627" s="50"/>
      <c r="O2627" s="5"/>
      <c r="P2627" s="49"/>
    </row>
    <row r="2628" spans="1:16" s="15" customFormat="1" hidden="1" x14ac:dyDescent="0.35">
      <c r="A2628" s="41"/>
      <c r="B2628" s="41"/>
      <c r="C2628" s="11"/>
      <c r="D2628" s="47"/>
      <c r="E2628" s="4"/>
      <c r="F2628" s="22"/>
      <c r="G2628" s="48"/>
      <c r="H2628" s="61"/>
      <c r="I2628" s="30"/>
      <c r="J2628" s="27"/>
      <c r="K2628" s="55"/>
      <c r="L2628" s="65"/>
      <c r="M2628" s="20"/>
      <c r="N2628" s="50"/>
      <c r="O2628" s="5"/>
      <c r="P2628" s="49"/>
    </row>
    <row r="2629" spans="1:16" s="15" customFormat="1" hidden="1" x14ac:dyDescent="0.35">
      <c r="A2629" s="41"/>
      <c r="B2629" s="41"/>
      <c r="C2629" s="11"/>
      <c r="D2629" s="47"/>
      <c r="E2629" s="4"/>
      <c r="F2629" s="22"/>
      <c r="G2629" s="48"/>
      <c r="H2629" s="61"/>
      <c r="I2629" s="30"/>
      <c r="J2629" s="27"/>
      <c r="K2629" s="55"/>
      <c r="L2629" s="65"/>
      <c r="M2629" s="20"/>
      <c r="N2629" s="50"/>
      <c r="O2629" s="5"/>
      <c r="P2629" s="49"/>
    </row>
    <row r="2630" spans="1:16" s="15" customFormat="1" hidden="1" x14ac:dyDescent="0.35">
      <c r="A2630" s="41"/>
      <c r="B2630" s="41"/>
      <c r="C2630" s="11"/>
      <c r="D2630" s="47"/>
      <c r="E2630" s="4"/>
      <c r="F2630" s="22"/>
      <c r="G2630" s="48"/>
      <c r="H2630" s="61"/>
      <c r="I2630" s="30"/>
      <c r="J2630" s="27"/>
      <c r="K2630" s="55"/>
      <c r="L2630" s="65"/>
      <c r="M2630" s="20"/>
      <c r="N2630" s="50"/>
      <c r="O2630" s="5"/>
      <c r="P2630" s="49"/>
    </row>
    <row r="2631" spans="1:16" s="15" customFormat="1" hidden="1" x14ac:dyDescent="0.35">
      <c r="A2631" s="41"/>
      <c r="B2631" s="41"/>
      <c r="C2631" s="11"/>
      <c r="D2631" s="47"/>
      <c r="E2631" s="4"/>
      <c r="F2631" s="22"/>
      <c r="G2631" s="48"/>
      <c r="H2631" s="61"/>
      <c r="I2631" s="30"/>
      <c r="J2631" s="27"/>
      <c r="K2631" s="55"/>
      <c r="L2631" s="65"/>
      <c r="M2631" s="20"/>
      <c r="N2631" s="50"/>
      <c r="O2631" s="5"/>
      <c r="P2631" s="49"/>
    </row>
    <row r="2632" spans="1:16" s="15" customFormat="1" hidden="1" x14ac:dyDescent="0.35">
      <c r="A2632" s="41"/>
      <c r="B2632" s="41"/>
      <c r="C2632" s="11"/>
      <c r="D2632" s="47"/>
      <c r="E2632" s="4"/>
      <c r="F2632" s="22"/>
      <c r="G2632" s="48"/>
      <c r="H2632" s="61"/>
      <c r="I2632" s="30"/>
      <c r="J2632" s="27"/>
      <c r="K2632" s="55"/>
      <c r="L2632" s="65"/>
      <c r="M2632" s="20"/>
      <c r="N2632" s="50"/>
      <c r="O2632" s="5"/>
      <c r="P2632" s="49"/>
    </row>
    <row r="2633" spans="1:16" s="15" customFormat="1" hidden="1" x14ac:dyDescent="0.35">
      <c r="A2633" s="41"/>
      <c r="B2633" s="41"/>
      <c r="C2633" s="11"/>
      <c r="D2633" s="47"/>
      <c r="E2633" s="4"/>
      <c r="F2633" s="22"/>
      <c r="G2633" s="48"/>
      <c r="H2633" s="61"/>
      <c r="I2633" s="30"/>
      <c r="J2633" s="27"/>
      <c r="K2633" s="55"/>
      <c r="L2633" s="65"/>
      <c r="M2633" s="20"/>
      <c r="N2633" s="50"/>
      <c r="O2633" s="5"/>
      <c r="P2633" s="49"/>
    </row>
    <row r="2634" spans="1:16" s="15" customFormat="1" hidden="1" x14ac:dyDescent="0.35">
      <c r="A2634" s="41"/>
      <c r="B2634" s="41"/>
      <c r="C2634" s="11"/>
      <c r="D2634" s="47"/>
      <c r="E2634" s="4"/>
      <c r="F2634" s="22"/>
      <c r="G2634" s="48"/>
      <c r="H2634" s="61"/>
      <c r="I2634" s="30"/>
      <c r="J2634" s="27"/>
      <c r="K2634" s="55"/>
      <c r="L2634" s="65"/>
      <c r="M2634" s="20"/>
      <c r="N2634" s="50"/>
      <c r="O2634" s="5"/>
      <c r="P2634" s="49"/>
    </row>
    <row r="2635" spans="1:16" s="15" customFormat="1" hidden="1" x14ac:dyDescent="0.35">
      <c r="A2635" s="41"/>
      <c r="B2635" s="41"/>
      <c r="C2635" s="11"/>
      <c r="D2635" s="47"/>
      <c r="E2635" s="4"/>
      <c r="F2635" s="22"/>
      <c r="G2635" s="48"/>
      <c r="H2635" s="61"/>
      <c r="I2635" s="30"/>
      <c r="J2635" s="27"/>
      <c r="K2635" s="55"/>
      <c r="L2635" s="65"/>
      <c r="M2635" s="20"/>
      <c r="N2635" s="50"/>
      <c r="O2635" s="5"/>
      <c r="P2635" s="49"/>
    </row>
    <row r="2636" spans="1:16" s="15" customFormat="1" hidden="1" x14ac:dyDescent="0.35">
      <c r="A2636" s="41"/>
      <c r="B2636" s="41"/>
      <c r="C2636" s="11"/>
      <c r="D2636" s="47"/>
      <c r="E2636" s="4"/>
      <c r="F2636" s="22"/>
      <c r="G2636" s="48"/>
      <c r="H2636" s="61"/>
      <c r="I2636" s="30"/>
      <c r="J2636" s="27"/>
      <c r="K2636" s="55"/>
      <c r="L2636" s="65"/>
      <c r="M2636" s="20"/>
      <c r="N2636" s="50"/>
      <c r="O2636" s="5"/>
      <c r="P2636" s="49"/>
    </row>
    <row r="2637" spans="1:16" s="15" customFormat="1" hidden="1" x14ac:dyDescent="0.35">
      <c r="A2637" s="41"/>
      <c r="B2637" s="41"/>
      <c r="C2637" s="11"/>
      <c r="D2637" s="47"/>
      <c r="E2637" s="4"/>
      <c r="F2637" s="22"/>
      <c r="G2637" s="48"/>
      <c r="H2637" s="61"/>
      <c r="I2637" s="30"/>
      <c r="J2637" s="27"/>
      <c r="K2637" s="55"/>
      <c r="L2637" s="65"/>
      <c r="M2637" s="20"/>
      <c r="N2637" s="50"/>
      <c r="O2637" s="5"/>
      <c r="P2637" s="49"/>
    </row>
    <row r="2638" spans="1:16" s="15" customFormat="1" hidden="1" x14ac:dyDescent="0.35">
      <c r="A2638" s="41"/>
      <c r="B2638" s="41"/>
      <c r="C2638" s="11"/>
      <c r="D2638" s="47"/>
      <c r="E2638" s="4"/>
      <c r="F2638" s="22"/>
      <c r="G2638" s="48"/>
      <c r="H2638" s="61"/>
      <c r="I2638" s="30"/>
      <c r="J2638" s="27"/>
      <c r="K2638" s="55"/>
      <c r="L2638" s="65"/>
      <c r="M2638" s="20"/>
      <c r="N2638" s="50"/>
      <c r="O2638" s="5"/>
      <c r="P2638" s="49"/>
    </row>
    <row r="2639" spans="1:16" s="15" customFormat="1" hidden="1" x14ac:dyDescent="0.35">
      <c r="A2639" s="41"/>
      <c r="B2639" s="41"/>
      <c r="C2639" s="11"/>
      <c r="D2639" s="47"/>
      <c r="E2639" s="4"/>
      <c r="F2639" s="22"/>
      <c r="G2639" s="48"/>
      <c r="H2639" s="61"/>
      <c r="I2639" s="30"/>
      <c r="J2639" s="27"/>
      <c r="K2639" s="55"/>
      <c r="L2639" s="65"/>
      <c r="M2639" s="20"/>
      <c r="N2639" s="50"/>
      <c r="O2639" s="5"/>
      <c r="P2639" s="49"/>
    </row>
    <row r="2640" spans="1:16" s="15" customFormat="1" hidden="1" x14ac:dyDescent="0.35">
      <c r="A2640" s="41"/>
      <c r="B2640" s="41"/>
      <c r="C2640" s="11"/>
      <c r="D2640" s="47"/>
      <c r="E2640" s="4"/>
      <c r="F2640" s="22"/>
      <c r="G2640" s="48"/>
      <c r="H2640" s="61"/>
      <c r="I2640" s="30"/>
      <c r="J2640" s="27"/>
      <c r="K2640" s="55"/>
      <c r="L2640" s="65"/>
      <c r="M2640" s="20"/>
      <c r="N2640" s="50"/>
      <c r="O2640" s="5"/>
      <c r="P2640" s="49"/>
    </row>
    <row r="2641" spans="1:16" s="15" customFormat="1" hidden="1" x14ac:dyDescent="0.35">
      <c r="A2641" s="41"/>
      <c r="B2641" s="41"/>
      <c r="C2641" s="11"/>
      <c r="D2641" s="47"/>
      <c r="E2641" s="4"/>
      <c r="F2641" s="22"/>
      <c r="G2641" s="48"/>
      <c r="H2641" s="61"/>
      <c r="I2641" s="30"/>
      <c r="J2641" s="27"/>
      <c r="K2641" s="55"/>
      <c r="L2641" s="65"/>
      <c r="M2641" s="20"/>
      <c r="N2641" s="50"/>
      <c r="O2641" s="5"/>
      <c r="P2641" s="49"/>
    </row>
    <row r="2642" spans="1:16" s="15" customFormat="1" hidden="1" x14ac:dyDescent="0.35">
      <c r="A2642" s="41"/>
      <c r="B2642" s="41"/>
      <c r="C2642" s="11"/>
      <c r="D2642" s="47"/>
      <c r="E2642" s="4"/>
      <c r="F2642" s="22"/>
      <c r="G2642" s="48"/>
      <c r="H2642" s="61"/>
      <c r="I2642" s="30"/>
      <c r="J2642" s="27"/>
      <c r="K2642" s="55"/>
      <c r="L2642" s="65"/>
      <c r="M2642" s="20"/>
      <c r="N2642" s="50"/>
      <c r="O2642" s="5"/>
      <c r="P2642" s="49"/>
    </row>
    <row r="2643" spans="1:16" s="15" customFormat="1" hidden="1" x14ac:dyDescent="0.35">
      <c r="A2643" s="41"/>
      <c r="B2643" s="41"/>
      <c r="C2643" s="11"/>
      <c r="D2643" s="47"/>
      <c r="E2643" s="4"/>
      <c r="F2643" s="22"/>
      <c r="G2643" s="48"/>
      <c r="H2643" s="61"/>
      <c r="I2643" s="30"/>
      <c r="J2643" s="27"/>
      <c r="K2643" s="55"/>
      <c r="L2643" s="65"/>
      <c r="M2643" s="20"/>
      <c r="N2643" s="50"/>
      <c r="O2643" s="5"/>
      <c r="P2643" s="49"/>
    </row>
    <row r="2644" spans="1:16" s="15" customFormat="1" hidden="1" x14ac:dyDescent="0.35">
      <c r="A2644" s="41"/>
      <c r="B2644" s="41"/>
      <c r="C2644" s="11"/>
      <c r="D2644" s="47"/>
      <c r="E2644" s="4"/>
      <c r="F2644" s="22"/>
      <c r="G2644" s="48"/>
      <c r="H2644" s="61"/>
      <c r="I2644" s="30"/>
      <c r="J2644" s="27"/>
      <c r="K2644" s="55"/>
      <c r="L2644" s="65"/>
      <c r="M2644" s="20"/>
      <c r="N2644" s="50"/>
      <c r="O2644" s="5"/>
      <c r="P2644" s="49"/>
    </row>
    <row r="2645" spans="1:16" s="15" customFormat="1" hidden="1" x14ac:dyDescent="0.35">
      <c r="A2645" s="41"/>
      <c r="B2645" s="41"/>
      <c r="C2645" s="11"/>
      <c r="D2645" s="47"/>
      <c r="E2645" s="4"/>
      <c r="F2645" s="22"/>
      <c r="G2645" s="48"/>
      <c r="H2645" s="61"/>
      <c r="I2645" s="30"/>
      <c r="J2645" s="27"/>
      <c r="K2645" s="55"/>
      <c r="L2645" s="65"/>
      <c r="M2645" s="20"/>
      <c r="N2645" s="50"/>
      <c r="O2645" s="5"/>
      <c r="P2645" s="49"/>
    </row>
    <row r="2646" spans="1:16" s="15" customFormat="1" hidden="1" x14ac:dyDescent="0.35">
      <c r="A2646" s="41"/>
      <c r="B2646" s="41"/>
      <c r="C2646" s="11"/>
      <c r="D2646" s="47"/>
      <c r="E2646" s="4"/>
      <c r="F2646" s="22"/>
      <c r="G2646" s="48"/>
      <c r="H2646" s="61"/>
      <c r="I2646" s="30"/>
      <c r="J2646" s="27"/>
      <c r="K2646" s="55"/>
      <c r="L2646" s="65"/>
      <c r="M2646" s="20"/>
      <c r="N2646" s="50"/>
      <c r="O2646" s="5"/>
      <c r="P2646" s="49"/>
    </row>
    <row r="2647" spans="1:16" s="15" customFormat="1" hidden="1" x14ac:dyDescent="0.35">
      <c r="A2647" s="41"/>
      <c r="B2647" s="41"/>
      <c r="C2647" s="11"/>
      <c r="D2647" s="47"/>
      <c r="E2647" s="4"/>
      <c r="F2647" s="22"/>
      <c r="G2647" s="48"/>
      <c r="H2647" s="61"/>
      <c r="I2647" s="30"/>
      <c r="J2647" s="27"/>
      <c r="K2647" s="55"/>
      <c r="L2647" s="65"/>
      <c r="M2647" s="20"/>
      <c r="N2647" s="50"/>
      <c r="O2647" s="5"/>
      <c r="P2647" s="49"/>
    </row>
    <row r="2648" spans="1:16" s="15" customFormat="1" hidden="1" x14ac:dyDescent="0.35">
      <c r="A2648" s="41"/>
      <c r="B2648" s="41"/>
      <c r="C2648" s="11"/>
      <c r="D2648" s="47"/>
      <c r="E2648" s="4"/>
      <c r="F2648" s="22"/>
      <c r="G2648" s="48"/>
      <c r="H2648" s="61"/>
      <c r="I2648" s="30"/>
      <c r="J2648" s="27"/>
      <c r="K2648" s="55"/>
      <c r="L2648" s="65"/>
      <c r="M2648" s="20"/>
      <c r="N2648" s="50"/>
      <c r="O2648" s="5"/>
      <c r="P2648" s="49"/>
    </row>
    <row r="2649" spans="1:16" s="15" customFormat="1" hidden="1" x14ac:dyDescent="0.35">
      <c r="A2649" s="41"/>
      <c r="B2649" s="41"/>
      <c r="C2649" s="11"/>
      <c r="D2649" s="47"/>
      <c r="E2649" s="4"/>
      <c r="F2649" s="22"/>
      <c r="G2649" s="48"/>
      <c r="H2649" s="61"/>
      <c r="I2649" s="30"/>
      <c r="J2649" s="27"/>
      <c r="K2649" s="55"/>
      <c r="L2649" s="65"/>
      <c r="M2649" s="20"/>
      <c r="N2649" s="50"/>
      <c r="O2649" s="5"/>
      <c r="P2649" s="49"/>
    </row>
    <row r="2650" spans="1:16" s="15" customFormat="1" hidden="1" x14ac:dyDescent="0.35">
      <c r="A2650" s="41"/>
      <c r="B2650" s="41"/>
      <c r="C2650" s="11"/>
      <c r="D2650" s="47"/>
      <c r="E2650" s="4"/>
      <c r="F2650" s="22"/>
      <c r="G2650" s="48"/>
      <c r="H2650" s="61"/>
      <c r="I2650" s="30"/>
      <c r="J2650" s="27"/>
      <c r="K2650" s="55"/>
      <c r="L2650" s="65"/>
      <c r="M2650" s="20"/>
      <c r="N2650" s="50"/>
      <c r="O2650" s="5"/>
      <c r="P2650" s="49"/>
    </row>
    <row r="2651" spans="1:16" s="15" customFormat="1" hidden="1" x14ac:dyDescent="0.35">
      <c r="A2651" s="41"/>
      <c r="B2651" s="41"/>
      <c r="C2651" s="11"/>
      <c r="D2651" s="47"/>
      <c r="E2651" s="4"/>
      <c r="F2651" s="22"/>
      <c r="G2651" s="48"/>
      <c r="H2651" s="61"/>
      <c r="I2651" s="30"/>
      <c r="J2651" s="27"/>
      <c r="K2651" s="55"/>
      <c r="L2651" s="65"/>
      <c r="M2651" s="20"/>
      <c r="N2651" s="50"/>
      <c r="O2651" s="5"/>
      <c r="P2651" s="49"/>
    </row>
    <row r="2652" spans="1:16" s="15" customFormat="1" hidden="1" x14ac:dyDescent="0.35">
      <c r="A2652" s="41"/>
      <c r="B2652" s="41"/>
      <c r="C2652" s="11"/>
      <c r="D2652" s="47"/>
      <c r="E2652" s="4"/>
      <c r="F2652" s="22"/>
      <c r="G2652" s="48"/>
      <c r="H2652" s="61"/>
      <c r="I2652" s="30"/>
      <c r="J2652" s="27"/>
      <c r="K2652" s="55"/>
      <c r="L2652" s="65"/>
      <c r="M2652" s="20"/>
      <c r="N2652" s="50"/>
      <c r="O2652" s="5"/>
      <c r="P2652" s="49"/>
    </row>
    <row r="2653" spans="1:16" s="15" customFormat="1" hidden="1" x14ac:dyDescent="0.35">
      <c r="A2653" s="41"/>
      <c r="B2653" s="41"/>
      <c r="C2653" s="11"/>
      <c r="D2653" s="47"/>
      <c r="E2653" s="4"/>
      <c r="F2653" s="22"/>
      <c r="G2653" s="48"/>
      <c r="H2653" s="61"/>
      <c r="I2653" s="30"/>
      <c r="J2653" s="27"/>
      <c r="K2653" s="55"/>
      <c r="L2653" s="65"/>
      <c r="M2653" s="20"/>
      <c r="N2653" s="50"/>
      <c r="O2653" s="5"/>
      <c r="P2653" s="49"/>
    </row>
    <row r="2654" spans="1:16" s="15" customFormat="1" hidden="1" x14ac:dyDescent="0.35">
      <c r="A2654" s="41"/>
      <c r="B2654" s="41"/>
      <c r="C2654" s="11"/>
      <c r="D2654" s="47"/>
      <c r="E2654" s="4"/>
      <c r="F2654" s="22"/>
      <c r="G2654" s="48"/>
      <c r="H2654" s="61"/>
      <c r="I2654" s="30"/>
      <c r="J2654" s="27"/>
      <c r="K2654" s="55"/>
      <c r="L2654" s="65"/>
      <c r="M2654" s="20"/>
      <c r="N2654" s="50"/>
      <c r="O2654" s="5"/>
      <c r="P2654" s="49"/>
    </row>
    <row r="2655" spans="1:16" s="15" customFormat="1" hidden="1" x14ac:dyDescent="0.35">
      <c r="A2655" s="41"/>
      <c r="B2655" s="41"/>
      <c r="C2655" s="11"/>
      <c r="D2655" s="47"/>
      <c r="E2655" s="4"/>
      <c r="F2655" s="22"/>
      <c r="G2655" s="48"/>
      <c r="H2655" s="61"/>
      <c r="I2655" s="30"/>
      <c r="J2655" s="27"/>
      <c r="K2655" s="55"/>
      <c r="L2655" s="65"/>
      <c r="M2655" s="20"/>
      <c r="N2655" s="50"/>
      <c r="O2655" s="5"/>
      <c r="P2655" s="49"/>
    </row>
    <row r="2656" spans="1:16" s="15" customFormat="1" hidden="1" x14ac:dyDescent="0.35">
      <c r="A2656" s="41"/>
      <c r="B2656" s="41"/>
      <c r="C2656" s="11"/>
      <c r="D2656" s="47"/>
      <c r="E2656" s="4"/>
      <c r="F2656" s="22"/>
      <c r="G2656" s="48"/>
      <c r="H2656" s="61"/>
      <c r="I2656" s="30"/>
      <c r="J2656" s="27"/>
      <c r="K2656" s="55"/>
      <c r="L2656" s="65"/>
      <c r="M2656" s="20"/>
      <c r="N2656" s="50"/>
      <c r="O2656" s="5"/>
      <c r="P2656" s="49"/>
    </row>
    <row r="2657" spans="1:16" s="15" customFormat="1" hidden="1" x14ac:dyDescent="0.35">
      <c r="A2657" s="41"/>
      <c r="B2657" s="41"/>
      <c r="C2657" s="11"/>
      <c r="D2657" s="47"/>
      <c r="E2657" s="4"/>
      <c r="F2657" s="22"/>
      <c r="G2657" s="48"/>
      <c r="H2657" s="61"/>
      <c r="I2657" s="30"/>
      <c r="J2657" s="27"/>
      <c r="K2657" s="55"/>
      <c r="L2657" s="65"/>
      <c r="M2657" s="20"/>
      <c r="N2657" s="50"/>
      <c r="O2657" s="5"/>
      <c r="P2657" s="49"/>
    </row>
    <row r="2658" spans="1:16" s="15" customFormat="1" hidden="1" x14ac:dyDescent="0.35">
      <c r="A2658" s="41"/>
      <c r="B2658" s="41"/>
      <c r="C2658" s="11"/>
      <c r="D2658" s="47"/>
      <c r="E2658" s="4"/>
      <c r="F2658" s="22"/>
      <c r="G2658" s="48"/>
      <c r="H2658" s="61"/>
      <c r="I2658" s="30"/>
      <c r="J2658" s="27"/>
      <c r="K2658" s="55"/>
      <c r="L2658" s="65"/>
      <c r="M2658" s="20"/>
      <c r="N2658" s="50"/>
      <c r="O2658" s="5"/>
      <c r="P2658" s="49"/>
    </row>
    <row r="2659" spans="1:16" s="15" customFormat="1" hidden="1" x14ac:dyDescent="0.35">
      <c r="A2659" s="41"/>
      <c r="B2659" s="41"/>
      <c r="C2659" s="11"/>
      <c r="D2659" s="47"/>
      <c r="E2659" s="4"/>
      <c r="F2659" s="22"/>
      <c r="G2659" s="48"/>
      <c r="H2659" s="61"/>
      <c r="I2659" s="30"/>
      <c r="J2659" s="27"/>
      <c r="K2659" s="55"/>
      <c r="L2659" s="65"/>
      <c r="M2659" s="20"/>
      <c r="N2659" s="50"/>
      <c r="O2659" s="5"/>
      <c r="P2659" s="49"/>
    </row>
    <row r="2660" spans="1:16" s="15" customFormat="1" hidden="1" x14ac:dyDescent="0.35">
      <c r="A2660" s="41"/>
      <c r="B2660" s="41"/>
      <c r="C2660" s="11"/>
      <c r="D2660" s="47"/>
      <c r="E2660" s="4"/>
      <c r="F2660" s="22"/>
      <c r="G2660" s="48"/>
      <c r="H2660" s="61"/>
      <c r="I2660" s="30"/>
      <c r="J2660" s="27"/>
      <c r="K2660" s="55"/>
      <c r="L2660" s="65"/>
      <c r="M2660" s="20"/>
      <c r="N2660" s="50"/>
      <c r="O2660" s="5"/>
      <c r="P2660" s="49"/>
    </row>
    <row r="2661" spans="1:16" s="15" customFormat="1" hidden="1" x14ac:dyDescent="0.35">
      <c r="A2661" s="41"/>
      <c r="B2661" s="41"/>
      <c r="C2661" s="11"/>
      <c r="D2661" s="47"/>
      <c r="E2661" s="4"/>
      <c r="F2661" s="22"/>
      <c r="G2661" s="48"/>
      <c r="H2661" s="61"/>
      <c r="I2661" s="30"/>
      <c r="J2661" s="27"/>
      <c r="K2661" s="55"/>
      <c r="L2661" s="65"/>
      <c r="M2661" s="20"/>
      <c r="N2661" s="50"/>
      <c r="O2661" s="5"/>
      <c r="P2661" s="49"/>
    </row>
    <row r="2662" spans="1:16" s="15" customFormat="1" hidden="1" x14ac:dyDescent="0.35">
      <c r="A2662" s="41"/>
      <c r="B2662" s="41"/>
      <c r="C2662" s="11"/>
      <c r="D2662" s="47"/>
      <c r="E2662" s="4"/>
      <c r="F2662" s="22"/>
      <c r="G2662" s="48"/>
      <c r="H2662" s="61"/>
      <c r="I2662" s="30"/>
      <c r="J2662" s="27"/>
      <c r="K2662" s="55"/>
      <c r="L2662" s="65"/>
      <c r="M2662" s="20"/>
      <c r="N2662" s="50"/>
      <c r="O2662" s="5"/>
      <c r="P2662" s="49"/>
    </row>
    <row r="2663" spans="1:16" s="15" customFormat="1" hidden="1" x14ac:dyDescent="0.35">
      <c r="A2663" s="41"/>
      <c r="B2663" s="41"/>
      <c r="C2663" s="11"/>
      <c r="D2663" s="47"/>
      <c r="E2663" s="4"/>
      <c r="F2663" s="22"/>
      <c r="G2663" s="48"/>
      <c r="H2663" s="61"/>
      <c r="I2663" s="30"/>
      <c r="J2663" s="27"/>
      <c r="K2663" s="55"/>
      <c r="L2663" s="65"/>
      <c r="M2663" s="20"/>
      <c r="N2663" s="50"/>
      <c r="O2663" s="5"/>
      <c r="P2663" s="49"/>
    </row>
    <row r="2664" spans="1:16" s="15" customFormat="1" hidden="1" x14ac:dyDescent="0.35">
      <c r="A2664" s="41"/>
      <c r="B2664" s="41"/>
      <c r="C2664" s="11"/>
      <c r="D2664" s="47"/>
      <c r="E2664" s="4"/>
      <c r="F2664" s="22"/>
      <c r="G2664" s="48"/>
      <c r="H2664" s="61"/>
      <c r="I2664" s="30"/>
      <c r="J2664" s="27"/>
      <c r="K2664" s="55"/>
      <c r="L2664" s="65"/>
      <c r="M2664" s="20"/>
      <c r="N2664" s="50"/>
      <c r="O2664" s="5"/>
      <c r="P2664" s="49"/>
    </row>
    <row r="2665" spans="1:16" s="15" customFormat="1" hidden="1" x14ac:dyDescent="0.35">
      <c r="A2665" s="41"/>
      <c r="B2665" s="41"/>
      <c r="C2665" s="11"/>
      <c r="D2665" s="47"/>
      <c r="E2665" s="4"/>
      <c r="F2665" s="22"/>
      <c r="G2665" s="48"/>
      <c r="H2665" s="61"/>
      <c r="I2665" s="30"/>
      <c r="J2665" s="27"/>
      <c r="K2665" s="55"/>
      <c r="L2665" s="65"/>
      <c r="M2665" s="20"/>
      <c r="N2665" s="50"/>
      <c r="O2665" s="5"/>
      <c r="P2665" s="49"/>
    </row>
    <row r="2666" spans="1:16" s="15" customFormat="1" hidden="1" x14ac:dyDescent="0.35">
      <c r="A2666" s="41"/>
      <c r="B2666" s="41"/>
      <c r="C2666" s="11"/>
      <c r="D2666" s="47"/>
      <c r="E2666" s="4"/>
      <c r="F2666" s="22"/>
      <c r="G2666" s="48"/>
      <c r="H2666" s="61"/>
      <c r="I2666" s="30"/>
      <c r="J2666" s="27"/>
      <c r="K2666" s="55"/>
      <c r="L2666" s="65"/>
      <c r="M2666" s="20"/>
      <c r="N2666" s="50"/>
      <c r="O2666" s="5"/>
      <c r="P2666" s="49"/>
    </row>
    <row r="2667" spans="1:16" s="15" customFormat="1" hidden="1" x14ac:dyDescent="0.35">
      <c r="A2667" s="41"/>
      <c r="B2667" s="41"/>
      <c r="C2667" s="11"/>
      <c r="D2667" s="47"/>
      <c r="E2667" s="4"/>
      <c r="F2667" s="22"/>
      <c r="G2667" s="48"/>
      <c r="H2667" s="61"/>
      <c r="I2667" s="30"/>
      <c r="J2667" s="27"/>
      <c r="K2667" s="55"/>
      <c r="L2667" s="65"/>
      <c r="M2667" s="20"/>
      <c r="N2667" s="50"/>
      <c r="O2667" s="5"/>
      <c r="P2667" s="49"/>
    </row>
    <row r="2668" spans="1:16" s="15" customFormat="1" hidden="1" x14ac:dyDescent="0.35">
      <c r="A2668" s="41"/>
      <c r="B2668" s="41"/>
      <c r="C2668" s="11"/>
      <c r="D2668" s="47"/>
      <c r="E2668" s="4"/>
      <c r="F2668" s="22"/>
      <c r="G2668" s="48"/>
      <c r="H2668" s="61"/>
      <c r="I2668" s="30"/>
      <c r="J2668" s="27"/>
      <c r="K2668" s="55"/>
      <c r="L2668" s="65"/>
      <c r="M2668" s="20"/>
      <c r="N2668" s="50"/>
      <c r="O2668" s="5"/>
      <c r="P2668" s="49"/>
    </row>
    <row r="2669" spans="1:16" s="15" customFormat="1" hidden="1" x14ac:dyDescent="0.35">
      <c r="A2669" s="41"/>
      <c r="B2669" s="41"/>
      <c r="C2669" s="11"/>
      <c r="D2669" s="47"/>
      <c r="E2669" s="4"/>
      <c r="F2669" s="22"/>
      <c r="G2669" s="48"/>
      <c r="H2669" s="61"/>
      <c r="I2669" s="30"/>
      <c r="J2669" s="27"/>
      <c r="K2669" s="55"/>
      <c r="L2669" s="65"/>
      <c r="M2669" s="20"/>
      <c r="N2669" s="50"/>
      <c r="O2669" s="5"/>
      <c r="P2669" s="49"/>
    </row>
    <row r="2670" spans="1:16" s="15" customFormat="1" hidden="1" x14ac:dyDescent="0.35">
      <c r="A2670" s="41"/>
      <c r="B2670" s="41"/>
      <c r="C2670" s="11"/>
      <c r="D2670" s="47"/>
      <c r="E2670" s="4"/>
      <c r="F2670" s="22"/>
      <c r="G2670" s="48"/>
      <c r="H2670" s="61"/>
      <c r="I2670" s="30"/>
      <c r="J2670" s="27"/>
      <c r="K2670" s="55"/>
      <c r="L2670" s="65"/>
      <c r="M2670" s="20"/>
      <c r="N2670" s="50"/>
      <c r="O2670" s="5"/>
      <c r="P2670" s="49"/>
    </row>
    <row r="2671" spans="1:16" s="15" customFormat="1" hidden="1" x14ac:dyDescent="0.35">
      <c r="A2671" s="41"/>
      <c r="B2671" s="41"/>
      <c r="C2671" s="11"/>
      <c r="D2671" s="47"/>
      <c r="E2671" s="4"/>
      <c r="F2671" s="22"/>
      <c r="G2671" s="48"/>
      <c r="H2671" s="61"/>
      <c r="I2671" s="30"/>
      <c r="J2671" s="27"/>
      <c r="K2671" s="55"/>
      <c r="L2671" s="65"/>
      <c r="M2671" s="20"/>
      <c r="N2671" s="50"/>
      <c r="O2671" s="5"/>
      <c r="P2671" s="49"/>
    </row>
    <row r="2672" spans="1:16" s="15" customFormat="1" hidden="1" x14ac:dyDescent="0.35">
      <c r="A2672" s="41"/>
      <c r="B2672" s="41"/>
      <c r="C2672" s="11"/>
      <c r="D2672" s="47"/>
      <c r="E2672" s="4"/>
      <c r="F2672" s="22"/>
      <c r="G2672" s="48"/>
      <c r="H2672" s="61"/>
      <c r="I2672" s="30"/>
      <c r="J2672" s="27"/>
      <c r="K2672" s="55"/>
      <c r="L2672" s="65"/>
      <c r="M2672" s="20"/>
      <c r="N2672" s="50"/>
      <c r="O2672" s="5"/>
      <c r="P2672" s="49"/>
    </row>
    <row r="2673" spans="1:16" s="15" customFormat="1" hidden="1" x14ac:dyDescent="0.35">
      <c r="A2673" s="41"/>
      <c r="B2673" s="41"/>
      <c r="C2673" s="11"/>
      <c r="D2673" s="47"/>
      <c r="E2673" s="4"/>
      <c r="F2673" s="22"/>
      <c r="G2673" s="48"/>
      <c r="H2673" s="61"/>
      <c r="I2673" s="30"/>
      <c r="J2673" s="27"/>
      <c r="K2673" s="55"/>
      <c r="L2673" s="65"/>
      <c r="M2673" s="20"/>
      <c r="N2673" s="50"/>
      <c r="O2673" s="5"/>
      <c r="P2673" s="49"/>
    </row>
    <row r="2674" spans="1:16" s="15" customFormat="1" hidden="1" x14ac:dyDescent="0.35">
      <c r="A2674" s="41"/>
      <c r="B2674" s="41"/>
      <c r="C2674" s="11"/>
      <c r="D2674" s="47"/>
      <c r="E2674" s="4"/>
      <c r="F2674" s="22"/>
      <c r="G2674" s="48"/>
      <c r="H2674" s="61"/>
      <c r="I2674" s="30"/>
      <c r="J2674" s="27"/>
      <c r="K2674" s="55"/>
      <c r="L2674" s="65"/>
      <c r="M2674" s="20"/>
      <c r="N2674" s="50"/>
      <c r="O2674" s="5"/>
      <c r="P2674" s="49"/>
    </row>
    <row r="2675" spans="1:16" s="15" customFormat="1" hidden="1" x14ac:dyDescent="0.35">
      <c r="A2675" s="41"/>
      <c r="B2675" s="41"/>
      <c r="C2675" s="11"/>
      <c r="D2675" s="47"/>
      <c r="E2675" s="4"/>
      <c r="F2675" s="22"/>
      <c r="G2675" s="48"/>
      <c r="H2675" s="61"/>
      <c r="I2675" s="30"/>
      <c r="J2675" s="27"/>
      <c r="K2675" s="55"/>
      <c r="L2675" s="65"/>
      <c r="M2675" s="20"/>
      <c r="N2675" s="50"/>
      <c r="O2675" s="5"/>
      <c r="P2675" s="49"/>
    </row>
    <row r="2676" spans="1:16" s="15" customFormat="1" hidden="1" x14ac:dyDescent="0.35">
      <c r="A2676" s="41"/>
      <c r="B2676" s="41"/>
      <c r="C2676" s="11"/>
      <c r="D2676" s="47"/>
      <c r="E2676" s="4"/>
      <c r="F2676" s="22"/>
      <c r="G2676" s="48"/>
      <c r="H2676" s="61"/>
      <c r="I2676" s="30"/>
      <c r="J2676" s="27"/>
      <c r="K2676" s="55"/>
      <c r="L2676" s="65"/>
      <c r="M2676" s="20"/>
      <c r="N2676" s="50"/>
      <c r="O2676" s="5"/>
      <c r="P2676" s="49"/>
    </row>
    <row r="2677" spans="1:16" s="15" customFormat="1" hidden="1" x14ac:dyDescent="0.35">
      <c r="A2677" s="41"/>
      <c r="B2677" s="41"/>
      <c r="C2677" s="11"/>
      <c r="D2677" s="47"/>
      <c r="E2677" s="4"/>
      <c r="F2677" s="22"/>
      <c r="G2677" s="48"/>
      <c r="H2677" s="61"/>
      <c r="I2677" s="30"/>
      <c r="J2677" s="27"/>
      <c r="K2677" s="55"/>
      <c r="L2677" s="65"/>
      <c r="M2677" s="20"/>
      <c r="N2677" s="50"/>
      <c r="O2677" s="5"/>
      <c r="P2677" s="49"/>
    </row>
    <row r="2678" spans="1:16" s="15" customFormat="1" hidden="1" x14ac:dyDescent="0.35">
      <c r="A2678" s="41"/>
      <c r="B2678" s="41"/>
      <c r="C2678" s="11"/>
      <c r="D2678" s="47"/>
      <c r="E2678" s="4"/>
      <c r="F2678" s="22"/>
      <c r="G2678" s="48"/>
      <c r="H2678" s="61"/>
      <c r="I2678" s="30"/>
      <c r="J2678" s="27"/>
      <c r="K2678" s="55"/>
      <c r="L2678" s="65"/>
      <c r="M2678" s="20"/>
      <c r="N2678" s="50"/>
      <c r="O2678" s="5"/>
      <c r="P2678" s="49"/>
    </row>
    <row r="2679" spans="1:16" s="15" customFormat="1" hidden="1" x14ac:dyDescent="0.35">
      <c r="A2679" s="41"/>
      <c r="B2679" s="41"/>
      <c r="C2679" s="11"/>
      <c r="D2679" s="47"/>
      <c r="E2679" s="4"/>
      <c r="F2679" s="22"/>
      <c r="G2679" s="48"/>
      <c r="H2679" s="61"/>
      <c r="I2679" s="30"/>
      <c r="J2679" s="27"/>
      <c r="K2679" s="55"/>
      <c r="L2679" s="65"/>
      <c r="M2679" s="20"/>
      <c r="N2679" s="50"/>
      <c r="O2679" s="5"/>
      <c r="P2679" s="49"/>
    </row>
    <row r="2680" spans="1:16" s="15" customFormat="1" hidden="1" x14ac:dyDescent="0.35">
      <c r="A2680" s="41"/>
      <c r="B2680" s="41"/>
      <c r="C2680" s="11"/>
      <c r="D2680" s="47"/>
      <c r="E2680" s="4"/>
      <c r="F2680" s="22"/>
      <c r="G2680" s="48"/>
      <c r="H2680" s="61"/>
      <c r="I2680" s="30"/>
      <c r="J2680" s="27"/>
      <c r="K2680" s="55"/>
      <c r="L2680" s="65"/>
      <c r="M2680" s="20"/>
      <c r="N2680" s="50"/>
      <c r="O2680" s="5"/>
      <c r="P2680" s="49"/>
    </row>
    <row r="2681" spans="1:16" s="15" customFormat="1" hidden="1" x14ac:dyDescent="0.35">
      <c r="A2681" s="41"/>
      <c r="B2681" s="41"/>
      <c r="C2681" s="11"/>
      <c r="D2681" s="47"/>
      <c r="E2681" s="4"/>
      <c r="F2681" s="22"/>
      <c r="G2681" s="48"/>
      <c r="H2681" s="61"/>
      <c r="I2681" s="30"/>
      <c r="J2681" s="27"/>
      <c r="K2681" s="55"/>
      <c r="L2681" s="65"/>
      <c r="M2681" s="20"/>
      <c r="N2681" s="50"/>
      <c r="O2681" s="5"/>
      <c r="P2681" s="49"/>
    </row>
    <row r="2682" spans="1:16" s="15" customFormat="1" hidden="1" x14ac:dyDescent="0.35">
      <c r="A2682" s="41"/>
      <c r="B2682" s="41"/>
      <c r="C2682" s="11"/>
      <c r="D2682" s="47"/>
      <c r="E2682" s="4"/>
      <c r="F2682" s="22"/>
      <c r="G2682" s="48"/>
      <c r="H2682" s="61"/>
      <c r="I2682" s="30"/>
      <c r="J2682" s="27"/>
      <c r="K2682" s="55"/>
      <c r="L2682" s="65"/>
      <c r="M2682" s="20"/>
      <c r="N2682" s="50"/>
      <c r="O2682" s="5"/>
      <c r="P2682" s="49"/>
    </row>
    <row r="2683" spans="1:16" s="15" customFormat="1" hidden="1" x14ac:dyDescent="0.35">
      <c r="A2683" s="41"/>
      <c r="B2683" s="41"/>
      <c r="C2683" s="11"/>
      <c r="D2683" s="47"/>
      <c r="E2683" s="4"/>
      <c r="F2683" s="22"/>
      <c r="G2683" s="48"/>
      <c r="H2683" s="61"/>
      <c r="I2683" s="30"/>
      <c r="J2683" s="27"/>
      <c r="K2683" s="55"/>
      <c r="L2683" s="65"/>
      <c r="M2683" s="20"/>
      <c r="N2683" s="50"/>
      <c r="O2683" s="5"/>
      <c r="P2683" s="49"/>
    </row>
    <row r="2684" spans="1:16" s="15" customFormat="1" hidden="1" x14ac:dyDescent="0.35">
      <c r="A2684" s="41"/>
      <c r="B2684" s="41"/>
      <c r="C2684" s="11"/>
      <c r="D2684" s="47"/>
      <c r="E2684" s="4"/>
      <c r="F2684" s="22"/>
      <c r="G2684" s="48"/>
      <c r="H2684" s="61"/>
      <c r="I2684" s="30"/>
      <c r="J2684" s="27"/>
      <c r="K2684" s="55"/>
      <c r="L2684" s="65"/>
      <c r="M2684" s="20"/>
      <c r="N2684" s="50"/>
      <c r="O2684" s="5"/>
      <c r="P2684" s="49"/>
    </row>
    <row r="2685" spans="1:16" s="15" customFormat="1" hidden="1" x14ac:dyDescent="0.35">
      <c r="A2685" s="41"/>
      <c r="B2685" s="41"/>
      <c r="C2685" s="11"/>
      <c r="D2685" s="47"/>
      <c r="E2685" s="4"/>
      <c r="F2685" s="22"/>
      <c r="G2685" s="48"/>
      <c r="H2685" s="61"/>
      <c r="I2685" s="30"/>
      <c r="J2685" s="27"/>
      <c r="K2685" s="55"/>
      <c r="L2685" s="65"/>
      <c r="M2685" s="20"/>
      <c r="N2685" s="50"/>
      <c r="O2685" s="5"/>
      <c r="P2685" s="49"/>
    </row>
    <row r="2686" spans="1:16" s="15" customFormat="1" hidden="1" x14ac:dyDescent="0.35">
      <c r="A2686" s="41"/>
      <c r="B2686" s="41"/>
      <c r="C2686" s="11"/>
      <c r="D2686" s="47"/>
      <c r="E2686" s="4"/>
      <c r="F2686" s="22"/>
      <c r="G2686" s="48"/>
      <c r="H2686" s="61"/>
      <c r="I2686" s="30"/>
      <c r="J2686" s="27"/>
      <c r="K2686" s="55"/>
      <c r="L2686" s="65"/>
      <c r="M2686" s="20"/>
      <c r="N2686" s="50"/>
      <c r="O2686" s="5"/>
      <c r="P2686" s="49"/>
    </row>
    <row r="2687" spans="1:16" s="15" customFormat="1" hidden="1" x14ac:dyDescent="0.35">
      <c r="A2687" s="41"/>
      <c r="B2687" s="41"/>
      <c r="C2687" s="11"/>
      <c r="D2687" s="47"/>
      <c r="E2687" s="4"/>
      <c r="F2687" s="22"/>
      <c r="G2687" s="48"/>
      <c r="H2687" s="61"/>
      <c r="I2687" s="30"/>
      <c r="J2687" s="27"/>
      <c r="K2687" s="55"/>
      <c r="L2687" s="65"/>
      <c r="M2687" s="20"/>
      <c r="N2687" s="50"/>
      <c r="O2687" s="5"/>
      <c r="P2687" s="49"/>
    </row>
    <row r="2688" spans="1:16" s="15" customFormat="1" hidden="1" x14ac:dyDescent="0.35">
      <c r="A2688" s="41"/>
      <c r="B2688" s="41"/>
      <c r="C2688" s="11"/>
      <c r="D2688" s="47"/>
      <c r="E2688" s="4"/>
      <c r="F2688" s="22"/>
      <c r="G2688" s="48"/>
      <c r="H2688" s="61"/>
      <c r="I2688" s="30"/>
      <c r="J2688" s="27"/>
      <c r="K2688" s="55"/>
      <c r="L2688" s="65"/>
      <c r="M2688" s="20"/>
      <c r="N2688" s="50"/>
      <c r="O2688" s="5"/>
      <c r="P2688" s="49"/>
    </row>
    <row r="2689" spans="1:16" s="15" customFormat="1" hidden="1" x14ac:dyDescent="0.35">
      <c r="A2689" s="41"/>
      <c r="B2689" s="41"/>
      <c r="C2689" s="11"/>
      <c r="D2689" s="47"/>
      <c r="E2689" s="4"/>
      <c r="F2689" s="22"/>
      <c r="G2689" s="48"/>
      <c r="H2689" s="61"/>
      <c r="I2689" s="30"/>
      <c r="J2689" s="27"/>
      <c r="K2689" s="55"/>
      <c r="L2689" s="65"/>
      <c r="M2689" s="20"/>
      <c r="N2689" s="50"/>
      <c r="O2689" s="5"/>
      <c r="P2689" s="49"/>
    </row>
    <row r="2690" spans="1:16" s="15" customFormat="1" hidden="1" x14ac:dyDescent="0.35">
      <c r="A2690" s="41"/>
      <c r="B2690" s="41"/>
      <c r="C2690" s="11"/>
      <c r="D2690" s="47"/>
      <c r="E2690" s="4"/>
      <c r="F2690" s="22"/>
      <c r="G2690" s="48"/>
      <c r="H2690" s="61"/>
      <c r="I2690" s="30"/>
      <c r="J2690" s="27"/>
      <c r="K2690" s="55"/>
      <c r="L2690" s="65"/>
      <c r="M2690" s="20"/>
      <c r="N2690" s="50"/>
      <c r="O2690" s="5"/>
      <c r="P2690" s="49"/>
    </row>
    <row r="2691" spans="1:16" s="15" customFormat="1" hidden="1" x14ac:dyDescent="0.35">
      <c r="A2691" s="41"/>
      <c r="B2691" s="41"/>
      <c r="C2691" s="11"/>
      <c r="D2691" s="47"/>
      <c r="E2691" s="4"/>
      <c r="F2691" s="22"/>
      <c r="G2691" s="48"/>
      <c r="H2691" s="61"/>
      <c r="I2691" s="30"/>
      <c r="J2691" s="27"/>
      <c r="K2691" s="55"/>
      <c r="L2691" s="65"/>
      <c r="M2691" s="20"/>
      <c r="N2691" s="50"/>
      <c r="O2691" s="5"/>
      <c r="P2691" s="49"/>
    </row>
    <row r="2692" spans="1:16" s="15" customFormat="1" hidden="1" x14ac:dyDescent="0.35">
      <c r="A2692" s="41"/>
      <c r="B2692" s="41"/>
      <c r="C2692" s="11"/>
      <c r="D2692" s="47"/>
      <c r="E2692" s="4"/>
      <c r="F2692" s="22"/>
      <c r="G2692" s="48"/>
      <c r="H2692" s="61"/>
      <c r="I2692" s="30"/>
      <c r="J2692" s="27"/>
      <c r="K2692" s="55"/>
      <c r="L2692" s="65"/>
      <c r="M2692" s="20"/>
      <c r="N2692" s="50"/>
      <c r="O2692" s="5"/>
      <c r="P2692" s="49"/>
    </row>
    <row r="2693" spans="1:16" s="15" customFormat="1" hidden="1" x14ac:dyDescent="0.35">
      <c r="A2693" s="41"/>
      <c r="B2693" s="41"/>
      <c r="C2693" s="11"/>
      <c r="D2693" s="47"/>
      <c r="E2693" s="4"/>
      <c r="F2693" s="22"/>
      <c r="G2693" s="48"/>
      <c r="H2693" s="61"/>
      <c r="I2693" s="30"/>
      <c r="J2693" s="27"/>
      <c r="K2693" s="55"/>
      <c r="L2693" s="65"/>
      <c r="M2693" s="20"/>
      <c r="N2693" s="50"/>
      <c r="O2693" s="5"/>
      <c r="P2693" s="49"/>
    </row>
    <row r="2694" spans="1:16" s="15" customFormat="1" hidden="1" x14ac:dyDescent="0.35">
      <c r="A2694" s="41"/>
      <c r="B2694" s="41"/>
      <c r="C2694" s="11"/>
      <c r="D2694" s="47"/>
      <c r="E2694" s="4"/>
      <c r="F2694" s="22"/>
      <c r="G2694" s="48"/>
      <c r="H2694" s="61"/>
      <c r="I2694" s="30"/>
      <c r="J2694" s="27"/>
      <c r="K2694" s="55"/>
      <c r="L2694" s="65"/>
      <c r="M2694" s="20"/>
      <c r="N2694" s="50"/>
      <c r="O2694" s="5"/>
      <c r="P2694" s="49"/>
    </row>
    <row r="2695" spans="1:16" s="15" customFormat="1" hidden="1" x14ac:dyDescent="0.35">
      <c r="A2695" s="41"/>
      <c r="B2695" s="41"/>
      <c r="C2695" s="11"/>
      <c r="D2695" s="47"/>
      <c r="E2695" s="4"/>
      <c r="F2695" s="22"/>
      <c r="G2695" s="48"/>
      <c r="H2695" s="61"/>
      <c r="I2695" s="30"/>
      <c r="J2695" s="27"/>
      <c r="K2695" s="55"/>
      <c r="L2695" s="65"/>
      <c r="M2695" s="20"/>
      <c r="N2695" s="50"/>
      <c r="O2695" s="5"/>
      <c r="P2695" s="49"/>
    </row>
    <row r="2696" spans="1:16" s="15" customFormat="1" hidden="1" x14ac:dyDescent="0.35">
      <c r="A2696" s="41"/>
      <c r="B2696" s="41"/>
      <c r="C2696" s="11"/>
      <c r="D2696" s="47"/>
      <c r="E2696" s="4"/>
      <c r="F2696" s="22"/>
      <c r="G2696" s="48"/>
      <c r="H2696" s="61"/>
      <c r="I2696" s="30"/>
      <c r="J2696" s="27"/>
      <c r="K2696" s="55"/>
      <c r="L2696" s="65"/>
      <c r="M2696" s="20"/>
      <c r="N2696" s="50"/>
      <c r="O2696" s="5"/>
      <c r="P2696" s="49"/>
    </row>
    <row r="2697" spans="1:16" s="15" customFormat="1" hidden="1" x14ac:dyDescent="0.35">
      <c r="A2697" s="41"/>
      <c r="B2697" s="41"/>
      <c r="C2697" s="11"/>
      <c r="D2697" s="47"/>
      <c r="E2697" s="4"/>
      <c r="F2697" s="22"/>
      <c r="G2697" s="48"/>
      <c r="H2697" s="61"/>
      <c r="I2697" s="30"/>
      <c r="J2697" s="27"/>
      <c r="K2697" s="55"/>
      <c r="L2697" s="65"/>
      <c r="M2697" s="20"/>
      <c r="N2697" s="50"/>
      <c r="O2697" s="5"/>
      <c r="P2697" s="49"/>
    </row>
    <row r="2698" spans="1:16" s="15" customFormat="1" hidden="1" x14ac:dyDescent="0.35">
      <c r="A2698" s="41"/>
      <c r="B2698" s="41"/>
      <c r="C2698" s="11"/>
      <c r="D2698" s="47"/>
      <c r="E2698" s="4"/>
      <c r="F2698" s="22"/>
      <c r="G2698" s="48"/>
      <c r="H2698" s="61"/>
      <c r="I2698" s="30"/>
      <c r="J2698" s="27"/>
      <c r="K2698" s="55"/>
      <c r="L2698" s="65"/>
      <c r="M2698" s="20"/>
      <c r="N2698" s="50"/>
      <c r="O2698" s="5"/>
      <c r="P2698" s="49"/>
    </row>
    <row r="2699" spans="1:16" s="15" customFormat="1" hidden="1" x14ac:dyDescent="0.35">
      <c r="A2699" s="41"/>
      <c r="B2699" s="41"/>
      <c r="C2699" s="11"/>
      <c r="D2699" s="47"/>
      <c r="E2699" s="4"/>
      <c r="F2699" s="22"/>
      <c r="G2699" s="48"/>
      <c r="H2699" s="61"/>
      <c r="I2699" s="30"/>
      <c r="J2699" s="27"/>
      <c r="K2699" s="55"/>
      <c r="L2699" s="65"/>
      <c r="M2699" s="20"/>
      <c r="N2699" s="50"/>
      <c r="O2699" s="5"/>
      <c r="P2699" s="49"/>
    </row>
    <row r="2700" spans="1:16" s="15" customFormat="1" hidden="1" x14ac:dyDescent="0.35">
      <c r="A2700" s="41"/>
      <c r="B2700" s="41"/>
      <c r="C2700" s="11"/>
      <c r="D2700" s="47"/>
      <c r="E2700" s="4"/>
      <c r="F2700" s="22"/>
      <c r="G2700" s="48"/>
      <c r="H2700" s="61"/>
      <c r="I2700" s="30"/>
      <c r="J2700" s="27"/>
      <c r="K2700" s="55"/>
      <c r="L2700" s="65"/>
      <c r="M2700" s="20"/>
      <c r="N2700" s="50"/>
      <c r="O2700" s="5"/>
      <c r="P2700" s="49"/>
    </row>
    <row r="2701" spans="1:16" s="15" customFormat="1" hidden="1" x14ac:dyDescent="0.35">
      <c r="A2701" s="41"/>
      <c r="B2701" s="41"/>
      <c r="C2701" s="11"/>
      <c r="D2701" s="47"/>
      <c r="E2701" s="4"/>
      <c r="F2701" s="22"/>
      <c r="G2701" s="48"/>
      <c r="H2701" s="61"/>
      <c r="I2701" s="30"/>
      <c r="J2701" s="27"/>
      <c r="K2701" s="55"/>
      <c r="L2701" s="65"/>
      <c r="M2701" s="20"/>
      <c r="N2701" s="50"/>
      <c r="O2701" s="5"/>
      <c r="P2701" s="49"/>
    </row>
    <row r="2702" spans="1:16" s="15" customFormat="1" hidden="1" x14ac:dyDescent="0.35">
      <c r="A2702" s="41"/>
      <c r="B2702" s="41"/>
      <c r="C2702" s="11"/>
      <c r="D2702" s="47"/>
      <c r="E2702" s="4"/>
      <c r="F2702" s="22"/>
      <c r="G2702" s="48"/>
      <c r="H2702" s="61"/>
      <c r="I2702" s="30"/>
      <c r="J2702" s="27"/>
      <c r="K2702" s="55"/>
      <c r="L2702" s="65"/>
      <c r="M2702" s="20"/>
      <c r="N2702" s="50"/>
      <c r="O2702" s="5"/>
      <c r="P2702" s="49"/>
    </row>
    <row r="2703" spans="1:16" s="15" customFormat="1" hidden="1" x14ac:dyDescent="0.35">
      <c r="A2703" s="41"/>
      <c r="B2703" s="41"/>
      <c r="C2703" s="11"/>
      <c r="D2703" s="47"/>
      <c r="E2703" s="4"/>
      <c r="F2703" s="22"/>
      <c r="G2703" s="48"/>
      <c r="H2703" s="61"/>
      <c r="I2703" s="30"/>
      <c r="J2703" s="27"/>
      <c r="K2703" s="55"/>
      <c r="L2703" s="65"/>
      <c r="M2703" s="20"/>
      <c r="N2703" s="50"/>
      <c r="O2703" s="5"/>
      <c r="P2703" s="49"/>
    </row>
    <row r="2704" spans="1:16" s="15" customFormat="1" hidden="1" x14ac:dyDescent="0.35">
      <c r="A2704" s="41"/>
      <c r="B2704" s="41"/>
      <c r="C2704" s="11"/>
      <c r="D2704" s="47"/>
      <c r="E2704" s="4"/>
      <c r="F2704" s="22"/>
      <c r="G2704" s="48"/>
      <c r="H2704" s="61"/>
      <c r="I2704" s="30"/>
      <c r="J2704" s="27"/>
      <c r="K2704" s="55"/>
      <c r="L2704" s="65"/>
      <c r="M2704" s="20"/>
      <c r="N2704" s="50"/>
      <c r="O2704" s="5"/>
      <c r="P2704" s="49"/>
    </row>
    <row r="2705" spans="1:16" s="15" customFormat="1" hidden="1" x14ac:dyDescent="0.35">
      <c r="A2705" s="41"/>
      <c r="B2705" s="41"/>
      <c r="C2705" s="11"/>
      <c r="D2705" s="47"/>
      <c r="E2705" s="4"/>
      <c r="F2705" s="22"/>
      <c r="G2705" s="48"/>
      <c r="H2705" s="61"/>
      <c r="I2705" s="30"/>
      <c r="J2705" s="27"/>
      <c r="K2705" s="55"/>
      <c r="L2705" s="65"/>
      <c r="M2705" s="20"/>
      <c r="N2705" s="50"/>
      <c r="O2705" s="5"/>
      <c r="P2705" s="49"/>
    </row>
    <row r="2706" spans="1:16" s="15" customFormat="1" hidden="1" x14ac:dyDescent="0.35">
      <c r="A2706" s="41"/>
      <c r="B2706" s="41"/>
      <c r="C2706" s="11"/>
      <c r="D2706" s="47"/>
      <c r="E2706" s="4"/>
      <c r="F2706" s="22"/>
      <c r="G2706" s="48"/>
      <c r="H2706" s="61"/>
      <c r="I2706" s="30"/>
      <c r="J2706" s="27"/>
      <c r="K2706" s="55"/>
      <c r="L2706" s="65"/>
      <c r="M2706" s="20"/>
      <c r="N2706" s="50"/>
      <c r="O2706" s="5"/>
      <c r="P2706" s="49"/>
    </row>
    <row r="2707" spans="1:16" s="15" customFormat="1" hidden="1" x14ac:dyDescent="0.35">
      <c r="A2707" s="41"/>
      <c r="B2707" s="41"/>
      <c r="C2707" s="11"/>
      <c r="D2707" s="47"/>
      <c r="E2707" s="4"/>
      <c r="F2707" s="22"/>
      <c r="G2707" s="48"/>
      <c r="H2707" s="61"/>
      <c r="I2707" s="30"/>
      <c r="J2707" s="27"/>
      <c r="K2707" s="55"/>
      <c r="L2707" s="65"/>
      <c r="M2707" s="20"/>
      <c r="N2707" s="50"/>
      <c r="O2707" s="5"/>
      <c r="P2707" s="49"/>
    </row>
    <row r="2708" spans="1:16" s="15" customFormat="1" hidden="1" x14ac:dyDescent="0.35">
      <c r="A2708" s="41"/>
      <c r="B2708" s="41"/>
      <c r="C2708" s="11"/>
      <c r="D2708" s="47"/>
      <c r="E2708" s="4"/>
      <c r="F2708" s="22"/>
      <c r="G2708" s="48"/>
      <c r="H2708" s="61"/>
      <c r="I2708" s="30"/>
      <c r="J2708" s="27"/>
      <c r="K2708" s="55"/>
      <c r="L2708" s="65"/>
      <c r="M2708" s="20"/>
      <c r="N2708" s="50"/>
      <c r="O2708" s="5"/>
      <c r="P2708" s="49"/>
    </row>
    <row r="2709" spans="1:16" s="15" customFormat="1" hidden="1" x14ac:dyDescent="0.35">
      <c r="A2709" s="41"/>
      <c r="B2709" s="41"/>
      <c r="C2709" s="11"/>
      <c r="D2709" s="47"/>
      <c r="E2709" s="4"/>
      <c r="F2709" s="22"/>
      <c r="G2709" s="48"/>
      <c r="H2709" s="61"/>
      <c r="I2709" s="30"/>
      <c r="J2709" s="27"/>
      <c r="K2709" s="55"/>
      <c r="L2709" s="65"/>
      <c r="M2709" s="20"/>
      <c r="N2709" s="50"/>
      <c r="O2709" s="5"/>
      <c r="P2709" s="49"/>
    </row>
    <row r="2710" spans="1:16" s="15" customFormat="1" hidden="1" x14ac:dyDescent="0.35">
      <c r="A2710" s="41"/>
      <c r="B2710" s="41"/>
      <c r="C2710" s="11"/>
      <c r="D2710" s="47"/>
      <c r="E2710" s="4"/>
      <c r="F2710" s="22"/>
      <c r="G2710" s="48"/>
      <c r="H2710" s="61"/>
      <c r="I2710" s="30"/>
      <c r="J2710" s="27"/>
      <c r="K2710" s="55"/>
      <c r="L2710" s="65"/>
      <c r="M2710" s="20"/>
      <c r="N2710" s="50"/>
      <c r="O2710" s="5"/>
      <c r="P2710" s="49"/>
    </row>
    <row r="2711" spans="1:16" s="15" customFormat="1" hidden="1" x14ac:dyDescent="0.35">
      <c r="A2711" s="41"/>
      <c r="B2711" s="41"/>
      <c r="C2711" s="11"/>
      <c r="D2711" s="47"/>
      <c r="E2711" s="4"/>
      <c r="F2711" s="22"/>
      <c r="G2711" s="48"/>
      <c r="H2711" s="61"/>
      <c r="I2711" s="30"/>
      <c r="J2711" s="27"/>
      <c r="K2711" s="55"/>
      <c r="L2711" s="65"/>
      <c r="M2711" s="20"/>
      <c r="N2711" s="50"/>
      <c r="O2711" s="5"/>
      <c r="P2711" s="49"/>
    </row>
    <row r="2712" spans="1:16" s="15" customFormat="1" hidden="1" x14ac:dyDescent="0.35">
      <c r="A2712" s="41"/>
      <c r="B2712" s="41"/>
      <c r="C2712" s="11"/>
      <c r="D2712" s="47"/>
      <c r="E2712" s="4"/>
      <c r="F2712" s="22"/>
      <c r="G2712" s="48"/>
      <c r="H2712" s="61"/>
      <c r="I2712" s="30"/>
      <c r="J2712" s="27"/>
      <c r="K2712" s="55"/>
      <c r="L2712" s="65"/>
      <c r="M2712" s="20"/>
      <c r="N2712" s="50"/>
      <c r="O2712" s="5"/>
      <c r="P2712" s="49"/>
    </row>
    <row r="2713" spans="1:16" s="15" customFormat="1" hidden="1" x14ac:dyDescent="0.35">
      <c r="A2713" s="41"/>
      <c r="B2713" s="41"/>
      <c r="C2713" s="11"/>
      <c r="D2713" s="47"/>
      <c r="E2713" s="4"/>
      <c r="F2713" s="22"/>
      <c r="G2713" s="48"/>
      <c r="H2713" s="61"/>
      <c r="I2713" s="30"/>
      <c r="J2713" s="27"/>
      <c r="K2713" s="55"/>
      <c r="L2713" s="65"/>
      <c r="M2713" s="20"/>
      <c r="N2713" s="50"/>
      <c r="O2713" s="5"/>
      <c r="P2713" s="49"/>
    </row>
    <row r="2714" spans="1:16" s="15" customFormat="1" hidden="1" x14ac:dyDescent="0.35">
      <c r="A2714" s="41"/>
      <c r="B2714" s="41"/>
      <c r="C2714" s="11"/>
      <c r="D2714" s="47"/>
      <c r="E2714" s="4"/>
      <c r="F2714" s="22"/>
      <c r="G2714" s="48"/>
      <c r="H2714" s="61"/>
      <c r="I2714" s="30"/>
      <c r="J2714" s="27"/>
      <c r="K2714" s="55"/>
      <c r="L2714" s="65"/>
      <c r="M2714" s="20"/>
      <c r="N2714" s="50"/>
      <c r="O2714" s="5"/>
      <c r="P2714" s="49"/>
    </row>
    <row r="2715" spans="1:16" s="15" customFormat="1" hidden="1" x14ac:dyDescent="0.35">
      <c r="A2715" s="41"/>
      <c r="B2715" s="41"/>
      <c r="C2715" s="11"/>
      <c r="D2715" s="47"/>
      <c r="E2715" s="4"/>
      <c r="F2715" s="22"/>
      <c r="G2715" s="48"/>
      <c r="H2715" s="61"/>
      <c r="I2715" s="30"/>
      <c r="J2715" s="27"/>
      <c r="K2715" s="55"/>
      <c r="L2715" s="65"/>
      <c r="M2715" s="20"/>
      <c r="N2715" s="50"/>
      <c r="O2715" s="5"/>
      <c r="P2715" s="49"/>
    </row>
    <row r="2716" spans="1:16" s="15" customFormat="1" hidden="1" x14ac:dyDescent="0.35">
      <c r="A2716" s="41"/>
      <c r="B2716" s="41"/>
      <c r="C2716" s="11"/>
      <c r="D2716" s="47"/>
      <c r="E2716" s="4"/>
      <c r="F2716" s="22"/>
      <c r="G2716" s="48"/>
      <c r="H2716" s="61"/>
      <c r="I2716" s="30"/>
      <c r="J2716" s="27"/>
      <c r="K2716" s="55"/>
      <c r="L2716" s="65"/>
      <c r="M2716" s="20"/>
      <c r="N2716" s="50"/>
      <c r="O2716" s="5"/>
      <c r="P2716" s="49"/>
    </row>
    <row r="2717" spans="1:16" s="15" customFormat="1" hidden="1" x14ac:dyDescent="0.35">
      <c r="A2717" s="41"/>
      <c r="B2717" s="41"/>
      <c r="C2717" s="11"/>
      <c r="D2717" s="47"/>
      <c r="E2717" s="4"/>
      <c r="F2717" s="22"/>
      <c r="G2717" s="48"/>
      <c r="H2717" s="61"/>
      <c r="I2717" s="30"/>
      <c r="J2717" s="27"/>
      <c r="K2717" s="55"/>
      <c r="L2717" s="65"/>
      <c r="M2717" s="20"/>
      <c r="N2717" s="50"/>
      <c r="O2717" s="5"/>
      <c r="P2717" s="49"/>
    </row>
    <row r="2718" spans="1:16" s="15" customFormat="1" hidden="1" x14ac:dyDescent="0.35">
      <c r="A2718" s="41"/>
      <c r="B2718" s="41"/>
      <c r="C2718" s="11"/>
      <c r="D2718" s="47"/>
      <c r="E2718" s="4"/>
      <c r="F2718" s="22"/>
      <c r="G2718" s="48"/>
      <c r="H2718" s="61"/>
      <c r="I2718" s="30"/>
      <c r="J2718" s="27"/>
      <c r="K2718" s="55"/>
      <c r="L2718" s="65"/>
      <c r="M2718" s="20"/>
      <c r="N2718" s="50"/>
      <c r="O2718" s="5"/>
      <c r="P2718" s="49"/>
    </row>
    <row r="2719" spans="1:16" s="15" customFormat="1" hidden="1" x14ac:dyDescent="0.35">
      <c r="A2719" s="41"/>
      <c r="B2719" s="41"/>
      <c r="C2719" s="11"/>
      <c r="D2719" s="47"/>
      <c r="E2719" s="4"/>
      <c r="F2719" s="22"/>
      <c r="G2719" s="48"/>
      <c r="H2719" s="61"/>
      <c r="I2719" s="30"/>
      <c r="J2719" s="27"/>
      <c r="K2719" s="55"/>
      <c r="L2719" s="65"/>
      <c r="M2719" s="20"/>
      <c r="N2719" s="50"/>
      <c r="O2719" s="5"/>
      <c r="P2719" s="49"/>
    </row>
    <row r="2720" spans="1:16" s="15" customFormat="1" hidden="1" x14ac:dyDescent="0.35">
      <c r="A2720" s="41"/>
      <c r="B2720" s="41"/>
      <c r="C2720" s="11"/>
      <c r="D2720" s="47"/>
      <c r="E2720" s="4"/>
      <c r="F2720" s="22"/>
      <c r="G2720" s="48"/>
      <c r="H2720" s="61"/>
      <c r="I2720" s="30"/>
      <c r="J2720" s="27"/>
      <c r="K2720" s="55"/>
      <c r="L2720" s="65"/>
      <c r="M2720" s="20"/>
      <c r="N2720" s="50"/>
      <c r="O2720" s="5"/>
      <c r="P2720" s="49"/>
    </row>
    <row r="2721" spans="1:16" s="15" customFormat="1" hidden="1" x14ac:dyDescent="0.35">
      <c r="A2721" s="41"/>
      <c r="B2721" s="41"/>
      <c r="C2721" s="11"/>
      <c r="D2721" s="47"/>
      <c r="E2721" s="4"/>
      <c r="F2721" s="22"/>
      <c r="G2721" s="48"/>
      <c r="H2721" s="61"/>
      <c r="I2721" s="30"/>
      <c r="J2721" s="27"/>
      <c r="K2721" s="55"/>
      <c r="L2721" s="65"/>
      <c r="M2721" s="20"/>
      <c r="N2721" s="50"/>
      <c r="O2721" s="5"/>
      <c r="P2721" s="49"/>
    </row>
    <row r="2722" spans="1:16" s="15" customFormat="1" hidden="1" x14ac:dyDescent="0.35">
      <c r="A2722" s="41"/>
      <c r="B2722" s="41"/>
      <c r="C2722" s="11"/>
      <c r="D2722" s="47"/>
      <c r="E2722" s="4"/>
      <c r="F2722" s="22"/>
      <c r="G2722" s="48"/>
      <c r="H2722" s="61"/>
      <c r="I2722" s="30"/>
      <c r="J2722" s="27"/>
      <c r="K2722" s="55"/>
      <c r="L2722" s="65"/>
      <c r="M2722" s="20"/>
      <c r="N2722" s="50"/>
      <c r="O2722" s="5"/>
      <c r="P2722" s="49"/>
    </row>
    <row r="2723" spans="1:16" s="15" customFormat="1" hidden="1" x14ac:dyDescent="0.35">
      <c r="A2723" s="41"/>
      <c r="B2723" s="41"/>
      <c r="C2723" s="11"/>
      <c r="D2723" s="47"/>
      <c r="E2723" s="4"/>
      <c r="F2723" s="22"/>
      <c r="G2723" s="48"/>
      <c r="H2723" s="61"/>
      <c r="I2723" s="30"/>
      <c r="J2723" s="27"/>
      <c r="K2723" s="55"/>
      <c r="L2723" s="65"/>
      <c r="M2723" s="20"/>
      <c r="N2723" s="50"/>
      <c r="O2723" s="5"/>
      <c r="P2723" s="49"/>
    </row>
    <row r="2724" spans="1:16" s="15" customFormat="1" hidden="1" x14ac:dyDescent="0.35">
      <c r="A2724" s="41"/>
      <c r="B2724" s="41"/>
      <c r="C2724" s="11"/>
      <c r="D2724" s="47"/>
      <c r="E2724" s="4"/>
      <c r="F2724" s="22"/>
      <c r="G2724" s="48"/>
      <c r="H2724" s="61"/>
      <c r="I2724" s="30"/>
      <c r="J2724" s="27"/>
      <c r="K2724" s="55"/>
      <c r="L2724" s="65"/>
      <c r="M2724" s="20"/>
      <c r="N2724" s="50"/>
      <c r="O2724" s="5"/>
      <c r="P2724" s="49"/>
    </row>
    <row r="2725" spans="1:16" s="15" customFormat="1" hidden="1" x14ac:dyDescent="0.35">
      <c r="A2725" s="41"/>
      <c r="B2725" s="41"/>
      <c r="C2725" s="11"/>
      <c r="D2725" s="47"/>
      <c r="E2725" s="4"/>
      <c r="F2725" s="22"/>
      <c r="G2725" s="48"/>
      <c r="H2725" s="61"/>
      <c r="I2725" s="30"/>
      <c r="J2725" s="27"/>
      <c r="K2725" s="55"/>
      <c r="L2725" s="65"/>
      <c r="M2725" s="20"/>
      <c r="N2725" s="50"/>
      <c r="O2725" s="5"/>
      <c r="P2725" s="49"/>
    </row>
    <row r="2726" spans="1:16" s="15" customFormat="1" hidden="1" x14ac:dyDescent="0.35">
      <c r="A2726" s="41"/>
      <c r="B2726" s="41"/>
      <c r="C2726" s="11"/>
      <c r="D2726" s="47"/>
      <c r="E2726" s="4"/>
      <c r="F2726" s="22"/>
      <c r="G2726" s="48"/>
      <c r="H2726" s="61"/>
      <c r="I2726" s="30"/>
      <c r="J2726" s="27"/>
      <c r="K2726" s="55"/>
      <c r="L2726" s="65"/>
      <c r="M2726" s="20"/>
      <c r="N2726" s="50"/>
      <c r="O2726" s="5"/>
      <c r="P2726" s="49"/>
    </row>
    <row r="2727" spans="1:16" s="15" customFormat="1" hidden="1" x14ac:dyDescent="0.35">
      <c r="A2727" s="41"/>
      <c r="B2727" s="41"/>
      <c r="C2727" s="11"/>
      <c r="D2727" s="47"/>
      <c r="E2727" s="4"/>
      <c r="F2727" s="22"/>
      <c r="G2727" s="48"/>
      <c r="H2727" s="61"/>
      <c r="I2727" s="30"/>
      <c r="J2727" s="27"/>
      <c r="K2727" s="55"/>
      <c r="L2727" s="65"/>
      <c r="M2727" s="20"/>
      <c r="N2727" s="50"/>
      <c r="O2727" s="5"/>
      <c r="P2727" s="49"/>
    </row>
    <row r="2728" spans="1:16" s="15" customFormat="1" hidden="1" x14ac:dyDescent="0.35">
      <c r="A2728" s="41"/>
      <c r="B2728" s="41"/>
      <c r="C2728" s="11"/>
      <c r="D2728" s="47"/>
      <c r="E2728" s="4"/>
      <c r="F2728" s="22"/>
      <c r="G2728" s="48"/>
      <c r="H2728" s="61"/>
      <c r="I2728" s="30"/>
      <c r="J2728" s="27"/>
      <c r="K2728" s="55"/>
      <c r="L2728" s="65"/>
      <c r="M2728" s="20"/>
      <c r="N2728" s="50"/>
      <c r="O2728" s="5"/>
      <c r="P2728" s="49"/>
    </row>
    <row r="2729" spans="1:16" s="15" customFormat="1" hidden="1" x14ac:dyDescent="0.35">
      <c r="A2729" s="41"/>
      <c r="B2729" s="41"/>
      <c r="C2729" s="11"/>
      <c r="D2729" s="47"/>
      <c r="E2729" s="4"/>
      <c r="F2729" s="22"/>
      <c r="G2729" s="48"/>
      <c r="H2729" s="61"/>
      <c r="I2729" s="30"/>
      <c r="J2729" s="27"/>
      <c r="K2729" s="55"/>
      <c r="L2729" s="65"/>
      <c r="M2729" s="20"/>
      <c r="N2729" s="50"/>
      <c r="O2729" s="5"/>
      <c r="P2729" s="49"/>
    </row>
    <row r="2730" spans="1:16" s="15" customFormat="1" hidden="1" x14ac:dyDescent="0.35">
      <c r="A2730" s="41"/>
      <c r="B2730" s="41"/>
      <c r="C2730" s="11"/>
      <c r="D2730" s="47"/>
      <c r="E2730" s="4"/>
      <c r="F2730" s="22"/>
      <c r="G2730" s="48"/>
      <c r="H2730" s="61"/>
      <c r="I2730" s="30"/>
      <c r="J2730" s="27"/>
      <c r="K2730" s="55"/>
      <c r="L2730" s="65"/>
      <c r="M2730" s="20"/>
      <c r="N2730" s="50"/>
      <c r="O2730" s="5"/>
      <c r="P2730" s="49"/>
    </row>
    <row r="2731" spans="1:16" s="15" customFormat="1" hidden="1" x14ac:dyDescent="0.35">
      <c r="A2731" s="41"/>
      <c r="B2731" s="41"/>
      <c r="C2731" s="11"/>
      <c r="D2731" s="47"/>
      <c r="E2731" s="4"/>
      <c r="F2731" s="22"/>
      <c r="G2731" s="48"/>
      <c r="H2731" s="61"/>
      <c r="I2731" s="30"/>
      <c r="J2731" s="27"/>
      <c r="K2731" s="55"/>
      <c r="L2731" s="65"/>
      <c r="M2731" s="20"/>
      <c r="N2731" s="50"/>
      <c r="O2731" s="5"/>
      <c r="P2731" s="49"/>
    </row>
    <row r="2732" spans="1:16" s="15" customFormat="1" hidden="1" x14ac:dyDescent="0.35">
      <c r="A2732" s="41"/>
      <c r="B2732" s="41"/>
      <c r="C2732" s="11"/>
      <c r="D2732" s="47"/>
      <c r="E2732" s="4"/>
      <c r="F2732" s="22"/>
      <c r="G2732" s="48"/>
      <c r="H2732" s="61"/>
      <c r="I2732" s="30"/>
      <c r="J2732" s="27"/>
      <c r="K2732" s="55"/>
      <c r="L2732" s="65"/>
      <c r="M2732" s="20"/>
      <c r="N2732" s="50"/>
      <c r="O2732" s="5"/>
      <c r="P2732" s="49"/>
    </row>
    <row r="2733" spans="1:16" s="15" customFormat="1" hidden="1" x14ac:dyDescent="0.35">
      <c r="A2733" s="41"/>
      <c r="B2733" s="41"/>
      <c r="C2733" s="11"/>
      <c r="D2733" s="47"/>
      <c r="E2733" s="4"/>
      <c r="F2733" s="22"/>
      <c r="G2733" s="48"/>
      <c r="H2733" s="61"/>
      <c r="I2733" s="30"/>
      <c r="J2733" s="27"/>
      <c r="K2733" s="55"/>
      <c r="L2733" s="65"/>
      <c r="M2733" s="20"/>
      <c r="N2733" s="50"/>
      <c r="O2733" s="5"/>
      <c r="P2733" s="49"/>
    </row>
    <row r="2734" spans="1:16" s="15" customFormat="1" hidden="1" x14ac:dyDescent="0.35">
      <c r="A2734" s="41"/>
      <c r="B2734" s="41"/>
      <c r="C2734" s="11"/>
      <c r="D2734" s="47"/>
      <c r="E2734" s="4"/>
      <c r="F2734" s="22"/>
      <c r="G2734" s="48"/>
      <c r="H2734" s="61"/>
      <c r="I2734" s="30"/>
      <c r="J2734" s="27"/>
      <c r="K2734" s="55"/>
      <c r="L2734" s="65"/>
      <c r="M2734" s="20"/>
      <c r="N2734" s="50"/>
      <c r="O2734" s="5"/>
      <c r="P2734" s="49"/>
    </row>
    <row r="2735" spans="1:16" s="15" customFormat="1" hidden="1" x14ac:dyDescent="0.35">
      <c r="A2735" s="41"/>
      <c r="B2735" s="41"/>
      <c r="C2735" s="11"/>
      <c r="D2735" s="47"/>
      <c r="E2735" s="4"/>
      <c r="F2735" s="22"/>
      <c r="G2735" s="48"/>
      <c r="H2735" s="61"/>
      <c r="I2735" s="30"/>
      <c r="J2735" s="27"/>
      <c r="K2735" s="55"/>
      <c r="L2735" s="65"/>
      <c r="M2735" s="20"/>
      <c r="N2735" s="50"/>
      <c r="O2735" s="5"/>
      <c r="P2735" s="49"/>
    </row>
    <row r="2736" spans="1:16" s="15" customFormat="1" hidden="1" x14ac:dyDescent="0.35">
      <c r="A2736" s="41"/>
      <c r="B2736" s="41"/>
      <c r="C2736" s="11"/>
      <c r="D2736" s="47"/>
      <c r="E2736" s="4"/>
      <c r="F2736" s="22"/>
      <c r="G2736" s="48"/>
      <c r="H2736" s="61"/>
      <c r="I2736" s="30"/>
      <c r="J2736" s="27"/>
      <c r="K2736" s="55"/>
      <c r="L2736" s="65"/>
      <c r="M2736" s="20"/>
      <c r="N2736" s="50"/>
      <c r="O2736" s="5"/>
      <c r="P2736" s="49"/>
    </row>
    <row r="2737" spans="1:16" s="15" customFormat="1" hidden="1" x14ac:dyDescent="0.35">
      <c r="A2737" s="41"/>
      <c r="B2737" s="41"/>
      <c r="C2737" s="11"/>
      <c r="D2737" s="47"/>
      <c r="E2737" s="4"/>
      <c r="F2737" s="22"/>
      <c r="G2737" s="48"/>
      <c r="H2737" s="61"/>
      <c r="I2737" s="30"/>
      <c r="J2737" s="27"/>
      <c r="K2737" s="55"/>
      <c r="L2737" s="65"/>
      <c r="M2737" s="20"/>
      <c r="N2737" s="50"/>
      <c r="O2737" s="5"/>
      <c r="P2737" s="49"/>
    </row>
    <row r="2738" spans="1:16" s="15" customFormat="1" hidden="1" x14ac:dyDescent="0.35">
      <c r="A2738" s="41"/>
      <c r="B2738" s="41"/>
      <c r="C2738" s="11"/>
      <c r="D2738" s="47"/>
      <c r="E2738" s="4"/>
      <c r="F2738" s="22"/>
      <c r="G2738" s="48"/>
      <c r="H2738" s="61"/>
      <c r="I2738" s="30"/>
      <c r="J2738" s="27"/>
      <c r="K2738" s="55"/>
      <c r="L2738" s="65"/>
      <c r="M2738" s="20"/>
      <c r="N2738" s="50"/>
      <c r="O2738" s="5"/>
      <c r="P2738" s="49"/>
    </row>
    <row r="2739" spans="1:16" s="15" customFormat="1" hidden="1" x14ac:dyDescent="0.35">
      <c r="A2739" s="41"/>
      <c r="B2739" s="41"/>
      <c r="C2739" s="11"/>
      <c r="D2739" s="47"/>
      <c r="E2739" s="4"/>
      <c r="F2739" s="22"/>
      <c r="G2739" s="48"/>
      <c r="H2739" s="61"/>
      <c r="I2739" s="30"/>
      <c r="J2739" s="27"/>
      <c r="K2739" s="55"/>
      <c r="L2739" s="65"/>
      <c r="M2739" s="20"/>
      <c r="N2739" s="50"/>
      <c r="O2739" s="5"/>
      <c r="P2739" s="49"/>
    </row>
    <row r="2740" spans="1:16" s="15" customFormat="1" hidden="1" x14ac:dyDescent="0.35">
      <c r="A2740" s="41"/>
      <c r="B2740" s="41"/>
      <c r="C2740" s="11"/>
      <c r="D2740" s="47"/>
      <c r="E2740" s="4"/>
      <c r="F2740" s="22"/>
      <c r="G2740" s="48"/>
      <c r="H2740" s="61"/>
      <c r="I2740" s="30"/>
      <c r="J2740" s="27"/>
      <c r="K2740" s="55"/>
      <c r="L2740" s="65"/>
      <c r="M2740" s="20"/>
      <c r="N2740" s="50"/>
      <c r="O2740" s="5"/>
      <c r="P2740" s="49"/>
    </row>
    <row r="2741" spans="1:16" s="15" customFormat="1" hidden="1" x14ac:dyDescent="0.35">
      <c r="A2741" s="41"/>
      <c r="B2741" s="41"/>
      <c r="C2741" s="11"/>
      <c r="D2741" s="47"/>
      <c r="E2741" s="4"/>
      <c r="F2741" s="22"/>
      <c r="G2741" s="48"/>
      <c r="H2741" s="61"/>
      <c r="I2741" s="30"/>
      <c r="J2741" s="27"/>
      <c r="K2741" s="55"/>
      <c r="L2741" s="65"/>
      <c r="M2741" s="20"/>
      <c r="N2741" s="50"/>
      <c r="O2741" s="5"/>
      <c r="P2741" s="49"/>
    </row>
    <row r="2742" spans="1:16" s="15" customFormat="1" hidden="1" x14ac:dyDescent="0.35">
      <c r="A2742" s="41"/>
      <c r="B2742" s="41"/>
      <c r="C2742" s="11"/>
      <c r="D2742" s="47"/>
      <c r="E2742" s="4"/>
      <c r="F2742" s="22"/>
      <c r="G2742" s="48"/>
      <c r="H2742" s="61"/>
      <c r="I2742" s="30"/>
      <c r="J2742" s="27"/>
      <c r="K2742" s="55"/>
      <c r="L2742" s="65"/>
      <c r="M2742" s="20"/>
      <c r="N2742" s="50"/>
      <c r="O2742" s="5"/>
      <c r="P2742" s="49"/>
    </row>
    <row r="2743" spans="1:16" s="15" customFormat="1" hidden="1" x14ac:dyDescent="0.35">
      <c r="A2743" s="41"/>
      <c r="B2743" s="41"/>
      <c r="C2743" s="11"/>
      <c r="D2743" s="47"/>
      <c r="E2743" s="4"/>
      <c r="F2743" s="22"/>
      <c r="G2743" s="48"/>
      <c r="H2743" s="61"/>
      <c r="I2743" s="30"/>
      <c r="J2743" s="27"/>
      <c r="K2743" s="55"/>
      <c r="L2743" s="65"/>
      <c r="M2743" s="20"/>
      <c r="N2743" s="50"/>
      <c r="O2743" s="5"/>
      <c r="P2743" s="49"/>
    </row>
    <row r="2744" spans="1:16" s="15" customFormat="1" hidden="1" x14ac:dyDescent="0.35">
      <c r="A2744" s="41"/>
      <c r="B2744" s="41"/>
      <c r="C2744" s="11"/>
      <c r="D2744" s="47"/>
      <c r="E2744" s="4"/>
      <c r="F2744" s="22"/>
      <c r="G2744" s="48"/>
      <c r="H2744" s="61"/>
      <c r="I2744" s="30"/>
      <c r="J2744" s="27"/>
      <c r="K2744" s="55"/>
      <c r="L2744" s="65"/>
      <c r="M2744" s="20"/>
      <c r="N2744" s="50"/>
      <c r="O2744" s="5"/>
      <c r="P2744" s="49"/>
    </row>
    <row r="2745" spans="1:16" s="15" customFormat="1" hidden="1" x14ac:dyDescent="0.35">
      <c r="A2745" s="41"/>
      <c r="B2745" s="41"/>
      <c r="C2745" s="11"/>
      <c r="D2745" s="47"/>
      <c r="E2745" s="4"/>
      <c r="F2745" s="22"/>
      <c r="G2745" s="48"/>
      <c r="H2745" s="61"/>
      <c r="I2745" s="30"/>
      <c r="J2745" s="27"/>
      <c r="K2745" s="55"/>
      <c r="L2745" s="65"/>
      <c r="M2745" s="20"/>
      <c r="N2745" s="50"/>
      <c r="O2745" s="5"/>
      <c r="P2745" s="49"/>
    </row>
    <row r="2746" spans="1:16" s="15" customFormat="1" hidden="1" x14ac:dyDescent="0.35">
      <c r="A2746" s="41"/>
      <c r="B2746" s="41"/>
      <c r="C2746" s="11"/>
      <c r="D2746" s="47"/>
      <c r="E2746" s="4"/>
      <c r="F2746" s="22"/>
      <c r="G2746" s="48"/>
      <c r="H2746" s="61"/>
      <c r="I2746" s="30"/>
      <c r="J2746" s="27"/>
      <c r="K2746" s="55"/>
      <c r="L2746" s="65"/>
      <c r="M2746" s="20"/>
      <c r="N2746" s="50"/>
      <c r="O2746" s="5"/>
      <c r="P2746" s="49"/>
    </row>
    <row r="2747" spans="1:16" s="15" customFormat="1" hidden="1" x14ac:dyDescent="0.35">
      <c r="A2747" s="41"/>
      <c r="B2747" s="41"/>
      <c r="C2747" s="11"/>
      <c r="D2747" s="47"/>
      <c r="E2747" s="4"/>
      <c r="F2747" s="22"/>
      <c r="G2747" s="48"/>
      <c r="H2747" s="61"/>
      <c r="I2747" s="30"/>
      <c r="J2747" s="27"/>
      <c r="K2747" s="55"/>
      <c r="L2747" s="65"/>
      <c r="M2747" s="20"/>
      <c r="N2747" s="50"/>
      <c r="O2747" s="5"/>
      <c r="P2747" s="49"/>
    </row>
    <row r="2748" spans="1:16" s="15" customFormat="1" hidden="1" x14ac:dyDescent="0.35">
      <c r="A2748" s="41"/>
      <c r="B2748" s="41"/>
      <c r="C2748" s="11"/>
      <c r="D2748" s="47"/>
      <c r="E2748" s="4"/>
      <c r="F2748" s="22"/>
      <c r="G2748" s="48"/>
      <c r="H2748" s="61"/>
      <c r="I2748" s="30"/>
      <c r="J2748" s="27"/>
      <c r="K2748" s="55"/>
      <c r="L2748" s="65"/>
      <c r="M2748" s="20"/>
      <c r="N2748" s="50"/>
      <c r="O2748" s="5"/>
      <c r="P2748" s="49"/>
    </row>
    <row r="2749" spans="1:16" s="15" customFormat="1" hidden="1" x14ac:dyDescent="0.35">
      <c r="A2749" s="41"/>
      <c r="B2749" s="41"/>
      <c r="C2749" s="11"/>
      <c r="D2749" s="47"/>
      <c r="E2749" s="4"/>
      <c r="F2749" s="22"/>
      <c r="G2749" s="48"/>
      <c r="H2749" s="61"/>
      <c r="I2749" s="30"/>
      <c r="J2749" s="27"/>
      <c r="K2749" s="55"/>
      <c r="L2749" s="65"/>
      <c r="M2749" s="20"/>
      <c r="N2749" s="50"/>
      <c r="O2749" s="5"/>
      <c r="P2749" s="49"/>
    </row>
    <row r="2750" spans="1:16" s="15" customFormat="1" hidden="1" x14ac:dyDescent="0.35">
      <c r="A2750" s="41"/>
      <c r="B2750" s="41"/>
      <c r="C2750" s="11"/>
      <c r="D2750" s="47"/>
      <c r="E2750" s="4"/>
      <c r="F2750" s="22"/>
      <c r="G2750" s="48"/>
      <c r="H2750" s="61"/>
      <c r="I2750" s="30"/>
      <c r="J2750" s="27"/>
      <c r="K2750" s="55"/>
      <c r="L2750" s="65"/>
      <c r="M2750" s="20"/>
      <c r="N2750" s="50"/>
      <c r="O2750" s="5"/>
      <c r="P2750" s="49"/>
    </row>
    <row r="2751" spans="1:16" s="15" customFormat="1" hidden="1" x14ac:dyDescent="0.35">
      <c r="A2751" s="41"/>
      <c r="B2751" s="41"/>
      <c r="C2751" s="11"/>
      <c r="D2751" s="47"/>
      <c r="E2751" s="4"/>
      <c r="F2751" s="22"/>
      <c r="G2751" s="48"/>
      <c r="H2751" s="61"/>
      <c r="I2751" s="30"/>
      <c r="J2751" s="27"/>
      <c r="K2751" s="55"/>
      <c r="L2751" s="65"/>
      <c r="M2751" s="20"/>
      <c r="N2751" s="50"/>
      <c r="O2751" s="5"/>
      <c r="P2751" s="49"/>
    </row>
    <row r="2752" spans="1:16" s="15" customFormat="1" hidden="1" x14ac:dyDescent="0.35">
      <c r="A2752" s="41"/>
      <c r="B2752" s="41"/>
      <c r="C2752" s="11"/>
      <c r="D2752" s="47"/>
      <c r="E2752" s="4"/>
      <c r="F2752" s="22"/>
      <c r="G2752" s="48"/>
      <c r="H2752" s="61"/>
      <c r="I2752" s="30"/>
      <c r="J2752" s="27"/>
      <c r="K2752" s="55"/>
      <c r="L2752" s="65"/>
      <c r="M2752" s="20"/>
      <c r="N2752" s="50"/>
      <c r="O2752" s="5"/>
      <c r="P2752" s="49"/>
    </row>
    <row r="2753" spans="1:16" s="15" customFormat="1" hidden="1" x14ac:dyDescent="0.35">
      <c r="A2753" s="41"/>
      <c r="B2753" s="41"/>
      <c r="C2753" s="11"/>
      <c r="D2753" s="47"/>
      <c r="E2753" s="4"/>
      <c r="F2753" s="22"/>
      <c r="G2753" s="48"/>
      <c r="H2753" s="61"/>
      <c r="I2753" s="30"/>
      <c r="J2753" s="27"/>
      <c r="K2753" s="55"/>
      <c r="L2753" s="65"/>
      <c r="M2753" s="20"/>
      <c r="N2753" s="50"/>
      <c r="O2753" s="5"/>
      <c r="P2753" s="49"/>
    </row>
    <row r="2754" spans="1:16" s="15" customFormat="1" hidden="1" x14ac:dyDescent="0.35">
      <c r="A2754" s="41"/>
      <c r="B2754" s="41"/>
      <c r="C2754" s="11"/>
      <c r="D2754" s="47"/>
      <c r="E2754" s="4"/>
      <c r="F2754" s="22"/>
      <c r="G2754" s="48"/>
      <c r="H2754" s="61"/>
      <c r="I2754" s="30"/>
      <c r="J2754" s="27"/>
      <c r="K2754" s="55"/>
      <c r="L2754" s="65"/>
      <c r="M2754" s="20"/>
      <c r="N2754" s="50"/>
      <c r="O2754" s="5"/>
      <c r="P2754" s="49"/>
    </row>
    <row r="2755" spans="1:16" s="15" customFormat="1" hidden="1" x14ac:dyDescent="0.35">
      <c r="A2755" s="41"/>
      <c r="B2755" s="41"/>
      <c r="C2755" s="11"/>
      <c r="D2755" s="47"/>
      <c r="E2755" s="4"/>
      <c r="F2755" s="22"/>
      <c r="G2755" s="48"/>
      <c r="H2755" s="61"/>
      <c r="I2755" s="30"/>
      <c r="J2755" s="27"/>
      <c r="K2755" s="55"/>
      <c r="L2755" s="65"/>
      <c r="M2755" s="20"/>
      <c r="N2755" s="50"/>
      <c r="O2755" s="5"/>
      <c r="P2755" s="49"/>
    </row>
    <row r="2756" spans="1:16" s="15" customFormat="1" hidden="1" x14ac:dyDescent="0.35">
      <c r="A2756" s="41"/>
      <c r="B2756" s="41"/>
      <c r="C2756" s="11"/>
      <c r="D2756" s="47"/>
      <c r="E2756" s="4"/>
      <c r="F2756" s="22"/>
      <c r="G2756" s="48"/>
      <c r="H2756" s="61"/>
      <c r="I2756" s="30"/>
      <c r="J2756" s="27"/>
      <c r="K2756" s="55"/>
      <c r="L2756" s="65"/>
      <c r="M2756" s="20"/>
      <c r="N2756" s="50"/>
      <c r="O2756" s="5"/>
      <c r="P2756" s="49"/>
    </row>
    <row r="2757" spans="1:16" s="15" customFormat="1" hidden="1" x14ac:dyDescent="0.35">
      <c r="A2757" s="41"/>
      <c r="B2757" s="41"/>
      <c r="C2757" s="11"/>
      <c r="D2757" s="47"/>
      <c r="E2757" s="4"/>
      <c r="F2757" s="22"/>
      <c r="G2757" s="48"/>
      <c r="H2757" s="61"/>
      <c r="I2757" s="30"/>
      <c r="J2757" s="27"/>
      <c r="K2757" s="55"/>
      <c r="L2757" s="65"/>
      <c r="M2757" s="20"/>
      <c r="N2757" s="50"/>
      <c r="O2757" s="5"/>
      <c r="P2757" s="49"/>
    </row>
    <row r="2758" spans="1:16" s="15" customFormat="1" hidden="1" x14ac:dyDescent="0.35">
      <c r="A2758" s="41"/>
      <c r="B2758" s="41"/>
      <c r="C2758" s="11"/>
      <c r="D2758" s="47"/>
      <c r="E2758" s="4"/>
      <c r="F2758" s="22"/>
      <c r="G2758" s="48"/>
      <c r="H2758" s="61"/>
      <c r="I2758" s="30"/>
      <c r="J2758" s="27"/>
      <c r="K2758" s="55"/>
      <c r="L2758" s="65"/>
      <c r="M2758" s="20"/>
      <c r="N2758" s="50"/>
      <c r="O2758" s="5"/>
      <c r="P2758" s="49"/>
    </row>
    <row r="2759" spans="1:16" s="15" customFormat="1" hidden="1" x14ac:dyDescent="0.35">
      <c r="A2759" s="41"/>
      <c r="B2759" s="41"/>
      <c r="C2759" s="11"/>
      <c r="D2759" s="47"/>
      <c r="E2759" s="4"/>
      <c r="F2759" s="22"/>
      <c r="G2759" s="48"/>
      <c r="H2759" s="61"/>
      <c r="I2759" s="30"/>
      <c r="J2759" s="27"/>
      <c r="K2759" s="55"/>
      <c r="L2759" s="65"/>
      <c r="M2759" s="20"/>
      <c r="N2759" s="50"/>
      <c r="O2759" s="5"/>
      <c r="P2759" s="49"/>
    </row>
    <row r="2760" spans="1:16" s="15" customFormat="1" hidden="1" x14ac:dyDescent="0.35">
      <c r="A2760" s="41"/>
      <c r="B2760" s="41"/>
      <c r="C2760" s="11"/>
      <c r="D2760" s="47"/>
      <c r="E2760" s="4"/>
      <c r="F2760" s="22"/>
      <c r="G2760" s="48"/>
      <c r="H2760" s="61"/>
      <c r="I2760" s="30"/>
      <c r="J2760" s="27"/>
      <c r="K2760" s="55"/>
      <c r="L2760" s="65"/>
      <c r="M2760" s="20"/>
      <c r="N2760" s="50"/>
      <c r="O2760" s="5"/>
      <c r="P2760" s="49"/>
    </row>
    <row r="2761" spans="1:16" s="15" customFormat="1" hidden="1" x14ac:dyDescent="0.35">
      <c r="A2761" s="41"/>
      <c r="B2761" s="41"/>
      <c r="C2761" s="11"/>
      <c r="D2761" s="47"/>
      <c r="E2761" s="4"/>
      <c r="F2761" s="22"/>
      <c r="G2761" s="48"/>
      <c r="H2761" s="61"/>
      <c r="I2761" s="30"/>
      <c r="J2761" s="27"/>
      <c r="K2761" s="55"/>
      <c r="L2761" s="65"/>
      <c r="M2761" s="20"/>
      <c r="N2761" s="50"/>
      <c r="O2761" s="5"/>
      <c r="P2761" s="49"/>
    </row>
    <row r="2762" spans="1:16" s="15" customFormat="1" hidden="1" x14ac:dyDescent="0.35">
      <c r="A2762" s="41"/>
      <c r="B2762" s="41"/>
      <c r="C2762" s="11"/>
      <c r="D2762" s="47"/>
      <c r="E2762" s="4"/>
      <c r="F2762" s="22"/>
      <c r="G2762" s="48"/>
      <c r="H2762" s="61"/>
      <c r="I2762" s="30"/>
      <c r="J2762" s="27"/>
      <c r="K2762" s="55"/>
      <c r="L2762" s="65"/>
      <c r="M2762" s="20"/>
      <c r="N2762" s="50"/>
      <c r="O2762" s="5"/>
      <c r="P2762" s="49"/>
    </row>
    <row r="2763" spans="1:16" s="15" customFormat="1" hidden="1" x14ac:dyDescent="0.35">
      <c r="A2763" s="41"/>
      <c r="B2763" s="41"/>
      <c r="C2763" s="11"/>
      <c r="D2763" s="47"/>
      <c r="E2763" s="4"/>
      <c r="F2763" s="22"/>
      <c r="G2763" s="48"/>
      <c r="H2763" s="61"/>
      <c r="I2763" s="30"/>
      <c r="J2763" s="27"/>
      <c r="K2763" s="55"/>
      <c r="L2763" s="65"/>
      <c r="M2763" s="20"/>
      <c r="N2763" s="50"/>
      <c r="O2763" s="5"/>
      <c r="P2763" s="49"/>
    </row>
    <row r="2764" spans="1:16" s="15" customFormat="1" hidden="1" x14ac:dyDescent="0.35">
      <c r="A2764" s="41"/>
      <c r="B2764" s="41"/>
      <c r="C2764" s="11"/>
      <c r="D2764" s="47"/>
      <c r="E2764" s="4"/>
      <c r="F2764" s="22"/>
      <c r="G2764" s="48"/>
      <c r="H2764" s="61"/>
      <c r="I2764" s="30"/>
      <c r="J2764" s="27"/>
      <c r="K2764" s="55"/>
      <c r="L2764" s="65"/>
      <c r="M2764" s="20"/>
      <c r="N2764" s="50"/>
      <c r="O2764" s="5"/>
      <c r="P2764" s="49"/>
    </row>
    <row r="2765" spans="1:16" s="15" customFormat="1" hidden="1" x14ac:dyDescent="0.35">
      <c r="A2765" s="41"/>
      <c r="B2765" s="41"/>
      <c r="C2765" s="11"/>
      <c r="D2765" s="47"/>
      <c r="E2765" s="4"/>
      <c r="F2765" s="22"/>
      <c r="G2765" s="48"/>
      <c r="H2765" s="61"/>
      <c r="I2765" s="30"/>
      <c r="J2765" s="27"/>
      <c r="K2765" s="55"/>
      <c r="L2765" s="65"/>
      <c r="M2765" s="20"/>
      <c r="N2765" s="50"/>
      <c r="O2765" s="5"/>
      <c r="P2765" s="49"/>
    </row>
    <row r="2766" spans="1:16" s="15" customFormat="1" hidden="1" x14ac:dyDescent="0.35">
      <c r="A2766" s="41"/>
      <c r="B2766" s="41"/>
      <c r="C2766" s="11"/>
      <c r="D2766" s="47"/>
      <c r="E2766" s="4"/>
      <c r="F2766" s="22"/>
      <c r="G2766" s="48"/>
      <c r="H2766" s="61"/>
      <c r="I2766" s="30"/>
      <c r="J2766" s="27"/>
      <c r="K2766" s="55"/>
      <c r="L2766" s="65"/>
      <c r="M2766" s="20"/>
      <c r="N2766" s="50"/>
      <c r="O2766" s="5"/>
      <c r="P2766" s="49"/>
    </row>
    <row r="2767" spans="1:16" s="15" customFormat="1" hidden="1" x14ac:dyDescent="0.35">
      <c r="A2767" s="41"/>
      <c r="B2767" s="41"/>
      <c r="C2767" s="11"/>
      <c r="D2767" s="47"/>
      <c r="E2767" s="4"/>
      <c r="F2767" s="22"/>
      <c r="G2767" s="48"/>
      <c r="H2767" s="61"/>
      <c r="I2767" s="30"/>
      <c r="J2767" s="27"/>
      <c r="K2767" s="55"/>
      <c r="L2767" s="65"/>
      <c r="M2767" s="20"/>
      <c r="N2767" s="50"/>
      <c r="O2767" s="5"/>
      <c r="P2767" s="49"/>
    </row>
    <row r="2768" spans="1:16" s="15" customFormat="1" hidden="1" x14ac:dyDescent="0.35">
      <c r="A2768" s="41"/>
      <c r="B2768" s="41"/>
      <c r="C2768" s="11"/>
      <c r="D2768" s="47"/>
      <c r="E2768" s="4"/>
      <c r="F2768" s="22"/>
      <c r="G2768" s="48"/>
      <c r="H2768" s="61"/>
      <c r="I2768" s="30"/>
      <c r="J2768" s="27"/>
      <c r="K2768" s="55"/>
      <c r="L2768" s="65"/>
      <c r="M2768" s="20"/>
      <c r="N2768" s="50"/>
      <c r="O2768" s="5"/>
      <c r="P2768" s="49"/>
    </row>
    <row r="2769" spans="1:16" s="15" customFormat="1" hidden="1" x14ac:dyDescent="0.35">
      <c r="A2769" s="41"/>
      <c r="B2769" s="41"/>
      <c r="C2769" s="11"/>
      <c r="D2769" s="47"/>
      <c r="E2769" s="4"/>
      <c r="F2769" s="22"/>
      <c r="G2769" s="48"/>
      <c r="H2769" s="61"/>
      <c r="I2769" s="30"/>
      <c r="J2769" s="27"/>
      <c r="K2769" s="55"/>
      <c r="L2769" s="65"/>
      <c r="M2769" s="20"/>
      <c r="N2769" s="50"/>
      <c r="O2769" s="5"/>
      <c r="P2769" s="49"/>
    </row>
    <row r="2770" spans="1:16" s="15" customFormat="1" hidden="1" x14ac:dyDescent="0.35">
      <c r="A2770" s="41"/>
      <c r="B2770" s="41"/>
      <c r="C2770" s="11"/>
      <c r="D2770" s="47"/>
      <c r="E2770" s="4"/>
      <c r="F2770" s="22"/>
      <c r="G2770" s="48"/>
      <c r="H2770" s="61"/>
      <c r="I2770" s="30"/>
      <c r="J2770" s="27"/>
      <c r="K2770" s="55"/>
      <c r="L2770" s="65"/>
      <c r="M2770" s="20"/>
      <c r="N2770" s="50"/>
      <c r="O2770" s="5"/>
      <c r="P2770" s="49"/>
    </row>
    <row r="2771" spans="1:16" s="15" customFormat="1" hidden="1" x14ac:dyDescent="0.35">
      <c r="A2771" s="41"/>
      <c r="B2771" s="41"/>
      <c r="C2771" s="11"/>
      <c r="D2771" s="47"/>
      <c r="E2771" s="4"/>
      <c r="F2771" s="22"/>
      <c r="G2771" s="48"/>
      <c r="H2771" s="61"/>
      <c r="I2771" s="30"/>
      <c r="J2771" s="27"/>
      <c r="K2771" s="55"/>
      <c r="L2771" s="65"/>
      <c r="M2771" s="20"/>
      <c r="N2771" s="50"/>
      <c r="O2771" s="5"/>
      <c r="P2771" s="49"/>
    </row>
    <row r="2772" spans="1:16" s="15" customFormat="1" hidden="1" x14ac:dyDescent="0.35">
      <c r="A2772" s="41"/>
      <c r="B2772" s="41"/>
      <c r="C2772" s="11"/>
      <c r="D2772" s="47"/>
      <c r="E2772" s="4"/>
      <c r="F2772" s="22"/>
      <c r="G2772" s="48"/>
      <c r="H2772" s="61"/>
      <c r="I2772" s="30"/>
      <c r="J2772" s="27"/>
      <c r="K2772" s="55"/>
      <c r="L2772" s="65"/>
      <c r="M2772" s="20"/>
      <c r="N2772" s="50"/>
      <c r="O2772" s="5"/>
      <c r="P2772" s="49"/>
    </row>
    <row r="2773" spans="1:16" s="15" customFormat="1" hidden="1" x14ac:dyDescent="0.35">
      <c r="A2773" s="41"/>
      <c r="B2773" s="41"/>
      <c r="C2773" s="11"/>
      <c r="D2773" s="47"/>
      <c r="E2773" s="4"/>
      <c r="F2773" s="22"/>
      <c r="G2773" s="48"/>
      <c r="H2773" s="61"/>
      <c r="I2773" s="30"/>
      <c r="J2773" s="27"/>
      <c r="K2773" s="55"/>
      <c r="L2773" s="65"/>
      <c r="M2773" s="20"/>
      <c r="N2773" s="50"/>
      <c r="O2773" s="5"/>
      <c r="P2773" s="49"/>
    </row>
    <row r="2774" spans="1:16" s="15" customFormat="1" hidden="1" x14ac:dyDescent="0.35">
      <c r="A2774" s="41"/>
      <c r="B2774" s="41"/>
      <c r="C2774" s="11"/>
      <c r="D2774" s="47"/>
      <c r="E2774" s="4"/>
      <c r="F2774" s="22"/>
      <c r="G2774" s="48"/>
      <c r="H2774" s="61"/>
      <c r="I2774" s="30"/>
      <c r="J2774" s="27"/>
      <c r="K2774" s="55"/>
      <c r="L2774" s="65"/>
      <c r="M2774" s="20"/>
      <c r="N2774" s="50"/>
      <c r="O2774" s="5"/>
      <c r="P2774" s="49"/>
    </row>
    <row r="2775" spans="1:16" s="15" customFormat="1" hidden="1" x14ac:dyDescent="0.35">
      <c r="A2775" s="41"/>
      <c r="B2775" s="41"/>
      <c r="C2775" s="11"/>
      <c r="D2775" s="47"/>
      <c r="E2775" s="4"/>
      <c r="F2775" s="22"/>
      <c r="G2775" s="48"/>
      <c r="H2775" s="61"/>
      <c r="I2775" s="30"/>
      <c r="J2775" s="27"/>
      <c r="K2775" s="55"/>
      <c r="L2775" s="65"/>
      <c r="M2775" s="20"/>
      <c r="N2775" s="50"/>
      <c r="O2775" s="5"/>
      <c r="P2775" s="49"/>
    </row>
    <row r="2776" spans="1:16" s="15" customFormat="1" hidden="1" x14ac:dyDescent="0.35">
      <c r="A2776" s="41"/>
      <c r="B2776" s="41"/>
      <c r="C2776" s="11"/>
      <c r="D2776" s="47"/>
      <c r="E2776" s="4"/>
      <c r="F2776" s="22"/>
      <c r="G2776" s="48"/>
      <c r="H2776" s="61"/>
      <c r="I2776" s="30"/>
      <c r="J2776" s="27"/>
      <c r="K2776" s="55"/>
      <c r="L2776" s="65"/>
      <c r="M2776" s="20"/>
      <c r="N2776" s="50"/>
      <c r="O2776" s="5"/>
      <c r="P2776" s="49"/>
    </row>
    <row r="2777" spans="1:16" s="15" customFormat="1" hidden="1" x14ac:dyDescent="0.35">
      <c r="A2777" s="41"/>
      <c r="B2777" s="41"/>
      <c r="C2777" s="11"/>
      <c r="D2777" s="47"/>
      <c r="E2777" s="4"/>
      <c r="F2777" s="22"/>
      <c r="G2777" s="48"/>
      <c r="H2777" s="61"/>
      <c r="I2777" s="30"/>
      <c r="J2777" s="27"/>
      <c r="K2777" s="55"/>
      <c r="L2777" s="65"/>
      <c r="M2777" s="20"/>
      <c r="N2777" s="50"/>
      <c r="O2777" s="5"/>
      <c r="P2777" s="49"/>
    </row>
    <row r="2778" spans="1:16" s="15" customFormat="1" hidden="1" x14ac:dyDescent="0.35">
      <c r="A2778" s="41"/>
      <c r="B2778" s="41"/>
      <c r="C2778" s="11"/>
      <c r="D2778" s="47"/>
      <c r="E2778" s="4"/>
      <c r="F2778" s="22"/>
      <c r="G2778" s="48"/>
      <c r="H2778" s="61"/>
      <c r="I2778" s="30"/>
      <c r="J2778" s="27"/>
      <c r="K2778" s="55"/>
      <c r="L2778" s="65"/>
      <c r="M2778" s="20"/>
      <c r="N2778" s="50"/>
      <c r="O2778" s="5"/>
      <c r="P2778" s="49"/>
    </row>
    <row r="2779" spans="1:16" s="15" customFormat="1" hidden="1" x14ac:dyDescent="0.35">
      <c r="A2779" s="41"/>
      <c r="B2779" s="41"/>
      <c r="C2779" s="11"/>
      <c r="D2779" s="47"/>
      <c r="E2779" s="4"/>
      <c r="F2779" s="22"/>
      <c r="G2779" s="48"/>
      <c r="H2779" s="61"/>
      <c r="I2779" s="30"/>
      <c r="J2779" s="27"/>
      <c r="K2779" s="55"/>
      <c r="L2779" s="65"/>
      <c r="M2779" s="20"/>
      <c r="N2779" s="50"/>
      <c r="O2779" s="5"/>
      <c r="P2779" s="49"/>
    </row>
    <row r="2780" spans="1:16" s="15" customFormat="1" hidden="1" x14ac:dyDescent="0.35">
      <c r="A2780" s="41"/>
      <c r="B2780" s="41"/>
      <c r="C2780" s="11"/>
      <c r="D2780" s="47"/>
      <c r="E2780" s="4"/>
      <c r="F2780" s="22"/>
      <c r="G2780" s="48"/>
      <c r="H2780" s="61"/>
      <c r="I2780" s="30"/>
      <c r="J2780" s="27"/>
      <c r="K2780" s="55"/>
      <c r="L2780" s="65"/>
      <c r="M2780" s="20"/>
      <c r="N2780" s="50"/>
      <c r="O2780" s="5"/>
      <c r="P2780" s="49"/>
    </row>
    <row r="2781" spans="1:16" s="15" customFormat="1" hidden="1" x14ac:dyDescent="0.35">
      <c r="A2781" s="41"/>
      <c r="B2781" s="41"/>
      <c r="C2781" s="11"/>
      <c r="D2781" s="47"/>
      <c r="E2781" s="4"/>
      <c r="F2781" s="22"/>
      <c r="G2781" s="48"/>
      <c r="H2781" s="61"/>
      <c r="I2781" s="30"/>
      <c r="J2781" s="27"/>
      <c r="K2781" s="55"/>
      <c r="L2781" s="65"/>
      <c r="M2781" s="20"/>
      <c r="N2781" s="50"/>
      <c r="O2781" s="5"/>
      <c r="P2781" s="49"/>
    </row>
    <row r="2782" spans="1:16" s="15" customFormat="1" hidden="1" x14ac:dyDescent="0.35">
      <c r="A2782" s="41"/>
      <c r="B2782" s="41"/>
      <c r="C2782" s="11"/>
      <c r="D2782" s="47"/>
      <c r="E2782" s="4"/>
      <c r="F2782" s="22"/>
      <c r="G2782" s="48"/>
      <c r="H2782" s="61"/>
      <c r="I2782" s="30"/>
      <c r="J2782" s="27"/>
      <c r="K2782" s="55"/>
      <c r="L2782" s="65"/>
      <c r="M2782" s="20"/>
      <c r="N2782" s="50"/>
      <c r="O2782" s="5"/>
      <c r="P2782" s="49"/>
    </row>
    <row r="2783" spans="1:16" s="15" customFormat="1" hidden="1" x14ac:dyDescent="0.35">
      <c r="A2783" s="41"/>
      <c r="B2783" s="41"/>
      <c r="C2783" s="11"/>
      <c r="D2783" s="47"/>
      <c r="E2783" s="4"/>
      <c r="F2783" s="22"/>
      <c r="G2783" s="48"/>
      <c r="H2783" s="61"/>
      <c r="I2783" s="30"/>
      <c r="J2783" s="27"/>
      <c r="K2783" s="55"/>
      <c r="L2783" s="65"/>
      <c r="M2783" s="20"/>
      <c r="N2783" s="50"/>
      <c r="O2783" s="5"/>
      <c r="P2783" s="49"/>
    </row>
    <row r="2784" spans="1:16" s="15" customFormat="1" hidden="1" x14ac:dyDescent="0.35">
      <c r="A2784" s="41"/>
      <c r="B2784" s="41"/>
      <c r="C2784" s="11"/>
      <c r="D2784" s="47"/>
      <c r="E2784" s="4"/>
      <c r="F2784" s="22"/>
      <c r="G2784" s="48"/>
      <c r="H2784" s="61"/>
      <c r="I2784" s="30"/>
      <c r="J2784" s="27"/>
      <c r="K2784" s="55"/>
      <c r="L2784" s="65"/>
      <c r="M2784" s="20"/>
      <c r="N2784" s="50"/>
      <c r="O2784" s="5"/>
      <c r="P2784" s="49"/>
    </row>
    <row r="2785" spans="1:16" s="15" customFormat="1" hidden="1" x14ac:dyDescent="0.35">
      <c r="A2785" s="41"/>
      <c r="B2785" s="41"/>
      <c r="C2785" s="11"/>
      <c r="D2785" s="47"/>
      <c r="E2785" s="4"/>
      <c r="F2785" s="22"/>
      <c r="G2785" s="48"/>
      <c r="H2785" s="61"/>
      <c r="I2785" s="30"/>
      <c r="J2785" s="27"/>
      <c r="K2785" s="55"/>
      <c r="L2785" s="65"/>
      <c r="M2785" s="20"/>
      <c r="N2785" s="50"/>
      <c r="O2785" s="5"/>
      <c r="P2785" s="49"/>
    </row>
    <row r="2786" spans="1:16" s="15" customFormat="1" hidden="1" x14ac:dyDescent="0.35">
      <c r="A2786" s="41"/>
      <c r="B2786" s="41"/>
      <c r="C2786" s="11"/>
      <c r="D2786" s="47"/>
      <c r="E2786" s="4"/>
      <c r="F2786" s="22"/>
      <c r="G2786" s="48"/>
      <c r="H2786" s="61"/>
      <c r="I2786" s="30"/>
      <c r="J2786" s="27"/>
      <c r="K2786" s="55"/>
      <c r="L2786" s="65"/>
      <c r="M2786" s="20"/>
      <c r="N2786" s="50"/>
      <c r="O2786" s="5"/>
      <c r="P2786" s="49"/>
    </row>
    <row r="2787" spans="1:16" s="15" customFormat="1" hidden="1" x14ac:dyDescent="0.35">
      <c r="A2787" s="41"/>
      <c r="B2787" s="41"/>
      <c r="C2787" s="11"/>
      <c r="D2787" s="47"/>
      <c r="E2787" s="4"/>
      <c r="F2787" s="22"/>
      <c r="G2787" s="48"/>
      <c r="H2787" s="61"/>
      <c r="I2787" s="30"/>
      <c r="J2787" s="27"/>
      <c r="K2787" s="55"/>
      <c r="L2787" s="65"/>
      <c r="M2787" s="20"/>
      <c r="N2787" s="50"/>
      <c r="O2787" s="5"/>
      <c r="P2787" s="49"/>
    </row>
    <row r="2788" spans="1:16" s="15" customFormat="1" hidden="1" x14ac:dyDescent="0.35">
      <c r="A2788" s="41"/>
      <c r="B2788" s="41"/>
      <c r="C2788" s="11"/>
      <c r="D2788" s="47"/>
      <c r="E2788" s="4"/>
      <c r="F2788" s="22"/>
      <c r="G2788" s="48"/>
      <c r="H2788" s="61"/>
      <c r="I2788" s="30"/>
      <c r="J2788" s="27"/>
      <c r="K2788" s="55"/>
      <c r="L2788" s="65"/>
      <c r="M2788" s="20"/>
      <c r="N2788" s="50"/>
      <c r="O2788" s="5"/>
      <c r="P2788" s="49"/>
    </row>
    <row r="2789" spans="1:16" s="15" customFormat="1" hidden="1" x14ac:dyDescent="0.35">
      <c r="A2789" s="41"/>
      <c r="B2789" s="41"/>
      <c r="C2789" s="11"/>
      <c r="D2789" s="47"/>
      <c r="E2789" s="4"/>
      <c r="F2789" s="22"/>
      <c r="G2789" s="48"/>
      <c r="H2789" s="61"/>
      <c r="I2789" s="30"/>
      <c r="J2789" s="27"/>
      <c r="K2789" s="55"/>
      <c r="L2789" s="65"/>
      <c r="M2789" s="20"/>
      <c r="N2789" s="50"/>
      <c r="O2789" s="5"/>
      <c r="P2789" s="49"/>
    </row>
    <row r="2790" spans="1:16" s="15" customFormat="1" hidden="1" x14ac:dyDescent="0.35">
      <c r="A2790" s="41"/>
      <c r="B2790" s="41"/>
      <c r="C2790" s="11"/>
      <c r="D2790" s="47"/>
      <c r="E2790" s="4"/>
      <c r="F2790" s="22"/>
      <c r="G2790" s="48"/>
      <c r="H2790" s="61"/>
      <c r="I2790" s="30"/>
      <c r="J2790" s="27"/>
      <c r="K2790" s="55"/>
      <c r="L2790" s="65"/>
      <c r="M2790" s="20"/>
      <c r="N2790" s="50"/>
      <c r="O2790" s="5"/>
      <c r="P2790" s="49"/>
    </row>
    <row r="2791" spans="1:16" s="15" customFormat="1" hidden="1" x14ac:dyDescent="0.35">
      <c r="A2791" s="41"/>
      <c r="B2791" s="41"/>
      <c r="C2791" s="11"/>
      <c r="D2791" s="47"/>
      <c r="E2791" s="4"/>
      <c r="F2791" s="22"/>
      <c r="G2791" s="48"/>
      <c r="H2791" s="61"/>
      <c r="I2791" s="30"/>
      <c r="J2791" s="27"/>
      <c r="K2791" s="55"/>
      <c r="L2791" s="65"/>
      <c r="M2791" s="20"/>
      <c r="N2791" s="50"/>
      <c r="O2791" s="5"/>
      <c r="P2791" s="49"/>
    </row>
    <row r="2792" spans="1:16" s="15" customFormat="1" hidden="1" x14ac:dyDescent="0.35">
      <c r="A2792" s="41"/>
      <c r="B2792" s="41"/>
      <c r="C2792" s="11"/>
      <c r="D2792" s="47"/>
      <c r="E2792" s="4"/>
      <c r="F2792" s="22"/>
      <c r="G2792" s="48"/>
      <c r="H2792" s="61"/>
      <c r="I2792" s="30"/>
      <c r="J2792" s="27"/>
      <c r="K2792" s="55"/>
      <c r="L2792" s="65"/>
      <c r="M2792" s="20"/>
      <c r="N2792" s="50"/>
      <c r="O2792" s="5"/>
      <c r="P2792" s="49"/>
    </row>
    <row r="2793" spans="1:16" s="15" customFormat="1" hidden="1" x14ac:dyDescent="0.35">
      <c r="A2793" s="41"/>
      <c r="B2793" s="41"/>
      <c r="C2793" s="11"/>
      <c r="D2793" s="47"/>
      <c r="E2793" s="4"/>
      <c r="F2793" s="22"/>
      <c r="G2793" s="48"/>
      <c r="H2793" s="61"/>
      <c r="I2793" s="30"/>
      <c r="J2793" s="27"/>
      <c r="K2793" s="55"/>
      <c r="L2793" s="65"/>
      <c r="M2793" s="20"/>
      <c r="N2793" s="50"/>
      <c r="O2793" s="5"/>
      <c r="P2793" s="49"/>
    </row>
    <row r="2794" spans="1:16" s="15" customFormat="1" hidden="1" x14ac:dyDescent="0.35">
      <c r="A2794" s="41"/>
      <c r="B2794" s="41"/>
      <c r="C2794" s="11"/>
      <c r="D2794" s="47"/>
      <c r="E2794" s="4"/>
      <c r="F2794" s="22"/>
      <c r="G2794" s="48"/>
      <c r="H2794" s="61"/>
      <c r="I2794" s="30"/>
      <c r="J2794" s="27"/>
      <c r="K2794" s="55"/>
      <c r="L2794" s="65"/>
      <c r="M2794" s="20"/>
      <c r="N2794" s="50"/>
      <c r="O2794" s="5"/>
      <c r="P2794" s="49"/>
    </row>
    <row r="2795" spans="1:16" s="15" customFormat="1" hidden="1" x14ac:dyDescent="0.35">
      <c r="A2795" s="41"/>
      <c r="B2795" s="41"/>
      <c r="C2795" s="11"/>
      <c r="D2795" s="47"/>
      <c r="E2795" s="4"/>
      <c r="F2795" s="22"/>
      <c r="G2795" s="48"/>
      <c r="H2795" s="61"/>
      <c r="I2795" s="30"/>
      <c r="J2795" s="27"/>
      <c r="K2795" s="55"/>
      <c r="L2795" s="65"/>
      <c r="M2795" s="20"/>
      <c r="N2795" s="50"/>
      <c r="O2795" s="5"/>
      <c r="P2795" s="49"/>
    </row>
    <row r="2796" spans="1:16" s="15" customFormat="1" hidden="1" x14ac:dyDescent="0.35">
      <c r="A2796" s="41"/>
      <c r="B2796" s="41"/>
      <c r="C2796" s="11"/>
      <c r="D2796" s="47"/>
      <c r="E2796" s="4"/>
      <c r="F2796" s="22"/>
      <c r="G2796" s="48"/>
      <c r="H2796" s="61"/>
      <c r="I2796" s="30"/>
      <c r="J2796" s="27"/>
      <c r="K2796" s="55"/>
      <c r="L2796" s="65"/>
      <c r="M2796" s="20"/>
      <c r="N2796" s="50"/>
      <c r="O2796" s="5"/>
      <c r="P2796" s="49"/>
    </row>
    <row r="2797" spans="1:16" s="15" customFormat="1" hidden="1" x14ac:dyDescent="0.35">
      <c r="A2797" s="41"/>
      <c r="B2797" s="41"/>
      <c r="C2797" s="11"/>
      <c r="D2797" s="47"/>
      <c r="E2797" s="4"/>
      <c r="F2797" s="22"/>
      <c r="G2797" s="48"/>
      <c r="H2797" s="61"/>
      <c r="I2797" s="30"/>
      <c r="J2797" s="27"/>
      <c r="K2797" s="55"/>
      <c r="L2797" s="65"/>
      <c r="M2797" s="20"/>
      <c r="N2797" s="50"/>
      <c r="O2797" s="5"/>
      <c r="P2797" s="49"/>
    </row>
    <row r="2798" spans="1:16" s="15" customFormat="1" hidden="1" x14ac:dyDescent="0.35">
      <c r="A2798" s="41"/>
      <c r="B2798" s="41"/>
      <c r="C2798" s="11"/>
      <c r="D2798" s="47"/>
      <c r="E2798" s="4"/>
      <c r="F2798" s="22"/>
      <c r="G2798" s="48"/>
      <c r="H2798" s="61"/>
      <c r="I2798" s="30"/>
      <c r="J2798" s="27"/>
      <c r="K2798" s="55"/>
      <c r="L2798" s="65"/>
      <c r="M2798" s="20"/>
      <c r="N2798" s="50"/>
      <c r="O2798" s="5"/>
      <c r="P2798" s="49"/>
    </row>
    <row r="2799" spans="1:16" s="15" customFormat="1" hidden="1" x14ac:dyDescent="0.35">
      <c r="A2799" s="41"/>
      <c r="B2799" s="41"/>
      <c r="C2799" s="11"/>
      <c r="D2799" s="47"/>
      <c r="E2799" s="4"/>
      <c r="F2799" s="22"/>
      <c r="G2799" s="48"/>
      <c r="H2799" s="61"/>
      <c r="I2799" s="30"/>
      <c r="J2799" s="27"/>
      <c r="K2799" s="55"/>
      <c r="L2799" s="65"/>
      <c r="M2799" s="20"/>
      <c r="N2799" s="50"/>
      <c r="O2799" s="5"/>
      <c r="P2799" s="49"/>
    </row>
    <row r="2800" spans="1:16" s="15" customFormat="1" hidden="1" x14ac:dyDescent="0.35">
      <c r="A2800" s="41"/>
      <c r="B2800" s="41"/>
      <c r="C2800" s="11"/>
      <c r="D2800" s="47"/>
      <c r="E2800" s="4"/>
      <c r="F2800" s="22"/>
      <c r="G2800" s="48"/>
      <c r="H2800" s="61"/>
      <c r="I2800" s="30"/>
      <c r="J2800" s="27"/>
      <c r="K2800" s="55"/>
      <c r="L2800" s="65"/>
      <c r="M2800" s="20"/>
      <c r="N2800" s="50"/>
      <c r="O2800" s="5"/>
      <c r="P2800" s="49"/>
    </row>
    <row r="2801" spans="1:16" s="15" customFormat="1" hidden="1" x14ac:dyDescent="0.35">
      <c r="A2801" s="41"/>
      <c r="B2801" s="41"/>
      <c r="C2801" s="11"/>
      <c r="D2801" s="47"/>
      <c r="E2801" s="4"/>
      <c r="F2801" s="22"/>
      <c r="G2801" s="48"/>
      <c r="H2801" s="61"/>
      <c r="I2801" s="30"/>
      <c r="J2801" s="27"/>
      <c r="K2801" s="55"/>
      <c r="L2801" s="65"/>
      <c r="M2801" s="20"/>
      <c r="N2801" s="50"/>
      <c r="O2801" s="5"/>
      <c r="P2801" s="49"/>
    </row>
    <row r="2802" spans="1:16" s="15" customFormat="1" hidden="1" x14ac:dyDescent="0.35">
      <c r="A2802" s="41"/>
      <c r="B2802" s="41"/>
      <c r="C2802" s="11"/>
      <c r="D2802" s="47"/>
      <c r="E2802" s="4"/>
      <c r="F2802" s="22"/>
      <c r="G2802" s="48"/>
      <c r="H2802" s="61"/>
      <c r="I2802" s="30"/>
      <c r="J2802" s="27"/>
      <c r="K2802" s="55"/>
      <c r="L2802" s="65"/>
      <c r="M2802" s="20"/>
      <c r="N2802" s="50"/>
      <c r="O2802" s="5"/>
      <c r="P2802" s="49"/>
    </row>
    <row r="2803" spans="1:16" s="15" customFormat="1" hidden="1" x14ac:dyDescent="0.35">
      <c r="A2803" s="41"/>
      <c r="B2803" s="41"/>
      <c r="C2803" s="11"/>
      <c r="D2803" s="47"/>
      <c r="E2803" s="4"/>
      <c r="F2803" s="22"/>
      <c r="G2803" s="48"/>
      <c r="H2803" s="61"/>
      <c r="I2803" s="30"/>
      <c r="J2803" s="27"/>
      <c r="K2803" s="55"/>
      <c r="L2803" s="65"/>
      <c r="M2803" s="20"/>
      <c r="N2803" s="50"/>
      <c r="O2803" s="5"/>
      <c r="P2803" s="49"/>
    </row>
    <row r="2804" spans="1:16" s="15" customFormat="1" hidden="1" x14ac:dyDescent="0.35">
      <c r="A2804" s="41"/>
      <c r="B2804" s="41"/>
      <c r="C2804" s="11"/>
      <c r="D2804" s="47"/>
      <c r="E2804" s="4"/>
      <c r="F2804" s="22"/>
      <c r="G2804" s="48"/>
      <c r="H2804" s="61"/>
      <c r="I2804" s="30"/>
      <c r="J2804" s="27"/>
      <c r="K2804" s="55"/>
      <c r="L2804" s="65"/>
      <c r="M2804" s="20"/>
      <c r="N2804" s="50"/>
      <c r="O2804" s="5"/>
      <c r="P2804" s="49"/>
    </row>
    <row r="2805" spans="1:16" s="15" customFormat="1" hidden="1" x14ac:dyDescent="0.35">
      <c r="A2805" s="41"/>
      <c r="B2805" s="41"/>
      <c r="C2805" s="11"/>
      <c r="D2805" s="47"/>
      <c r="E2805" s="4"/>
      <c r="F2805" s="22"/>
      <c r="G2805" s="48"/>
      <c r="H2805" s="61"/>
      <c r="I2805" s="30"/>
      <c r="J2805" s="27"/>
      <c r="K2805" s="55"/>
      <c r="L2805" s="65"/>
      <c r="M2805" s="20"/>
      <c r="N2805" s="50"/>
      <c r="O2805" s="5"/>
      <c r="P2805" s="49"/>
    </row>
    <row r="2806" spans="1:16" s="15" customFormat="1" hidden="1" x14ac:dyDescent="0.35">
      <c r="A2806" s="41"/>
      <c r="B2806" s="41"/>
      <c r="C2806" s="11"/>
      <c r="D2806" s="47"/>
      <c r="E2806" s="4"/>
      <c r="F2806" s="22"/>
      <c r="G2806" s="48"/>
      <c r="H2806" s="61"/>
      <c r="I2806" s="30"/>
      <c r="J2806" s="27"/>
      <c r="K2806" s="55"/>
      <c r="L2806" s="65"/>
      <c r="M2806" s="20"/>
      <c r="N2806" s="50"/>
      <c r="O2806" s="5"/>
      <c r="P2806" s="49"/>
    </row>
    <row r="2807" spans="1:16" s="15" customFormat="1" hidden="1" x14ac:dyDescent="0.35">
      <c r="A2807" s="41"/>
      <c r="B2807" s="41"/>
      <c r="C2807" s="11"/>
      <c r="D2807" s="47"/>
      <c r="E2807" s="4"/>
      <c r="F2807" s="22"/>
      <c r="G2807" s="48"/>
      <c r="H2807" s="61"/>
      <c r="I2807" s="30"/>
      <c r="J2807" s="27"/>
      <c r="K2807" s="55"/>
      <c r="L2807" s="65"/>
      <c r="M2807" s="20"/>
      <c r="N2807" s="50"/>
      <c r="O2807" s="5"/>
      <c r="P2807" s="49"/>
    </row>
    <row r="2808" spans="1:16" s="15" customFormat="1" hidden="1" x14ac:dyDescent="0.35">
      <c r="A2808" s="41"/>
      <c r="B2808" s="41"/>
      <c r="C2808" s="11"/>
      <c r="D2808" s="47"/>
      <c r="E2808" s="4"/>
      <c r="F2808" s="22"/>
      <c r="G2808" s="48"/>
      <c r="H2808" s="61"/>
      <c r="I2808" s="30"/>
      <c r="J2808" s="27"/>
      <c r="K2808" s="55"/>
      <c r="L2808" s="65"/>
      <c r="M2808" s="20"/>
      <c r="N2808" s="50"/>
      <c r="O2808" s="5"/>
      <c r="P2808" s="49"/>
    </row>
    <row r="2809" spans="1:16" s="15" customFormat="1" hidden="1" x14ac:dyDescent="0.35">
      <c r="A2809" s="41"/>
      <c r="B2809" s="41"/>
      <c r="C2809" s="11"/>
      <c r="D2809" s="47"/>
      <c r="E2809" s="4"/>
      <c r="F2809" s="22"/>
      <c r="G2809" s="48"/>
      <c r="H2809" s="61"/>
      <c r="I2809" s="30"/>
      <c r="J2809" s="27"/>
      <c r="K2809" s="55"/>
      <c r="L2809" s="65"/>
      <c r="M2809" s="20"/>
      <c r="N2809" s="50"/>
      <c r="O2809" s="5"/>
      <c r="P2809" s="49"/>
    </row>
    <row r="2810" spans="1:16" s="15" customFormat="1" hidden="1" x14ac:dyDescent="0.35">
      <c r="A2810" s="41"/>
      <c r="B2810" s="41"/>
      <c r="C2810" s="11"/>
      <c r="D2810" s="47"/>
      <c r="E2810" s="4"/>
      <c r="F2810" s="22"/>
      <c r="G2810" s="48"/>
      <c r="H2810" s="61"/>
      <c r="I2810" s="30"/>
      <c r="J2810" s="27"/>
      <c r="K2810" s="55"/>
      <c r="L2810" s="65"/>
      <c r="M2810" s="20"/>
      <c r="N2810" s="50"/>
      <c r="O2810" s="5"/>
      <c r="P2810" s="49"/>
    </row>
    <row r="2811" spans="1:16" s="15" customFormat="1" hidden="1" x14ac:dyDescent="0.35">
      <c r="A2811" s="41"/>
      <c r="B2811" s="41"/>
      <c r="C2811" s="11"/>
      <c r="D2811" s="47"/>
      <c r="E2811" s="4"/>
      <c r="F2811" s="22"/>
      <c r="G2811" s="48"/>
      <c r="H2811" s="61"/>
      <c r="I2811" s="30"/>
      <c r="J2811" s="27"/>
      <c r="K2811" s="55"/>
      <c r="L2811" s="65"/>
      <c r="M2811" s="20"/>
      <c r="N2811" s="50"/>
      <c r="O2811" s="5"/>
      <c r="P2811" s="49"/>
    </row>
    <row r="2812" spans="1:16" s="15" customFormat="1" hidden="1" x14ac:dyDescent="0.35">
      <c r="A2812" s="41"/>
      <c r="B2812" s="41"/>
      <c r="C2812" s="11"/>
      <c r="D2812" s="47"/>
      <c r="E2812" s="4"/>
      <c r="F2812" s="22"/>
      <c r="G2812" s="48"/>
      <c r="H2812" s="61"/>
      <c r="I2812" s="30"/>
      <c r="J2812" s="27"/>
      <c r="K2812" s="55"/>
      <c r="L2812" s="65"/>
      <c r="M2812" s="20"/>
      <c r="N2812" s="50"/>
      <c r="O2812" s="5"/>
      <c r="P2812" s="49"/>
    </row>
    <row r="2813" spans="1:16" s="15" customFormat="1" hidden="1" x14ac:dyDescent="0.35">
      <c r="A2813" s="41"/>
      <c r="B2813" s="41"/>
      <c r="C2813" s="11"/>
      <c r="D2813" s="47"/>
      <c r="E2813" s="4"/>
      <c r="F2813" s="22"/>
      <c r="G2813" s="48"/>
      <c r="H2813" s="61"/>
      <c r="I2813" s="30"/>
      <c r="J2813" s="27"/>
      <c r="K2813" s="55"/>
      <c r="L2813" s="65"/>
      <c r="M2813" s="20"/>
      <c r="N2813" s="50"/>
      <c r="O2813" s="5"/>
      <c r="P2813" s="49"/>
    </row>
    <row r="2814" spans="1:16" s="15" customFormat="1" hidden="1" x14ac:dyDescent="0.35">
      <c r="A2814" s="41"/>
      <c r="B2814" s="41"/>
      <c r="C2814" s="11"/>
      <c r="D2814" s="47"/>
      <c r="E2814" s="4"/>
      <c r="F2814" s="22"/>
      <c r="G2814" s="48"/>
      <c r="H2814" s="61"/>
      <c r="I2814" s="30"/>
      <c r="J2814" s="27"/>
      <c r="K2814" s="55"/>
      <c r="L2814" s="65"/>
      <c r="M2814" s="20"/>
      <c r="N2814" s="50"/>
      <c r="O2814" s="5"/>
      <c r="P2814" s="49"/>
    </row>
    <row r="2815" spans="1:16" s="15" customFormat="1" hidden="1" x14ac:dyDescent="0.35">
      <c r="A2815" s="41"/>
      <c r="B2815" s="41"/>
      <c r="C2815" s="11"/>
      <c r="D2815" s="47"/>
      <c r="E2815" s="4"/>
      <c r="F2815" s="22"/>
      <c r="G2815" s="48"/>
      <c r="H2815" s="61"/>
      <c r="I2815" s="30"/>
      <c r="J2815" s="27"/>
      <c r="K2815" s="55"/>
      <c r="L2815" s="65"/>
      <c r="M2815" s="20"/>
      <c r="N2815" s="50"/>
      <c r="O2815" s="5"/>
      <c r="P2815" s="49"/>
    </row>
    <row r="2816" spans="1:16" s="15" customFormat="1" hidden="1" x14ac:dyDescent="0.35">
      <c r="A2816" s="41"/>
      <c r="B2816" s="41"/>
      <c r="C2816" s="11"/>
      <c r="D2816" s="47"/>
      <c r="E2816" s="4"/>
      <c r="F2816" s="22"/>
      <c r="G2816" s="48"/>
      <c r="H2816" s="61"/>
      <c r="I2816" s="30"/>
      <c r="J2816" s="27"/>
      <c r="K2816" s="55"/>
      <c r="L2816" s="65"/>
      <c r="M2816" s="20"/>
      <c r="N2816" s="50"/>
      <c r="O2816" s="5"/>
      <c r="P2816" s="49"/>
    </row>
    <row r="2817" spans="1:16" s="15" customFormat="1" hidden="1" x14ac:dyDescent="0.35">
      <c r="A2817" s="41"/>
      <c r="B2817" s="41"/>
      <c r="C2817" s="11"/>
      <c r="D2817" s="47"/>
      <c r="E2817" s="4"/>
      <c r="F2817" s="22"/>
      <c r="G2817" s="48"/>
      <c r="H2817" s="61"/>
      <c r="I2817" s="30"/>
      <c r="J2817" s="27"/>
      <c r="K2817" s="55"/>
      <c r="L2817" s="65"/>
      <c r="M2817" s="20"/>
      <c r="N2817" s="50"/>
      <c r="O2817" s="5"/>
      <c r="P2817" s="49"/>
    </row>
    <row r="2818" spans="1:16" s="15" customFormat="1" hidden="1" x14ac:dyDescent="0.35">
      <c r="A2818" s="41"/>
      <c r="B2818" s="41"/>
      <c r="C2818" s="11"/>
      <c r="D2818" s="47"/>
      <c r="E2818" s="4"/>
      <c r="F2818" s="22"/>
      <c r="G2818" s="48"/>
      <c r="H2818" s="61"/>
      <c r="I2818" s="30"/>
      <c r="J2818" s="27"/>
      <c r="K2818" s="55"/>
      <c r="L2818" s="65"/>
      <c r="M2818" s="20"/>
      <c r="N2818" s="50"/>
      <c r="O2818" s="5"/>
      <c r="P2818" s="49"/>
    </row>
    <row r="2819" spans="1:16" s="15" customFormat="1" hidden="1" x14ac:dyDescent="0.35">
      <c r="A2819" s="41"/>
      <c r="B2819" s="41"/>
      <c r="C2819" s="11"/>
      <c r="D2819" s="47"/>
      <c r="E2819" s="4"/>
      <c r="F2819" s="22"/>
      <c r="G2819" s="48"/>
      <c r="H2819" s="61"/>
      <c r="I2819" s="30"/>
      <c r="J2819" s="27"/>
      <c r="K2819" s="55"/>
      <c r="L2819" s="65"/>
      <c r="M2819" s="20"/>
      <c r="N2819" s="50"/>
      <c r="O2819" s="5"/>
      <c r="P2819" s="49"/>
    </row>
    <row r="2820" spans="1:16" s="15" customFormat="1" hidden="1" x14ac:dyDescent="0.35">
      <c r="A2820" s="41"/>
      <c r="B2820" s="41"/>
      <c r="C2820" s="11"/>
      <c r="D2820" s="47"/>
      <c r="E2820" s="4"/>
      <c r="F2820" s="22"/>
      <c r="G2820" s="48"/>
      <c r="H2820" s="61"/>
      <c r="I2820" s="30"/>
      <c r="J2820" s="27"/>
      <c r="K2820" s="55"/>
      <c r="L2820" s="65"/>
      <c r="M2820" s="20"/>
      <c r="N2820" s="50"/>
      <c r="O2820" s="5"/>
      <c r="P2820" s="49"/>
    </row>
    <row r="2821" spans="1:16" s="15" customFormat="1" hidden="1" x14ac:dyDescent="0.35">
      <c r="A2821" s="41"/>
      <c r="B2821" s="41"/>
      <c r="C2821" s="11"/>
      <c r="D2821" s="47"/>
      <c r="E2821" s="4"/>
      <c r="F2821" s="22"/>
      <c r="G2821" s="48"/>
      <c r="H2821" s="61"/>
      <c r="I2821" s="30"/>
      <c r="J2821" s="27"/>
      <c r="K2821" s="55"/>
      <c r="L2821" s="65"/>
      <c r="M2821" s="20"/>
      <c r="N2821" s="50"/>
      <c r="O2821" s="5"/>
      <c r="P2821" s="49"/>
    </row>
    <row r="2822" spans="1:16" s="15" customFormat="1" hidden="1" x14ac:dyDescent="0.35">
      <c r="A2822" s="41"/>
      <c r="B2822" s="41"/>
      <c r="C2822" s="11"/>
      <c r="D2822" s="47"/>
      <c r="E2822" s="4"/>
      <c r="F2822" s="22"/>
      <c r="G2822" s="48"/>
      <c r="H2822" s="61"/>
      <c r="I2822" s="30"/>
      <c r="J2822" s="27"/>
      <c r="K2822" s="55"/>
      <c r="L2822" s="65"/>
      <c r="M2822" s="20"/>
      <c r="N2822" s="50"/>
      <c r="O2822" s="5"/>
      <c r="P2822" s="49"/>
    </row>
    <row r="2823" spans="1:16" s="15" customFormat="1" hidden="1" x14ac:dyDescent="0.35">
      <c r="A2823" s="41"/>
      <c r="B2823" s="41"/>
      <c r="C2823" s="11"/>
      <c r="D2823" s="47"/>
      <c r="E2823" s="4"/>
      <c r="F2823" s="22"/>
      <c r="G2823" s="48"/>
      <c r="H2823" s="61"/>
      <c r="I2823" s="30"/>
      <c r="J2823" s="27"/>
      <c r="K2823" s="55"/>
      <c r="L2823" s="65"/>
      <c r="M2823" s="20"/>
      <c r="N2823" s="50"/>
      <c r="O2823" s="5"/>
      <c r="P2823" s="49"/>
    </row>
    <row r="2824" spans="1:16" s="15" customFormat="1" hidden="1" x14ac:dyDescent="0.35">
      <c r="A2824" s="41"/>
      <c r="B2824" s="41"/>
      <c r="C2824" s="11"/>
      <c r="D2824" s="47"/>
      <c r="E2824" s="4"/>
      <c r="F2824" s="22"/>
      <c r="G2824" s="48"/>
      <c r="H2824" s="61"/>
      <c r="I2824" s="30"/>
      <c r="J2824" s="27"/>
      <c r="K2824" s="55"/>
      <c r="L2824" s="65"/>
      <c r="M2824" s="20"/>
      <c r="N2824" s="50"/>
      <c r="O2824" s="5"/>
      <c r="P2824" s="49"/>
    </row>
    <row r="2825" spans="1:16" s="15" customFormat="1" hidden="1" x14ac:dyDescent="0.35">
      <c r="A2825" s="41"/>
      <c r="B2825" s="41"/>
      <c r="C2825" s="11"/>
      <c r="D2825" s="47"/>
      <c r="E2825" s="4"/>
      <c r="F2825" s="22"/>
      <c r="G2825" s="48"/>
      <c r="H2825" s="61"/>
      <c r="I2825" s="30"/>
      <c r="J2825" s="27"/>
      <c r="K2825" s="55"/>
      <c r="L2825" s="65"/>
      <c r="M2825" s="20"/>
      <c r="N2825" s="50"/>
      <c r="O2825" s="5"/>
      <c r="P2825" s="49"/>
    </row>
    <row r="2826" spans="1:16" s="15" customFormat="1" hidden="1" x14ac:dyDescent="0.35">
      <c r="A2826" s="41"/>
      <c r="B2826" s="41"/>
      <c r="C2826" s="11"/>
      <c r="D2826" s="47"/>
      <c r="E2826" s="4"/>
      <c r="F2826" s="22"/>
      <c r="G2826" s="48"/>
      <c r="H2826" s="61"/>
      <c r="I2826" s="30"/>
      <c r="J2826" s="27"/>
      <c r="K2826" s="55"/>
      <c r="L2826" s="65"/>
      <c r="M2826" s="20"/>
      <c r="N2826" s="50"/>
      <c r="O2826" s="5"/>
      <c r="P2826" s="49"/>
    </row>
    <row r="2827" spans="1:16" s="15" customFormat="1" hidden="1" x14ac:dyDescent="0.35">
      <c r="A2827" s="41"/>
      <c r="B2827" s="41"/>
      <c r="C2827" s="11"/>
      <c r="D2827" s="47"/>
      <c r="E2827" s="4"/>
      <c r="F2827" s="22"/>
      <c r="G2827" s="48"/>
      <c r="H2827" s="61"/>
      <c r="I2827" s="30"/>
      <c r="J2827" s="27"/>
      <c r="K2827" s="55"/>
      <c r="L2827" s="65"/>
      <c r="M2827" s="20"/>
      <c r="N2827" s="50"/>
      <c r="O2827" s="5"/>
      <c r="P2827" s="49"/>
    </row>
    <row r="2828" spans="1:16" s="15" customFormat="1" hidden="1" x14ac:dyDescent="0.35">
      <c r="A2828" s="41"/>
      <c r="B2828" s="41"/>
      <c r="C2828" s="11"/>
      <c r="D2828" s="47"/>
      <c r="E2828" s="4"/>
      <c r="F2828" s="22"/>
      <c r="G2828" s="48"/>
      <c r="H2828" s="61"/>
      <c r="I2828" s="30"/>
      <c r="J2828" s="27"/>
      <c r="K2828" s="55"/>
      <c r="L2828" s="65"/>
      <c r="M2828" s="20"/>
      <c r="N2828" s="50"/>
      <c r="O2828" s="5"/>
      <c r="P2828" s="49"/>
    </row>
    <row r="2829" spans="1:16" s="15" customFormat="1" hidden="1" x14ac:dyDescent="0.35">
      <c r="A2829" s="41"/>
      <c r="B2829" s="41"/>
      <c r="C2829" s="11"/>
      <c r="D2829" s="47"/>
      <c r="E2829" s="4"/>
      <c r="F2829" s="22"/>
      <c r="G2829" s="48"/>
      <c r="H2829" s="61"/>
      <c r="I2829" s="30"/>
      <c r="J2829" s="27"/>
      <c r="K2829" s="55"/>
      <c r="L2829" s="65"/>
      <c r="M2829" s="20"/>
      <c r="N2829" s="50"/>
      <c r="O2829" s="5"/>
      <c r="P2829" s="49"/>
    </row>
    <row r="2830" spans="1:16" s="15" customFormat="1" hidden="1" x14ac:dyDescent="0.35">
      <c r="A2830" s="41"/>
      <c r="B2830" s="41"/>
      <c r="C2830" s="11"/>
      <c r="D2830" s="47"/>
      <c r="E2830" s="4"/>
      <c r="F2830" s="22"/>
      <c r="G2830" s="48"/>
      <c r="H2830" s="61"/>
      <c r="I2830" s="30"/>
      <c r="J2830" s="27"/>
      <c r="K2830" s="55"/>
      <c r="L2830" s="65"/>
      <c r="M2830" s="20"/>
      <c r="N2830" s="50"/>
      <c r="O2830" s="5"/>
      <c r="P2830" s="49"/>
    </row>
    <row r="2831" spans="1:16" s="15" customFormat="1" hidden="1" x14ac:dyDescent="0.35">
      <c r="A2831" s="41"/>
      <c r="B2831" s="41"/>
      <c r="C2831" s="11"/>
      <c r="D2831" s="47"/>
      <c r="E2831" s="4"/>
      <c r="F2831" s="22"/>
      <c r="G2831" s="48"/>
      <c r="H2831" s="61"/>
      <c r="I2831" s="30"/>
      <c r="J2831" s="27"/>
      <c r="K2831" s="55"/>
      <c r="L2831" s="65"/>
      <c r="M2831" s="20"/>
      <c r="N2831" s="50"/>
      <c r="O2831" s="5"/>
      <c r="P2831" s="49"/>
    </row>
    <row r="2832" spans="1:16" s="15" customFormat="1" hidden="1" x14ac:dyDescent="0.35">
      <c r="A2832" s="41"/>
      <c r="B2832" s="41"/>
      <c r="C2832" s="11"/>
      <c r="D2832" s="47"/>
      <c r="E2832" s="4"/>
      <c r="F2832" s="22"/>
      <c r="G2832" s="48"/>
      <c r="H2832" s="61"/>
      <c r="I2832" s="30"/>
      <c r="J2832" s="27"/>
      <c r="K2832" s="55"/>
      <c r="L2832" s="65"/>
      <c r="M2832" s="20"/>
      <c r="N2832" s="50"/>
      <c r="O2832" s="5"/>
      <c r="P2832" s="49"/>
    </row>
    <row r="2833" spans="1:16" s="15" customFormat="1" hidden="1" x14ac:dyDescent="0.35">
      <c r="A2833" s="41"/>
      <c r="B2833" s="41"/>
      <c r="C2833" s="11"/>
      <c r="D2833" s="47"/>
      <c r="E2833" s="4"/>
      <c r="F2833" s="22"/>
      <c r="G2833" s="48"/>
      <c r="H2833" s="61"/>
      <c r="I2833" s="30"/>
      <c r="J2833" s="27"/>
      <c r="K2833" s="55"/>
      <c r="L2833" s="65"/>
      <c r="M2833" s="20"/>
      <c r="N2833" s="50"/>
      <c r="O2833" s="5"/>
      <c r="P2833" s="49"/>
    </row>
    <row r="2834" spans="1:16" s="15" customFormat="1" hidden="1" x14ac:dyDescent="0.35">
      <c r="A2834" s="41"/>
      <c r="B2834" s="41"/>
      <c r="C2834" s="11"/>
      <c r="D2834" s="47"/>
      <c r="E2834" s="4"/>
      <c r="F2834" s="22"/>
      <c r="G2834" s="48"/>
      <c r="H2834" s="61"/>
      <c r="I2834" s="30"/>
      <c r="J2834" s="27"/>
      <c r="K2834" s="55"/>
      <c r="L2834" s="65"/>
      <c r="M2834" s="20"/>
      <c r="N2834" s="50"/>
      <c r="O2834" s="5"/>
      <c r="P2834" s="49"/>
    </row>
    <row r="2835" spans="1:16" s="15" customFormat="1" hidden="1" x14ac:dyDescent="0.35">
      <c r="A2835" s="41"/>
      <c r="B2835" s="41"/>
      <c r="C2835" s="11"/>
      <c r="D2835" s="47"/>
      <c r="E2835" s="4"/>
      <c r="F2835" s="22"/>
      <c r="G2835" s="48"/>
      <c r="H2835" s="61"/>
      <c r="I2835" s="30"/>
      <c r="J2835" s="27"/>
      <c r="K2835" s="55"/>
      <c r="L2835" s="65"/>
      <c r="M2835" s="20"/>
      <c r="N2835" s="50"/>
      <c r="O2835" s="5"/>
      <c r="P2835" s="49"/>
    </row>
    <row r="2836" spans="1:16" s="15" customFormat="1" hidden="1" x14ac:dyDescent="0.35">
      <c r="A2836" s="41"/>
      <c r="B2836" s="41"/>
      <c r="C2836" s="11"/>
      <c r="D2836" s="47"/>
      <c r="E2836" s="4"/>
      <c r="F2836" s="22"/>
      <c r="G2836" s="48"/>
      <c r="H2836" s="61"/>
      <c r="I2836" s="30"/>
      <c r="J2836" s="27"/>
      <c r="K2836" s="55"/>
      <c r="L2836" s="65"/>
      <c r="M2836" s="20"/>
      <c r="N2836" s="50"/>
      <c r="O2836" s="5"/>
      <c r="P2836" s="49"/>
    </row>
    <row r="2837" spans="1:16" s="15" customFormat="1" hidden="1" x14ac:dyDescent="0.35">
      <c r="A2837" s="41"/>
      <c r="B2837" s="41"/>
      <c r="C2837" s="11"/>
      <c r="D2837" s="47"/>
      <c r="E2837" s="4"/>
      <c r="F2837" s="22"/>
      <c r="G2837" s="48"/>
      <c r="H2837" s="61"/>
      <c r="I2837" s="30"/>
      <c r="J2837" s="27"/>
      <c r="K2837" s="55"/>
      <c r="L2837" s="65"/>
      <c r="M2837" s="20"/>
      <c r="N2837" s="50"/>
      <c r="O2837" s="5"/>
      <c r="P2837" s="49"/>
    </row>
    <row r="2838" spans="1:16" s="15" customFormat="1" hidden="1" x14ac:dyDescent="0.35">
      <c r="A2838" s="41"/>
      <c r="B2838" s="41"/>
      <c r="C2838" s="11"/>
      <c r="D2838" s="47"/>
      <c r="E2838" s="4"/>
      <c r="F2838" s="22"/>
      <c r="G2838" s="48"/>
      <c r="H2838" s="61"/>
      <c r="I2838" s="30"/>
      <c r="J2838" s="27"/>
      <c r="K2838" s="55"/>
      <c r="L2838" s="65"/>
      <c r="M2838" s="20"/>
      <c r="N2838" s="50"/>
      <c r="O2838" s="5"/>
      <c r="P2838" s="49"/>
    </row>
    <row r="2839" spans="1:16" s="15" customFormat="1" hidden="1" x14ac:dyDescent="0.35">
      <c r="A2839" s="41"/>
      <c r="B2839" s="41"/>
      <c r="C2839" s="11"/>
      <c r="D2839" s="47"/>
      <c r="E2839" s="4"/>
      <c r="F2839" s="22"/>
      <c r="G2839" s="48"/>
      <c r="H2839" s="61"/>
      <c r="I2839" s="30"/>
      <c r="J2839" s="27"/>
      <c r="K2839" s="55"/>
      <c r="L2839" s="65"/>
      <c r="M2839" s="20"/>
      <c r="N2839" s="50"/>
      <c r="O2839" s="5"/>
      <c r="P2839" s="49"/>
    </row>
    <row r="2840" spans="1:16" s="15" customFormat="1" hidden="1" x14ac:dyDescent="0.35">
      <c r="A2840" s="41"/>
      <c r="B2840" s="41"/>
      <c r="C2840" s="11"/>
      <c r="D2840" s="47"/>
      <c r="E2840" s="4"/>
      <c r="F2840" s="22"/>
      <c r="G2840" s="48"/>
      <c r="H2840" s="61"/>
      <c r="I2840" s="30"/>
      <c r="J2840" s="27"/>
      <c r="K2840" s="55"/>
      <c r="L2840" s="65"/>
      <c r="M2840" s="20"/>
      <c r="N2840" s="50"/>
      <c r="O2840" s="5"/>
      <c r="P2840" s="49"/>
    </row>
    <row r="2841" spans="1:16" s="15" customFormat="1" hidden="1" x14ac:dyDescent="0.35">
      <c r="A2841" s="41"/>
      <c r="B2841" s="41"/>
      <c r="C2841" s="11"/>
      <c r="D2841" s="47"/>
      <c r="E2841" s="4"/>
      <c r="F2841" s="22"/>
      <c r="G2841" s="48"/>
      <c r="H2841" s="61"/>
      <c r="I2841" s="30"/>
      <c r="J2841" s="27"/>
      <c r="K2841" s="55"/>
      <c r="L2841" s="65"/>
      <c r="M2841" s="20"/>
      <c r="N2841" s="50"/>
      <c r="O2841" s="5"/>
      <c r="P2841" s="49"/>
    </row>
    <row r="2842" spans="1:16" s="15" customFormat="1" hidden="1" x14ac:dyDescent="0.35">
      <c r="A2842" s="41"/>
      <c r="B2842" s="41"/>
      <c r="C2842" s="11"/>
      <c r="D2842" s="47"/>
      <c r="E2842" s="4"/>
      <c r="F2842" s="22"/>
      <c r="G2842" s="48"/>
      <c r="H2842" s="61"/>
      <c r="I2842" s="30"/>
      <c r="J2842" s="27"/>
      <c r="K2842" s="55"/>
      <c r="L2842" s="65"/>
      <c r="M2842" s="20"/>
      <c r="N2842" s="50"/>
      <c r="O2842" s="5"/>
      <c r="P2842" s="49"/>
    </row>
    <row r="2843" spans="1:16" s="15" customFormat="1" hidden="1" x14ac:dyDescent="0.35">
      <c r="A2843" s="41"/>
      <c r="B2843" s="41"/>
      <c r="C2843" s="11"/>
      <c r="D2843" s="47"/>
      <c r="E2843" s="4"/>
      <c r="F2843" s="22"/>
      <c r="G2843" s="48"/>
      <c r="H2843" s="61"/>
      <c r="I2843" s="30"/>
      <c r="J2843" s="27"/>
      <c r="K2843" s="55"/>
      <c r="L2843" s="65"/>
      <c r="M2843" s="20"/>
      <c r="N2843" s="50"/>
      <c r="O2843" s="5"/>
      <c r="P2843" s="49"/>
    </row>
    <row r="2844" spans="1:16" s="15" customFormat="1" hidden="1" x14ac:dyDescent="0.35">
      <c r="A2844" s="41"/>
      <c r="B2844" s="41"/>
      <c r="C2844" s="11"/>
      <c r="D2844" s="47"/>
      <c r="E2844" s="4"/>
      <c r="F2844" s="22"/>
      <c r="G2844" s="48"/>
      <c r="H2844" s="61"/>
      <c r="I2844" s="30"/>
      <c r="J2844" s="27"/>
      <c r="K2844" s="55"/>
      <c r="L2844" s="65"/>
      <c r="M2844" s="20"/>
      <c r="N2844" s="50"/>
      <c r="O2844" s="5"/>
      <c r="P2844" s="49"/>
    </row>
    <row r="2845" spans="1:16" s="15" customFormat="1" hidden="1" x14ac:dyDescent="0.35">
      <c r="A2845" s="41"/>
      <c r="B2845" s="41"/>
      <c r="C2845" s="11"/>
      <c r="D2845" s="47"/>
      <c r="E2845" s="4"/>
      <c r="F2845" s="22"/>
      <c r="G2845" s="48"/>
      <c r="H2845" s="61"/>
      <c r="I2845" s="30"/>
      <c r="J2845" s="27"/>
      <c r="K2845" s="55"/>
      <c r="L2845" s="65"/>
      <c r="M2845" s="20"/>
      <c r="N2845" s="50"/>
      <c r="O2845" s="5"/>
      <c r="P2845" s="49"/>
    </row>
    <row r="2846" spans="1:16" s="15" customFormat="1" hidden="1" x14ac:dyDescent="0.35">
      <c r="A2846" s="41"/>
      <c r="B2846" s="41"/>
      <c r="C2846" s="11"/>
      <c r="D2846" s="47"/>
      <c r="E2846" s="4"/>
      <c r="F2846" s="22"/>
      <c r="G2846" s="48"/>
      <c r="H2846" s="61"/>
      <c r="I2846" s="30"/>
      <c r="J2846" s="27"/>
      <c r="K2846" s="55"/>
      <c r="L2846" s="65"/>
      <c r="M2846" s="20"/>
      <c r="N2846" s="50"/>
      <c r="O2846" s="5"/>
      <c r="P2846" s="49"/>
    </row>
    <row r="2847" spans="1:16" s="15" customFormat="1" hidden="1" x14ac:dyDescent="0.35">
      <c r="A2847" s="41"/>
      <c r="B2847" s="41"/>
      <c r="C2847" s="11"/>
      <c r="D2847" s="47"/>
      <c r="E2847" s="4"/>
      <c r="F2847" s="22"/>
      <c r="G2847" s="48"/>
      <c r="H2847" s="61"/>
      <c r="I2847" s="30"/>
      <c r="J2847" s="27"/>
      <c r="K2847" s="55"/>
      <c r="L2847" s="65"/>
      <c r="M2847" s="20"/>
      <c r="N2847" s="50"/>
      <c r="O2847" s="5"/>
      <c r="P2847" s="49"/>
    </row>
    <row r="2848" spans="1:16" s="15" customFormat="1" hidden="1" x14ac:dyDescent="0.35">
      <c r="A2848" s="41"/>
      <c r="B2848" s="41"/>
      <c r="C2848" s="11"/>
      <c r="D2848" s="47"/>
      <c r="E2848" s="4"/>
      <c r="F2848" s="22"/>
      <c r="G2848" s="48"/>
      <c r="H2848" s="61"/>
      <c r="I2848" s="30"/>
      <c r="J2848" s="27"/>
      <c r="K2848" s="55"/>
      <c r="L2848" s="65"/>
      <c r="M2848" s="20"/>
      <c r="N2848" s="50"/>
      <c r="O2848" s="5"/>
      <c r="P2848" s="49"/>
    </row>
    <row r="2849" spans="1:16" s="15" customFormat="1" hidden="1" x14ac:dyDescent="0.35">
      <c r="A2849" s="41"/>
      <c r="B2849" s="41"/>
      <c r="C2849" s="11"/>
      <c r="D2849" s="47"/>
      <c r="E2849" s="4"/>
      <c r="F2849" s="22"/>
      <c r="G2849" s="48"/>
      <c r="H2849" s="61"/>
      <c r="I2849" s="30"/>
      <c r="J2849" s="27"/>
      <c r="K2849" s="55"/>
      <c r="L2849" s="65"/>
      <c r="M2849" s="20"/>
      <c r="N2849" s="50"/>
      <c r="O2849" s="5"/>
      <c r="P2849" s="49"/>
    </row>
    <row r="2850" spans="1:16" s="15" customFormat="1" hidden="1" x14ac:dyDescent="0.35">
      <c r="A2850" s="41"/>
      <c r="B2850" s="41"/>
      <c r="C2850" s="11"/>
      <c r="D2850" s="47"/>
      <c r="E2850" s="4"/>
      <c r="F2850" s="22"/>
      <c r="G2850" s="48"/>
      <c r="H2850" s="61"/>
      <c r="I2850" s="30"/>
      <c r="J2850" s="27"/>
      <c r="K2850" s="55"/>
      <c r="L2850" s="65"/>
      <c r="M2850" s="20"/>
      <c r="N2850" s="50"/>
      <c r="O2850" s="5"/>
      <c r="P2850" s="49"/>
    </row>
    <row r="2851" spans="1:16" s="15" customFormat="1" hidden="1" x14ac:dyDescent="0.35">
      <c r="A2851" s="41"/>
      <c r="B2851" s="41"/>
      <c r="C2851" s="11"/>
      <c r="D2851" s="47"/>
      <c r="E2851" s="4"/>
      <c r="F2851" s="22"/>
      <c r="G2851" s="48"/>
      <c r="H2851" s="61"/>
      <c r="I2851" s="30"/>
      <c r="J2851" s="27"/>
      <c r="K2851" s="55"/>
      <c r="L2851" s="65"/>
      <c r="M2851" s="20"/>
      <c r="N2851" s="50"/>
      <c r="O2851" s="5"/>
      <c r="P2851" s="49"/>
    </row>
    <row r="2852" spans="1:16" s="15" customFormat="1" hidden="1" x14ac:dyDescent="0.35">
      <c r="A2852" s="41"/>
      <c r="B2852" s="41"/>
      <c r="C2852" s="11"/>
      <c r="D2852" s="47"/>
      <c r="E2852" s="4"/>
      <c r="F2852" s="22"/>
      <c r="G2852" s="48"/>
      <c r="H2852" s="61"/>
      <c r="I2852" s="30"/>
      <c r="J2852" s="27"/>
      <c r="K2852" s="55"/>
      <c r="L2852" s="65"/>
      <c r="M2852" s="20"/>
      <c r="N2852" s="50"/>
      <c r="O2852" s="5"/>
      <c r="P2852" s="49"/>
    </row>
    <row r="2853" spans="1:16" s="15" customFormat="1" hidden="1" x14ac:dyDescent="0.35">
      <c r="A2853" s="41"/>
      <c r="B2853" s="41"/>
      <c r="C2853" s="11"/>
      <c r="D2853" s="47"/>
      <c r="E2853" s="4"/>
      <c r="F2853" s="22"/>
      <c r="G2853" s="48"/>
      <c r="H2853" s="61"/>
      <c r="I2853" s="30"/>
      <c r="J2853" s="27"/>
      <c r="K2853" s="55"/>
      <c r="L2853" s="65"/>
      <c r="M2853" s="20"/>
      <c r="N2853" s="50"/>
      <c r="O2853" s="5"/>
      <c r="P2853" s="49"/>
    </row>
    <row r="2854" spans="1:16" s="15" customFormat="1" hidden="1" x14ac:dyDescent="0.35">
      <c r="A2854" s="41"/>
      <c r="B2854" s="41"/>
      <c r="C2854" s="11"/>
      <c r="D2854" s="47"/>
      <c r="E2854" s="4"/>
      <c r="F2854" s="22"/>
      <c r="G2854" s="48"/>
      <c r="H2854" s="61"/>
      <c r="I2854" s="30"/>
      <c r="J2854" s="27"/>
      <c r="K2854" s="55"/>
      <c r="L2854" s="65"/>
      <c r="M2854" s="20"/>
      <c r="N2854" s="50"/>
      <c r="O2854" s="5"/>
      <c r="P2854" s="49"/>
    </row>
    <row r="2855" spans="1:16" s="15" customFormat="1" hidden="1" x14ac:dyDescent="0.35">
      <c r="A2855" s="41"/>
      <c r="B2855" s="41"/>
      <c r="C2855" s="11"/>
      <c r="D2855" s="47"/>
      <c r="E2855" s="4"/>
      <c r="F2855" s="22"/>
      <c r="G2855" s="48"/>
      <c r="H2855" s="61"/>
      <c r="I2855" s="30"/>
      <c r="J2855" s="27"/>
      <c r="K2855" s="55"/>
      <c r="L2855" s="65"/>
      <c r="M2855" s="20"/>
      <c r="N2855" s="50"/>
      <c r="O2855" s="5"/>
      <c r="P2855" s="49"/>
    </row>
    <row r="2856" spans="1:16" s="15" customFormat="1" hidden="1" x14ac:dyDescent="0.35">
      <c r="A2856" s="41"/>
      <c r="B2856" s="41"/>
      <c r="C2856" s="11"/>
      <c r="D2856" s="47"/>
      <c r="E2856" s="4"/>
      <c r="F2856" s="22"/>
      <c r="G2856" s="48"/>
      <c r="H2856" s="61"/>
      <c r="I2856" s="30"/>
      <c r="J2856" s="27"/>
      <c r="K2856" s="55"/>
      <c r="L2856" s="65"/>
      <c r="M2856" s="20"/>
      <c r="N2856" s="50"/>
      <c r="O2856" s="5"/>
      <c r="P2856" s="49"/>
    </row>
    <row r="2857" spans="1:16" s="15" customFormat="1" hidden="1" x14ac:dyDescent="0.35">
      <c r="A2857" s="41"/>
      <c r="B2857" s="41"/>
      <c r="C2857" s="11"/>
      <c r="D2857" s="47"/>
      <c r="E2857" s="4"/>
      <c r="F2857" s="22"/>
      <c r="G2857" s="48"/>
      <c r="H2857" s="61"/>
      <c r="I2857" s="30"/>
      <c r="J2857" s="27"/>
      <c r="K2857" s="55"/>
      <c r="L2857" s="65"/>
      <c r="M2857" s="20"/>
      <c r="N2857" s="50"/>
      <c r="O2857" s="5"/>
      <c r="P2857" s="49"/>
    </row>
    <row r="2858" spans="1:16" s="15" customFormat="1" hidden="1" x14ac:dyDescent="0.35">
      <c r="A2858" s="41"/>
      <c r="B2858" s="41"/>
      <c r="C2858" s="11"/>
      <c r="D2858" s="47"/>
      <c r="E2858" s="4"/>
      <c r="F2858" s="22"/>
      <c r="G2858" s="48"/>
      <c r="H2858" s="61"/>
      <c r="I2858" s="30"/>
      <c r="J2858" s="27"/>
      <c r="K2858" s="55"/>
      <c r="L2858" s="65"/>
      <c r="M2858" s="20"/>
      <c r="N2858" s="50"/>
      <c r="O2858" s="5"/>
      <c r="P2858" s="49"/>
    </row>
    <row r="2859" spans="1:16" s="15" customFormat="1" hidden="1" x14ac:dyDescent="0.35">
      <c r="A2859" s="41"/>
      <c r="B2859" s="41"/>
      <c r="C2859" s="11"/>
      <c r="D2859" s="47"/>
      <c r="E2859" s="4"/>
      <c r="F2859" s="22"/>
      <c r="G2859" s="48"/>
      <c r="H2859" s="61"/>
      <c r="I2859" s="30"/>
      <c r="J2859" s="27"/>
      <c r="K2859" s="55"/>
      <c r="L2859" s="65"/>
      <c r="M2859" s="20"/>
      <c r="N2859" s="50"/>
      <c r="O2859" s="5"/>
      <c r="P2859" s="49"/>
    </row>
    <row r="2860" spans="1:16" s="15" customFormat="1" hidden="1" x14ac:dyDescent="0.35">
      <c r="A2860" s="41"/>
      <c r="B2860" s="41"/>
      <c r="C2860" s="11"/>
      <c r="D2860" s="47"/>
      <c r="E2860" s="4"/>
      <c r="F2860" s="22"/>
      <c r="G2860" s="48"/>
      <c r="H2860" s="61"/>
      <c r="I2860" s="30"/>
      <c r="J2860" s="27"/>
      <c r="K2860" s="55"/>
      <c r="L2860" s="65"/>
      <c r="M2860" s="20"/>
      <c r="N2860" s="50"/>
      <c r="O2860" s="5"/>
      <c r="P2860" s="49"/>
    </row>
    <row r="2861" spans="1:16" s="15" customFormat="1" hidden="1" x14ac:dyDescent="0.35">
      <c r="A2861" s="41"/>
      <c r="B2861" s="41"/>
      <c r="C2861" s="11"/>
      <c r="D2861" s="47"/>
      <c r="E2861" s="4"/>
      <c r="F2861" s="22"/>
      <c r="G2861" s="48"/>
      <c r="H2861" s="61"/>
      <c r="I2861" s="30"/>
      <c r="J2861" s="27"/>
      <c r="K2861" s="55"/>
      <c r="L2861" s="65"/>
      <c r="M2861" s="20"/>
      <c r="N2861" s="50"/>
      <c r="O2861" s="5"/>
      <c r="P2861" s="49"/>
    </row>
    <row r="2862" spans="1:16" s="15" customFormat="1" hidden="1" x14ac:dyDescent="0.35">
      <c r="A2862" s="41"/>
      <c r="B2862" s="41"/>
      <c r="C2862" s="11"/>
      <c r="D2862" s="47"/>
      <c r="E2862" s="4"/>
      <c r="F2862" s="22"/>
      <c r="G2862" s="48"/>
      <c r="H2862" s="61"/>
      <c r="I2862" s="30"/>
      <c r="J2862" s="27"/>
      <c r="K2862" s="55"/>
      <c r="L2862" s="65"/>
      <c r="M2862" s="20"/>
      <c r="N2862" s="50"/>
      <c r="O2862" s="5"/>
      <c r="P2862" s="49"/>
    </row>
    <row r="2863" spans="1:16" s="15" customFormat="1" hidden="1" x14ac:dyDescent="0.35">
      <c r="A2863" s="41"/>
      <c r="B2863" s="41"/>
      <c r="C2863" s="11"/>
      <c r="D2863" s="47"/>
      <c r="E2863" s="4"/>
      <c r="F2863" s="22"/>
      <c r="G2863" s="48"/>
      <c r="H2863" s="61"/>
      <c r="I2863" s="30"/>
      <c r="J2863" s="27"/>
      <c r="K2863" s="55"/>
      <c r="L2863" s="65"/>
      <c r="M2863" s="20"/>
      <c r="N2863" s="50"/>
      <c r="O2863" s="5"/>
      <c r="P2863" s="49"/>
    </row>
    <row r="2864" spans="1:16" s="15" customFormat="1" hidden="1" x14ac:dyDescent="0.35">
      <c r="A2864" s="41"/>
      <c r="B2864" s="41"/>
      <c r="C2864" s="11"/>
      <c r="D2864" s="47"/>
      <c r="E2864" s="4"/>
      <c r="F2864" s="22"/>
      <c r="G2864" s="48"/>
      <c r="H2864" s="61"/>
      <c r="I2864" s="30"/>
      <c r="J2864" s="27"/>
      <c r="K2864" s="55"/>
      <c r="L2864" s="65"/>
      <c r="M2864" s="20"/>
      <c r="N2864" s="50"/>
      <c r="O2864" s="5"/>
      <c r="P2864" s="49"/>
    </row>
    <row r="2865" spans="1:16" s="15" customFormat="1" hidden="1" x14ac:dyDescent="0.35">
      <c r="A2865" s="41"/>
      <c r="B2865" s="41"/>
      <c r="C2865" s="11"/>
      <c r="D2865" s="47"/>
      <c r="E2865" s="4"/>
      <c r="F2865" s="22"/>
      <c r="G2865" s="48"/>
      <c r="H2865" s="61"/>
      <c r="I2865" s="30"/>
      <c r="J2865" s="27"/>
      <c r="K2865" s="55"/>
      <c r="L2865" s="65"/>
      <c r="M2865" s="20"/>
      <c r="N2865" s="50"/>
      <c r="O2865" s="5"/>
      <c r="P2865" s="49"/>
    </row>
    <row r="2866" spans="1:16" s="15" customFormat="1" hidden="1" x14ac:dyDescent="0.35">
      <c r="A2866" s="41"/>
      <c r="B2866" s="41" t="s">
        <v>29</v>
      </c>
      <c r="C2866" s="11"/>
      <c r="D2866" s="87">
        <v>0</v>
      </c>
      <c r="E2866" s="4"/>
      <c r="F2866" s="22" t="s">
        <v>30</v>
      </c>
      <c r="G2866" s="48"/>
      <c r="H2866" s="61" t="s">
        <v>30</v>
      </c>
      <c r="I2866" s="30">
        <v>0</v>
      </c>
      <c r="J2866" s="27" t="b">
        <f t="shared" ref="J2866" si="9">IF(I2866&gt;0,IF(AND(I2866&lt;=11.9),1," "))</f>
        <v>0</v>
      </c>
      <c r="K2866" s="55" t="str">
        <f t="shared" ref="K2866" si="10">IF(AND(I2866&gt;11.9,I2866&lt;35),1,"")</f>
        <v/>
      </c>
      <c r="L2866" s="65" t="str">
        <f t="shared" ref="L2866" si="11">+IF(I2866&gt;35,1,"")</f>
        <v/>
      </c>
      <c r="M2866" s="20">
        <v>0</v>
      </c>
      <c r="N2866" s="50"/>
      <c r="O2866" s="5"/>
      <c r="P2866" s="49"/>
    </row>
    <row r="2867" spans="1:16" s="15" customFormat="1" hidden="1" x14ac:dyDescent="0.35">
      <c r="A2867" s="41"/>
      <c r="B2867" s="41"/>
      <c r="C2867" s="11"/>
      <c r="D2867" s="47"/>
      <c r="E2867" s="4"/>
      <c r="F2867" s="22"/>
      <c r="G2867" s="48"/>
      <c r="H2867" s="61"/>
      <c r="I2867" s="30"/>
      <c r="J2867" s="27"/>
      <c r="K2867" s="55"/>
      <c r="L2867" s="65"/>
      <c r="M2867" s="20"/>
      <c r="N2867" s="50"/>
      <c r="O2867" s="5"/>
      <c r="P2867" s="49"/>
    </row>
    <row r="2868" spans="1:16" s="15" customFormat="1" hidden="1" x14ac:dyDescent="0.35">
      <c r="A2868" s="41"/>
      <c r="B2868" s="41" t="s">
        <v>29</v>
      </c>
      <c r="C2868" s="11"/>
      <c r="D2868" s="87">
        <v>0</v>
      </c>
      <c r="E2868" s="4"/>
      <c r="F2868" s="22" t="s">
        <v>30</v>
      </c>
      <c r="G2868" s="48"/>
      <c r="H2868" s="61" t="s">
        <v>30</v>
      </c>
      <c r="I2868" s="30">
        <v>0</v>
      </c>
      <c r="J2868" s="27" t="b">
        <f t="shared" ref="J2868" si="12">IF(I2868&gt;0,IF(AND(I2868&lt;=11.9),1," "))</f>
        <v>0</v>
      </c>
      <c r="K2868" s="55" t="str">
        <f t="shared" ref="K2868" si="13">IF(AND(I2868&gt;11.9,I2868&lt;35),1,"")</f>
        <v/>
      </c>
      <c r="L2868" s="65" t="str">
        <f t="shared" ref="L2868" si="14">+IF(I2868&gt;35,1,"")</f>
        <v/>
      </c>
      <c r="M2868" s="20">
        <v>0</v>
      </c>
      <c r="N2868" s="50"/>
      <c r="O2868" s="5"/>
      <c r="P2868" s="49"/>
    </row>
    <row r="2869" spans="1:16" s="15" customFormat="1" hidden="1" x14ac:dyDescent="0.35">
      <c r="A2869" s="41"/>
      <c r="B2869" s="41"/>
      <c r="C2869" s="11"/>
      <c r="D2869" s="47"/>
      <c r="E2869" s="4"/>
      <c r="F2869" s="22"/>
      <c r="G2869" s="48"/>
      <c r="H2869" s="61"/>
      <c r="I2869" s="30"/>
      <c r="J2869" s="27"/>
      <c r="K2869" s="55"/>
      <c r="L2869" s="65"/>
      <c r="M2869" s="20"/>
      <c r="N2869" s="50"/>
      <c r="O2869" s="5"/>
      <c r="P2869" s="49"/>
    </row>
    <row r="2870" spans="1:16" s="15" customFormat="1" hidden="1" x14ac:dyDescent="0.35">
      <c r="A2870" s="41"/>
      <c r="B2870" s="41" t="s">
        <v>29</v>
      </c>
      <c r="C2870" s="11"/>
      <c r="D2870" s="87">
        <v>0</v>
      </c>
      <c r="E2870" s="4"/>
      <c r="F2870" s="22" t="s">
        <v>30</v>
      </c>
      <c r="G2870" s="48"/>
      <c r="H2870" s="61" t="s">
        <v>30</v>
      </c>
      <c r="I2870" s="30">
        <v>0</v>
      </c>
      <c r="J2870" s="27" t="b">
        <f t="shared" ref="J2870" si="15">IF(I2870&gt;0,IF(AND(I2870&lt;=11.9),1," "))</f>
        <v>0</v>
      </c>
      <c r="K2870" s="55" t="str">
        <f t="shared" ref="K2870" si="16">IF(AND(I2870&gt;11.9,I2870&lt;35),1,"")</f>
        <v/>
      </c>
      <c r="L2870" s="65" t="str">
        <f t="shared" ref="L2870" si="17">+IF(I2870&gt;35,1,"")</f>
        <v/>
      </c>
      <c r="M2870" s="20">
        <v>0</v>
      </c>
      <c r="N2870" s="50"/>
      <c r="O2870" s="5"/>
      <c r="P2870" s="49"/>
    </row>
    <row r="2871" spans="1:16" s="15" customFormat="1" hidden="1" x14ac:dyDescent="0.35">
      <c r="A2871" s="41"/>
      <c r="B2871" s="41"/>
      <c r="C2871" s="11"/>
      <c r="D2871" s="47"/>
      <c r="E2871" s="4"/>
      <c r="F2871" s="22"/>
      <c r="G2871" s="48"/>
      <c r="H2871" s="61"/>
      <c r="I2871" s="30"/>
      <c r="J2871" s="27"/>
      <c r="K2871" s="55"/>
      <c r="L2871" s="65"/>
      <c r="M2871" s="20"/>
      <c r="N2871" s="50"/>
      <c r="O2871" s="5"/>
      <c r="P2871" s="49"/>
    </row>
    <row r="2872" spans="1:16" s="15" customFormat="1" hidden="1" x14ac:dyDescent="0.35">
      <c r="A2872" s="41"/>
      <c r="B2872" s="41"/>
      <c r="C2872" s="11"/>
      <c r="D2872" s="47"/>
      <c r="E2872" s="4"/>
      <c r="F2872" s="22"/>
      <c r="G2872" s="48"/>
      <c r="H2872" s="61"/>
      <c r="I2872" s="30"/>
      <c r="J2872" s="27"/>
      <c r="K2872" s="55"/>
      <c r="L2872" s="65"/>
      <c r="M2872" s="20"/>
      <c r="N2872" s="50"/>
      <c r="O2872" s="5"/>
      <c r="P2872" s="49"/>
    </row>
    <row r="2873" spans="1:16" s="15" customFormat="1" hidden="1" x14ac:dyDescent="0.35">
      <c r="A2873" s="41"/>
      <c r="B2873" s="41"/>
      <c r="C2873" s="11"/>
      <c r="D2873" s="47"/>
      <c r="E2873" s="4"/>
      <c r="F2873" s="22"/>
      <c r="G2873" s="48"/>
      <c r="H2873" s="61"/>
      <c r="I2873" s="30"/>
      <c r="J2873" s="27"/>
      <c r="K2873" s="55"/>
      <c r="L2873" s="65"/>
      <c r="M2873" s="20"/>
      <c r="N2873" s="50"/>
      <c r="O2873" s="5"/>
      <c r="P2873" s="49"/>
    </row>
    <row r="2874" spans="1:16" s="15" customFormat="1" hidden="1" x14ac:dyDescent="0.35">
      <c r="A2874" s="41"/>
      <c r="B2874" s="41"/>
      <c r="C2874" s="11"/>
      <c r="D2874" s="47"/>
      <c r="E2874" s="4"/>
      <c r="F2874" s="22"/>
      <c r="G2874" s="48"/>
      <c r="H2874" s="61"/>
      <c r="I2874" s="30"/>
      <c r="J2874" s="27"/>
      <c r="K2874" s="55"/>
      <c r="L2874" s="65"/>
      <c r="M2874" s="20"/>
      <c r="N2874" s="50"/>
      <c r="O2874" s="5"/>
      <c r="P2874" s="49"/>
    </row>
    <row r="2875" spans="1:16" s="15" customFormat="1" hidden="1" x14ac:dyDescent="0.35">
      <c r="A2875" s="41"/>
      <c r="B2875" s="41"/>
      <c r="C2875" s="11"/>
      <c r="D2875" s="47"/>
      <c r="E2875" s="4"/>
      <c r="F2875" s="22"/>
      <c r="G2875" s="48"/>
      <c r="H2875" s="61"/>
      <c r="I2875" s="30"/>
      <c r="J2875" s="27"/>
      <c r="K2875" s="55"/>
      <c r="L2875" s="65"/>
      <c r="M2875" s="20"/>
      <c r="N2875" s="50"/>
      <c r="O2875" s="5"/>
      <c r="P2875" s="49"/>
    </row>
    <row r="2876" spans="1:16" s="15" customFormat="1" hidden="1" x14ac:dyDescent="0.35">
      <c r="A2876" s="41"/>
      <c r="B2876" s="41"/>
      <c r="C2876" s="11"/>
      <c r="D2876" s="47"/>
      <c r="E2876" s="4"/>
      <c r="F2876" s="22"/>
      <c r="G2876" s="48"/>
      <c r="H2876" s="61"/>
      <c r="I2876" s="30"/>
      <c r="J2876" s="27"/>
      <c r="K2876" s="55"/>
      <c r="L2876" s="65"/>
      <c r="M2876" s="20"/>
      <c r="N2876" s="50"/>
      <c r="O2876" s="5"/>
      <c r="P2876" s="49"/>
    </row>
    <row r="2877" spans="1:16" s="15" customFormat="1" hidden="1" x14ac:dyDescent="0.35">
      <c r="A2877" s="41"/>
      <c r="B2877" s="41"/>
      <c r="C2877" s="11"/>
      <c r="D2877" s="47"/>
      <c r="E2877" s="4"/>
      <c r="F2877" s="22"/>
      <c r="G2877" s="48"/>
      <c r="H2877" s="61"/>
      <c r="I2877" s="30"/>
      <c r="J2877" s="27"/>
      <c r="K2877" s="55"/>
      <c r="L2877" s="65"/>
      <c r="M2877" s="20"/>
      <c r="N2877" s="50"/>
      <c r="O2877" s="5"/>
      <c r="P2877" s="49"/>
    </row>
    <row r="2878" spans="1:16" s="15" customFormat="1" hidden="1" x14ac:dyDescent="0.35">
      <c r="A2878" s="41"/>
      <c r="B2878" s="41"/>
      <c r="C2878" s="11"/>
      <c r="D2878" s="47"/>
      <c r="E2878" s="4"/>
      <c r="F2878" s="22"/>
      <c r="G2878" s="48"/>
      <c r="H2878" s="61"/>
      <c r="I2878" s="30"/>
      <c r="J2878" s="27"/>
      <c r="K2878" s="55"/>
      <c r="L2878" s="65"/>
      <c r="M2878" s="20"/>
      <c r="N2878" s="50"/>
      <c r="O2878" s="5"/>
      <c r="P2878" s="49"/>
    </row>
    <row r="2879" spans="1:16" s="15" customFormat="1" hidden="1" x14ac:dyDescent="0.35">
      <c r="A2879" s="41"/>
      <c r="B2879" s="41"/>
      <c r="C2879" s="11"/>
      <c r="D2879" s="47"/>
      <c r="E2879" s="4"/>
      <c r="F2879" s="22"/>
      <c r="G2879" s="48"/>
      <c r="H2879" s="61"/>
      <c r="I2879" s="30"/>
      <c r="J2879" s="27"/>
      <c r="K2879" s="55"/>
      <c r="L2879" s="65"/>
      <c r="M2879" s="20"/>
      <c r="N2879" s="50"/>
      <c r="O2879" s="5"/>
      <c r="P2879" s="49"/>
    </row>
    <row r="2880" spans="1:16" s="15" customFormat="1" hidden="1" x14ac:dyDescent="0.35">
      <c r="A2880" s="41"/>
      <c r="B2880" s="41"/>
      <c r="C2880" s="11"/>
      <c r="D2880" s="47"/>
      <c r="E2880" s="4"/>
      <c r="F2880" s="22"/>
      <c r="G2880" s="48"/>
      <c r="H2880" s="61"/>
      <c r="I2880" s="30"/>
      <c r="J2880" s="27"/>
      <c r="K2880" s="55"/>
      <c r="L2880" s="65"/>
      <c r="M2880" s="20"/>
      <c r="N2880" s="50"/>
      <c r="O2880" s="5"/>
      <c r="P2880" s="49"/>
    </row>
    <row r="2881" spans="1:16" s="15" customFormat="1" hidden="1" x14ac:dyDescent="0.35">
      <c r="A2881" s="41"/>
      <c r="B2881" s="41"/>
      <c r="C2881" s="11"/>
      <c r="D2881" s="47"/>
      <c r="E2881" s="4"/>
      <c r="F2881" s="22"/>
      <c r="G2881" s="48"/>
      <c r="H2881" s="61"/>
      <c r="I2881" s="30"/>
      <c r="J2881" s="27"/>
      <c r="K2881" s="55"/>
      <c r="L2881" s="65"/>
      <c r="M2881" s="20"/>
      <c r="N2881" s="50"/>
      <c r="O2881" s="5"/>
      <c r="P2881" s="49"/>
    </row>
    <row r="2882" spans="1:16" s="15" customFormat="1" hidden="1" x14ac:dyDescent="0.35">
      <c r="A2882" s="41"/>
      <c r="B2882" s="41"/>
      <c r="C2882" s="11"/>
      <c r="D2882" s="47"/>
      <c r="E2882" s="4"/>
      <c r="F2882" s="22"/>
      <c r="G2882" s="48"/>
      <c r="H2882" s="61"/>
      <c r="I2882" s="30"/>
      <c r="J2882" s="27"/>
      <c r="K2882" s="55"/>
      <c r="L2882" s="65"/>
      <c r="M2882" s="20"/>
      <c r="N2882" s="50"/>
      <c r="O2882" s="5"/>
      <c r="P2882" s="49"/>
    </row>
    <row r="2883" spans="1:16" s="15" customFormat="1" hidden="1" x14ac:dyDescent="0.35">
      <c r="A2883" s="41"/>
      <c r="B2883" s="41"/>
      <c r="C2883" s="11"/>
      <c r="D2883" s="47"/>
      <c r="E2883" s="4"/>
      <c r="F2883" s="22"/>
      <c r="G2883" s="48"/>
      <c r="H2883" s="61"/>
      <c r="I2883" s="30"/>
      <c r="J2883" s="27"/>
      <c r="K2883" s="55"/>
      <c r="L2883" s="65"/>
      <c r="M2883" s="20"/>
      <c r="N2883" s="50"/>
      <c r="O2883" s="5"/>
      <c r="P2883" s="49"/>
    </row>
    <row r="2884" spans="1:16" s="15" customFormat="1" hidden="1" x14ac:dyDescent="0.35">
      <c r="A2884" s="41"/>
      <c r="B2884" s="41"/>
      <c r="C2884" s="11"/>
      <c r="D2884" s="47"/>
      <c r="E2884" s="4"/>
      <c r="F2884" s="22"/>
      <c r="G2884" s="48"/>
      <c r="H2884" s="61"/>
      <c r="I2884" s="30"/>
      <c r="J2884" s="27"/>
      <c r="K2884" s="55"/>
      <c r="L2884" s="65"/>
      <c r="M2884" s="20"/>
      <c r="N2884" s="50"/>
      <c r="O2884" s="5"/>
      <c r="P2884" s="49"/>
    </row>
    <row r="2885" spans="1:16" s="15" customFormat="1" hidden="1" x14ac:dyDescent="0.35">
      <c r="A2885" s="41"/>
      <c r="B2885" s="41"/>
      <c r="C2885" s="11"/>
      <c r="D2885" s="47"/>
      <c r="E2885" s="4"/>
      <c r="F2885" s="22"/>
      <c r="G2885" s="48"/>
      <c r="H2885" s="61"/>
      <c r="I2885" s="30"/>
      <c r="J2885" s="27"/>
      <c r="K2885" s="55"/>
      <c r="L2885" s="65"/>
      <c r="M2885" s="20"/>
      <c r="N2885" s="50"/>
      <c r="O2885" s="5"/>
      <c r="P2885" s="49"/>
    </row>
    <row r="2886" spans="1:16" s="15" customFormat="1" hidden="1" x14ac:dyDescent="0.35">
      <c r="A2886" s="41"/>
      <c r="B2886" s="41"/>
      <c r="C2886" s="11"/>
      <c r="D2886" s="47"/>
      <c r="E2886" s="4"/>
      <c r="F2886" s="22"/>
      <c r="G2886" s="48"/>
      <c r="H2886" s="61"/>
      <c r="I2886" s="30"/>
      <c r="J2886" s="27"/>
      <c r="K2886" s="55"/>
      <c r="L2886" s="65"/>
      <c r="M2886" s="20"/>
      <c r="N2886" s="50"/>
      <c r="O2886" s="5"/>
      <c r="P2886" s="49"/>
    </row>
    <row r="2887" spans="1:16" s="15" customFormat="1" hidden="1" x14ac:dyDescent="0.35">
      <c r="A2887" s="41"/>
      <c r="B2887" s="41"/>
      <c r="C2887" s="11"/>
      <c r="D2887" s="47"/>
      <c r="E2887" s="4"/>
      <c r="F2887" s="22"/>
      <c r="G2887" s="48"/>
      <c r="H2887" s="61"/>
      <c r="I2887" s="30"/>
      <c r="J2887" s="27"/>
      <c r="K2887" s="55"/>
      <c r="L2887" s="65"/>
      <c r="M2887" s="20"/>
      <c r="N2887" s="50"/>
      <c r="O2887" s="5"/>
      <c r="P2887" s="49"/>
    </row>
    <row r="2888" spans="1:16" s="15" customFormat="1" hidden="1" x14ac:dyDescent="0.35">
      <c r="A2888" s="41"/>
      <c r="B2888" s="41"/>
      <c r="C2888" s="11"/>
      <c r="D2888" s="47"/>
      <c r="E2888" s="4"/>
      <c r="F2888" s="22"/>
      <c r="G2888" s="48"/>
      <c r="H2888" s="61"/>
      <c r="I2888" s="30"/>
      <c r="J2888" s="27"/>
      <c r="K2888" s="55"/>
      <c r="L2888" s="65"/>
      <c r="M2888" s="20"/>
      <c r="N2888" s="50"/>
      <c r="O2888" s="5"/>
      <c r="P2888" s="49"/>
    </row>
    <row r="2889" spans="1:16" s="15" customFormat="1" hidden="1" x14ac:dyDescent="0.35">
      <c r="A2889" s="41"/>
      <c r="B2889" s="41"/>
      <c r="C2889" s="11"/>
      <c r="D2889" s="47"/>
      <c r="E2889" s="4"/>
      <c r="F2889" s="22"/>
      <c r="G2889" s="48"/>
      <c r="H2889" s="61"/>
      <c r="I2889" s="30"/>
      <c r="J2889" s="27"/>
      <c r="K2889" s="55"/>
      <c r="L2889" s="65"/>
      <c r="M2889" s="20"/>
      <c r="N2889" s="50"/>
      <c r="O2889" s="5"/>
      <c r="P2889" s="49"/>
    </row>
    <row r="2890" spans="1:16" s="15" customFormat="1" hidden="1" x14ac:dyDescent="0.35">
      <c r="A2890" s="41"/>
      <c r="B2890" s="41"/>
      <c r="C2890" s="11"/>
      <c r="D2890" s="47"/>
      <c r="E2890" s="4"/>
      <c r="F2890" s="22"/>
      <c r="G2890" s="48"/>
      <c r="H2890" s="61"/>
      <c r="I2890" s="30"/>
      <c r="J2890" s="27"/>
      <c r="K2890" s="55"/>
      <c r="L2890" s="65"/>
      <c r="M2890" s="20"/>
      <c r="N2890" s="50"/>
      <c r="O2890" s="5"/>
      <c r="P2890" s="49"/>
    </row>
    <row r="2891" spans="1:16" s="15" customFormat="1" hidden="1" x14ac:dyDescent="0.35">
      <c r="A2891" s="41"/>
      <c r="B2891" s="41"/>
      <c r="C2891" s="11"/>
      <c r="D2891" s="47"/>
      <c r="E2891" s="4"/>
      <c r="F2891" s="22"/>
      <c r="G2891" s="48"/>
      <c r="H2891" s="61"/>
      <c r="I2891" s="30"/>
      <c r="J2891" s="27"/>
      <c r="K2891" s="55"/>
      <c r="L2891" s="65"/>
      <c r="M2891" s="20"/>
      <c r="N2891" s="50"/>
      <c r="O2891" s="5"/>
      <c r="P2891" s="49"/>
    </row>
    <row r="2892" spans="1:16" s="15" customFormat="1" hidden="1" x14ac:dyDescent="0.35">
      <c r="A2892" s="41"/>
      <c r="B2892" s="41"/>
      <c r="C2892" s="11"/>
      <c r="D2892" s="47"/>
      <c r="E2892" s="4"/>
      <c r="F2892" s="22"/>
      <c r="G2892" s="48"/>
      <c r="H2892" s="61"/>
      <c r="I2892" s="30"/>
      <c r="J2892" s="27"/>
      <c r="K2892" s="55"/>
      <c r="L2892" s="65"/>
      <c r="M2892" s="20"/>
      <c r="N2892" s="50"/>
      <c r="O2892" s="5"/>
      <c r="P2892" s="49"/>
    </row>
    <row r="2893" spans="1:16" s="15" customFormat="1" hidden="1" x14ac:dyDescent="0.35">
      <c r="A2893" s="41"/>
      <c r="B2893" s="41"/>
      <c r="C2893" s="11"/>
      <c r="D2893" s="47"/>
      <c r="E2893" s="4"/>
      <c r="F2893" s="22"/>
      <c r="G2893" s="48"/>
      <c r="H2893" s="61"/>
      <c r="I2893" s="30"/>
      <c r="J2893" s="27"/>
      <c r="K2893" s="55"/>
      <c r="L2893" s="65"/>
      <c r="M2893" s="20"/>
      <c r="N2893" s="50"/>
      <c r="O2893" s="5"/>
      <c r="P2893" s="49"/>
    </row>
    <row r="2894" spans="1:16" s="15" customFormat="1" hidden="1" x14ac:dyDescent="0.35">
      <c r="A2894" s="41"/>
      <c r="B2894" s="41"/>
      <c r="C2894" s="11"/>
      <c r="D2894" s="47"/>
      <c r="E2894" s="4"/>
      <c r="F2894" s="22"/>
      <c r="G2894" s="48"/>
      <c r="H2894" s="61"/>
      <c r="I2894" s="30"/>
      <c r="J2894" s="27"/>
      <c r="K2894" s="55"/>
      <c r="L2894" s="65"/>
      <c r="M2894" s="20"/>
      <c r="N2894" s="50"/>
      <c r="O2894" s="5"/>
      <c r="P2894" s="49"/>
    </row>
    <row r="2895" spans="1:16" s="15" customFormat="1" hidden="1" x14ac:dyDescent="0.35">
      <c r="A2895" s="41"/>
      <c r="B2895" s="41"/>
      <c r="C2895" s="11"/>
      <c r="D2895" s="47"/>
      <c r="E2895" s="4"/>
      <c r="F2895" s="22"/>
      <c r="G2895" s="48"/>
      <c r="H2895" s="61"/>
      <c r="I2895" s="30"/>
      <c r="J2895" s="27"/>
      <c r="K2895" s="55"/>
      <c r="L2895" s="65"/>
      <c r="M2895" s="20"/>
      <c r="N2895" s="50"/>
      <c r="O2895" s="5"/>
      <c r="P2895" s="49"/>
    </row>
    <row r="2896" spans="1:16" s="15" customFormat="1" hidden="1" x14ac:dyDescent="0.35">
      <c r="A2896" s="41"/>
      <c r="B2896" s="41"/>
      <c r="C2896" s="11"/>
      <c r="D2896" s="47"/>
      <c r="E2896" s="4"/>
      <c r="F2896" s="22"/>
      <c r="G2896" s="48"/>
      <c r="H2896" s="61"/>
      <c r="I2896" s="30"/>
      <c r="J2896" s="27"/>
      <c r="K2896" s="55"/>
      <c r="L2896" s="65"/>
      <c r="M2896" s="20"/>
      <c r="N2896" s="50"/>
      <c r="O2896" s="5"/>
      <c r="P2896" s="49"/>
    </row>
    <row r="2897" spans="1:16" s="15" customFormat="1" hidden="1" x14ac:dyDescent="0.35">
      <c r="A2897" s="41"/>
      <c r="B2897" s="41"/>
      <c r="C2897" s="11"/>
      <c r="D2897" s="47"/>
      <c r="E2897" s="4"/>
      <c r="F2897" s="22"/>
      <c r="G2897" s="48"/>
      <c r="H2897" s="61"/>
      <c r="I2897" s="30"/>
      <c r="J2897" s="27"/>
      <c r="K2897" s="55"/>
      <c r="L2897" s="65"/>
      <c r="M2897" s="20"/>
      <c r="N2897" s="50"/>
      <c r="O2897" s="5"/>
      <c r="P2897" s="49"/>
    </row>
    <row r="2898" spans="1:16" s="15" customFormat="1" hidden="1" x14ac:dyDescent="0.35">
      <c r="A2898" s="41"/>
      <c r="B2898" s="41"/>
      <c r="C2898" s="11"/>
      <c r="D2898" s="47"/>
      <c r="E2898" s="4"/>
      <c r="F2898" s="22"/>
      <c r="G2898" s="48"/>
      <c r="H2898" s="61"/>
      <c r="I2898" s="30"/>
      <c r="J2898" s="27"/>
      <c r="K2898" s="55"/>
      <c r="L2898" s="65"/>
      <c r="M2898" s="20"/>
      <c r="N2898" s="50"/>
      <c r="O2898" s="5"/>
      <c r="P2898" s="49"/>
    </row>
    <row r="2899" spans="1:16" s="15" customFormat="1" hidden="1" x14ac:dyDescent="0.35">
      <c r="A2899" s="41"/>
      <c r="B2899" s="41"/>
      <c r="C2899" s="11"/>
      <c r="D2899" s="47"/>
      <c r="E2899" s="4"/>
      <c r="F2899" s="22"/>
      <c r="G2899" s="48"/>
      <c r="H2899" s="61"/>
      <c r="I2899" s="30"/>
      <c r="J2899" s="27"/>
      <c r="K2899" s="55"/>
      <c r="L2899" s="65"/>
      <c r="M2899" s="20"/>
      <c r="N2899" s="50"/>
      <c r="O2899" s="5"/>
      <c r="P2899" s="49"/>
    </row>
    <row r="2900" spans="1:16" s="15" customFormat="1" hidden="1" x14ac:dyDescent="0.35">
      <c r="A2900" s="41"/>
      <c r="B2900" s="41"/>
      <c r="C2900" s="11"/>
      <c r="D2900" s="47"/>
      <c r="E2900" s="4"/>
      <c r="F2900" s="22"/>
      <c r="G2900" s="48"/>
      <c r="H2900" s="61"/>
      <c r="I2900" s="30"/>
      <c r="J2900" s="27"/>
      <c r="K2900" s="55"/>
      <c r="L2900" s="65"/>
      <c r="M2900" s="20"/>
      <c r="N2900" s="50"/>
      <c r="O2900" s="5"/>
      <c r="P2900" s="49"/>
    </row>
    <row r="2901" spans="1:16" s="15" customFormat="1" hidden="1" x14ac:dyDescent="0.35">
      <c r="A2901" s="41"/>
      <c r="B2901" s="41"/>
      <c r="C2901" s="11"/>
      <c r="D2901" s="47"/>
      <c r="E2901" s="4"/>
      <c r="F2901" s="22"/>
      <c r="G2901" s="48"/>
      <c r="H2901" s="61"/>
      <c r="I2901" s="30"/>
      <c r="J2901" s="27"/>
      <c r="K2901" s="55"/>
      <c r="L2901" s="65"/>
      <c r="M2901" s="20"/>
      <c r="N2901" s="50"/>
      <c r="O2901" s="5"/>
      <c r="P2901" s="49"/>
    </row>
    <row r="2902" spans="1:16" s="15" customFormat="1" hidden="1" x14ac:dyDescent="0.35">
      <c r="A2902" s="41"/>
      <c r="B2902" s="41"/>
      <c r="C2902" s="11"/>
      <c r="D2902" s="47"/>
      <c r="E2902" s="4"/>
      <c r="F2902" s="22"/>
      <c r="G2902" s="48"/>
      <c r="H2902" s="61"/>
      <c r="I2902" s="30"/>
      <c r="J2902" s="27"/>
      <c r="K2902" s="55"/>
      <c r="L2902" s="65"/>
      <c r="M2902" s="20"/>
      <c r="N2902" s="50"/>
      <c r="O2902" s="5"/>
      <c r="P2902" s="49"/>
    </row>
    <row r="2903" spans="1:16" s="15" customFormat="1" hidden="1" x14ac:dyDescent="0.35">
      <c r="A2903" s="41"/>
      <c r="B2903" s="41"/>
      <c r="C2903" s="11"/>
      <c r="D2903" s="47"/>
      <c r="E2903" s="4"/>
      <c r="F2903" s="22"/>
      <c r="G2903" s="48"/>
      <c r="H2903" s="61"/>
      <c r="I2903" s="30"/>
      <c r="J2903" s="27"/>
      <c r="K2903" s="55"/>
      <c r="L2903" s="65"/>
      <c r="M2903" s="20"/>
      <c r="N2903" s="50"/>
      <c r="O2903" s="5"/>
      <c r="P2903" s="49"/>
    </row>
    <row r="2904" spans="1:16" s="15" customFormat="1" hidden="1" x14ac:dyDescent="0.35">
      <c r="A2904" s="41"/>
      <c r="B2904" s="41"/>
      <c r="C2904" s="11"/>
      <c r="D2904" s="47"/>
      <c r="E2904" s="4"/>
      <c r="F2904" s="22"/>
      <c r="G2904" s="48"/>
      <c r="H2904" s="61"/>
      <c r="I2904" s="30"/>
      <c r="J2904" s="27"/>
      <c r="K2904" s="55"/>
      <c r="L2904" s="65"/>
      <c r="M2904" s="20"/>
      <c r="N2904" s="50"/>
      <c r="O2904" s="5"/>
      <c r="P2904" s="49"/>
    </row>
    <row r="2905" spans="1:16" s="15" customFormat="1" hidden="1" x14ac:dyDescent="0.35">
      <c r="A2905" s="41"/>
      <c r="B2905" s="41"/>
      <c r="C2905" s="11"/>
      <c r="D2905" s="47"/>
      <c r="E2905" s="4"/>
      <c r="F2905" s="22"/>
      <c r="G2905" s="48"/>
      <c r="H2905" s="61"/>
      <c r="I2905" s="30"/>
      <c r="J2905" s="27"/>
      <c r="K2905" s="55"/>
      <c r="L2905" s="65"/>
      <c r="M2905" s="20"/>
      <c r="N2905" s="50"/>
      <c r="O2905" s="5"/>
      <c r="P2905" s="49"/>
    </row>
    <row r="2906" spans="1:16" s="15" customFormat="1" hidden="1" x14ac:dyDescent="0.35">
      <c r="A2906" s="41"/>
      <c r="B2906" s="41"/>
      <c r="C2906" s="11"/>
      <c r="D2906" s="47"/>
      <c r="E2906" s="4"/>
      <c r="F2906" s="22"/>
      <c r="G2906" s="48"/>
      <c r="H2906" s="61"/>
      <c r="I2906" s="30"/>
      <c r="J2906" s="27"/>
      <c r="K2906" s="55"/>
      <c r="L2906" s="65"/>
      <c r="M2906" s="20"/>
      <c r="N2906" s="50"/>
      <c r="O2906" s="5"/>
      <c r="P2906" s="49"/>
    </row>
    <row r="2907" spans="1:16" s="15" customFormat="1" hidden="1" x14ac:dyDescent="0.35">
      <c r="A2907" s="41"/>
      <c r="B2907" s="41"/>
      <c r="C2907" s="11"/>
      <c r="D2907" s="47"/>
      <c r="E2907" s="4"/>
      <c r="F2907" s="22"/>
      <c r="G2907" s="48"/>
      <c r="H2907" s="61"/>
      <c r="I2907" s="30"/>
      <c r="J2907" s="27"/>
      <c r="K2907" s="55"/>
      <c r="L2907" s="65"/>
      <c r="M2907" s="20"/>
      <c r="N2907" s="50"/>
      <c r="O2907" s="5"/>
      <c r="P2907" s="49"/>
    </row>
    <row r="2908" spans="1:16" s="15" customFormat="1" hidden="1" x14ac:dyDescent="0.35">
      <c r="A2908" s="41"/>
      <c r="B2908" s="41"/>
      <c r="C2908" s="11"/>
      <c r="D2908" s="47"/>
      <c r="E2908" s="4"/>
      <c r="F2908" s="22"/>
      <c r="G2908" s="48"/>
      <c r="H2908" s="61"/>
      <c r="I2908" s="30"/>
      <c r="J2908" s="27"/>
      <c r="K2908" s="55"/>
      <c r="L2908" s="65"/>
      <c r="M2908" s="20"/>
      <c r="N2908" s="50"/>
      <c r="O2908" s="5"/>
      <c r="P2908" s="49"/>
    </row>
    <row r="2909" spans="1:16" s="15" customFormat="1" hidden="1" x14ac:dyDescent="0.35">
      <c r="A2909" s="41"/>
      <c r="B2909" s="41"/>
      <c r="C2909" s="11"/>
      <c r="D2909" s="47"/>
      <c r="E2909" s="4"/>
      <c r="F2909" s="22"/>
      <c r="G2909" s="48"/>
      <c r="H2909" s="61"/>
      <c r="I2909" s="30"/>
      <c r="J2909" s="27"/>
      <c r="K2909" s="55"/>
      <c r="L2909" s="65"/>
      <c r="M2909" s="20"/>
      <c r="N2909" s="50"/>
      <c r="O2909" s="5"/>
      <c r="P2909" s="49"/>
    </row>
    <row r="2910" spans="1:16" s="15" customFormat="1" hidden="1" x14ac:dyDescent="0.35">
      <c r="A2910" s="41"/>
      <c r="B2910" s="41"/>
      <c r="C2910" s="11"/>
      <c r="D2910" s="47"/>
      <c r="E2910" s="4"/>
      <c r="F2910" s="22"/>
      <c r="G2910" s="48"/>
      <c r="H2910" s="61"/>
      <c r="I2910" s="30"/>
      <c r="J2910" s="27"/>
      <c r="K2910" s="55"/>
      <c r="L2910" s="65"/>
      <c r="M2910" s="20"/>
      <c r="N2910" s="50"/>
      <c r="O2910" s="5"/>
      <c r="P2910" s="49"/>
    </row>
    <row r="2911" spans="1:16" s="15" customFormat="1" hidden="1" x14ac:dyDescent="0.35">
      <c r="A2911" s="41"/>
      <c r="B2911" s="41"/>
      <c r="C2911" s="11"/>
      <c r="D2911" s="47"/>
      <c r="E2911" s="4"/>
      <c r="F2911" s="22"/>
      <c r="G2911" s="48"/>
      <c r="H2911" s="61"/>
      <c r="I2911" s="30"/>
      <c r="J2911" s="27"/>
      <c r="K2911" s="55"/>
      <c r="L2911" s="65"/>
      <c r="M2911" s="20"/>
      <c r="N2911" s="50"/>
      <c r="O2911" s="5"/>
      <c r="P2911" s="49"/>
    </row>
    <row r="2912" spans="1:16" s="15" customFormat="1" hidden="1" x14ac:dyDescent="0.35">
      <c r="A2912" s="41"/>
      <c r="B2912" s="41"/>
      <c r="C2912" s="11"/>
      <c r="D2912" s="47"/>
      <c r="E2912" s="4"/>
      <c r="F2912" s="22"/>
      <c r="G2912" s="48"/>
      <c r="H2912" s="61"/>
      <c r="I2912" s="30"/>
      <c r="J2912" s="27"/>
      <c r="K2912" s="55"/>
      <c r="L2912" s="65"/>
      <c r="M2912" s="20"/>
      <c r="N2912" s="50"/>
      <c r="O2912" s="5"/>
      <c r="P2912" s="49"/>
    </row>
    <row r="2913" spans="1:16" s="15" customFormat="1" hidden="1" x14ac:dyDescent="0.35">
      <c r="A2913" s="41"/>
      <c r="B2913" s="41"/>
      <c r="C2913" s="11"/>
      <c r="D2913" s="47"/>
      <c r="E2913" s="4"/>
      <c r="F2913" s="22"/>
      <c r="G2913" s="48"/>
      <c r="H2913" s="61"/>
      <c r="I2913" s="30"/>
      <c r="J2913" s="27"/>
      <c r="K2913" s="55"/>
      <c r="L2913" s="65"/>
      <c r="M2913" s="20"/>
      <c r="N2913" s="50"/>
      <c r="O2913" s="5"/>
      <c r="P2913" s="49"/>
    </row>
    <row r="2914" spans="1:16" s="15" customFormat="1" hidden="1" x14ac:dyDescent="0.35">
      <c r="A2914" s="41"/>
      <c r="B2914" s="41"/>
      <c r="C2914" s="11"/>
      <c r="D2914" s="47"/>
      <c r="E2914" s="4"/>
      <c r="F2914" s="22"/>
      <c r="G2914" s="48"/>
      <c r="H2914" s="61"/>
      <c r="I2914" s="30"/>
      <c r="J2914" s="27"/>
      <c r="K2914" s="55"/>
      <c r="L2914" s="65"/>
      <c r="M2914" s="20"/>
      <c r="N2914" s="50"/>
      <c r="O2914" s="5"/>
      <c r="P2914" s="49"/>
    </row>
    <row r="2915" spans="1:16" s="15" customFormat="1" hidden="1" x14ac:dyDescent="0.35">
      <c r="A2915" s="41"/>
      <c r="B2915" s="41"/>
      <c r="C2915" s="11"/>
      <c r="D2915" s="47"/>
      <c r="E2915" s="4"/>
      <c r="F2915" s="22"/>
      <c r="G2915" s="48"/>
      <c r="H2915" s="61"/>
      <c r="I2915" s="30"/>
      <c r="J2915" s="27"/>
      <c r="K2915" s="55"/>
      <c r="L2915" s="65"/>
      <c r="M2915" s="20"/>
      <c r="N2915" s="50"/>
      <c r="O2915" s="5"/>
      <c r="P2915" s="49"/>
    </row>
    <row r="2916" spans="1:16" s="15" customFormat="1" hidden="1" x14ac:dyDescent="0.35">
      <c r="A2916" s="41"/>
      <c r="B2916" s="41"/>
      <c r="C2916" s="11"/>
      <c r="D2916" s="47"/>
      <c r="E2916" s="4"/>
      <c r="F2916" s="22"/>
      <c r="G2916" s="48"/>
      <c r="H2916" s="61"/>
      <c r="I2916" s="30"/>
      <c r="J2916" s="27"/>
      <c r="K2916" s="55"/>
      <c r="L2916" s="65"/>
      <c r="M2916" s="20"/>
      <c r="N2916" s="50"/>
      <c r="O2916" s="5"/>
      <c r="P2916" s="49"/>
    </row>
    <row r="2917" spans="1:16" s="15" customFormat="1" hidden="1" x14ac:dyDescent="0.35">
      <c r="A2917" s="41"/>
      <c r="B2917" s="41"/>
      <c r="C2917" s="11"/>
      <c r="D2917" s="47"/>
      <c r="E2917" s="4"/>
      <c r="F2917" s="22"/>
      <c r="G2917" s="48"/>
      <c r="H2917" s="61"/>
      <c r="I2917" s="30"/>
      <c r="J2917" s="27"/>
      <c r="K2917" s="55"/>
      <c r="L2917" s="65"/>
      <c r="M2917" s="20"/>
      <c r="N2917" s="50"/>
      <c r="O2917" s="5"/>
      <c r="P2917" s="49"/>
    </row>
    <row r="2918" spans="1:16" s="15" customFormat="1" hidden="1" x14ac:dyDescent="0.35">
      <c r="A2918" s="41"/>
      <c r="B2918" s="41"/>
      <c r="C2918" s="11"/>
      <c r="D2918" s="47"/>
      <c r="E2918" s="4"/>
      <c r="F2918" s="22"/>
      <c r="G2918" s="48"/>
      <c r="H2918" s="61"/>
      <c r="I2918" s="30"/>
      <c r="J2918" s="27"/>
      <c r="K2918" s="55"/>
      <c r="L2918" s="65"/>
      <c r="M2918" s="20"/>
      <c r="N2918" s="50"/>
      <c r="O2918" s="5"/>
      <c r="P2918" s="49"/>
    </row>
    <row r="2919" spans="1:16" s="15" customFormat="1" hidden="1" x14ac:dyDescent="0.35">
      <c r="A2919" s="41"/>
      <c r="B2919" s="41"/>
      <c r="C2919" s="11"/>
      <c r="D2919" s="47"/>
      <c r="E2919" s="4"/>
      <c r="F2919" s="22"/>
      <c r="G2919" s="48"/>
      <c r="H2919" s="61"/>
      <c r="I2919" s="30"/>
      <c r="J2919" s="27"/>
      <c r="K2919" s="55"/>
      <c r="L2919" s="65"/>
      <c r="M2919" s="20"/>
      <c r="N2919" s="50"/>
      <c r="O2919" s="5"/>
      <c r="P2919" s="49"/>
    </row>
    <row r="2920" spans="1:16" s="15" customFormat="1" hidden="1" x14ac:dyDescent="0.35">
      <c r="A2920" s="41"/>
      <c r="B2920" s="41"/>
      <c r="C2920" s="11"/>
      <c r="D2920" s="47"/>
      <c r="E2920" s="4"/>
      <c r="F2920" s="22"/>
      <c r="G2920" s="48"/>
      <c r="H2920" s="61"/>
      <c r="I2920" s="30"/>
      <c r="J2920" s="27"/>
      <c r="K2920" s="55"/>
      <c r="L2920" s="65"/>
      <c r="M2920" s="20"/>
      <c r="N2920" s="50"/>
      <c r="O2920" s="5"/>
      <c r="P2920" s="49"/>
    </row>
    <row r="2921" spans="1:16" s="15" customFormat="1" hidden="1" x14ac:dyDescent="0.35">
      <c r="A2921" s="41"/>
      <c r="B2921" s="41"/>
      <c r="C2921" s="11"/>
      <c r="D2921" s="47"/>
      <c r="E2921" s="4"/>
      <c r="F2921" s="22"/>
      <c r="G2921" s="48"/>
      <c r="H2921" s="61"/>
      <c r="I2921" s="30"/>
      <c r="J2921" s="27"/>
      <c r="K2921" s="55"/>
      <c r="L2921" s="65"/>
      <c r="M2921" s="20"/>
      <c r="N2921" s="50"/>
      <c r="O2921" s="5"/>
      <c r="P2921" s="49"/>
    </row>
    <row r="2922" spans="1:16" s="15" customFormat="1" hidden="1" x14ac:dyDescent="0.35">
      <c r="A2922" s="41"/>
      <c r="B2922" s="41"/>
      <c r="C2922" s="11"/>
      <c r="D2922" s="47"/>
      <c r="E2922" s="4"/>
      <c r="F2922" s="22"/>
      <c r="G2922" s="48"/>
      <c r="H2922" s="61"/>
      <c r="I2922" s="30"/>
      <c r="J2922" s="27"/>
      <c r="K2922" s="55"/>
      <c r="L2922" s="65"/>
      <c r="M2922" s="20"/>
      <c r="N2922" s="50"/>
      <c r="O2922" s="5"/>
      <c r="P2922" s="49"/>
    </row>
    <row r="2923" spans="1:16" s="15" customFormat="1" hidden="1" x14ac:dyDescent="0.35">
      <c r="A2923" s="41"/>
      <c r="B2923" s="41"/>
      <c r="C2923" s="11"/>
      <c r="D2923" s="47"/>
      <c r="E2923" s="4"/>
      <c r="F2923" s="22"/>
      <c r="G2923" s="48"/>
      <c r="H2923" s="61"/>
      <c r="I2923" s="30"/>
      <c r="J2923" s="27"/>
      <c r="K2923" s="55"/>
      <c r="L2923" s="65"/>
      <c r="M2923" s="20"/>
      <c r="N2923" s="50"/>
      <c r="O2923" s="5"/>
      <c r="P2923" s="49"/>
    </row>
    <row r="2924" spans="1:16" s="15" customFormat="1" hidden="1" x14ac:dyDescent="0.35">
      <c r="A2924" s="41"/>
      <c r="B2924" s="41"/>
      <c r="C2924" s="11"/>
      <c r="D2924" s="47"/>
      <c r="E2924" s="4"/>
      <c r="F2924" s="22"/>
      <c r="G2924" s="48"/>
      <c r="H2924" s="61"/>
      <c r="I2924" s="30"/>
      <c r="J2924" s="27"/>
      <c r="K2924" s="55"/>
      <c r="L2924" s="65"/>
      <c r="M2924" s="20"/>
      <c r="N2924" s="50"/>
      <c r="O2924" s="5"/>
      <c r="P2924" s="49"/>
    </row>
    <row r="2925" spans="1:16" s="15" customFormat="1" hidden="1" x14ac:dyDescent="0.35">
      <c r="A2925" s="41"/>
      <c r="B2925" s="41"/>
      <c r="C2925" s="11"/>
      <c r="D2925" s="47"/>
      <c r="E2925" s="4"/>
      <c r="F2925" s="22"/>
      <c r="G2925" s="48"/>
      <c r="H2925" s="61"/>
      <c r="I2925" s="30"/>
      <c r="J2925" s="27"/>
      <c r="K2925" s="55"/>
      <c r="L2925" s="65"/>
      <c r="M2925" s="20"/>
      <c r="N2925" s="50"/>
      <c r="O2925" s="5"/>
      <c r="P2925" s="49"/>
    </row>
    <row r="2926" spans="1:16" s="15" customFormat="1" hidden="1" x14ac:dyDescent="0.35">
      <c r="A2926" s="41"/>
      <c r="B2926" s="41"/>
      <c r="C2926" s="11"/>
      <c r="D2926" s="47"/>
      <c r="E2926" s="4"/>
      <c r="F2926" s="22"/>
      <c r="G2926" s="48"/>
      <c r="H2926" s="61"/>
      <c r="I2926" s="30"/>
      <c r="J2926" s="27"/>
      <c r="K2926" s="55"/>
      <c r="L2926" s="65"/>
      <c r="M2926" s="20"/>
      <c r="N2926" s="50"/>
      <c r="O2926" s="5"/>
      <c r="P2926" s="49"/>
    </row>
    <row r="2927" spans="1:16" s="15" customFormat="1" hidden="1" x14ac:dyDescent="0.35">
      <c r="A2927" s="41"/>
      <c r="B2927" s="41"/>
      <c r="C2927" s="11"/>
      <c r="D2927" s="47"/>
      <c r="E2927" s="4"/>
      <c r="F2927" s="22"/>
      <c r="G2927" s="48"/>
      <c r="H2927" s="61"/>
      <c r="I2927" s="30"/>
      <c r="J2927" s="27"/>
      <c r="K2927" s="55"/>
      <c r="L2927" s="65"/>
      <c r="M2927" s="20"/>
      <c r="N2927" s="50"/>
      <c r="O2927" s="5"/>
      <c r="P2927" s="49"/>
    </row>
    <row r="2928" spans="1:16" s="15" customFormat="1" hidden="1" x14ac:dyDescent="0.35">
      <c r="A2928" s="41"/>
      <c r="B2928" s="41"/>
      <c r="C2928" s="11"/>
      <c r="D2928" s="47"/>
      <c r="E2928" s="4"/>
      <c r="F2928" s="22"/>
      <c r="G2928" s="48"/>
      <c r="H2928" s="61"/>
      <c r="I2928" s="30"/>
      <c r="J2928" s="27"/>
      <c r="K2928" s="55"/>
      <c r="L2928" s="65"/>
      <c r="M2928" s="20"/>
      <c r="N2928" s="50"/>
      <c r="O2928" s="5"/>
      <c r="P2928" s="49"/>
    </row>
    <row r="2929" spans="1:16" s="15" customFormat="1" hidden="1" x14ac:dyDescent="0.35">
      <c r="A2929" s="41"/>
      <c r="B2929" s="41"/>
      <c r="C2929" s="11"/>
      <c r="D2929" s="47"/>
      <c r="E2929" s="4"/>
      <c r="F2929" s="22"/>
      <c r="G2929" s="48"/>
      <c r="H2929" s="61"/>
      <c r="I2929" s="30"/>
      <c r="J2929" s="27"/>
      <c r="K2929" s="55"/>
      <c r="L2929" s="65"/>
      <c r="M2929" s="20"/>
      <c r="N2929" s="50"/>
      <c r="O2929" s="5"/>
      <c r="P2929" s="49"/>
    </row>
    <row r="2930" spans="1:16" s="15" customFormat="1" hidden="1" x14ac:dyDescent="0.35">
      <c r="A2930" s="41"/>
      <c r="B2930" s="41"/>
      <c r="C2930" s="11"/>
      <c r="D2930" s="47"/>
      <c r="E2930" s="4"/>
      <c r="F2930" s="22"/>
      <c r="G2930" s="48"/>
      <c r="H2930" s="61"/>
      <c r="I2930" s="30"/>
      <c r="J2930" s="27"/>
      <c r="K2930" s="55"/>
      <c r="L2930" s="65"/>
      <c r="M2930" s="20"/>
      <c r="N2930" s="50"/>
      <c r="O2930" s="5"/>
      <c r="P2930" s="49"/>
    </row>
    <row r="2931" spans="1:16" s="15" customFormat="1" hidden="1" x14ac:dyDescent="0.35">
      <c r="A2931" s="41"/>
      <c r="B2931" s="41"/>
      <c r="C2931" s="11"/>
      <c r="D2931" s="47"/>
      <c r="E2931" s="4"/>
      <c r="F2931" s="22"/>
      <c r="G2931" s="48"/>
      <c r="H2931" s="61"/>
      <c r="I2931" s="30"/>
      <c r="J2931" s="27"/>
      <c r="K2931" s="55"/>
      <c r="L2931" s="65"/>
      <c r="M2931" s="20"/>
      <c r="N2931" s="50"/>
      <c r="O2931" s="5"/>
      <c r="P2931" s="49"/>
    </row>
    <row r="2932" spans="1:16" s="15" customFormat="1" hidden="1" x14ac:dyDescent="0.35">
      <c r="A2932" s="41"/>
      <c r="B2932" s="41"/>
      <c r="C2932" s="11"/>
      <c r="D2932" s="47"/>
      <c r="E2932" s="4"/>
      <c r="F2932" s="22"/>
      <c r="G2932" s="48"/>
      <c r="H2932" s="61"/>
      <c r="I2932" s="30"/>
      <c r="J2932" s="27"/>
      <c r="K2932" s="55"/>
      <c r="L2932" s="65"/>
      <c r="M2932" s="20"/>
      <c r="N2932" s="50"/>
      <c r="O2932" s="5"/>
      <c r="P2932" s="49"/>
    </row>
    <row r="2933" spans="1:16" s="15" customFormat="1" hidden="1" x14ac:dyDescent="0.35">
      <c r="A2933" s="41"/>
      <c r="B2933" s="41"/>
      <c r="C2933" s="11"/>
      <c r="D2933" s="47"/>
      <c r="E2933" s="4"/>
      <c r="F2933" s="22"/>
      <c r="G2933" s="48"/>
      <c r="H2933" s="61"/>
      <c r="I2933" s="30"/>
      <c r="J2933" s="27"/>
      <c r="K2933" s="55"/>
      <c r="L2933" s="65"/>
      <c r="M2933" s="20"/>
      <c r="N2933" s="50"/>
      <c r="O2933" s="5"/>
      <c r="P2933" s="49"/>
    </row>
    <row r="2934" spans="1:16" s="15" customFormat="1" hidden="1" x14ac:dyDescent="0.35">
      <c r="A2934" s="41"/>
      <c r="B2934" s="41"/>
      <c r="C2934" s="11"/>
      <c r="D2934" s="47"/>
      <c r="E2934" s="4"/>
      <c r="F2934" s="22"/>
      <c r="G2934" s="48"/>
      <c r="H2934" s="61"/>
      <c r="I2934" s="30"/>
      <c r="J2934" s="27"/>
      <c r="K2934" s="55"/>
      <c r="L2934" s="65"/>
      <c r="M2934" s="20"/>
      <c r="N2934" s="50"/>
      <c r="O2934" s="5"/>
      <c r="P2934" s="49"/>
    </row>
    <row r="2935" spans="1:16" s="15" customFormat="1" hidden="1" x14ac:dyDescent="0.35">
      <c r="A2935" s="41"/>
      <c r="B2935" s="41"/>
      <c r="C2935" s="11"/>
      <c r="D2935" s="47"/>
      <c r="E2935" s="4"/>
      <c r="F2935" s="22"/>
      <c r="G2935" s="48"/>
      <c r="H2935" s="61"/>
      <c r="I2935" s="30"/>
      <c r="J2935" s="27"/>
      <c r="K2935" s="55"/>
      <c r="L2935" s="65"/>
      <c r="M2935" s="20"/>
      <c r="N2935" s="50"/>
      <c r="O2935" s="5"/>
      <c r="P2935" s="49"/>
    </row>
    <row r="2936" spans="1:16" s="15" customFormat="1" hidden="1" x14ac:dyDescent="0.35">
      <c r="A2936" s="41"/>
      <c r="B2936" s="41"/>
      <c r="C2936" s="11"/>
      <c r="D2936" s="47"/>
      <c r="E2936" s="4"/>
      <c r="F2936" s="22"/>
      <c r="G2936" s="48"/>
      <c r="H2936" s="61"/>
      <c r="I2936" s="30"/>
      <c r="J2936" s="27"/>
      <c r="K2936" s="55"/>
      <c r="L2936" s="65"/>
      <c r="M2936" s="20"/>
      <c r="N2936" s="50"/>
      <c r="O2936" s="5"/>
      <c r="P2936" s="49"/>
    </row>
    <row r="2937" spans="1:16" s="15" customFormat="1" hidden="1" x14ac:dyDescent="0.35">
      <c r="A2937" s="41"/>
      <c r="B2937" s="41"/>
      <c r="C2937" s="11"/>
      <c r="D2937" s="47"/>
      <c r="E2937" s="4"/>
      <c r="F2937" s="22"/>
      <c r="G2937" s="48"/>
      <c r="H2937" s="61"/>
      <c r="I2937" s="30"/>
      <c r="J2937" s="27"/>
      <c r="K2937" s="55"/>
      <c r="L2937" s="65"/>
      <c r="M2937" s="20"/>
      <c r="N2937" s="50"/>
      <c r="O2937" s="5"/>
      <c r="P2937" s="49"/>
    </row>
    <row r="2938" spans="1:16" s="15" customFormat="1" hidden="1" x14ac:dyDescent="0.35">
      <c r="A2938" s="41"/>
      <c r="B2938" s="41"/>
      <c r="C2938" s="11"/>
      <c r="D2938" s="47"/>
      <c r="E2938" s="4"/>
      <c r="F2938" s="22"/>
      <c r="G2938" s="48"/>
      <c r="H2938" s="61"/>
      <c r="I2938" s="30"/>
      <c r="J2938" s="27"/>
      <c r="K2938" s="55"/>
      <c r="L2938" s="65"/>
      <c r="M2938" s="20"/>
      <c r="N2938" s="50"/>
      <c r="O2938" s="5"/>
      <c r="P2938" s="49"/>
    </row>
    <row r="2939" spans="1:16" s="15" customFormat="1" hidden="1" x14ac:dyDescent="0.35">
      <c r="A2939" s="41"/>
      <c r="B2939" s="41"/>
      <c r="C2939" s="11"/>
      <c r="D2939" s="47"/>
      <c r="E2939" s="4"/>
      <c r="F2939" s="22"/>
      <c r="G2939" s="48"/>
      <c r="H2939" s="61"/>
      <c r="I2939" s="30"/>
      <c r="J2939" s="27"/>
      <c r="K2939" s="55"/>
      <c r="L2939" s="65"/>
      <c r="M2939" s="20"/>
      <c r="N2939" s="50"/>
      <c r="O2939" s="5"/>
      <c r="P2939" s="49"/>
    </row>
    <row r="2940" spans="1:16" s="15" customFormat="1" hidden="1" x14ac:dyDescent="0.35">
      <c r="A2940" s="41"/>
      <c r="B2940" s="41"/>
      <c r="C2940" s="11"/>
      <c r="D2940" s="47"/>
      <c r="E2940" s="4"/>
      <c r="F2940" s="22"/>
      <c r="G2940" s="48"/>
      <c r="H2940" s="61"/>
      <c r="I2940" s="30"/>
      <c r="J2940" s="27"/>
      <c r="K2940" s="55"/>
      <c r="L2940" s="65"/>
      <c r="M2940" s="20"/>
      <c r="N2940" s="50"/>
      <c r="O2940" s="5"/>
      <c r="P2940" s="49"/>
    </row>
    <row r="2941" spans="1:16" s="15" customFormat="1" hidden="1" x14ac:dyDescent="0.35">
      <c r="A2941" s="41"/>
      <c r="B2941" s="41"/>
      <c r="C2941" s="11"/>
      <c r="D2941" s="47"/>
      <c r="E2941" s="4"/>
      <c r="F2941" s="22"/>
      <c r="G2941" s="48"/>
      <c r="H2941" s="61"/>
      <c r="I2941" s="30"/>
      <c r="J2941" s="27"/>
      <c r="K2941" s="55"/>
      <c r="L2941" s="65"/>
      <c r="M2941" s="20"/>
      <c r="N2941" s="50"/>
      <c r="O2941" s="5"/>
      <c r="P2941" s="49"/>
    </row>
    <row r="2942" spans="1:16" s="15" customFormat="1" hidden="1" x14ac:dyDescent="0.35">
      <c r="A2942" s="41"/>
      <c r="B2942" s="41"/>
      <c r="C2942" s="11"/>
      <c r="D2942" s="47"/>
      <c r="E2942" s="4"/>
      <c r="F2942" s="22"/>
      <c r="G2942" s="48"/>
      <c r="H2942" s="61"/>
      <c r="I2942" s="30"/>
      <c r="J2942" s="27"/>
      <c r="K2942" s="55"/>
      <c r="L2942" s="65"/>
      <c r="M2942" s="20"/>
      <c r="N2942" s="50"/>
      <c r="O2942" s="5"/>
      <c r="P2942" s="49"/>
    </row>
    <row r="2943" spans="1:16" s="15" customFormat="1" hidden="1" x14ac:dyDescent="0.35">
      <c r="A2943" s="41"/>
      <c r="B2943" s="41"/>
      <c r="C2943" s="11"/>
      <c r="D2943" s="47"/>
      <c r="E2943" s="4"/>
      <c r="F2943" s="22"/>
      <c r="G2943" s="48"/>
      <c r="H2943" s="61"/>
      <c r="I2943" s="30"/>
      <c r="J2943" s="27"/>
      <c r="K2943" s="55"/>
      <c r="L2943" s="65"/>
      <c r="M2943" s="20"/>
      <c r="N2943" s="50"/>
      <c r="O2943" s="5"/>
      <c r="P2943" s="49"/>
    </row>
    <row r="2944" spans="1:16" s="15" customFormat="1" hidden="1" x14ac:dyDescent="0.35">
      <c r="A2944" s="41"/>
      <c r="B2944" s="41"/>
      <c r="C2944" s="11"/>
      <c r="D2944" s="47"/>
      <c r="E2944" s="4"/>
      <c r="F2944" s="22"/>
      <c r="G2944" s="48"/>
      <c r="H2944" s="61"/>
      <c r="I2944" s="30"/>
      <c r="J2944" s="27"/>
      <c r="K2944" s="55"/>
      <c r="L2944" s="65"/>
      <c r="M2944" s="20"/>
      <c r="N2944" s="50"/>
      <c r="O2944" s="5"/>
      <c r="P2944" s="49"/>
    </row>
    <row r="2945" spans="1:16" s="15" customFormat="1" hidden="1" x14ac:dyDescent="0.35">
      <c r="A2945" s="41"/>
      <c r="B2945" s="41"/>
      <c r="C2945" s="11"/>
      <c r="D2945" s="47"/>
      <c r="E2945" s="4"/>
      <c r="F2945" s="22"/>
      <c r="G2945" s="48"/>
      <c r="H2945" s="61"/>
      <c r="I2945" s="30"/>
      <c r="J2945" s="27"/>
      <c r="K2945" s="55"/>
      <c r="L2945" s="65"/>
      <c r="M2945" s="20"/>
      <c r="N2945" s="50"/>
      <c r="O2945" s="5"/>
      <c r="P2945" s="49"/>
    </row>
    <row r="2946" spans="1:16" s="15" customFormat="1" hidden="1" x14ac:dyDescent="0.35">
      <c r="A2946" s="41"/>
      <c r="B2946" s="41"/>
      <c r="C2946" s="11"/>
      <c r="D2946" s="47"/>
      <c r="E2946" s="4"/>
      <c r="F2946" s="22"/>
      <c r="G2946" s="48"/>
      <c r="H2946" s="61"/>
      <c r="I2946" s="30"/>
      <c r="J2946" s="27"/>
      <c r="K2946" s="55"/>
      <c r="L2946" s="65"/>
      <c r="M2946" s="20"/>
      <c r="N2946" s="50"/>
      <c r="O2946" s="5"/>
      <c r="P2946" s="49"/>
    </row>
    <row r="2947" spans="1:16" s="15" customFormat="1" hidden="1" x14ac:dyDescent="0.35">
      <c r="A2947" s="41"/>
      <c r="B2947" s="41"/>
      <c r="C2947" s="11"/>
      <c r="D2947" s="47"/>
      <c r="E2947" s="4"/>
      <c r="F2947" s="22"/>
      <c r="G2947" s="48"/>
      <c r="H2947" s="61"/>
      <c r="I2947" s="30"/>
      <c r="J2947" s="27"/>
      <c r="K2947" s="55"/>
      <c r="L2947" s="65"/>
      <c r="M2947" s="20"/>
      <c r="N2947" s="50"/>
      <c r="O2947" s="5"/>
      <c r="P2947" s="49"/>
    </row>
    <row r="2948" spans="1:16" s="15" customFormat="1" hidden="1" x14ac:dyDescent="0.35">
      <c r="A2948" s="41"/>
      <c r="B2948" s="41"/>
      <c r="C2948" s="11"/>
      <c r="D2948" s="47"/>
      <c r="E2948" s="4"/>
      <c r="F2948" s="22"/>
      <c r="G2948" s="48"/>
      <c r="H2948" s="61"/>
      <c r="I2948" s="30"/>
      <c r="J2948" s="27"/>
      <c r="K2948" s="55"/>
      <c r="L2948" s="65"/>
      <c r="M2948" s="20"/>
      <c r="N2948" s="50"/>
      <c r="O2948" s="5"/>
      <c r="P2948" s="49"/>
    </row>
    <row r="2949" spans="1:16" s="15" customFormat="1" hidden="1" x14ac:dyDescent="0.35">
      <c r="A2949" s="41"/>
      <c r="B2949" s="41"/>
      <c r="C2949" s="11"/>
      <c r="D2949" s="47"/>
      <c r="E2949" s="4"/>
      <c r="F2949" s="22"/>
      <c r="G2949" s="48"/>
      <c r="H2949" s="61"/>
      <c r="I2949" s="30"/>
      <c r="J2949" s="27"/>
      <c r="K2949" s="55"/>
      <c r="L2949" s="65"/>
      <c r="M2949" s="20"/>
      <c r="N2949" s="50"/>
      <c r="O2949" s="5"/>
      <c r="P2949" s="49"/>
    </row>
    <row r="2950" spans="1:16" s="15" customFormat="1" hidden="1" x14ac:dyDescent="0.35">
      <c r="A2950" s="41"/>
      <c r="B2950" s="41"/>
      <c r="C2950" s="11"/>
      <c r="D2950" s="47"/>
      <c r="E2950" s="4"/>
      <c r="F2950" s="22"/>
      <c r="G2950" s="48"/>
      <c r="H2950" s="61"/>
      <c r="I2950" s="30"/>
      <c r="J2950" s="27"/>
      <c r="K2950" s="55"/>
      <c r="L2950" s="65"/>
      <c r="M2950" s="20"/>
      <c r="N2950" s="50"/>
      <c r="O2950" s="5"/>
      <c r="P2950" s="49"/>
    </row>
    <row r="2951" spans="1:16" s="15" customFormat="1" hidden="1" x14ac:dyDescent="0.35">
      <c r="A2951" s="41"/>
      <c r="B2951" s="41"/>
      <c r="C2951" s="11"/>
      <c r="D2951" s="47"/>
      <c r="E2951" s="4"/>
      <c r="F2951" s="22"/>
      <c r="G2951" s="48"/>
      <c r="H2951" s="61"/>
      <c r="I2951" s="30"/>
      <c r="J2951" s="27"/>
      <c r="K2951" s="55"/>
      <c r="L2951" s="65"/>
      <c r="M2951" s="20"/>
      <c r="N2951" s="50"/>
      <c r="O2951" s="5"/>
      <c r="P2951" s="49"/>
    </row>
    <row r="2952" spans="1:16" s="15" customFormat="1" hidden="1" x14ac:dyDescent="0.35">
      <c r="A2952" s="41"/>
      <c r="B2952" s="41"/>
      <c r="C2952" s="11"/>
      <c r="D2952" s="47"/>
      <c r="E2952" s="4"/>
      <c r="F2952" s="22"/>
      <c r="G2952" s="48"/>
      <c r="H2952" s="61"/>
      <c r="I2952" s="30"/>
      <c r="J2952" s="27"/>
      <c r="K2952" s="55"/>
      <c r="L2952" s="65"/>
      <c r="M2952" s="20"/>
      <c r="N2952" s="50"/>
      <c r="O2952" s="5"/>
      <c r="P2952" s="49"/>
    </row>
    <row r="2953" spans="1:16" s="15" customFormat="1" hidden="1" x14ac:dyDescent="0.35">
      <c r="A2953" s="41"/>
      <c r="B2953" s="41"/>
      <c r="C2953" s="11"/>
      <c r="D2953" s="47"/>
      <c r="E2953" s="4"/>
      <c r="F2953" s="22"/>
      <c r="G2953" s="48"/>
      <c r="H2953" s="61"/>
      <c r="I2953" s="30"/>
      <c r="J2953" s="27"/>
      <c r="K2953" s="55"/>
      <c r="L2953" s="65"/>
      <c r="M2953" s="20"/>
      <c r="N2953" s="50"/>
      <c r="O2953" s="5"/>
      <c r="P2953" s="49"/>
    </row>
    <row r="2954" spans="1:16" s="15" customFormat="1" hidden="1" x14ac:dyDescent="0.35">
      <c r="A2954" s="41"/>
      <c r="B2954" s="41"/>
      <c r="C2954" s="11"/>
      <c r="D2954" s="47"/>
      <c r="E2954" s="4"/>
      <c r="F2954" s="22"/>
      <c r="G2954" s="48"/>
      <c r="H2954" s="61"/>
      <c r="I2954" s="30"/>
      <c r="J2954" s="27"/>
      <c r="K2954" s="55"/>
      <c r="L2954" s="65"/>
      <c r="M2954" s="20"/>
      <c r="N2954" s="50"/>
      <c r="O2954" s="5"/>
      <c r="P2954" s="49"/>
    </row>
    <row r="2955" spans="1:16" s="15" customFormat="1" hidden="1" x14ac:dyDescent="0.35">
      <c r="A2955" s="41"/>
      <c r="B2955" s="41"/>
      <c r="C2955" s="11"/>
      <c r="D2955" s="47"/>
      <c r="E2955" s="4"/>
      <c r="F2955" s="22"/>
      <c r="G2955" s="48"/>
      <c r="H2955" s="61"/>
      <c r="I2955" s="30"/>
      <c r="J2955" s="27"/>
      <c r="K2955" s="55"/>
      <c r="L2955" s="65"/>
      <c r="M2955" s="20"/>
      <c r="N2955" s="50"/>
      <c r="O2955" s="5"/>
      <c r="P2955" s="49"/>
    </row>
    <row r="2956" spans="1:16" s="15" customFormat="1" hidden="1" x14ac:dyDescent="0.35">
      <c r="A2956" s="41"/>
      <c r="B2956" s="41"/>
      <c r="C2956" s="11"/>
      <c r="D2956" s="47"/>
      <c r="E2956" s="4"/>
      <c r="F2956" s="22"/>
      <c r="G2956" s="48"/>
      <c r="H2956" s="61"/>
      <c r="I2956" s="30"/>
      <c r="J2956" s="27"/>
      <c r="K2956" s="55"/>
      <c r="L2956" s="65"/>
      <c r="M2956" s="20"/>
      <c r="N2956" s="50"/>
      <c r="O2956" s="5"/>
      <c r="P2956" s="49"/>
    </row>
    <row r="2957" spans="1:16" s="15" customFormat="1" hidden="1" x14ac:dyDescent="0.35">
      <c r="A2957" s="41"/>
      <c r="B2957" s="41"/>
      <c r="C2957" s="11"/>
      <c r="D2957" s="47"/>
      <c r="E2957" s="4"/>
      <c r="F2957" s="22"/>
      <c r="G2957" s="48"/>
      <c r="H2957" s="61"/>
      <c r="I2957" s="30"/>
      <c r="J2957" s="27"/>
      <c r="K2957" s="55"/>
      <c r="L2957" s="65"/>
      <c r="M2957" s="20"/>
      <c r="N2957" s="50"/>
      <c r="O2957" s="5"/>
      <c r="P2957" s="49"/>
    </row>
    <row r="2958" spans="1:16" s="15" customFormat="1" hidden="1" x14ac:dyDescent="0.35">
      <c r="A2958" s="41"/>
      <c r="B2958" s="41"/>
      <c r="C2958" s="11"/>
      <c r="D2958" s="47"/>
      <c r="E2958" s="4"/>
      <c r="F2958" s="22"/>
      <c r="G2958" s="48"/>
      <c r="H2958" s="61"/>
      <c r="I2958" s="30"/>
      <c r="J2958" s="27"/>
      <c r="K2958" s="55"/>
      <c r="L2958" s="65"/>
      <c r="M2958" s="20"/>
      <c r="N2958" s="50"/>
      <c r="O2958" s="5"/>
      <c r="P2958" s="49"/>
    </row>
    <row r="2959" spans="1:16" s="15" customFormat="1" hidden="1" x14ac:dyDescent="0.35">
      <c r="A2959" s="41"/>
      <c r="B2959" s="41"/>
      <c r="C2959" s="11"/>
      <c r="D2959" s="47"/>
      <c r="E2959" s="4"/>
      <c r="F2959" s="22"/>
      <c r="G2959" s="48"/>
      <c r="H2959" s="61"/>
      <c r="I2959" s="30"/>
      <c r="J2959" s="27"/>
      <c r="K2959" s="55"/>
      <c r="L2959" s="65"/>
      <c r="M2959" s="20"/>
      <c r="N2959" s="50"/>
      <c r="O2959" s="5"/>
      <c r="P2959" s="49"/>
    </row>
    <row r="2960" spans="1:16" s="15" customFormat="1" hidden="1" x14ac:dyDescent="0.35">
      <c r="A2960" s="41"/>
      <c r="B2960" s="41"/>
      <c r="C2960" s="11"/>
      <c r="D2960" s="47"/>
      <c r="E2960" s="4"/>
      <c r="F2960" s="22"/>
      <c r="G2960" s="48"/>
      <c r="H2960" s="61"/>
      <c r="I2960" s="30"/>
      <c r="J2960" s="27"/>
      <c r="K2960" s="55"/>
      <c r="L2960" s="65"/>
      <c r="M2960" s="20"/>
      <c r="N2960" s="50"/>
      <c r="O2960" s="5"/>
      <c r="P2960" s="49"/>
    </row>
    <row r="2961" spans="1:16" s="15" customFormat="1" hidden="1" x14ac:dyDescent="0.35">
      <c r="A2961" s="41"/>
      <c r="B2961" s="41"/>
      <c r="C2961" s="11"/>
      <c r="D2961" s="47"/>
      <c r="E2961" s="4"/>
      <c r="F2961" s="22"/>
      <c r="G2961" s="48"/>
      <c r="H2961" s="61"/>
      <c r="I2961" s="30"/>
      <c r="J2961" s="27"/>
      <c r="K2961" s="55"/>
      <c r="L2961" s="65"/>
      <c r="M2961" s="20"/>
      <c r="N2961" s="50"/>
      <c r="O2961" s="5"/>
      <c r="P2961" s="49"/>
    </row>
    <row r="2962" spans="1:16" s="15" customFormat="1" hidden="1" x14ac:dyDescent="0.35">
      <c r="A2962" s="41"/>
      <c r="B2962" s="41"/>
      <c r="C2962" s="11"/>
      <c r="D2962" s="47"/>
      <c r="E2962" s="4"/>
      <c r="F2962" s="22"/>
      <c r="G2962" s="48"/>
      <c r="H2962" s="61"/>
      <c r="I2962" s="30"/>
      <c r="J2962" s="27"/>
      <c r="K2962" s="55"/>
      <c r="L2962" s="65"/>
      <c r="M2962" s="20"/>
      <c r="N2962" s="50"/>
      <c r="O2962" s="5"/>
      <c r="P2962" s="49"/>
    </row>
    <row r="2963" spans="1:16" s="15" customFormat="1" hidden="1" x14ac:dyDescent="0.35">
      <c r="A2963" s="41"/>
      <c r="B2963" s="41"/>
      <c r="C2963" s="11"/>
      <c r="D2963" s="47"/>
      <c r="E2963" s="4"/>
      <c r="F2963" s="22"/>
      <c r="G2963" s="48"/>
      <c r="H2963" s="61"/>
      <c r="I2963" s="30"/>
      <c r="J2963" s="27"/>
      <c r="K2963" s="55"/>
      <c r="L2963" s="65"/>
      <c r="M2963" s="20"/>
      <c r="N2963" s="50"/>
      <c r="O2963" s="5"/>
      <c r="P2963" s="49"/>
    </row>
    <row r="2964" spans="1:16" s="15" customFormat="1" hidden="1" x14ac:dyDescent="0.35">
      <c r="A2964" s="41"/>
      <c r="B2964" s="41"/>
      <c r="C2964" s="11"/>
      <c r="D2964" s="47"/>
      <c r="E2964" s="4"/>
      <c r="F2964" s="22"/>
      <c r="G2964" s="48"/>
      <c r="H2964" s="61"/>
      <c r="I2964" s="30"/>
      <c r="J2964" s="27"/>
      <c r="K2964" s="55"/>
      <c r="L2964" s="65"/>
      <c r="M2964" s="20"/>
      <c r="N2964" s="50"/>
      <c r="O2964" s="5"/>
      <c r="P2964" s="49"/>
    </row>
    <row r="2965" spans="1:16" s="15" customFormat="1" hidden="1" x14ac:dyDescent="0.35">
      <c r="A2965" s="41"/>
      <c r="B2965" s="41"/>
      <c r="C2965" s="11"/>
      <c r="D2965" s="47"/>
      <c r="E2965" s="4"/>
      <c r="F2965" s="22"/>
      <c r="G2965" s="48"/>
      <c r="H2965" s="61"/>
      <c r="I2965" s="30"/>
      <c r="J2965" s="27"/>
      <c r="K2965" s="55"/>
      <c r="L2965" s="65"/>
      <c r="M2965" s="20"/>
      <c r="N2965" s="50"/>
      <c r="O2965" s="5"/>
      <c r="P2965" s="49"/>
    </row>
    <row r="2966" spans="1:16" s="15" customFormat="1" hidden="1" x14ac:dyDescent="0.35">
      <c r="A2966" s="41"/>
      <c r="B2966" s="41"/>
      <c r="C2966" s="11"/>
      <c r="D2966" s="47"/>
      <c r="E2966" s="4"/>
      <c r="F2966" s="22"/>
      <c r="G2966" s="48"/>
      <c r="H2966" s="61"/>
      <c r="I2966" s="30"/>
      <c r="J2966" s="27"/>
      <c r="K2966" s="55"/>
      <c r="L2966" s="65"/>
      <c r="M2966" s="20"/>
      <c r="N2966" s="50"/>
      <c r="O2966" s="5"/>
      <c r="P2966" s="49"/>
    </row>
    <row r="2967" spans="1:16" s="15" customFormat="1" hidden="1" x14ac:dyDescent="0.35">
      <c r="A2967" s="41"/>
      <c r="B2967" s="41"/>
      <c r="C2967" s="11"/>
      <c r="D2967" s="47"/>
      <c r="E2967" s="4"/>
      <c r="F2967" s="22"/>
      <c r="G2967" s="48"/>
      <c r="H2967" s="61"/>
      <c r="I2967" s="30"/>
      <c r="J2967" s="27"/>
      <c r="K2967" s="55"/>
      <c r="L2967" s="65"/>
      <c r="M2967" s="20"/>
      <c r="N2967" s="50"/>
      <c r="O2967" s="5"/>
      <c r="P2967" s="49"/>
    </row>
    <row r="2968" spans="1:16" s="15" customFormat="1" hidden="1" x14ac:dyDescent="0.35">
      <c r="A2968" s="41"/>
      <c r="B2968" s="41"/>
      <c r="C2968" s="11"/>
      <c r="D2968" s="47"/>
      <c r="E2968" s="4"/>
      <c r="F2968" s="22"/>
      <c r="G2968" s="48"/>
      <c r="H2968" s="61"/>
      <c r="I2968" s="30"/>
      <c r="J2968" s="27"/>
      <c r="K2968" s="55"/>
      <c r="L2968" s="65"/>
      <c r="M2968" s="20"/>
      <c r="N2968" s="50"/>
      <c r="O2968" s="5"/>
      <c r="P2968" s="49"/>
    </row>
    <row r="2969" spans="1:16" s="15" customFormat="1" hidden="1" x14ac:dyDescent="0.35">
      <c r="A2969" s="41"/>
      <c r="B2969" s="41"/>
      <c r="C2969" s="11"/>
      <c r="D2969" s="47"/>
      <c r="E2969" s="4"/>
      <c r="F2969" s="22"/>
      <c r="G2969" s="48"/>
      <c r="H2969" s="61"/>
      <c r="I2969" s="30"/>
      <c r="J2969" s="27"/>
      <c r="K2969" s="55"/>
      <c r="L2969" s="65"/>
      <c r="M2969" s="20"/>
      <c r="N2969" s="50"/>
      <c r="O2969" s="5"/>
      <c r="P2969" s="49"/>
    </row>
    <row r="2970" spans="1:16" s="15" customFormat="1" hidden="1" x14ac:dyDescent="0.35">
      <c r="A2970" s="41"/>
      <c r="B2970" s="41"/>
      <c r="C2970" s="11"/>
      <c r="D2970" s="47"/>
      <c r="E2970" s="4"/>
      <c r="F2970" s="22"/>
      <c r="G2970" s="48"/>
      <c r="H2970" s="61"/>
      <c r="I2970" s="30"/>
      <c r="J2970" s="27"/>
      <c r="K2970" s="55"/>
      <c r="L2970" s="65"/>
      <c r="M2970" s="20"/>
      <c r="N2970" s="50"/>
      <c r="O2970" s="5"/>
      <c r="P2970" s="49"/>
    </row>
    <row r="2971" spans="1:16" s="15" customFormat="1" hidden="1" x14ac:dyDescent="0.35">
      <c r="A2971" s="41"/>
      <c r="B2971" s="41"/>
      <c r="C2971" s="11"/>
      <c r="D2971" s="47"/>
      <c r="E2971" s="4"/>
      <c r="F2971" s="22"/>
      <c r="G2971" s="48"/>
      <c r="H2971" s="61"/>
      <c r="I2971" s="30"/>
      <c r="J2971" s="27"/>
      <c r="K2971" s="55"/>
      <c r="L2971" s="65"/>
      <c r="M2971" s="20"/>
      <c r="N2971" s="50"/>
      <c r="O2971" s="5"/>
      <c r="P2971" s="49"/>
    </row>
    <row r="2972" spans="1:16" s="15" customFormat="1" hidden="1" x14ac:dyDescent="0.35">
      <c r="A2972" s="41"/>
      <c r="B2972" s="41"/>
      <c r="C2972" s="11"/>
      <c r="D2972" s="47"/>
      <c r="E2972" s="4"/>
      <c r="F2972" s="22"/>
      <c r="G2972" s="48"/>
      <c r="H2972" s="61"/>
      <c r="I2972" s="30"/>
      <c r="J2972" s="27"/>
      <c r="K2972" s="55"/>
      <c r="L2972" s="65"/>
      <c r="M2972" s="20"/>
      <c r="N2972" s="50"/>
      <c r="O2972" s="5"/>
      <c r="P2972" s="49"/>
    </row>
    <row r="2973" spans="1:16" s="15" customFormat="1" hidden="1" x14ac:dyDescent="0.35">
      <c r="A2973" s="41"/>
      <c r="B2973" s="41"/>
      <c r="C2973" s="11"/>
      <c r="D2973" s="47"/>
      <c r="E2973" s="4"/>
      <c r="F2973" s="22"/>
      <c r="G2973" s="48"/>
      <c r="H2973" s="61"/>
      <c r="I2973" s="30"/>
      <c r="J2973" s="27"/>
      <c r="K2973" s="55"/>
      <c r="L2973" s="65"/>
      <c r="M2973" s="20"/>
      <c r="N2973" s="50"/>
      <c r="O2973" s="5"/>
      <c r="P2973" s="49"/>
    </row>
    <row r="2974" spans="1:16" s="15" customFormat="1" hidden="1" x14ac:dyDescent="0.35">
      <c r="A2974" s="41"/>
      <c r="B2974" s="41"/>
      <c r="C2974" s="11"/>
      <c r="D2974" s="47"/>
      <c r="E2974" s="4"/>
      <c r="F2974" s="22"/>
      <c r="G2974" s="48"/>
      <c r="H2974" s="61"/>
      <c r="I2974" s="30"/>
      <c r="J2974" s="27"/>
      <c r="K2974" s="55"/>
      <c r="L2974" s="65"/>
      <c r="M2974" s="20"/>
      <c r="N2974" s="50"/>
      <c r="O2974" s="5"/>
      <c r="P2974" s="49"/>
    </row>
    <row r="2975" spans="1:16" s="15" customFormat="1" hidden="1" x14ac:dyDescent="0.35">
      <c r="A2975" s="41"/>
      <c r="B2975" s="41"/>
      <c r="C2975" s="11"/>
      <c r="D2975" s="47"/>
      <c r="E2975" s="4"/>
      <c r="F2975" s="22"/>
      <c r="G2975" s="48"/>
      <c r="H2975" s="61"/>
      <c r="I2975" s="30"/>
      <c r="J2975" s="27"/>
      <c r="K2975" s="55"/>
      <c r="L2975" s="65"/>
      <c r="M2975" s="20"/>
      <c r="N2975" s="50"/>
      <c r="O2975" s="5"/>
      <c r="P2975" s="49"/>
    </row>
    <row r="2976" spans="1:16" s="15" customFormat="1" hidden="1" x14ac:dyDescent="0.35">
      <c r="A2976" s="41"/>
      <c r="B2976" s="41"/>
      <c r="C2976" s="11"/>
      <c r="D2976" s="47"/>
      <c r="E2976" s="4"/>
      <c r="F2976" s="22"/>
      <c r="G2976" s="48"/>
      <c r="H2976" s="61"/>
      <c r="I2976" s="30"/>
      <c r="J2976" s="27"/>
      <c r="K2976" s="55"/>
      <c r="L2976" s="65"/>
      <c r="M2976" s="20"/>
      <c r="N2976" s="50"/>
      <c r="O2976" s="5"/>
      <c r="P2976" s="49"/>
    </row>
    <row r="2977" spans="1:16" s="15" customFormat="1" hidden="1" x14ac:dyDescent="0.35">
      <c r="A2977" s="41"/>
      <c r="B2977" s="41"/>
      <c r="C2977" s="11"/>
      <c r="D2977" s="47"/>
      <c r="E2977" s="4"/>
      <c r="F2977" s="22"/>
      <c r="G2977" s="48"/>
      <c r="H2977" s="61"/>
      <c r="I2977" s="30"/>
      <c r="J2977" s="27"/>
      <c r="K2977" s="55"/>
      <c r="L2977" s="65"/>
      <c r="M2977" s="20"/>
      <c r="N2977" s="50"/>
      <c r="O2977" s="5"/>
      <c r="P2977" s="49"/>
    </row>
    <row r="2978" spans="1:16" s="15" customFormat="1" hidden="1" x14ac:dyDescent="0.35">
      <c r="A2978" s="41"/>
      <c r="B2978" s="41"/>
      <c r="C2978" s="11"/>
      <c r="D2978" s="47"/>
      <c r="E2978" s="4"/>
      <c r="F2978" s="22"/>
      <c r="G2978" s="48"/>
      <c r="H2978" s="61"/>
      <c r="I2978" s="30"/>
      <c r="J2978" s="27"/>
      <c r="K2978" s="55"/>
      <c r="L2978" s="65"/>
      <c r="M2978" s="20"/>
      <c r="N2978" s="50"/>
      <c r="O2978" s="5"/>
      <c r="P2978" s="49"/>
    </row>
    <row r="2979" spans="1:16" s="15" customFormat="1" hidden="1" x14ac:dyDescent="0.35">
      <c r="A2979" s="41"/>
      <c r="B2979" s="41"/>
      <c r="C2979" s="11"/>
      <c r="D2979" s="47"/>
      <c r="E2979" s="4"/>
      <c r="F2979" s="22"/>
      <c r="G2979" s="48"/>
      <c r="H2979" s="61"/>
      <c r="I2979" s="30"/>
      <c r="J2979" s="27"/>
      <c r="K2979" s="55"/>
      <c r="L2979" s="65"/>
      <c r="M2979" s="20"/>
      <c r="N2979" s="50"/>
      <c r="O2979" s="5"/>
      <c r="P2979" s="49"/>
    </row>
    <row r="2980" spans="1:16" s="15" customFormat="1" hidden="1" x14ac:dyDescent="0.35">
      <c r="A2980" s="41"/>
      <c r="B2980" s="41"/>
      <c r="C2980" s="11"/>
      <c r="D2980" s="47"/>
      <c r="E2980" s="4"/>
      <c r="F2980" s="22"/>
      <c r="G2980" s="48"/>
      <c r="H2980" s="61"/>
      <c r="I2980" s="30"/>
      <c r="J2980" s="27"/>
      <c r="K2980" s="55"/>
      <c r="L2980" s="65"/>
      <c r="M2980" s="20"/>
      <c r="N2980" s="50"/>
      <c r="O2980" s="5"/>
      <c r="P2980" s="49"/>
    </row>
    <row r="2981" spans="1:16" s="15" customFormat="1" hidden="1" x14ac:dyDescent="0.35">
      <c r="A2981" s="41"/>
      <c r="B2981" s="41"/>
      <c r="C2981" s="11"/>
      <c r="D2981" s="47"/>
      <c r="E2981" s="4"/>
      <c r="F2981" s="22"/>
      <c r="G2981" s="48"/>
      <c r="H2981" s="61"/>
      <c r="I2981" s="30"/>
      <c r="J2981" s="27"/>
      <c r="K2981" s="55"/>
      <c r="L2981" s="65"/>
      <c r="M2981" s="20"/>
      <c r="N2981" s="50"/>
      <c r="O2981" s="5"/>
      <c r="P2981" s="49"/>
    </row>
    <row r="2982" spans="1:16" s="15" customFormat="1" hidden="1" x14ac:dyDescent="0.35">
      <c r="A2982" s="41"/>
      <c r="B2982" s="41"/>
      <c r="C2982" s="11"/>
      <c r="D2982" s="47"/>
      <c r="E2982" s="4"/>
      <c r="F2982" s="22"/>
      <c r="G2982" s="48"/>
      <c r="H2982" s="61"/>
      <c r="I2982" s="30"/>
      <c r="J2982" s="27"/>
      <c r="K2982" s="55"/>
      <c r="L2982" s="65"/>
      <c r="M2982" s="20"/>
      <c r="N2982" s="50"/>
      <c r="O2982" s="5"/>
      <c r="P2982" s="49"/>
    </row>
    <row r="2983" spans="1:16" s="15" customFormat="1" hidden="1" x14ac:dyDescent="0.35">
      <c r="A2983" s="41"/>
      <c r="B2983" s="41"/>
      <c r="C2983" s="11"/>
      <c r="D2983" s="47"/>
      <c r="E2983" s="4"/>
      <c r="F2983" s="22"/>
      <c r="G2983" s="48"/>
      <c r="H2983" s="61"/>
      <c r="I2983" s="30"/>
      <c r="J2983" s="27"/>
      <c r="K2983" s="55"/>
      <c r="L2983" s="65"/>
      <c r="M2983" s="20"/>
      <c r="N2983" s="50"/>
      <c r="O2983" s="5"/>
      <c r="P2983" s="49"/>
    </row>
    <row r="2984" spans="1:16" s="15" customFormat="1" hidden="1" x14ac:dyDescent="0.35">
      <c r="A2984" s="41"/>
      <c r="B2984" s="41"/>
      <c r="C2984" s="11"/>
      <c r="D2984" s="47"/>
      <c r="E2984" s="4"/>
      <c r="F2984" s="22"/>
      <c r="G2984" s="48"/>
      <c r="H2984" s="61"/>
      <c r="I2984" s="30"/>
      <c r="J2984" s="27"/>
      <c r="K2984" s="55"/>
      <c r="L2984" s="65"/>
      <c r="M2984" s="20"/>
      <c r="N2984" s="50"/>
      <c r="O2984" s="5"/>
      <c r="P2984" s="49"/>
    </row>
    <row r="2985" spans="1:16" s="15" customFormat="1" hidden="1" x14ac:dyDescent="0.35">
      <c r="A2985" s="41"/>
      <c r="B2985" s="41"/>
      <c r="C2985" s="11"/>
      <c r="D2985" s="47"/>
      <c r="E2985" s="4"/>
      <c r="F2985" s="22"/>
      <c r="G2985" s="48"/>
      <c r="H2985" s="61"/>
      <c r="I2985" s="30"/>
      <c r="J2985" s="27"/>
      <c r="K2985" s="55"/>
      <c r="L2985" s="65"/>
      <c r="M2985" s="20"/>
      <c r="N2985" s="50"/>
      <c r="O2985" s="5"/>
      <c r="P2985" s="49"/>
    </row>
    <row r="2986" spans="1:16" s="15" customFormat="1" hidden="1" x14ac:dyDescent="0.35">
      <c r="A2986" s="41"/>
      <c r="B2986" s="41"/>
      <c r="C2986" s="11"/>
      <c r="D2986" s="47"/>
      <c r="E2986" s="4"/>
      <c r="F2986" s="22"/>
      <c r="G2986" s="48"/>
      <c r="H2986" s="61"/>
      <c r="I2986" s="30"/>
      <c r="J2986" s="27"/>
      <c r="K2986" s="55"/>
      <c r="L2986" s="65"/>
      <c r="M2986" s="20"/>
      <c r="N2986" s="50"/>
      <c r="O2986" s="5"/>
      <c r="P2986" s="49"/>
    </row>
    <row r="2987" spans="1:16" s="15" customFormat="1" hidden="1" x14ac:dyDescent="0.35">
      <c r="A2987" s="41"/>
      <c r="B2987" s="41"/>
      <c r="C2987" s="11"/>
      <c r="D2987" s="47"/>
      <c r="E2987" s="4"/>
      <c r="F2987" s="22"/>
      <c r="G2987" s="48"/>
      <c r="H2987" s="61"/>
      <c r="I2987" s="30"/>
      <c r="J2987" s="27"/>
      <c r="K2987" s="55"/>
      <c r="L2987" s="65"/>
      <c r="M2987" s="20"/>
      <c r="N2987" s="50"/>
      <c r="O2987" s="5"/>
      <c r="P2987" s="49"/>
    </row>
    <row r="2988" spans="1:16" s="15" customFormat="1" hidden="1" x14ac:dyDescent="0.35">
      <c r="A2988" s="41"/>
      <c r="B2988" s="41"/>
      <c r="C2988" s="11"/>
      <c r="D2988" s="47"/>
      <c r="E2988" s="4"/>
      <c r="F2988" s="22"/>
      <c r="G2988" s="48"/>
      <c r="H2988" s="61"/>
      <c r="I2988" s="30"/>
      <c r="J2988" s="27"/>
      <c r="K2988" s="55"/>
      <c r="L2988" s="65"/>
      <c r="M2988" s="20"/>
      <c r="N2988" s="50"/>
      <c r="O2988" s="5"/>
      <c r="P2988" s="49"/>
    </row>
    <row r="2989" spans="1:16" s="15" customFormat="1" hidden="1" x14ac:dyDescent="0.35">
      <c r="A2989" s="41"/>
      <c r="B2989" s="41"/>
      <c r="C2989" s="11"/>
      <c r="D2989" s="47"/>
      <c r="E2989" s="4"/>
      <c r="F2989" s="22"/>
      <c r="G2989" s="48"/>
      <c r="H2989" s="61"/>
      <c r="I2989" s="30"/>
      <c r="J2989" s="27"/>
      <c r="K2989" s="55"/>
      <c r="L2989" s="65"/>
      <c r="M2989" s="20"/>
      <c r="N2989" s="50"/>
      <c r="O2989" s="5"/>
      <c r="P2989" s="49"/>
    </row>
    <row r="2990" spans="1:16" s="15" customFormat="1" hidden="1" x14ac:dyDescent="0.35">
      <c r="A2990" s="41"/>
      <c r="B2990" s="41"/>
      <c r="C2990" s="11"/>
      <c r="D2990" s="47"/>
      <c r="E2990" s="4"/>
      <c r="F2990" s="22"/>
      <c r="G2990" s="48"/>
      <c r="H2990" s="61"/>
      <c r="I2990" s="30"/>
      <c r="J2990" s="27"/>
      <c r="K2990" s="55"/>
      <c r="L2990" s="65"/>
      <c r="M2990" s="20"/>
      <c r="N2990" s="50"/>
      <c r="O2990" s="5"/>
      <c r="P2990" s="49"/>
    </row>
    <row r="2991" spans="1:16" s="15" customFormat="1" hidden="1" x14ac:dyDescent="0.35">
      <c r="A2991" s="41"/>
      <c r="B2991" s="41"/>
      <c r="C2991" s="11"/>
      <c r="D2991" s="47"/>
      <c r="E2991" s="4"/>
      <c r="F2991" s="22"/>
      <c r="G2991" s="48"/>
      <c r="H2991" s="61"/>
      <c r="I2991" s="30"/>
      <c r="J2991" s="27"/>
      <c r="K2991" s="55"/>
      <c r="L2991" s="65"/>
      <c r="M2991" s="20"/>
      <c r="N2991" s="50"/>
      <c r="O2991" s="5"/>
      <c r="P2991" s="49"/>
    </row>
    <row r="2992" spans="1:16" s="15" customFormat="1" hidden="1" x14ac:dyDescent="0.35">
      <c r="A2992" s="41"/>
      <c r="B2992" s="41"/>
      <c r="C2992" s="11"/>
      <c r="D2992" s="47"/>
      <c r="E2992" s="4"/>
      <c r="F2992" s="22"/>
      <c r="G2992" s="48"/>
      <c r="H2992" s="61"/>
      <c r="I2992" s="30"/>
      <c r="J2992" s="27"/>
      <c r="K2992" s="55"/>
      <c r="L2992" s="65"/>
      <c r="M2992" s="20"/>
      <c r="N2992" s="50"/>
      <c r="O2992" s="5"/>
      <c r="P2992" s="49"/>
    </row>
    <row r="2993" spans="1:16" s="15" customFormat="1" hidden="1" x14ac:dyDescent="0.35">
      <c r="A2993" s="41"/>
      <c r="B2993" s="41"/>
      <c r="C2993" s="11"/>
      <c r="D2993" s="47"/>
      <c r="E2993" s="4"/>
      <c r="F2993" s="22"/>
      <c r="G2993" s="48"/>
      <c r="H2993" s="61"/>
      <c r="I2993" s="30"/>
      <c r="J2993" s="27"/>
      <c r="K2993" s="55"/>
      <c r="L2993" s="65"/>
      <c r="M2993" s="20"/>
      <c r="N2993" s="50"/>
      <c r="O2993" s="5"/>
      <c r="P2993" s="49"/>
    </row>
    <row r="2994" spans="1:16" s="15" customFormat="1" hidden="1" x14ac:dyDescent="0.35">
      <c r="A2994" s="41"/>
      <c r="B2994" s="41"/>
      <c r="C2994" s="11"/>
      <c r="D2994" s="47"/>
      <c r="E2994" s="4"/>
      <c r="F2994" s="22"/>
      <c r="G2994" s="48"/>
      <c r="H2994" s="61"/>
      <c r="I2994" s="30"/>
      <c r="J2994" s="27"/>
      <c r="K2994" s="55"/>
      <c r="L2994" s="65"/>
      <c r="M2994" s="20"/>
      <c r="N2994" s="50"/>
      <c r="O2994" s="5"/>
      <c r="P2994" s="49"/>
    </row>
    <row r="2995" spans="1:16" s="15" customFormat="1" hidden="1" x14ac:dyDescent="0.35">
      <c r="A2995" s="41"/>
      <c r="B2995" s="41"/>
      <c r="C2995" s="11"/>
      <c r="D2995" s="47"/>
      <c r="E2995" s="4"/>
      <c r="F2995" s="22"/>
      <c r="G2995" s="48"/>
      <c r="H2995" s="61"/>
      <c r="I2995" s="30"/>
      <c r="J2995" s="27"/>
      <c r="K2995" s="55"/>
      <c r="L2995" s="65"/>
      <c r="M2995" s="20"/>
      <c r="N2995" s="50"/>
      <c r="O2995" s="5"/>
      <c r="P2995" s="49"/>
    </row>
    <row r="2996" spans="1:16" s="15" customFormat="1" hidden="1" x14ac:dyDescent="0.35">
      <c r="A2996" s="41"/>
      <c r="B2996" s="41"/>
      <c r="C2996" s="11"/>
      <c r="D2996" s="47"/>
      <c r="E2996" s="4"/>
      <c r="F2996" s="22"/>
      <c r="G2996" s="48"/>
      <c r="H2996" s="61"/>
      <c r="I2996" s="30"/>
      <c r="J2996" s="27"/>
      <c r="K2996" s="55"/>
      <c r="L2996" s="65"/>
      <c r="M2996" s="20"/>
      <c r="N2996" s="50"/>
      <c r="O2996" s="5"/>
      <c r="P2996" s="49"/>
    </row>
    <row r="2997" spans="1:16" s="15" customFormat="1" hidden="1" x14ac:dyDescent="0.35">
      <c r="A2997" s="41"/>
      <c r="B2997" s="41"/>
      <c r="C2997" s="11"/>
      <c r="D2997" s="47"/>
      <c r="E2997" s="4"/>
      <c r="F2997" s="22"/>
      <c r="G2997" s="48"/>
      <c r="H2997" s="61"/>
      <c r="I2997" s="30"/>
      <c r="J2997" s="27"/>
      <c r="K2997" s="55"/>
      <c r="L2997" s="65"/>
      <c r="M2997" s="20"/>
      <c r="N2997" s="50"/>
      <c r="O2997" s="5"/>
      <c r="P2997" s="49"/>
    </row>
    <row r="2998" spans="1:16" s="15" customFormat="1" hidden="1" x14ac:dyDescent="0.35">
      <c r="A2998" s="41"/>
      <c r="B2998" s="41"/>
      <c r="C2998" s="11"/>
      <c r="D2998" s="47"/>
      <c r="E2998" s="4"/>
      <c r="F2998" s="22"/>
      <c r="G2998" s="48"/>
      <c r="H2998" s="61"/>
      <c r="I2998" s="30"/>
      <c r="J2998" s="27"/>
      <c r="K2998" s="55"/>
      <c r="L2998" s="65"/>
      <c r="M2998" s="20"/>
      <c r="N2998" s="50"/>
      <c r="O2998" s="5"/>
      <c r="P2998" s="49"/>
    </row>
    <row r="2999" spans="1:16" s="15" customFormat="1" hidden="1" x14ac:dyDescent="0.35">
      <c r="A2999" s="41"/>
      <c r="B2999" s="41"/>
      <c r="C2999" s="11"/>
      <c r="D2999" s="47"/>
      <c r="E2999" s="4"/>
      <c r="F2999" s="22"/>
      <c r="G2999" s="48"/>
      <c r="H2999" s="61"/>
      <c r="I2999" s="30"/>
      <c r="J2999" s="27"/>
      <c r="K2999" s="55"/>
      <c r="L2999" s="65"/>
      <c r="M2999" s="20"/>
      <c r="N2999" s="50"/>
      <c r="O2999" s="5"/>
      <c r="P2999" s="49"/>
    </row>
    <row r="3000" spans="1:16" s="15" customFormat="1" hidden="1" x14ac:dyDescent="0.35">
      <c r="A3000" s="41"/>
      <c r="B3000" s="41"/>
      <c r="C3000" s="11"/>
      <c r="D3000" s="47"/>
      <c r="E3000" s="4"/>
      <c r="F3000" s="22"/>
      <c r="G3000" s="48"/>
      <c r="H3000" s="61"/>
      <c r="I3000" s="30"/>
      <c r="J3000" s="27"/>
      <c r="K3000" s="55"/>
      <c r="L3000" s="65"/>
      <c r="M3000" s="20"/>
      <c r="N3000" s="50"/>
      <c r="O3000" s="5"/>
      <c r="P3000" s="49"/>
    </row>
    <row r="3001" spans="1:16" s="15" customFormat="1" hidden="1" x14ac:dyDescent="0.35">
      <c r="A3001" s="41"/>
      <c r="B3001" s="41"/>
      <c r="C3001" s="11"/>
      <c r="D3001" s="47"/>
      <c r="E3001" s="4"/>
      <c r="F3001" s="22"/>
      <c r="G3001" s="48"/>
      <c r="H3001" s="61"/>
      <c r="I3001" s="30"/>
      <c r="J3001" s="27"/>
      <c r="K3001" s="55"/>
      <c r="L3001" s="65"/>
      <c r="M3001" s="20"/>
      <c r="N3001" s="50"/>
      <c r="O3001" s="5"/>
      <c r="P3001" s="49"/>
    </row>
    <row r="3002" spans="1:16" s="15" customFormat="1" hidden="1" x14ac:dyDescent="0.35">
      <c r="A3002" s="41"/>
      <c r="B3002" s="41"/>
      <c r="C3002" s="11"/>
      <c r="D3002" s="47"/>
      <c r="E3002" s="4"/>
      <c r="F3002" s="22"/>
      <c r="G3002" s="48"/>
      <c r="H3002" s="61"/>
      <c r="I3002" s="30"/>
      <c r="J3002" s="27"/>
      <c r="K3002" s="55"/>
      <c r="L3002" s="65"/>
      <c r="M3002" s="20"/>
      <c r="N3002" s="50"/>
      <c r="O3002" s="5"/>
      <c r="P3002" s="49"/>
    </row>
    <row r="3003" spans="1:16" s="15" customFormat="1" hidden="1" x14ac:dyDescent="0.35">
      <c r="A3003" s="41"/>
      <c r="B3003" s="41"/>
      <c r="C3003" s="11"/>
      <c r="D3003" s="47"/>
      <c r="E3003" s="4"/>
      <c r="F3003" s="22"/>
      <c r="G3003" s="48"/>
      <c r="H3003" s="61"/>
      <c r="I3003" s="30"/>
      <c r="J3003" s="27"/>
      <c r="K3003" s="55"/>
      <c r="L3003" s="65"/>
      <c r="M3003" s="20"/>
      <c r="N3003" s="50"/>
      <c r="O3003" s="5"/>
      <c r="P3003" s="49"/>
    </row>
    <row r="3004" spans="1:16" s="15" customFormat="1" hidden="1" x14ac:dyDescent="0.35">
      <c r="A3004" s="41"/>
      <c r="B3004" s="41"/>
      <c r="C3004" s="11"/>
      <c r="D3004" s="47"/>
      <c r="E3004" s="4"/>
      <c r="F3004" s="22"/>
      <c r="G3004" s="48"/>
      <c r="H3004" s="61"/>
      <c r="I3004" s="30"/>
      <c r="J3004" s="27"/>
      <c r="K3004" s="55"/>
      <c r="L3004" s="65"/>
      <c r="M3004" s="20"/>
      <c r="N3004" s="50"/>
      <c r="O3004" s="5"/>
      <c r="P3004" s="49"/>
    </row>
    <row r="3005" spans="1:16" s="15" customFormat="1" hidden="1" x14ac:dyDescent="0.35">
      <c r="A3005" s="41"/>
      <c r="B3005" s="41"/>
      <c r="C3005" s="11"/>
      <c r="D3005" s="47"/>
      <c r="E3005" s="4"/>
      <c r="F3005" s="22"/>
      <c r="G3005" s="48"/>
      <c r="H3005" s="61"/>
      <c r="I3005" s="30"/>
      <c r="J3005" s="27"/>
      <c r="K3005" s="55"/>
      <c r="L3005" s="65"/>
      <c r="M3005" s="20"/>
      <c r="N3005" s="50"/>
      <c r="O3005" s="5"/>
      <c r="P3005" s="49"/>
    </row>
    <row r="3006" spans="1:16" s="15" customFormat="1" hidden="1" x14ac:dyDescent="0.35">
      <c r="A3006" s="41"/>
      <c r="B3006" s="41"/>
      <c r="C3006" s="11"/>
      <c r="D3006" s="47"/>
      <c r="E3006" s="4"/>
      <c r="F3006" s="22"/>
      <c r="G3006" s="48"/>
      <c r="H3006" s="61"/>
      <c r="I3006" s="30"/>
      <c r="J3006" s="27"/>
      <c r="K3006" s="55"/>
      <c r="L3006" s="65"/>
      <c r="M3006" s="20"/>
      <c r="N3006" s="50"/>
      <c r="O3006" s="5"/>
      <c r="P3006" s="49"/>
    </row>
    <row r="3007" spans="1:16" s="15" customFormat="1" hidden="1" x14ac:dyDescent="0.35">
      <c r="A3007" s="41"/>
      <c r="B3007" s="41"/>
      <c r="C3007" s="11"/>
      <c r="D3007" s="47"/>
      <c r="E3007" s="4"/>
      <c r="F3007" s="22"/>
      <c r="G3007" s="48"/>
      <c r="H3007" s="61"/>
      <c r="I3007" s="30"/>
      <c r="J3007" s="27"/>
      <c r="K3007" s="55"/>
      <c r="L3007" s="65"/>
      <c r="M3007" s="20"/>
      <c r="N3007" s="50"/>
      <c r="O3007" s="5"/>
      <c r="P3007" s="49"/>
    </row>
    <row r="3008" spans="1:16" s="15" customFormat="1" hidden="1" x14ac:dyDescent="0.35">
      <c r="A3008" s="41"/>
      <c r="B3008" s="41"/>
      <c r="C3008" s="11"/>
      <c r="D3008" s="47"/>
      <c r="E3008" s="4"/>
      <c r="F3008" s="22"/>
      <c r="G3008" s="48"/>
      <c r="H3008" s="61"/>
      <c r="I3008" s="30"/>
      <c r="J3008" s="27"/>
      <c r="K3008" s="55"/>
      <c r="L3008" s="65"/>
      <c r="M3008" s="20"/>
      <c r="N3008" s="50"/>
      <c r="O3008" s="5"/>
      <c r="P3008" s="49"/>
    </row>
    <row r="3009" spans="1:16" s="15" customFormat="1" hidden="1" x14ac:dyDescent="0.35">
      <c r="A3009" s="41"/>
      <c r="B3009" s="41"/>
      <c r="C3009" s="11"/>
      <c r="D3009" s="47"/>
      <c r="E3009" s="4"/>
      <c r="F3009" s="22"/>
      <c r="G3009" s="48"/>
      <c r="H3009" s="61"/>
      <c r="I3009" s="30"/>
      <c r="J3009" s="27"/>
      <c r="K3009" s="55"/>
      <c r="L3009" s="65"/>
      <c r="M3009" s="20"/>
      <c r="N3009" s="50"/>
      <c r="O3009" s="5"/>
      <c r="P3009" s="49"/>
    </row>
    <row r="3010" spans="1:16" s="15" customFormat="1" hidden="1" x14ac:dyDescent="0.35">
      <c r="A3010" s="41"/>
      <c r="B3010" s="41"/>
      <c r="C3010" s="11"/>
      <c r="D3010" s="47"/>
      <c r="E3010" s="4"/>
      <c r="F3010" s="22"/>
      <c r="G3010" s="48"/>
      <c r="H3010" s="61"/>
      <c r="I3010" s="30"/>
      <c r="J3010" s="27"/>
      <c r="K3010" s="55"/>
      <c r="L3010" s="65"/>
      <c r="M3010" s="20"/>
      <c r="N3010" s="50"/>
      <c r="O3010" s="5"/>
      <c r="P3010" s="49"/>
    </row>
    <row r="3011" spans="1:16" s="15" customFormat="1" hidden="1" x14ac:dyDescent="0.35">
      <c r="A3011" s="41"/>
      <c r="B3011" s="41"/>
      <c r="C3011" s="11"/>
      <c r="D3011" s="47"/>
      <c r="E3011" s="4"/>
      <c r="F3011" s="22"/>
      <c r="G3011" s="48"/>
      <c r="H3011" s="61"/>
      <c r="I3011" s="30"/>
      <c r="J3011" s="27"/>
      <c r="K3011" s="55"/>
      <c r="L3011" s="65"/>
      <c r="M3011" s="20"/>
      <c r="N3011" s="50"/>
      <c r="O3011" s="5"/>
      <c r="P3011" s="49"/>
    </row>
    <row r="3012" spans="1:16" s="15" customFormat="1" hidden="1" x14ac:dyDescent="0.35">
      <c r="A3012" s="41"/>
      <c r="B3012" s="41"/>
      <c r="C3012" s="11"/>
      <c r="D3012" s="47"/>
      <c r="E3012" s="4"/>
      <c r="F3012" s="22"/>
      <c r="G3012" s="48"/>
      <c r="H3012" s="61"/>
      <c r="I3012" s="30"/>
      <c r="J3012" s="27"/>
      <c r="K3012" s="55"/>
      <c r="L3012" s="65"/>
      <c r="M3012" s="20"/>
      <c r="N3012" s="50"/>
      <c r="O3012" s="5"/>
      <c r="P3012" s="49"/>
    </row>
    <row r="3013" spans="1:16" s="15" customFormat="1" hidden="1" x14ac:dyDescent="0.35">
      <c r="A3013" s="41"/>
      <c r="B3013" s="41"/>
      <c r="C3013" s="11"/>
      <c r="D3013" s="47"/>
      <c r="E3013" s="4"/>
      <c r="F3013" s="22"/>
      <c r="G3013" s="48"/>
      <c r="H3013" s="61"/>
      <c r="I3013" s="30"/>
      <c r="J3013" s="27"/>
      <c r="K3013" s="55"/>
      <c r="L3013" s="65"/>
      <c r="M3013" s="20"/>
      <c r="N3013" s="50"/>
      <c r="O3013" s="5"/>
      <c r="P3013" s="49"/>
    </row>
    <row r="3014" spans="1:16" s="15" customFormat="1" hidden="1" x14ac:dyDescent="0.35">
      <c r="A3014" s="41"/>
      <c r="B3014" s="41"/>
      <c r="C3014" s="11"/>
      <c r="D3014" s="47"/>
      <c r="E3014" s="4"/>
      <c r="F3014" s="22"/>
      <c r="G3014" s="48"/>
      <c r="H3014" s="61"/>
      <c r="I3014" s="30"/>
      <c r="J3014" s="27"/>
      <c r="K3014" s="55"/>
      <c r="L3014" s="65"/>
      <c r="M3014" s="20"/>
      <c r="N3014" s="50"/>
      <c r="O3014" s="5"/>
      <c r="P3014" s="49"/>
    </row>
    <row r="3015" spans="1:16" s="15" customFormat="1" hidden="1" x14ac:dyDescent="0.35">
      <c r="A3015" s="41"/>
      <c r="B3015" s="41"/>
      <c r="C3015" s="11"/>
      <c r="D3015" s="47"/>
      <c r="E3015" s="4"/>
      <c r="F3015" s="22"/>
      <c r="G3015" s="48"/>
      <c r="H3015" s="61"/>
      <c r="I3015" s="30"/>
      <c r="J3015" s="27"/>
      <c r="K3015" s="55"/>
      <c r="L3015" s="65"/>
      <c r="M3015" s="20"/>
      <c r="N3015" s="50"/>
      <c r="O3015" s="5"/>
      <c r="P3015" s="49"/>
    </row>
    <row r="3016" spans="1:16" s="15" customFormat="1" hidden="1" x14ac:dyDescent="0.35">
      <c r="A3016" s="41"/>
      <c r="B3016" s="41"/>
      <c r="C3016" s="11"/>
      <c r="D3016" s="47"/>
      <c r="E3016" s="4"/>
      <c r="F3016" s="22"/>
      <c r="G3016" s="48"/>
      <c r="H3016" s="61"/>
      <c r="I3016" s="30"/>
      <c r="J3016" s="27"/>
      <c r="K3016" s="55"/>
      <c r="L3016" s="65"/>
      <c r="M3016" s="20"/>
      <c r="N3016" s="50"/>
      <c r="O3016" s="5"/>
      <c r="P3016" s="49"/>
    </row>
    <row r="3017" spans="1:16" s="15" customFormat="1" hidden="1" x14ac:dyDescent="0.35">
      <c r="A3017" s="41"/>
      <c r="B3017" s="41"/>
      <c r="C3017" s="11"/>
      <c r="D3017" s="47"/>
      <c r="E3017" s="4"/>
      <c r="F3017" s="22"/>
      <c r="G3017" s="48"/>
      <c r="H3017" s="61"/>
      <c r="I3017" s="30"/>
      <c r="J3017" s="27"/>
      <c r="K3017" s="55"/>
      <c r="L3017" s="65"/>
      <c r="M3017" s="20"/>
      <c r="N3017" s="50"/>
      <c r="O3017" s="5"/>
      <c r="P3017" s="49"/>
    </row>
    <row r="3018" spans="1:16" s="15" customFormat="1" hidden="1" x14ac:dyDescent="0.35">
      <c r="A3018" s="41"/>
      <c r="B3018" s="41"/>
      <c r="C3018" s="11"/>
      <c r="D3018" s="47"/>
      <c r="E3018" s="4"/>
      <c r="F3018" s="22"/>
      <c r="G3018" s="48"/>
      <c r="H3018" s="61"/>
      <c r="I3018" s="30"/>
      <c r="J3018" s="27"/>
      <c r="K3018" s="55"/>
      <c r="L3018" s="65"/>
      <c r="M3018" s="20"/>
      <c r="N3018" s="50"/>
      <c r="O3018" s="5"/>
      <c r="P3018" s="49"/>
    </row>
    <row r="3019" spans="1:16" s="15" customFormat="1" hidden="1" x14ac:dyDescent="0.35">
      <c r="A3019" s="41"/>
      <c r="B3019" s="41"/>
      <c r="C3019" s="11"/>
      <c r="D3019" s="47"/>
      <c r="E3019" s="4"/>
      <c r="F3019" s="22"/>
      <c r="G3019" s="48"/>
      <c r="H3019" s="61"/>
      <c r="I3019" s="30"/>
      <c r="J3019" s="27"/>
      <c r="K3019" s="55"/>
      <c r="L3019" s="65"/>
      <c r="M3019" s="20"/>
      <c r="N3019" s="50"/>
      <c r="O3019" s="5"/>
      <c r="P3019" s="49"/>
    </row>
    <row r="3020" spans="1:16" s="15" customFormat="1" hidden="1" x14ac:dyDescent="0.35">
      <c r="A3020" s="41"/>
      <c r="B3020" s="41"/>
      <c r="C3020" s="11"/>
      <c r="D3020" s="47"/>
      <c r="E3020" s="4"/>
      <c r="F3020" s="22"/>
      <c r="G3020" s="48"/>
      <c r="H3020" s="61"/>
      <c r="I3020" s="30"/>
      <c r="J3020" s="27"/>
      <c r="K3020" s="55"/>
      <c r="L3020" s="65"/>
      <c r="M3020" s="20"/>
      <c r="N3020" s="50"/>
      <c r="O3020" s="5"/>
      <c r="P3020" s="49"/>
    </row>
    <row r="3021" spans="1:16" s="15" customFormat="1" hidden="1" x14ac:dyDescent="0.35">
      <c r="A3021" s="41"/>
      <c r="B3021" s="41"/>
      <c r="C3021" s="11"/>
      <c r="D3021" s="47"/>
      <c r="E3021" s="4"/>
      <c r="F3021" s="22"/>
      <c r="G3021" s="48"/>
      <c r="H3021" s="61"/>
      <c r="I3021" s="30"/>
      <c r="J3021" s="27"/>
      <c r="K3021" s="55"/>
      <c r="L3021" s="65"/>
      <c r="M3021" s="20"/>
      <c r="N3021" s="50"/>
      <c r="O3021" s="5"/>
      <c r="P3021" s="49"/>
    </row>
    <row r="3022" spans="1:16" s="15" customFormat="1" hidden="1" x14ac:dyDescent="0.35">
      <c r="A3022" s="41"/>
      <c r="B3022" s="41"/>
      <c r="C3022" s="11"/>
      <c r="D3022" s="47"/>
      <c r="E3022" s="4"/>
      <c r="F3022" s="22"/>
      <c r="G3022" s="48"/>
      <c r="H3022" s="61"/>
      <c r="I3022" s="30"/>
      <c r="J3022" s="27"/>
      <c r="K3022" s="55"/>
      <c r="L3022" s="65"/>
      <c r="M3022" s="20"/>
      <c r="N3022" s="50"/>
      <c r="O3022" s="5"/>
      <c r="P3022" s="49"/>
    </row>
    <row r="3023" spans="1:16" s="15" customFormat="1" hidden="1" x14ac:dyDescent="0.35">
      <c r="A3023" s="41"/>
      <c r="B3023" s="41"/>
      <c r="C3023" s="11"/>
      <c r="D3023" s="47"/>
      <c r="E3023" s="4"/>
      <c r="F3023" s="22"/>
      <c r="G3023" s="48"/>
      <c r="H3023" s="61"/>
      <c r="I3023" s="30"/>
      <c r="J3023" s="27"/>
      <c r="K3023" s="55"/>
      <c r="L3023" s="65"/>
      <c r="M3023" s="20"/>
      <c r="N3023" s="50"/>
      <c r="O3023" s="5"/>
      <c r="P3023" s="49"/>
    </row>
    <row r="3024" spans="1:16" s="15" customFormat="1" hidden="1" x14ac:dyDescent="0.35">
      <c r="A3024" s="41"/>
      <c r="B3024" s="41"/>
      <c r="C3024" s="11"/>
      <c r="D3024" s="47"/>
      <c r="E3024" s="4"/>
      <c r="F3024" s="22"/>
      <c r="G3024" s="48"/>
      <c r="H3024" s="61"/>
      <c r="I3024" s="30"/>
      <c r="J3024" s="27"/>
      <c r="K3024" s="55"/>
      <c r="L3024" s="65"/>
      <c r="M3024" s="20"/>
      <c r="N3024" s="50"/>
      <c r="O3024" s="5"/>
      <c r="P3024" s="49"/>
    </row>
    <row r="3025" spans="1:16" s="15" customFormat="1" hidden="1" x14ac:dyDescent="0.35">
      <c r="A3025" s="41"/>
      <c r="B3025" s="41"/>
      <c r="C3025" s="11"/>
      <c r="D3025" s="47"/>
      <c r="E3025" s="4"/>
      <c r="F3025" s="22"/>
      <c r="G3025" s="48"/>
      <c r="H3025" s="61"/>
      <c r="I3025" s="30"/>
      <c r="J3025" s="27"/>
      <c r="K3025" s="55"/>
      <c r="L3025" s="65"/>
      <c r="M3025" s="20"/>
      <c r="N3025" s="50"/>
      <c r="O3025" s="5"/>
      <c r="P3025" s="49"/>
    </row>
    <row r="3026" spans="1:16" s="15" customFormat="1" hidden="1" x14ac:dyDescent="0.35">
      <c r="A3026" s="41"/>
      <c r="B3026" s="41"/>
      <c r="C3026" s="11"/>
      <c r="D3026" s="47"/>
      <c r="E3026" s="4"/>
      <c r="F3026" s="22"/>
      <c r="G3026" s="48"/>
      <c r="H3026" s="61"/>
      <c r="I3026" s="30"/>
      <c r="J3026" s="27"/>
      <c r="K3026" s="55"/>
      <c r="L3026" s="65"/>
      <c r="M3026" s="20"/>
      <c r="N3026" s="50"/>
      <c r="O3026" s="5"/>
      <c r="P3026" s="49"/>
    </row>
    <row r="3027" spans="1:16" s="15" customFormat="1" hidden="1" x14ac:dyDescent="0.35">
      <c r="A3027" s="41"/>
      <c r="B3027" s="41"/>
      <c r="C3027" s="11"/>
      <c r="D3027" s="47"/>
      <c r="E3027" s="4"/>
      <c r="F3027" s="22"/>
      <c r="G3027" s="48"/>
      <c r="H3027" s="61"/>
      <c r="I3027" s="30"/>
      <c r="J3027" s="27"/>
      <c r="K3027" s="55"/>
      <c r="L3027" s="65"/>
      <c r="M3027" s="20"/>
      <c r="N3027" s="50"/>
      <c r="O3027" s="5"/>
      <c r="P3027" s="49"/>
    </row>
    <row r="3028" spans="1:16" s="15" customFormat="1" hidden="1" x14ac:dyDescent="0.35">
      <c r="A3028" s="41"/>
      <c r="B3028" s="41"/>
      <c r="C3028" s="11"/>
      <c r="D3028" s="47"/>
      <c r="E3028" s="4"/>
      <c r="F3028" s="22"/>
      <c r="G3028" s="48"/>
      <c r="H3028" s="61"/>
      <c r="I3028" s="30"/>
      <c r="J3028" s="27"/>
      <c r="K3028" s="55"/>
      <c r="L3028" s="65"/>
      <c r="M3028" s="20"/>
      <c r="N3028" s="50"/>
      <c r="O3028" s="5"/>
      <c r="P3028" s="49"/>
    </row>
    <row r="3029" spans="1:16" s="15" customFormat="1" hidden="1" x14ac:dyDescent="0.35">
      <c r="A3029" s="41"/>
      <c r="B3029" s="41"/>
      <c r="C3029" s="11"/>
      <c r="D3029" s="47"/>
      <c r="E3029" s="4"/>
      <c r="F3029" s="22"/>
      <c r="G3029" s="48"/>
      <c r="H3029" s="61"/>
      <c r="I3029" s="30"/>
      <c r="J3029" s="27"/>
      <c r="K3029" s="55"/>
      <c r="L3029" s="65"/>
      <c r="M3029" s="20"/>
      <c r="N3029" s="50"/>
      <c r="O3029" s="5"/>
      <c r="P3029" s="49"/>
    </row>
    <row r="3030" spans="1:16" s="15" customFormat="1" hidden="1" x14ac:dyDescent="0.35">
      <c r="A3030" s="41"/>
      <c r="B3030" s="41"/>
      <c r="C3030" s="11"/>
      <c r="D3030" s="47"/>
      <c r="E3030" s="4"/>
      <c r="F3030" s="22"/>
      <c r="G3030" s="48"/>
      <c r="H3030" s="61"/>
      <c r="I3030" s="30"/>
      <c r="J3030" s="27"/>
      <c r="K3030" s="55"/>
      <c r="L3030" s="65"/>
      <c r="M3030" s="20"/>
      <c r="N3030" s="50"/>
      <c r="O3030" s="5"/>
      <c r="P3030" s="49"/>
    </row>
    <row r="3031" spans="1:16" s="15" customFormat="1" hidden="1" x14ac:dyDescent="0.35">
      <c r="A3031" s="41"/>
      <c r="B3031" s="41"/>
      <c r="C3031" s="11"/>
      <c r="D3031" s="47"/>
      <c r="E3031" s="4"/>
      <c r="F3031" s="22"/>
      <c r="G3031" s="48"/>
      <c r="H3031" s="61"/>
      <c r="I3031" s="30"/>
      <c r="J3031" s="27"/>
      <c r="K3031" s="55"/>
      <c r="L3031" s="65"/>
      <c r="M3031" s="20"/>
      <c r="N3031" s="50"/>
      <c r="O3031" s="5"/>
      <c r="P3031" s="49"/>
    </row>
    <row r="3032" spans="1:16" s="15" customFormat="1" hidden="1" x14ac:dyDescent="0.35">
      <c r="A3032" s="41"/>
      <c r="B3032" s="41"/>
      <c r="C3032" s="11"/>
      <c r="D3032" s="47"/>
      <c r="E3032" s="4"/>
      <c r="F3032" s="22"/>
      <c r="G3032" s="48"/>
      <c r="H3032" s="61"/>
      <c r="I3032" s="30"/>
      <c r="J3032" s="27"/>
      <c r="K3032" s="55"/>
      <c r="L3032" s="65"/>
      <c r="M3032" s="20"/>
      <c r="N3032" s="50"/>
      <c r="O3032" s="5"/>
      <c r="P3032" s="49"/>
    </row>
    <row r="3033" spans="1:16" s="15" customFormat="1" hidden="1" x14ac:dyDescent="0.35">
      <c r="A3033" s="41"/>
      <c r="B3033" s="41"/>
      <c r="C3033" s="11"/>
      <c r="D3033" s="47"/>
      <c r="E3033" s="4"/>
      <c r="F3033" s="22"/>
      <c r="G3033" s="48"/>
      <c r="H3033" s="61"/>
      <c r="I3033" s="30"/>
      <c r="J3033" s="27"/>
      <c r="K3033" s="55"/>
      <c r="L3033" s="65"/>
      <c r="M3033" s="20"/>
      <c r="N3033" s="50"/>
      <c r="O3033" s="5"/>
      <c r="P3033" s="49"/>
    </row>
    <row r="3034" spans="1:16" s="15" customFormat="1" hidden="1" x14ac:dyDescent="0.35">
      <c r="A3034" s="41"/>
      <c r="B3034" s="41"/>
      <c r="C3034" s="11"/>
      <c r="D3034" s="47"/>
      <c r="E3034" s="4"/>
      <c r="F3034" s="22"/>
      <c r="G3034" s="48"/>
      <c r="H3034" s="61"/>
      <c r="I3034" s="30"/>
      <c r="J3034" s="27"/>
      <c r="K3034" s="55"/>
      <c r="L3034" s="65"/>
      <c r="M3034" s="20"/>
      <c r="N3034" s="50"/>
      <c r="O3034" s="5"/>
      <c r="P3034" s="49"/>
    </row>
    <row r="3035" spans="1:16" s="15" customFormat="1" hidden="1" x14ac:dyDescent="0.35">
      <c r="A3035" s="41"/>
      <c r="B3035" s="41"/>
      <c r="C3035" s="11"/>
      <c r="D3035" s="47"/>
      <c r="E3035" s="4"/>
      <c r="F3035" s="22"/>
      <c r="G3035" s="48"/>
      <c r="H3035" s="61"/>
      <c r="I3035" s="30"/>
      <c r="J3035" s="27"/>
      <c r="K3035" s="55"/>
      <c r="L3035" s="65"/>
      <c r="M3035" s="20"/>
      <c r="N3035" s="50"/>
      <c r="O3035" s="5"/>
      <c r="P3035" s="49"/>
    </row>
    <row r="3036" spans="1:16" s="15" customFormat="1" hidden="1" x14ac:dyDescent="0.35">
      <c r="A3036" s="41"/>
      <c r="B3036" s="41"/>
      <c r="C3036" s="11"/>
      <c r="D3036" s="47"/>
      <c r="E3036" s="4"/>
      <c r="F3036" s="22"/>
      <c r="G3036" s="48"/>
      <c r="H3036" s="61"/>
      <c r="I3036" s="30"/>
      <c r="J3036" s="27"/>
      <c r="K3036" s="55"/>
      <c r="L3036" s="65"/>
      <c r="M3036" s="20"/>
      <c r="N3036" s="50"/>
      <c r="O3036" s="5"/>
      <c r="P3036" s="49"/>
    </row>
    <row r="3037" spans="1:16" s="15" customFormat="1" hidden="1" x14ac:dyDescent="0.35">
      <c r="A3037" s="41"/>
      <c r="B3037" s="41"/>
      <c r="C3037" s="11"/>
      <c r="D3037" s="47"/>
      <c r="E3037" s="4"/>
      <c r="F3037" s="22"/>
      <c r="G3037" s="48"/>
      <c r="H3037" s="61"/>
      <c r="I3037" s="30"/>
      <c r="J3037" s="27"/>
      <c r="K3037" s="55"/>
      <c r="L3037" s="65"/>
      <c r="M3037" s="20"/>
      <c r="N3037" s="50"/>
      <c r="O3037" s="5"/>
      <c r="P3037" s="49"/>
    </row>
    <row r="3038" spans="1:16" s="15" customFormat="1" hidden="1" x14ac:dyDescent="0.35">
      <c r="A3038" s="41"/>
      <c r="B3038" s="41"/>
      <c r="C3038" s="11"/>
      <c r="D3038" s="47"/>
      <c r="E3038" s="4"/>
      <c r="F3038" s="22"/>
      <c r="G3038" s="48"/>
      <c r="H3038" s="61"/>
      <c r="I3038" s="30"/>
      <c r="J3038" s="27"/>
      <c r="K3038" s="55"/>
      <c r="L3038" s="65"/>
      <c r="M3038" s="20"/>
      <c r="N3038" s="50"/>
      <c r="O3038" s="5"/>
      <c r="P3038" s="49"/>
    </row>
    <row r="3039" spans="1:16" s="15" customFormat="1" hidden="1" x14ac:dyDescent="0.35">
      <c r="A3039" s="41"/>
      <c r="B3039" s="41"/>
      <c r="C3039" s="11"/>
      <c r="D3039" s="47"/>
      <c r="E3039" s="4"/>
      <c r="F3039" s="22"/>
      <c r="G3039" s="48"/>
      <c r="H3039" s="61"/>
      <c r="I3039" s="30"/>
      <c r="J3039" s="27"/>
      <c r="K3039" s="55"/>
      <c r="L3039" s="65"/>
      <c r="M3039" s="20"/>
      <c r="N3039" s="50"/>
      <c r="O3039" s="5"/>
      <c r="P3039" s="49"/>
    </row>
    <row r="3040" spans="1:16" s="15" customFormat="1" hidden="1" x14ac:dyDescent="0.35">
      <c r="A3040" s="41"/>
      <c r="B3040" s="41"/>
      <c r="C3040" s="11"/>
      <c r="D3040" s="47"/>
      <c r="E3040" s="4"/>
      <c r="F3040" s="22"/>
      <c r="G3040" s="48"/>
      <c r="H3040" s="61"/>
      <c r="I3040" s="30"/>
      <c r="J3040" s="27"/>
      <c r="K3040" s="55"/>
      <c r="L3040" s="65"/>
      <c r="M3040" s="20"/>
      <c r="N3040" s="50"/>
      <c r="O3040" s="5"/>
      <c r="P3040" s="49"/>
    </row>
    <row r="3041" spans="1:16" s="15" customFormat="1" hidden="1" x14ac:dyDescent="0.35">
      <c r="A3041" s="41"/>
      <c r="B3041" s="41"/>
      <c r="C3041" s="11"/>
      <c r="D3041" s="47"/>
      <c r="E3041" s="4"/>
      <c r="F3041" s="22"/>
      <c r="G3041" s="48"/>
      <c r="H3041" s="61"/>
      <c r="I3041" s="30"/>
      <c r="J3041" s="27"/>
      <c r="K3041" s="55"/>
      <c r="L3041" s="65"/>
      <c r="M3041" s="20"/>
      <c r="N3041" s="50"/>
      <c r="O3041" s="5"/>
      <c r="P3041" s="49"/>
    </row>
    <row r="3042" spans="1:16" s="15" customFormat="1" hidden="1" x14ac:dyDescent="0.35">
      <c r="A3042" s="41"/>
      <c r="B3042" s="41"/>
      <c r="C3042" s="11"/>
      <c r="D3042" s="47"/>
      <c r="E3042" s="4"/>
      <c r="F3042" s="22"/>
      <c r="G3042" s="48"/>
      <c r="H3042" s="61"/>
      <c r="I3042" s="30"/>
      <c r="J3042" s="27"/>
      <c r="K3042" s="55"/>
      <c r="L3042" s="65"/>
      <c r="M3042" s="20"/>
      <c r="N3042" s="50"/>
      <c r="O3042" s="5"/>
      <c r="P3042" s="49"/>
    </row>
    <row r="3043" spans="1:16" s="15" customFormat="1" hidden="1" x14ac:dyDescent="0.35">
      <c r="A3043" s="41"/>
      <c r="B3043" s="41"/>
      <c r="C3043" s="11"/>
      <c r="D3043" s="47"/>
      <c r="E3043" s="4"/>
      <c r="F3043" s="22"/>
      <c r="G3043" s="48"/>
      <c r="H3043" s="61"/>
      <c r="I3043" s="30"/>
      <c r="J3043" s="27"/>
      <c r="K3043" s="55"/>
      <c r="L3043" s="65"/>
      <c r="M3043" s="20"/>
      <c r="N3043" s="50"/>
      <c r="O3043" s="5"/>
      <c r="P3043" s="49"/>
    </row>
    <row r="3044" spans="1:16" s="15" customFormat="1" hidden="1" x14ac:dyDescent="0.35">
      <c r="A3044" s="41"/>
      <c r="B3044" s="41"/>
      <c r="C3044" s="11"/>
      <c r="D3044" s="47"/>
      <c r="E3044" s="4"/>
      <c r="F3044" s="22"/>
      <c r="G3044" s="48"/>
      <c r="H3044" s="61"/>
      <c r="I3044" s="30"/>
      <c r="J3044" s="27"/>
      <c r="K3044" s="55"/>
      <c r="L3044" s="65"/>
      <c r="M3044" s="20"/>
      <c r="N3044" s="50"/>
      <c r="O3044" s="5"/>
      <c r="P3044" s="49"/>
    </row>
    <row r="3045" spans="1:16" s="15" customFormat="1" hidden="1" x14ac:dyDescent="0.35">
      <c r="A3045" s="41"/>
      <c r="B3045" s="41"/>
      <c r="C3045" s="11"/>
      <c r="D3045" s="47"/>
      <c r="E3045" s="4"/>
      <c r="F3045" s="22"/>
      <c r="G3045" s="48"/>
      <c r="H3045" s="61"/>
      <c r="I3045" s="30"/>
      <c r="J3045" s="27"/>
      <c r="K3045" s="55"/>
      <c r="L3045" s="65"/>
      <c r="M3045" s="20"/>
      <c r="N3045" s="50"/>
      <c r="O3045" s="5"/>
      <c r="P3045" s="49"/>
    </row>
    <row r="3046" spans="1:16" s="15" customFormat="1" hidden="1" x14ac:dyDescent="0.35">
      <c r="A3046" s="41"/>
      <c r="B3046" s="41"/>
      <c r="C3046" s="11"/>
      <c r="D3046" s="47"/>
      <c r="E3046" s="4"/>
      <c r="F3046" s="22"/>
      <c r="G3046" s="48"/>
      <c r="H3046" s="61"/>
      <c r="I3046" s="30"/>
      <c r="J3046" s="27"/>
      <c r="K3046" s="55"/>
      <c r="L3046" s="65"/>
      <c r="M3046" s="20"/>
      <c r="N3046" s="50"/>
      <c r="O3046" s="5"/>
      <c r="P3046" s="49"/>
    </row>
    <row r="3047" spans="1:16" s="15" customFormat="1" hidden="1" x14ac:dyDescent="0.35">
      <c r="A3047" s="41"/>
      <c r="B3047" s="41"/>
      <c r="C3047" s="11"/>
      <c r="D3047" s="47"/>
      <c r="E3047" s="4"/>
      <c r="F3047" s="22"/>
      <c r="G3047" s="48"/>
      <c r="H3047" s="61"/>
      <c r="I3047" s="30"/>
      <c r="J3047" s="27"/>
      <c r="K3047" s="55"/>
      <c r="L3047" s="65"/>
      <c r="M3047" s="20"/>
      <c r="N3047" s="50"/>
      <c r="O3047" s="5"/>
      <c r="P3047" s="49"/>
    </row>
    <row r="3048" spans="1:16" s="15" customFormat="1" hidden="1" x14ac:dyDescent="0.35">
      <c r="A3048" s="41"/>
      <c r="B3048" s="41"/>
      <c r="C3048" s="11"/>
      <c r="D3048" s="47"/>
      <c r="E3048" s="4"/>
      <c r="F3048" s="22"/>
      <c r="G3048" s="48"/>
      <c r="H3048" s="61"/>
      <c r="I3048" s="30"/>
      <c r="J3048" s="27"/>
      <c r="K3048" s="55"/>
      <c r="L3048" s="65"/>
      <c r="M3048" s="20"/>
      <c r="N3048" s="50"/>
      <c r="O3048" s="5"/>
      <c r="P3048" s="49"/>
    </row>
    <row r="3049" spans="1:16" s="15" customFormat="1" hidden="1" x14ac:dyDescent="0.35">
      <c r="A3049" s="41"/>
      <c r="B3049" s="41"/>
      <c r="C3049" s="11"/>
      <c r="D3049" s="47"/>
      <c r="E3049" s="4"/>
      <c r="F3049" s="22"/>
      <c r="G3049" s="48"/>
      <c r="H3049" s="61"/>
      <c r="I3049" s="30"/>
      <c r="J3049" s="27"/>
      <c r="K3049" s="55"/>
      <c r="L3049" s="65"/>
      <c r="M3049" s="20"/>
      <c r="N3049" s="50"/>
      <c r="O3049" s="5"/>
      <c r="P3049" s="49"/>
    </row>
    <row r="3050" spans="1:16" s="15" customFormat="1" hidden="1" x14ac:dyDescent="0.35">
      <c r="A3050" s="41"/>
      <c r="B3050" s="41"/>
      <c r="C3050" s="11"/>
      <c r="D3050" s="47"/>
      <c r="E3050" s="4"/>
      <c r="F3050" s="22"/>
      <c r="G3050" s="48"/>
      <c r="H3050" s="61"/>
      <c r="I3050" s="30"/>
      <c r="J3050" s="27"/>
      <c r="K3050" s="55"/>
      <c r="L3050" s="65"/>
      <c r="M3050" s="20"/>
      <c r="N3050" s="50"/>
      <c r="O3050" s="5"/>
      <c r="P3050" s="49"/>
    </row>
    <row r="3051" spans="1:16" s="15" customFormat="1" hidden="1" x14ac:dyDescent="0.35">
      <c r="A3051" s="41"/>
      <c r="B3051" s="41"/>
      <c r="C3051" s="11"/>
      <c r="D3051" s="47"/>
      <c r="E3051" s="4"/>
      <c r="F3051" s="22"/>
      <c r="G3051" s="48"/>
      <c r="H3051" s="61"/>
      <c r="I3051" s="30"/>
      <c r="J3051" s="27"/>
      <c r="K3051" s="55"/>
      <c r="L3051" s="65"/>
      <c r="M3051" s="20"/>
      <c r="N3051" s="50"/>
      <c r="O3051" s="5"/>
      <c r="P3051" s="49"/>
    </row>
    <row r="3052" spans="1:16" s="15" customFormat="1" hidden="1" x14ac:dyDescent="0.35">
      <c r="A3052" s="41"/>
      <c r="B3052" s="41"/>
      <c r="C3052" s="11"/>
      <c r="D3052" s="47"/>
      <c r="E3052" s="4"/>
      <c r="F3052" s="22"/>
      <c r="G3052" s="48"/>
      <c r="H3052" s="61"/>
      <c r="I3052" s="30"/>
      <c r="J3052" s="27"/>
      <c r="K3052" s="55"/>
      <c r="L3052" s="65"/>
      <c r="M3052" s="20"/>
      <c r="N3052" s="50"/>
      <c r="O3052" s="5"/>
      <c r="P3052" s="49"/>
    </row>
    <row r="3053" spans="1:16" s="15" customFormat="1" hidden="1" x14ac:dyDescent="0.35">
      <c r="A3053" s="41"/>
      <c r="B3053" s="41"/>
      <c r="C3053" s="11"/>
      <c r="D3053" s="47"/>
      <c r="E3053" s="4"/>
      <c r="F3053" s="22"/>
      <c r="G3053" s="48"/>
      <c r="H3053" s="61"/>
      <c r="I3053" s="30"/>
      <c r="J3053" s="27"/>
      <c r="K3053" s="55"/>
      <c r="L3053" s="65"/>
      <c r="M3053" s="20"/>
      <c r="N3053" s="50"/>
      <c r="O3053" s="5"/>
      <c r="P3053" s="49"/>
    </row>
    <row r="3054" spans="1:16" s="15" customFormat="1" hidden="1" x14ac:dyDescent="0.35">
      <c r="A3054" s="41"/>
      <c r="B3054" s="41"/>
      <c r="C3054" s="11"/>
      <c r="D3054" s="47"/>
      <c r="E3054" s="4"/>
      <c r="F3054" s="22"/>
      <c r="G3054" s="48"/>
      <c r="H3054" s="61"/>
      <c r="I3054" s="30"/>
      <c r="J3054" s="27"/>
      <c r="K3054" s="55"/>
      <c r="L3054" s="65"/>
      <c r="M3054" s="20"/>
      <c r="N3054" s="50"/>
      <c r="O3054" s="5"/>
      <c r="P3054" s="49"/>
    </row>
    <row r="3055" spans="1:16" s="15" customFormat="1" hidden="1" x14ac:dyDescent="0.35">
      <c r="A3055" s="41"/>
      <c r="B3055" s="41"/>
      <c r="C3055" s="11"/>
      <c r="D3055" s="47"/>
      <c r="E3055" s="4"/>
      <c r="F3055" s="22"/>
      <c r="G3055" s="48"/>
      <c r="H3055" s="61"/>
      <c r="I3055" s="30"/>
      <c r="J3055" s="27"/>
      <c r="K3055" s="55"/>
      <c r="L3055" s="65"/>
      <c r="M3055" s="20"/>
      <c r="N3055" s="50"/>
      <c r="O3055" s="5"/>
      <c r="P3055" s="49"/>
    </row>
    <row r="3056" spans="1:16" s="15" customFormat="1" hidden="1" x14ac:dyDescent="0.35">
      <c r="A3056" s="41"/>
      <c r="B3056" s="41"/>
      <c r="C3056" s="11"/>
      <c r="D3056" s="47"/>
      <c r="E3056" s="4"/>
      <c r="F3056" s="22"/>
      <c r="G3056" s="48"/>
      <c r="H3056" s="61"/>
      <c r="I3056" s="30"/>
      <c r="J3056" s="27"/>
      <c r="K3056" s="55"/>
      <c r="L3056" s="65"/>
      <c r="M3056" s="20"/>
      <c r="N3056" s="50"/>
      <c r="O3056" s="5"/>
      <c r="P3056" s="49"/>
    </row>
    <row r="3057" spans="1:16" s="15" customFormat="1" hidden="1" x14ac:dyDescent="0.35">
      <c r="A3057" s="41"/>
      <c r="B3057" s="41"/>
      <c r="C3057" s="11"/>
      <c r="D3057" s="47"/>
      <c r="E3057" s="4"/>
      <c r="F3057" s="22"/>
      <c r="G3057" s="48"/>
      <c r="H3057" s="61"/>
      <c r="I3057" s="30"/>
      <c r="J3057" s="27"/>
      <c r="K3057" s="55"/>
      <c r="L3057" s="65"/>
      <c r="M3057" s="20"/>
      <c r="N3057" s="50"/>
      <c r="O3057" s="5"/>
      <c r="P3057" s="49"/>
    </row>
    <row r="3058" spans="1:16" s="15" customFormat="1" hidden="1" x14ac:dyDescent="0.35">
      <c r="A3058" s="41"/>
      <c r="B3058" s="41"/>
      <c r="C3058" s="11"/>
      <c r="D3058" s="47"/>
      <c r="E3058" s="4"/>
      <c r="F3058" s="22"/>
      <c r="G3058" s="48"/>
      <c r="H3058" s="61"/>
      <c r="I3058" s="30"/>
      <c r="J3058" s="27"/>
      <c r="K3058" s="55"/>
      <c r="L3058" s="65"/>
      <c r="M3058" s="20"/>
      <c r="N3058" s="50"/>
      <c r="O3058" s="5"/>
      <c r="P3058" s="49"/>
    </row>
    <row r="3059" spans="1:16" s="15" customFormat="1" hidden="1" x14ac:dyDescent="0.35">
      <c r="A3059" s="41"/>
      <c r="B3059" s="41"/>
      <c r="C3059" s="11"/>
      <c r="D3059" s="47"/>
      <c r="E3059" s="4"/>
      <c r="F3059" s="22"/>
      <c r="G3059" s="48"/>
      <c r="H3059" s="61"/>
      <c r="I3059" s="30"/>
      <c r="J3059" s="27"/>
      <c r="K3059" s="55"/>
      <c r="L3059" s="65"/>
      <c r="M3059" s="20"/>
      <c r="N3059" s="50"/>
      <c r="O3059" s="5"/>
      <c r="P3059" s="49"/>
    </row>
    <row r="3060" spans="1:16" s="15" customFormat="1" hidden="1" x14ac:dyDescent="0.35">
      <c r="A3060" s="41"/>
      <c r="B3060" s="41"/>
      <c r="C3060" s="11"/>
      <c r="D3060" s="47"/>
      <c r="E3060" s="4"/>
      <c r="F3060" s="22"/>
      <c r="G3060" s="48"/>
      <c r="H3060" s="61"/>
      <c r="I3060" s="30"/>
      <c r="J3060" s="27"/>
      <c r="K3060" s="55"/>
      <c r="L3060" s="65"/>
      <c r="M3060" s="20"/>
      <c r="N3060" s="50"/>
      <c r="O3060" s="5"/>
      <c r="P3060" s="49"/>
    </row>
    <row r="3061" spans="1:16" s="15" customFormat="1" hidden="1" x14ac:dyDescent="0.35">
      <c r="A3061" s="41"/>
      <c r="B3061" s="41"/>
      <c r="C3061" s="11"/>
      <c r="D3061" s="47"/>
      <c r="E3061" s="4"/>
      <c r="F3061" s="22"/>
      <c r="G3061" s="48"/>
      <c r="H3061" s="61"/>
      <c r="I3061" s="30"/>
      <c r="J3061" s="27"/>
      <c r="K3061" s="55"/>
      <c r="L3061" s="65"/>
      <c r="M3061" s="20"/>
      <c r="N3061" s="50"/>
      <c r="O3061" s="5"/>
      <c r="P3061" s="49"/>
    </row>
    <row r="3062" spans="1:16" s="15" customFormat="1" hidden="1" x14ac:dyDescent="0.35">
      <c r="A3062" s="41"/>
      <c r="B3062" s="41"/>
      <c r="C3062" s="11"/>
      <c r="D3062" s="47"/>
      <c r="E3062" s="4"/>
      <c r="F3062" s="22"/>
      <c r="G3062" s="48"/>
      <c r="H3062" s="61"/>
      <c r="I3062" s="30"/>
      <c r="J3062" s="27"/>
      <c r="K3062" s="55"/>
      <c r="L3062" s="65"/>
      <c r="M3062" s="20"/>
      <c r="N3062" s="50"/>
      <c r="O3062" s="5"/>
      <c r="P3062" s="49"/>
    </row>
    <row r="3063" spans="1:16" s="15" customFormat="1" hidden="1" x14ac:dyDescent="0.35">
      <c r="A3063" s="41"/>
      <c r="B3063" s="41"/>
      <c r="C3063" s="11"/>
      <c r="D3063" s="47"/>
      <c r="E3063" s="4"/>
      <c r="F3063" s="22"/>
      <c r="G3063" s="48"/>
      <c r="H3063" s="61"/>
      <c r="I3063" s="30"/>
      <c r="J3063" s="27"/>
      <c r="K3063" s="55"/>
      <c r="L3063" s="65"/>
      <c r="M3063" s="20"/>
      <c r="N3063" s="50"/>
      <c r="O3063" s="5"/>
      <c r="P3063" s="49"/>
    </row>
    <row r="3064" spans="1:16" s="15" customFormat="1" hidden="1" x14ac:dyDescent="0.35">
      <c r="A3064" s="41"/>
      <c r="B3064" s="41"/>
      <c r="C3064" s="11"/>
      <c r="D3064" s="47"/>
      <c r="E3064" s="4"/>
      <c r="F3064" s="22"/>
      <c r="G3064" s="48"/>
      <c r="H3064" s="61"/>
      <c r="I3064" s="30"/>
      <c r="J3064" s="27"/>
      <c r="K3064" s="55"/>
      <c r="L3064" s="65"/>
      <c r="M3064" s="20"/>
      <c r="N3064" s="50"/>
      <c r="O3064" s="5"/>
      <c r="P3064" s="49"/>
    </row>
    <row r="3065" spans="1:16" s="15" customFormat="1" hidden="1" x14ac:dyDescent="0.35">
      <c r="A3065" s="41"/>
      <c r="B3065" s="41"/>
      <c r="C3065" s="11"/>
      <c r="D3065" s="47"/>
      <c r="E3065" s="4"/>
      <c r="F3065" s="22"/>
      <c r="G3065" s="48"/>
      <c r="H3065" s="61"/>
      <c r="I3065" s="30"/>
      <c r="J3065" s="27"/>
      <c r="K3065" s="55"/>
      <c r="L3065" s="65"/>
      <c r="M3065" s="20"/>
      <c r="N3065" s="50"/>
      <c r="O3065" s="5"/>
      <c r="P3065" s="49"/>
    </row>
    <row r="3066" spans="1:16" s="15" customFormat="1" hidden="1" x14ac:dyDescent="0.35">
      <c r="A3066" s="41"/>
      <c r="B3066" s="41"/>
      <c r="C3066" s="11"/>
      <c r="D3066" s="47"/>
      <c r="E3066" s="4"/>
      <c r="F3066" s="22"/>
      <c r="G3066" s="48"/>
      <c r="H3066" s="61"/>
      <c r="I3066" s="30"/>
      <c r="J3066" s="27"/>
      <c r="K3066" s="55"/>
      <c r="L3066" s="65"/>
      <c r="M3066" s="20"/>
      <c r="N3066" s="50"/>
      <c r="O3066" s="5"/>
      <c r="P3066" s="49"/>
    </row>
    <row r="3067" spans="1:16" s="15" customFormat="1" hidden="1" x14ac:dyDescent="0.35">
      <c r="A3067" s="41"/>
      <c r="B3067" s="41"/>
      <c r="C3067" s="11"/>
      <c r="D3067" s="47"/>
      <c r="E3067" s="4"/>
      <c r="F3067" s="22"/>
      <c r="G3067" s="48"/>
      <c r="H3067" s="61"/>
      <c r="I3067" s="30"/>
      <c r="J3067" s="27"/>
      <c r="K3067" s="55"/>
      <c r="L3067" s="65"/>
      <c r="M3067" s="20"/>
      <c r="N3067" s="50"/>
      <c r="O3067" s="5"/>
      <c r="P3067" s="49"/>
    </row>
    <row r="3068" spans="1:16" s="15" customFormat="1" hidden="1" x14ac:dyDescent="0.35">
      <c r="A3068" s="41"/>
      <c r="B3068" s="41"/>
      <c r="C3068" s="11"/>
      <c r="D3068" s="47"/>
      <c r="E3068" s="4"/>
      <c r="F3068" s="22"/>
      <c r="G3068" s="48"/>
      <c r="H3068" s="61"/>
      <c r="I3068" s="30"/>
      <c r="J3068" s="27"/>
      <c r="K3068" s="55"/>
      <c r="L3068" s="65"/>
      <c r="M3068" s="20"/>
      <c r="N3068" s="50"/>
      <c r="O3068" s="5"/>
      <c r="P3068" s="49"/>
    </row>
    <row r="3069" spans="1:16" s="15" customFormat="1" hidden="1" x14ac:dyDescent="0.35">
      <c r="A3069" s="41"/>
      <c r="B3069" s="41"/>
      <c r="C3069" s="11"/>
      <c r="D3069" s="47"/>
      <c r="E3069" s="4"/>
      <c r="F3069" s="22"/>
      <c r="G3069" s="48"/>
      <c r="H3069" s="61"/>
      <c r="I3069" s="30"/>
      <c r="J3069" s="27"/>
      <c r="K3069" s="55"/>
      <c r="L3069" s="65"/>
      <c r="M3069" s="20"/>
      <c r="N3069" s="50"/>
      <c r="O3069" s="5"/>
      <c r="P3069" s="49"/>
    </row>
    <row r="3070" spans="1:16" s="15" customFormat="1" hidden="1" x14ac:dyDescent="0.35">
      <c r="A3070" s="41"/>
      <c r="B3070" s="41"/>
      <c r="C3070" s="11"/>
      <c r="D3070" s="47"/>
      <c r="E3070" s="4"/>
      <c r="F3070" s="22"/>
      <c r="G3070" s="48"/>
      <c r="H3070" s="61"/>
      <c r="I3070" s="30"/>
      <c r="J3070" s="27"/>
      <c r="K3070" s="55"/>
      <c r="L3070" s="65"/>
      <c r="M3070" s="20"/>
      <c r="N3070" s="50"/>
      <c r="O3070" s="5"/>
      <c r="P3070" s="49"/>
    </row>
    <row r="3071" spans="1:16" s="15" customFormat="1" hidden="1" x14ac:dyDescent="0.35">
      <c r="A3071" s="41"/>
      <c r="B3071" s="41"/>
      <c r="C3071" s="11"/>
      <c r="D3071" s="47"/>
      <c r="E3071" s="4"/>
      <c r="F3071" s="22"/>
      <c r="G3071" s="48"/>
      <c r="H3071" s="61"/>
      <c r="I3071" s="30"/>
      <c r="J3071" s="27"/>
      <c r="K3071" s="55"/>
      <c r="L3071" s="65"/>
      <c r="M3071" s="20"/>
      <c r="N3071" s="50"/>
      <c r="O3071" s="5"/>
      <c r="P3071" s="49"/>
    </row>
    <row r="3072" spans="1:16" s="15" customFormat="1" hidden="1" x14ac:dyDescent="0.35">
      <c r="A3072" s="41"/>
      <c r="B3072" s="41"/>
      <c r="C3072" s="11"/>
      <c r="D3072" s="47"/>
      <c r="E3072" s="4"/>
      <c r="F3072" s="22"/>
      <c r="G3072" s="48"/>
      <c r="H3072" s="61"/>
      <c r="I3072" s="30"/>
      <c r="J3072" s="27"/>
      <c r="K3072" s="55"/>
      <c r="L3072" s="65"/>
      <c r="M3072" s="20"/>
      <c r="N3072" s="50"/>
      <c r="O3072" s="5"/>
      <c r="P3072" s="49"/>
    </row>
    <row r="3073" spans="1:16" s="15" customFormat="1" hidden="1" x14ac:dyDescent="0.35">
      <c r="A3073" s="41"/>
      <c r="B3073" s="41"/>
      <c r="C3073" s="11"/>
      <c r="D3073" s="47"/>
      <c r="E3073" s="4"/>
      <c r="F3073" s="22"/>
      <c r="G3073" s="48"/>
      <c r="H3073" s="61"/>
      <c r="I3073" s="30"/>
      <c r="J3073" s="27"/>
      <c r="K3073" s="55"/>
      <c r="L3073" s="65"/>
      <c r="M3073" s="20"/>
      <c r="N3073" s="50"/>
      <c r="O3073" s="5"/>
      <c r="P3073" s="49"/>
    </row>
    <row r="3074" spans="1:16" s="15" customFormat="1" hidden="1" x14ac:dyDescent="0.35">
      <c r="A3074" s="41"/>
      <c r="B3074" s="41"/>
      <c r="C3074" s="11"/>
      <c r="D3074" s="47"/>
      <c r="E3074" s="4"/>
      <c r="F3074" s="22"/>
      <c r="G3074" s="48"/>
      <c r="H3074" s="61"/>
      <c r="I3074" s="30"/>
      <c r="J3074" s="27"/>
      <c r="K3074" s="55"/>
      <c r="L3074" s="65"/>
      <c r="M3074" s="20"/>
      <c r="N3074" s="50"/>
      <c r="O3074" s="5"/>
      <c r="P3074" s="49"/>
    </row>
    <row r="3075" spans="1:16" s="15" customFormat="1" hidden="1" x14ac:dyDescent="0.35">
      <c r="A3075" s="41"/>
      <c r="B3075" s="41"/>
      <c r="C3075" s="11"/>
      <c r="D3075" s="47"/>
      <c r="E3075" s="4"/>
      <c r="F3075" s="22"/>
      <c r="G3075" s="48"/>
      <c r="H3075" s="61"/>
      <c r="I3075" s="30"/>
      <c r="J3075" s="27"/>
      <c r="K3075" s="55"/>
      <c r="L3075" s="65"/>
      <c r="M3075" s="20"/>
      <c r="N3075" s="50"/>
      <c r="O3075" s="5"/>
      <c r="P3075" s="49"/>
    </row>
    <row r="3076" spans="1:16" s="15" customFormat="1" hidden="1" x14ac:dyDescent="0.35">
      <c r="A3076" s="41"/>
      <c r="B3076" s="41"/>
      <c r="C3076" s="11"/>
      <c r="D3076" s="47"/>
      <c r="E3076" s="4"/>
      <c r="F3076" s="22"/>
      <c r="G3076" s="48"/>
      <c r="H3076" s="61"/>
      <c r="I3076" s="30"/>
      <c r="J3076" s="27"/>
      <c r="K3076" s="55"/>
      <c r="L3076" s="65"/>
      <c r="M3076" s="20"/>
      <c r="N3076" s="50"/>
      <c r="O3076" s="5"/>
      <c r="P3076" s="49"/>
    </row>
    <row r="3077" spans="1:16" s="15" customFormat="1" hidden="1" x14ac:dyDescent="0.35">
      <c r="A3077" s="41"/>
      <c r="B3077" s="41"/>
      <c r="C3077" s="11"/>
      <c r="D3077" s="47"/>
      <c r="E3077" s="4"/>
      <c r="F3077" s="22"/>
      <c r="G3077" s="48"/>
      <c r="H3077" s="61"/>
      <c r="I3077" s="30"/>
      <c r="J3077" s="27"/>
      <c r="K3077" s="55"/>
      <c r="L3077" s="65"/>
      <c r="M3077" s="20"/>
      <c r="N3077" s="50"/>
      <c r="O3077" s="5"/>
      <c r="P3077" s="49"/>
    </row>
    <row r="3078" spans="1:16" s="15" customFormat="1" hidden="1" x14ac:dyDescent="0.35">
      <c r="A3078" s="41"/>
      <c r="B3078" s="41"/>
      <c r="C3078" s="11"/>
      <c r="D3078" s="47"/>
      <c r="E3078" s="4"/>
      <c r="F3078" s="22"/>
      <c r="G3078" s="48"/>
      <c r="H3078" s="61"/>
      <c r="I3078" s="30"/>
      <c r="J3078" s="27"/>
      <c r="K3078" s="55"/>
      <c r="L3078" s="65"/>
      <c r="M3078" s="20"/>
      <c r="N3078" s="50"/>
      <c r="O3078" s="5"/>
      <c r="P3078" s="49"/>
    </row>
    <row r="3079" spans="1:16" s="15" customFormat="1" hidden="1" x14ac:dyDescent="0.35">
      <c r="A3079" s="41"/>
      <c r="B3079" s="41"/>
      <c r="C3079" s="11"/>
      <c r="D3079" s="47"/>
      <c r="E3079" s="4"/>
      <c r="F3079" s="22"/>
      <c r="G3079" s="48"/>
      <c r="H3079" s="61"/>
      <c r="I3079" s="30"/>
      <c r="J3079" s="27"/>
      <c r="K3079" s="55"/>
      <c r="L3079" s="65"/>
      <c r="M3079" s="20"/>
      <c r="N3079" s="50"/>
      <c r="O3079" s="5"/>
      <c r="P3079" s="49"/>
    </row>
    <row r="3080" spans="1:16" s="15" customFormat="1" hidden="1" x14ac:dyDescent="0.35">
      <c r="A3080" s="41"/>
      <c r="B3080" s="41"/>
      <c r="C3080" s="11"/>
      <c r="D3080" s="47"/>
      <c r="E3080" s="4"/>
      <c r="F3080" s="22"/>
      <c r="G3080" s="48"/>
      <c r="H3080" s="61"/>
      <c r="I3080" s="30"/>
      <c r="J3080" s="27"/>
      <c r="K3080" s="55"/>
      <c r="L3080" s="65"/>
      <c r="M3080" s="20"/>
      <c r="N3080" s="50"/>
      <c r="O3080" s="5"/>
      <c r="P3080" s="49"/>
    </row>
    <row r="3081" spans="1:16" s="15" customFormat="1" hidden="1" x14ac:dyDescent="0.35">
      <c r="A3081" s="41"/>
      <c r="B3081" s="41"/>
      <c r="C3081" s="11"/>
      <c r="D3081" s="47"/>
      <c r="E3081" s="4"/>
      <c r="F3081" s="22"/>
      <c r="G3081" s="48"/>
      <c r="H3081" s="61"/>
      <c r="I3081" s="30"/>
      <c r="J3081" s="27"/>
      <c r="K3081" s="55"/>
      <c r="L3081" s="65"/>
      <c r="M3081" s="20"/>
      <c r="N3081" s="50"/>
      <c r="O3081" s="5"/>
      <c r="P3081" s="49"/>
    </row>
    <row r="3082" spans="1:16" s="15" customFormat="1" hidden="1" x14ac:dyDescent="0.35">
      <c r="A3082" s="41"/>
      <c r="B3082" s="41"/>
      <c r="C3082" s="11"/>
      <c r="D3082" s="47"/>
      <c r="E3082" s="4"/>
      <c r="F3082" s="22"/>
      <c r="G3082" s="48"/>
      <c r="H3082" s="61"/>
      <c r="I3082" s="30"/>
      <c r="J3082" s="27"/>
      <c r="K3082" s="55"/>
      <c r="L3082" s="65"/>
      <c r="M3082" s="20"/>
      <c r="N3082" s="50"/>
      <c r="O3082" s="5"/>
      <c r="P3082" s="49"/>
    </row>
    <row r="3083" spans="1:16" s="15" customFormat="1" hidden="1" x14ac:dyDescent="0.35">
      <c r="A3083" s="41"/>
      <c r="B3083" s="41"/>
      <c r="C3083" s="11"/>
      <c r="D3083" s="47"/>
      <c r="E3083" s="4"/>
      <c r="F3083" s="22"/>
      <c r="G3083" s="48"/>
      <c r="H3083" s="61"/>
      <c r="I3083" s="30"/>
      <c r="J3083" s="27"/>
      <c r="K3083" s="55"/>
      <c r="L3083" s="65"/>
      <c r="M3083" s="20"/>
      <c r="N3083" s="50"/>
      <c r="O3083" s="5"/>
      <c r="P3083" s="49"/>
    </row>
    <row r="3084" spans="1:16" s="15" customFormat="1" hidden="1" x14ac:dyDescent="0.35">
      <c r="A3084" s="41"/>
      <c r="B3084" s="41"/>
      <c r="C3084" s="11"/>
      <c r="D3084" s="47"/>
      <c r="E3084" s="4"/>
      <c r="F3084" s="22"/>
      <c r="G3084" s="48"/>
      <c r="H3084" s="61"/>
      <c r="I3084" s="30"/>
      <c r="J3084" s="27"/>
      <c r="K3084" s="55"/>
      <c r="L3084" s="65"/>
      <c r="M3084" s="20"/>
      <c r="N3084" s="50"/>
      <c r="O3084" s="5"/>
      <c r="P3084" s="49"/>
    </row>
    <row r="3085" spans="1:16" s="15" customFormat="1" hidden="1" x14ac:dyDescent="0.35">
      <c r="A3085" s="41"/>
      <c r="B3085" s="41"/>
      <c r="C3085" s="11"/>
      <c r="D3085" s="47"/>
      <c r="E3085" s="4"/>
      <c r="F3085" s="22"/>
      <c r="G3085" s="48"/>
      <c r="H3085" s="61"/>
      <c r="I3085" s="30"/>
      <c r="J3085" s="27"/>
      <c r="K3085" s="55"/>
      <c r="L3085" s="65"/>
      <c r="M3085" s="20"/>
      <c r="N3085" s="50"/>
      <c r="O3085" s="5"/>
      <c r="P3085" s="49"/>
    </row>
    <row r="3086" spans="1:16" s="15" customFormat="1" hidden="1" x14ac:dyDescent="0.35">
      <c r="A3086" s="41"/>
      <c r="B3086" s="41"/>
      <c r="C3086" s="11"/>
      <c r="D3086" s="47"/>
      <c r="E3086" s="4"/>
      <c r="F3086" s="22"/>
      <c r="G3086" s="48"/>
      <c r="H3086" s="61"/>
      <c r="I3086" s="30"/>
      <c r="J3086" s="27"/>
      <c r="K3086" s="55"/>
      <c r="L3086" s="65"/>
      <c r="M3086" s="20"/>
      <c r="N3086" s="50"/>
      <c r="O3086" s="5"/>
      <c r="P3086" s="49"/>
    </row>
    <row r="3087" spans="1:16" s="15" customFormat="1" hidden="1" x14ac:dyDescent="0.35">
      <c r="A3087" s="41"/>
      <c r="B3087" s="41"/>
      <c r="C3087" s="11"/>
      <c r="D3087" s="47"/>
      <c r="E3087" s="4"/>
      <c r="F3087" s="22"/>
      <c r="G3087" s="48"/>
      <c r="H3087" s="61"/>
      <c r="I3087" s="30"/>
      <c r="J3087" s="27"/>
      <c r="K3087" s="55"/>
      <c r="L3087" s="65"/>
      <c r="M3087" s="20"/>
      <c r="N3087" s="50"/>
      <c r="O3087" s="5"/>
      <c r="P3087" s="49"/>
    </row>
    <row r="3088" spans="1:16" s="15" customFormat="1" hidden="1" x14ac:dyDescent="0.35">
      <c r="A3088" s="41"/>
      <c r="B3088" s="41"/>
      <c r="C3088" s="11"/>
      <c r="D3088" s="47"/>
      <c r="E3088" s="4"/>
      <c r="F3088" s="22"/>
      <c r="G3088" s="48"/>
      <c r="H3088" s="61"/>
      <c r="I3088" s="30"/>
      <c r="J3088" s="27"/>
      <c r="K3088" s="55"/>
      <c r="L3088" s="65"/>
      <c r="M3088" s="20"/>
      <c r="N3088" s="50"/>
      <c r="O3088" s="5"/>
      <c r="P3088" s="49"/>
    </row>
    <row r="3089" spans="1:16" s="15" customFormat="1" hidden="1" x14ac:dyDescent="0.35">
      <c r="A3089" s="41"/>
      <c r="B3089" s="41"/>
      <c r="C3089" s="11"/>
      <c r="D3089" s="47"/>
      <c r="E3089" s="4"/>
      <c r="F3089" s="22"/>
      <c r="G3089" s="48"/>
      <c r="H3089" s="61"/>
      <c r="I3089" s="30"/>
      <c r="J3089" s="27"/>
      <c r="K3089" s="55"/>
      <c r="L3089" s="65"/>
      <c r="M3089" s="20"/>
      <c r="N3089" s="50"/>
      <c r="O3089" s="5"/>
      <c r="P3089" s="49"/>
    </row>
    <row r="3090" spans="1:16" s="15" customFormat="1" hidden="1" x14ac:dyDescent="0.35">
      <c r="A3090" s="41"/>
      <c r="B3090" s="41"/>
      <c r="C3090" s="11"/>
      <c r="D3090" s="47"/>
      <c r="E3090" s="4"/>
      <c r="F3090" s="22"/>
      <c r="G3090" s="48"/>
      <c r="H3090" s="61"/>
      <c r="I3090" s="30"/>
      <c r="J3090" s="27"/>
      <c r="K3090" s="55"/>
      <c r="L3090" s="65"/>
      <c r="M3090" s="20"/>
      <c r="N3090" s="50"/>
      <c r="O3090" s="5"/>
      <c r="P3090" s="49"/>
    </row>
    <row r="3091" spans="1:16" s="15" customFormat="1" hidden="1" x14ac:dyDescent="0.35">
      <c r="A3091" s="41"/>
      <c r="B3091" s="41"/>
      <c r="C3091" s="11"/>
      <c r="D3091" s="47"/>
      <c r="E3091" s="4"/>
      <c r="F3091" s="22"/>
      <c r="G3091" s="48"/>
      <c r="H3091" s="61"/>
      <c r="I3091" s="30"/>
      <c r="J3091" s="27"/>
      <c r="K3091" s="55"/>
      <c r="L3091" s="65"/>
      <c r="M3091" s="20"/>
      <c r="N3091" s="50"/>
      <c r="O3091" s="5"/>
      <c r="P3091" s="49"/>
    </row>
    <row r="3092" spans="1:16" s="15" customFormat="1" hidden="1" x14ac:dyDescent="0.35">
      <c r="A3092" s="41"/>
      <c r="B3092" s="41"/>
      <c r="C3092" s="11"/>
      <c r="D3092" s="47"/>
      <c r="E3092" s="4"/>
      <c r="F3092" s="22"/>
      <c r="G3092" s="48"/>
      <c r="H3092" s="61"/>
      <c r="I3092" s="30"/>
      <c r="J3092" s="27"/>
      <c r="K3092" s="55"/>
      <c r="L3092" s="65"/>
      <c r="M3092" s="20"/>
      <c r="N3092" s="50"/>
      <c r="O3092" s="5"/>
      <c r="P3092" s="49"/>
    </row>
    <row r="3093" spans="1:16" s="15" customFormat="1" hidden="1" x14ac:dyDescent="0.35">
      <c r="A3093" s="41"/>
      <c r="B3093" s="41"/>
      <c r="C3093" s="11"/>
      <c r="D3093" s="47"/>
      <c r="E3093" s="4"/>
      <c r="F3093" s="22"/>
      <c r="G3093" s="48"/>
      <c r="H3093" s="61"/>
      <c r="I3093" s="30"/>
      <c r="J3093" s="27"/>
      <c r="K3093" s="55"/>
      <c r="L3093" s="65"/>
      <c r="M3093" s="20"/>
      <c r="N3093" s="50"/>
      <c r="O3093" s="5"/>
      <c r="P3093" s="49"/>
    </row>
    <row r="3094" spans="1:16" s="15" customFormat="1" hidden="1" x14ac:dyDescent="0.35">
      <c r="A3094" s="41"/>
      <c r="B3094" s="41"/>
      <c r="C3094" s="11"/>
      <c r="D3094" s="47"/>
      <c r="E3094" s="4"/>
      <c r="F3094" s="22"/>
      <c r="G3094" s="48"/>
      <c r="H3094" s="61"/>
      <c r="I3094" s="30"/>
      <c r="J3094" s="27"/>
      <c r="K3094" s="55"/>
      <c r="L3094" s="65"/>
      <c r="M3094" s="20"/>
      <c r="N3094" s="50"/>
      <c r="O3094" s="5"/>
      <c r="P3094" s="49"/>
    </row>
    <row r="3095" spans="1:16" s="15" customFormat="1" hidden="1" x14ac:dyDescent="0.35">
      <c r="A3095" s="41"/>
      <c r="B3095" s="41"/>
      <c r="C3095" s="11"/>
      <c r="D3095" s="47"/>
      <c r="E3095" s="4"/>
      <c r="F3095" s="22"/>
      <c r="G3095" s="48"/>
      <c r="H3095" s="61"/>
      <c r="I3095" s="30"/>
      <c r="J3095" s="27"/>
      <c r="K3095" s="55"/>
      <c r="L3095" s="65"/>
      <c r="M3095" s="20"/>
      <c r="N3095" s="50"/>
      <c r="O3095" s="5"/>
      <c r="P3095" s="49"/>
    </row>
    <row r="3096" spans="1:16" s="15" customFormat="1" hidden="1" x14ac:dyDescent="0.35">
      <c r="A3096" s="41"/>
      <c r="B3096" s="41"/>
      <c r="C3096" s="11"/>
      <c r="D3096" s="47"/>
      <c r="E3096" s="4"/>
      <c r="F3096" s="22"/>
      <c r="G3096" s="48"/>
      <c r="H3096" s="61"/>
      <c r="I3096" s="30"/>
      <c r="J3096" s="27"/>
      <c r="K3096" s="55"/>
      <c r="L3096" s="65"/>
      <c r="M3096" s="20"/>
      <c r="N3096" s="50"/>
      <c r="O3096" s="5"/>
      <c r="P3096" s="49"/>
    </row>
    <row r="3097" spans="1:16" s="15" customFormat="1" hidden="1" x14ac:dyDescent="0.35">
      <c r="A3097" s="41"/>
      <c r="B3097" s="41"/>
      <c r="C3097" s="11"/>
      <c r="D3097" s="47"/>
      <c r="E3097" s="4"/>
      <c r="F3097" s="22"/>
      <c r="G3097" s="48"/>
      <c r="H3097" s="61"/>
      <c r="I3097" s="30"/>
      <c r="J3097" s="27"/>
      <c r="K3097" s="55"/>
      <c r="L3097" s="65"/>
      <c r="M3097" s="20"/>
      <c r="N3097" s="50"/>
      <c r="O3097" s="5"/>
      <c r="P3097" s="49"/>
    </row>
    <row r="3098" spans="1:16" s="15" customFormat="1" hidden="1" x14ac:dyDescent="0.35">
      <c r="A3098" s="41"/>
      <c r="B3098" s="41"/>
      <c r="C3098" s="11"/>
      <c r="D3098" s="47"/>
      <c r="E3098" s="4"/>
      <c r="F3098" s="22"/>
      <c r="G3098" s="48"/>
      <c r="H3098" s="61"/>
      <c r="I3098" s="30"/>
      <c r="J3098" s="27"/>
      <c r="K3098" s="55"/>
      <c r="L3098" s="65"/>
      <c r="M3098" s="20"/>
      <c r="N3098" s="50"/>
      <c r="O3098" s="5"/>
      <c r="P3098" s="49"/>
    </row>
    <row r="3099" spans="1:16" s="15" customFormat="1" hidden="1" x14ac:dyDescent="0.35">
      <c r="A3099" s="41"/>
      <c r="B3099" s="41"/>
      <c r="C3099" s="11"/>
      <c r="D3099" s="47"/>
      <c r="E3099" s="4"/>
      <c r="F3099" s="22"/>
      <c r="G3099" s="48"/>
      <c r="H3099" s="61"/>
      <c r="I3099" s="30"/>
      <c r="J3099" s="27"/>
      <c r="K3099" s="55"/>
      <c r="L3099" s="65"/>
      <c r="M3099" s="20"/>
      <c r="N3099" s="50"/>
      <c r="O3099" s="5"/>
      <c r="P3099" s="49"/>
    </row>
    <row r="3100" spans="1:16" s="15" customFormat="1" hidden="1" x14ac:dyDescent="0.35">
      <c r="A3100" s="41"/>
      <c r="B3100" s="41"/>
      <c r="C3100" s="11"/>
      <c r="D3100" s="47"/>
      <c r="E3100" s="4"/>
      <c r="F3100" s="22"/>
      <c r="G3100" s="48"/>
      <c r="H3100" s="61"/>
      <c r="I3100" s="30"/>
      <c r="J3100" s="27"/>
      <c r="K3100" s="55"/>
      <c r="L3100" s="65"/>
      <c r="M3100" s="20"/>
      <c r="N3100" s="50"/>
      <c r="O3100" s="5"/>
      <c r="P3100" s="49"/>
    </row>
    <row r="3101" spans="1:16" s="15" customFormat="1" hidden="1" x14ac:dyDescent="0.35">
      <c r="A3101" s="41"/>
      <c r="B3101" s="41"/>
      <c r="C3101" s="11"/>
      <c r="D3101" s="47"/>
      <c r="E3101" s="4"/>
      <c r="F3101" s="22"/>
      <c r="G3101" s="48"/>
      <c r="H3101" s="61"/>
      <c r="I3101" s="30"/>
      <c r="J3101" s="27"/>
      <c r="K3101" s="55"/>
      <c r="L3101" s="65"/>
      <c r="M3101" s="20"/>
      <c r="N3101" s="50"/>
      <c r="O3101" s="5"/>
      <c r="P3101" s="49"/>
    </row>
    <row r="3102" spans="1:16" s="15" customFormat="1" hidden="1" x14ac:dyDescent="0.35">
      <c r="A3102" s="41"/>
      <c r="B3102" s="41"/>
      <c r="C3102" s="11"/>
      <c r="D3102" s="47"/>
      <c r="E3102" s="4"/>
      <c r="F3102" s="22"/>
      <c r="G3102" s="48"/>
      <c r="H3102" s="61"/>
      <c r="I3102" s="30"/>
      <c r="J3102" s="27"/>
      <c r="K3102" s="55"/>
      <c r="L3102" s="65"/>
      <c r="M3102" s="20"/>
      <c r="N3102" s="50"/>
      <c r="O3102" s="5"/>
      <c r="P3102" s="49"/>
    </row>
    <row r="3103" spans="1:16" s="15" customFormat="1" hidden="1" x14ac:dyDescent="0.35">
      <c r="A3103" s="41"/>
      <c r="B3103" s="41"/>
      <c r="C3103" s="11"/>
      <c r="D3103" s="47"/>
      <c r="E3103" s="4"/>
      <c r="F3103" s="22"/>
      <c r="G3103" s="48"/>
      <c r="H3103" s="61"/>
      <c r="I3103" s="30"/>
      <c r="J3103" s="27"/>
      <c r="K3103" s="55"/>
      <c r="L3103" s="65"/>
      <c r="M3103" s="20"/>
      <c r="N3103" s="50"/>
      <c r="O3103" s="5"/>
      <c r="P3103" s="49"/>
    </row>
    <row r="3104" spans="1:16" s="15" customFormat="1" hidden="1" x14ac:dyDescent="0.35">
      <c r="A3104" s="41"/>
      <c r="B3104" s="41"/>
      <c r="C3104" s="11"/>
      <c r="D3104" s="47"/>
      <c r="E3104" s="4"/>
      <c r="F3104" s="22"/>
      <c r="G3104" s="48"/>
      <c r="H3104" s="61"/>
      <c r="I3104" s="30"/>
      <c r="J3104" s="27"/>
      <c r="K3104" s="55"/>
      <c r="L3104" s="65"/>
      <c r="M3104" s="20"/>
      <c r="N3104" s="50"/>
      <c r="O3104" s="5"/>
      <c r="P3104" s="49"/>
    </row>
    <row r="3105" spans="1:16" s="15" customFormat="1" hidden="1" x14ac:dyDescent="0.35">
      <c r="A3105" s="41"/>
      <c r="B3105" s="41"/>
      <c r="C3105" s="11"/>
      <c r="D3105" s="47"/>
      <c r="E3105" s="4"/>
      <c r="F3105" s="22"/>
      <c r="G3105" s="48"/>
      <c r="H3105" s="61"/>
      <c r="I3105" s="30"/>
      <c r="J3105" s="27"/>
      <c r="K3105" s="55"/>
      <c r="L3105" s="65"/>
      <c r="M3105" s="20"/>
      <c r="N3105" s="50"/>
      <c r="O3105" s="5"/>
      <c r="P3105" s="49"/>
    </row>
    <row r="3106" spans="1:16" s="15" customFormat="1" hidden="1" x14ac:dyDescent="0.35">
      <c r="A3106" s="41"/>
      <c r="B3106" s="41"/>
      <c r="C3106" s="11"/>
      <c r="D3106" s="47"/>
      <c r="E3106" s="4"/>
      <c r="F3106" s="22"/>
      <c r="G3106" s="48"/>
      <c r="H3106" s="61"/>
      <c r="I3106" s="30"/>
      <c r="J3106" s="27"/>
      <c r="K3106" s="55"/>
      <c r="L3106" s="65"/>
      <c r="M3106" s="20"/>
      <c r="N3106" s="50"/>
      <c r="O3106" s="5"/>
      <c r="P3106" s="49"/>
    </row>
    <row r="3107" spans="1:16" s="15" customFormat="1" hidden="1" x14ac:dyDescent="0.35">
      <c r="A3107" s="41"/>
      <c r="B3107" s="41"/>
      <c r="C3107" s="11"/>
      <c r="D3107" s="47"/>
      <c r="E3107" s="4"/>
      <c r="F3107" s="22"/>
      <c r="G3107" s="48"/>
      <c r="H3107" s="61"/>
      <c r="I3107" s="30"/>
      <c r="J3107" s="27"/>
      <c r="K3107" s="55"/>
      <c r="L3107" s="65"/>
      <c r="M3107" s="20"/>
      <c r="N3107" s="50"/>
      <c r="O3107" s="5"/>
      <c r="P3107" s="49"/>
    </row>
    <row r="3108" spans="1:16" s="15" customFormat="1" hidden="1" x14ac:dyDescent="0.35">
      <c r="A3108" s="41"/>
      <c r="B3108" s="41"/>
      <c r="C3108" s="11"/>
      <c r="D3108" s="47"/>
      <c r="E3108" s="4"/>
      <c r="F3108" s="22"/>
      <c r="G3108" s="48"/>
      <c r="H3108" s="61"/>
      <c r="I3108" s="30"/>
      <c r="J3108" s="27"/>
      <c r="K3108" s="55"/>
      <c r="L3108" s="65"/>
      <c r="M3108" s="20"/>
      <c r="N3108" s="50"/>
      <c r="O3108" s="5"/>
      <c r="P3108" s="49"/>
    </row>
    <row r="3109" spans="1:16" s="15" customFormat="1" hidden="1" x14ac:dyDescent="0.35">
      <c r="A3109" s="41"/>
      <c r="B3109" s="41"/>
      <c r="C3109" s="11"/>
      <c r="D3109" s="47"/>
      <c r="E3109" s="4"/>
      <c r="F3109" s="22"/>
      <c r="G3109" s="48"/>
      <c r="H3109" s="61"/>
      <c r="I3109" s="30"/>
      <c r="J3109" s="27"/>
      <c r="K3109" s="55"/>
      <c r="L3109" s="65"/>
      <c r="M3109" s="20"/>
      <c r="N3109" s="50"/>
      <c r="O3109" s="5"/>
      <c r="P3109" s="49"/>
    </row>
    <row r="3110" spans="1:16" s="15" customFormat="1" hidden="1" x14ac:dyDescent="0.35">
      <c r="A3110" s="41"/>
      <c r="B3110" s="41"/>
      <c r="C3110" s="11"/>
      <c r="D3110" s="47"/>
      <c r="E3110" s="4"/>
      <c r="F3110" s="22"/>
      <c r="G3110" s="48"/>
      <c r="H3110" s="61"/>
      <c r="I3110" s="30"/>
      <c r="J3110" s="27"/>
      <c r="K3110" s="55"/>
      <c r="L3110" s="65"/>
      <c r="M3110" s="20"/>
      <c r="N3110" s="50"/>
      <c r="O3110" s="5"/>
      <c r="P3110" s="49"/>
    </row>
    <row r="3111" spans="1:16" s="15" customFormat="1" hidden="1" x14ac:dyDescent="0.35">
      <c r="A3111" s="41"/>
      <c r="B3111" s="41"/>
      <c r="C3111" s="11"/>
      <c r="D3111" s="47"/>
      <c r="E3111" s="4"/>
      <c r="F3111" s="22"/>
      <c r="G3111" s="48"/>
      <c r="H3111" s="61"/>
      <c r="I3111" s="30"/>
      <c r="J3111" s="27"/>
      <c r="K3111" s="55"/>
      <c r="L3111" s="65"/>
      <c r="M3111" s="20"/>
      <c r="N3111" s="50"/>
      <c r="O3111" s="5"/>
      <c r="P3111" s="49"/>
    </row>
    <row r="3112" spans="1:16" s="15" customFormat="1" hidden="1" x14ac:dyDescent="0.35">
      <c r="A3112" s="41"/>
      <c r="B3112" s="41"/>
      <c r="C3112" s="11"/>
      <c r="D3112" s="47"/>
      <c r="E3112" s="4"/>
      <c r="F3112" s="22"/>
      <c r="G3112" s="48"/>
      <c r="H3112" s="61"/>
      <c r="I3112" s="30"/>
      <c r="J3112" s="27"/>
      <c r="K3112" s="55"/>
      <c r="L3112" s="65"/>
      <c r="M3112" s="20"/>
      <c r="N3112" s="50"/>
      <c r="O3112" s="5"/>
      <c r="P3112" s="49"/>
    </row>
    <row r="3113" spans="1:16" s="15" customFormat="1" hidden="1" x14ac:dyDescent="0.35">
      <c r="A3113" s="41"/>
      <c r="B3113" s="41"/>
      <c r="C3113" s="11"/>
      <c r="D3113" s="47"/>
      <c r="E3113" s="4"/>
      <c r="F3113" s="22"/>
      <c r="G3113" s="48"/>
      <c r="H3113" s="61"/>
      <c r="I3113" s="30"/>
      <c r="J3113" s="27"/>
      <c r="K3113" s="55"/>
      <c r="L3113" s="65"/>
      <c r="M3113" s="20"/>
      <c r="N3113" s="50"/>
      <c r="O3113" s="5"/>
      <c r="P3113" s="49"/>
    </row>
    <row r="3114" spans="1:16" s="15" customFormat="1" hidden="1" x14ac:dyDescent="0.35">
      <c r="A3114" s="41"/>
      <c r="B3114" s="41"/>
      <c r="C3114" s="11"/>
      <c r="D3114" s="47"/>
      <c r="E3114" s="4"/>
      <c r="F3114" s="22"/>
      <c r="G3114" s="48"/>
      <c r="H3114" s="61"/>
      <c r="I3114" s="30"/>
      <c r="J3114" s="27"/>
      <c r="K3114" s="55"/>
      <c r="L3114" s="65"/>
      <c r="M3114" s="20"/>
      <c r="N3114" s="50"/>
      <c r="O3114" s="5"/>
      <c r="P3114" s="49"/>
    </row>
    <row r="3115" spans="1:16" s="15" customFormat="1" hidden="1" x14ac:dyDescent="0.35">
      <c r="A3115" s="41"/>
      <c r="B3115" s="41"/>
      <c r="C3115" s="11"/>
      <c r="D3115" s="47"/>
      <c r="E3115" s="4"/>
      <c r="F3115" s="22"/>
      <c r="G3115" s="48"/>
      <c r="H3115" s="61"/>
      <c r="I3115" s="30"/>
      <c r="J3115" s="27"/>
      <c r="K3115" s="55"/>
      <c r="L3115" s="65"/>
      <c r="M3115" s="20"/>
      <c r="N3115" s="50"/>
      <c r="O3115" s="5"/>
      <c r="P3115" s="49"/>
    </row>
    <row r="3116" spans="1:16" s="15" customFormat="1" hidden="1" x14ac:dyDescent="0.35">
      <c r="A3116" s="41"/>
      <c r="B3116" s="41"/>
      <c r="C3116" s="11"/>
      <c r="D3116" s="47"/>
      <c r="E3116" s="4"/>
      <c r="F3116" s="22"/>
      <c r="G3116" s="48"/>
      <c r="H3116" s="61"/>
      <c r="I3116" s="30"/>
      <c r="J3116" s="27"/>
      <c r="K3116" s="55"/>
      <c r="L3116" s="65"/>
      <c r="M3116" s="20"/>
      <c r="N3116" s="50"/>
      <c r="O3116" s="5"/>
      <c r="P3116" s="49"/>
    </row>
    <row r="3117" spans="1:16" s="15" customFormat="1" hidden="1" x14ac:dyDescent="0.35">
      <c r="A3117" s="41"/>
      <c r="B3117" s="41"/>
      <c r="C3117" s="11"/>
      <c r="D3117" s="47"/>
      <c r="E3117" s="4"/>
      <c r="F3117" s="22"/>
      <c r="G3117" s="48"/>
      <c r="H3117" s="61"/>
      <c r="I3117" s="30"/>
      <c r="J3117" s="27"/>
      <c r="K3117" s="55"/>
      <c r="L3117" s="65"/>
      <c r="M3117" s="20"/>
      <c r="N3117" s="50"/>
      <c r="O3117" s="5"/>
      <c r="P3117" s="49"/>
    </row>
    <row r="3118" spans="1:16" s="15" customFormat="1" hidden="1" x14ac:dyDescent="0.35">
      <c r="A3118" s="41"/>
      <c r="B3118" s="41"/>
      <c r="C3118" s="11"/>
      <c r="D3118" s="47"/>
      <c r="E3118" s="4"/>
      <c r="F3118" s="22"/>
      <c r="G3118" s="48"/>
      <c r="H3118" s="61"/>
      <c r="I3118" s="30"/>
      <c r="J3118" s="27"/>
      <c r="K3118" s="55"/>
      <c r="L3118" s="65"/>
      <c r="M3118" s="20"/>
      <c r="N3118" s="50"/>
      <c r="O3118" s="5"/>
      <c r="P3118" s="49"/>
    </row>
    <row r="3119" spans="1:16" s="15" customFormat="1" hidden="1" x14ac:dyDescent="0.35">
      <c r="A3119" s="41"/>
      <c r="B3119" s="41"/>
      <c r="C3119" s="11"/>
      <c r="D3119" s="47"/>
      <c r="E3119" s="4"/>
      <c r="F3119" s="22"/>
      <c r="G3119" s="48"/>
      <c r="H3119" s="61"/>
      <c r="I3119" s="30"/>
      <c r="J3119" s="27"/>
      <c r="K3119" s="55"/>
      <c r="L3119" s="65"/>
      <c r="M3119" s="20"/>
      <c r="N3119" s="50"/>
      <c r="O3119" s="5"/>
      <c r="P3119" s="49"/>
    </row>
    <row r="3120" spans="1:16" s="15" customFormat="1" hidden="1" x14ac:dyDescent="0.35">
      <c r="A3120" s="41"/>
      <c r="B3120" s="41"/>
      <c r="C3120" s="11"/>
      <c r="D3120" s="47"/>
      <c r="E3120" s="4"/>
      <c r="F3120" s="22"/>
      <c r="G3120" s="48"/>
      <c r="H3120" s="61"/>
      <c r="I3120" s="30"/>
      <c r="J3120" s="27"/>
      <c r="K3120" s="55"/>
      <c r="L3120" s="65"/>
      <c r="M3120" s="20"/>
      <c r="N3120" s="50"/>
      <c r="O3120" s="5"/>
      <c r="P3120" s="49"/>
    </row>
    <row r="3121" spans="1:16" s="15" customFormat="1" hidden="1" x14ac:dyDescent="0.35">
      <c r="A3121" s="41"/>
      <c r="B3121" s="41"/>
      <c r="C3121" s="11"/>
      <c r="D3121" s="47"/>
      <c r="E3121" s="4"/>
      <c r="F3121" s="22"/>
      <c r="G3121" s="48"/>
      <c r="H3121" s="61"/>
      <c r="I3121" s="30"/>
      <c r="J3121" s="27"/>
      <c r="K3121" s="55"/>
      <c r="L3121" s="65"/>
      <c r="M3121" s="20"/>
      <c r="N3121" s="50"/>
      <c r="O3121" s="5"/>
      <c r="P3121" s="49"/>
    </row>
    <row r="3122" spans="1:16" s="15" customFormat="1" hidden="1" x14ac:dyDescent="0.35">
      <c r="A3122" s="41"/>
      <c r="B3122" s="41"/>
      <c r="C3122" s="11"/>
      <c r="D3122" s="47"/>
      <c r="E3122" s="4"/>
      <c r="F3122" s="22"/>
      <c r="G3122" s="48"/>
      <c r="H3122" s="61"/>
      <c r="I3122" s="30"/>
      <c r="J3122" s="27"/>
      <c r="K3122" s="55"/>
      <c r="L3122" s="65"/>
      <c r="M3122" s="20"/>
      <c r="N3122" s="50"/>
      <c r="O3122" s="5"/>
      <c r="P3122" s="49"/>
    </row>
    <row r="3123" spans="1:16" s="15" customFormat="1" hidden="1" x14ac:dyDescent="0.35">
      <c r="A3123" s="41"/>
      <c r="B3123" s="41"/>
      <c r="C3123" s="11"/>
      <c r="D3123" s="47"/>
      <c r="E3123" s="4"/>
      <c r="F3123" s="22"/>
      <c r="G3123" s="48"/>
      <c r="H3123" s="61"/>
      <c r="I3123" s="30"/>
      <c r="J3123" s="27"/>
      <c r="K3123" s="55"/>
      <c r="L3123" s="65"/>
      <c r="M3123" s="20"/>
      <c r="N3123" s="50"/>
      <c r="O3123" s="5"/>
      <c r="P3123" s="49"/>
    </row>
    <row r="3124" spans="1:16" s="15" customFormat="1" hidden="1" x14ac:dyDescent="0.35">
      <c r="A3124" s="41"/>
      <c r="B3124" s="41"/>
      <c r="C3124" s="11"/>
      <c r="D3124" s="47"/>
      <c r="E3124" s="4"/>
      <c r="F3124" s="22"/>
      <c r="G3124" s="48"/>
      <c r="H3124" s="61"/>
      <c r="I3124" s="30"/>
      <c r="J3124" s="27"/>
      <c r="K3124" s="55"/>
      <c r="L3124" s="65"/>
      <c r="M3124" s="20"/>
      <c r="N3124" s="50"/>
      <c r="O3124" s="5"/>
      <c r="P3124" s="49"/>
    </row>
    <row r="3125" spans="1:16" s="15" customFormat="1" hidden="1" x14ac:dyDescent="0.35">
      <c r="A3125" s="41"/>
      <c r="B3125" s="41"/>
      <c r="C3125" s="11"/>
      <c r="D3125" s="47"/>
      <c r="E3125" s="4"/>
      <c r="F3125" s="22"/>
      <c r="G3125" s="48"/>
      <c r="H3125" s="61"/>
      <c r="I3125" s="30"/>
      <c r="J3125" s="27"/>
      <c r="K3125" s="55"/>
      <c r="L3125" s="65"/>
      <c r="M3125" s="20"/>
      <c r="N3125" s="50"/>
      <c r="O3125" s="5"/>
      <c r="P3125" s="49"/>
    </row>
    <row r="3126" spans="1:16" s="15" customFormat="1" hidden="1" x14ac:dyDescent="0.35">
      <c r="A3126" s="41"/>
      <c r="B3126" s="41"/>
      <c r="C3126" s="11"/>
      <c r="D3126" s="47"/>
      <c r="E3126" s="4"/>
      <c r="F3126" s="22"/>
      <c r="G3126" s="48"/>
      <c r="H3126" s="61"/>
      <c r="I3126" s="30"/>
      <c r="J3126" s="27"/>
      <c r="K3126" s="55"/>
      <c r="L3126" s="65"/>
      <c r="M3126" s="20"/>
      <c r="N3126" s="50"/>
      <c r="O3126" s="5"/>
      <c r="P3126" s="49"/>
    </row>
    <row r="3127" spans="1:16" s="15" customFormat="1" hidden="1" x14ac:dyDescent="0.35">
      <c r="A3127" s="41"/>
      <c r="B3127" s="41"/>
      <c r="C3127" s="11"/>
      <c r="D3127" s="47"/>
      <c r="E3127" s="4"/>
      <c r="F3127" s="22"/>
      <c r="G3127" s="48"/>
      <c r="H3127" s="61"/>
      <c r="I3127" s="30"/>
      <c r="J3127" s="27"/>
      <c r="K3127" s="55"/>
      <c r="L3127" s="65"/>
      <c r="M3127" s="20"/>
      <c r="N3127" s="50"/>
      <c r="O3127" s="5"/>
      <c r="P3127" s="49"/>
    </row>
    <row r="3128" spans="1:16" s="15" customFormat="1" hidden="1" x14ac:dyDescent="0.35">
      <c r="A3128" s="41"/>
      <c r="B3128" s="41"/>
      <c r="C3128" s="11"/>
      <c r="D3128" s="47"/>
      <c r="E3128" s="4"/>
      <c r="F3128" s="22"/>
      <c r="G3128" s="48"/>
      <c r="H3128" s="61"/>
      <c r="I3128" s="30"/>
      <c r="J3128" s="27"/>
      <c r="K3128" s="55"/>
      <c r="L3128" s="65"/>
      <c r="M3128" s="20"/>
      <c r="N3128" s="50"/>
      <c r="O3128" s="5"/>
      <c r="P3128" s="49"/>
    </row>
    <row r="3129" spans="1:16" s="15" customFormat="1" hidden="1" x14ac:dyDescent="0.35">
      <c r="A3129" s="41"/>
      <c r="B3129" s="41"/>
      <c r="C3129" s="11"/>
      <c r="D3129" s="47"/>
      <c r="E3129" s="4"/>
      <c r="F3129" s="22"/>
      <c r="G3129" s="48"/>
      <c r="H3129" s="61"/>
      <c r="I3129" s="30"/>
      <c r="J3129" s="27"/>
      <c r="K3129" s="55"/>
      <c r="L3129" s="65"/>
      <c r="M3129" s="20"/>
      <c r="N3129" s="50"/>
      <c r="O3129" s="5"/>
      <c r="P3129" s="49"/>
    </row>
    <row r="3130" spans="1:16" s="15" customFormat="1" hidden="1" x14ac:dyDescent="0.35">
      <c r="A3130" s="41"/>
      <c r="B3130" s="41"/>
      <c r="C3130" s="11"/>
      <c r="D3130" s="47"/>
      <c r="E3130" s="4"/>
      <c r="F3130" s="22"/>
      <c r="G3130" s="48"/>
      <c r="H3130" s="61"/>
      <c r="I3130" s="30"/>
      <c r="J3130" s="27"/>
      <c r="K3130" s="55"/>
      <c r="L3130" s="65"/>
      <c r="M3130" s="20"/>
      <c r="N3130" s="50"/>
      <c r="O3130" s="5"/>
      <c r="P3130" s="49"/>
    </row>
    <row r="3131" spans="1:16" s="15" customFormat="1" hidden="1" x14ac:dyDescent="0.35">
      <c r="A3131" s="41"/>
      <c r="B3131" s="41"/>
      <c r="C3131" s="11"/>
      <c r="D3131" s="47"/>
      <c r="E3131" s="4"/>
      <c r="F3131" s="22"/>
      <c r="G3131" s="48"/>
      <c r="H3131" s="61"/>
      <c r="I3131" s="30"/>
      <c r="J3131" s="27"/>
      <c r="K3131" s="55"/>
      <c r="L3131" s="65"/>
      <c r="M3131" s="20"/>
      <c r="N3131" s="50"/>
      <c r="O3131" s="5"/>
      <c r="P3131" s="49"/>
    </row>
    <row r="3132" spans="1:16" s="15" customFormat="1" hidden="1" x14ac:dyDescent="0.35">
      <c r="A3132" s="41"/>
      <c r="B3132" s="41"/>
      <c r="C3132" s="11"/>
      <c r="D3132" s="47"/>
      <c r="E3132" s="4"/>
      <c r="F3132" s="22"/>
      <c r="G3132" s="48"/>
      <c r="H3132" s="61"/>
      <c r="I3132" s="30"/>
      <c r="J3132" s="27"/>
      <c r="K3132" s="55"/>
      <c r="L3132" s="65"/>
      <c r="M3132" s="20"/>
      <c r="N3132" s="50"/>
      <c r="O3132" s="5"/>
      <c r="P3132" s="49"/>
    </row>
    <row r="3133" spans="1:16" s="15" customFormat="1" hidden="1" x14ac:dyDescent="0.35">
      <c r="A3133" s="41"/>
      <c r="B3133" s="41"/>
      <c r="C3133" s="11"/>
      <c r="D3133" s="47"/>
      <c r="E3133" s="4"/>
      <c r="F3133" s="22"/>
      <c r="G3133" s="48"/>
      <c r="H3133" s="61"/>
      <c r="I3133" s="30"/>
      <c r="J3133" s="27"/>
      <c r="K3133" s="55"/>
      <c r="L3133" s="65"/>
      <c r="M3133" s="20"/>
      <c r="N3133" s="50"/>
      <c r="O3133" s="5"/>
      <c r="P3133" s="49"/>
    </row>
    <row r="3134" spans="1:16" s="15" customFormat="1" hidden="1" x14ac:dyDescent="0.35">
      <c r="A3134" s="41"/>
      <c r="B3134" s="41"/>
      <c r="C3134" s="11"/>
      <c r="D3134" s="47"/>
      <c r="E3134" s="4"/>
      <c r="F3134" s="22"/>
      <c r="G3134" s="48"/>
      <c r="H3134" s="61"/>
      <c r="I3134" s="30"/>
      <c r="J3134" s="27"/>
      <c r="K3134" s="55"/>
      <c r="L3134" s="65"/>
      <c r="M3134" s="20"/>
      <c r="N3134" s="50"/>
      <c r="O3134" s="5"/>
      <c r="P3134" s="49"/>
    </row>
    <row r="3135" spans="1:16" s="15" customFormat="1" hidden="1" x14ac:dyDescent="0.35">
      <c r="A3135" s="41"/>
      <c r="B3135" s="41"/>
      <c r="C3135" s="11"/>
      <c r="D3135" s="47"/>
      <c r="E3135" s="4"/>
      <c r="F3135" s="22"/>
      <c r="G3135" s="48"/>
      <c r="H3135" s="61"/>
      <c r="I3135" s="30"/>
      <c r="J3135" s="27"/>
      <c r="K3135" s="55"/>
      <c r="L3135" s="65"/>
      <c r="M3135" s="20"/>
      <c r="N3135" s="50"/>
      <c r="O3135" s="5"/>
      <c r="P3135" s="49"/>
    </row>
    <row r="3136" spans="1:16" s="15" customFormat="1" hidden="1" x14ac:dyDescent="0.35">
      <c r="A3136" s="41"/>
      <c r="B3136" s="41"/>
      <c r="C3136" s="11"/>
      <c r="D3136" s="47"/>
      <c r="E3136" s="4"/>
      <c r="F3136" s="22"/>
      <c r="G3136" s="48"/>
      <c r="H3136" s="61"/>
      <c r="I3136" s="30"/>
      <c r="J3136" s="27"/>
      <c r="K3136" s="55"/>
      <c r="L3136" s="65"/>
      <c r="M3136" s="20"/>
      <c r="N3136" s="50"/>
      <c r="O3136" s="5"/>
      <c r="P3136" s="49"/>
    </row>
    <row r="3137" spans="1:16" s="15" customFormat="1" hidden="1" x14ac:dyDescent="0.35">
      <c r="A3137" s="41"/>
      <c r="B3137" s="41"/>
      <c r="C3137" s="11"/>
      <c r="D3137" s="47"/>
      <c r="E3137" s="4"/>
      <c r="F3137" s="22"/>
      <c r="G3137" s="48"/>
      <c r="H3137" s="61"/>
      <c r="I3137" s="30"/>
      <c r="J3137" s="27"/>
      <c r="K3137" s="55"/>
      <c r="L3137" s="65"/>
      <c r="M3137" s="20"/>
      <c r="N3137" s="50"/>
      <c r="O3137" s="5"/>
      <c r="P3137" s="49"/>
    </row>
    <row r="3138" spans="1:16" s="15" customFormat="1" hidden="1" x14ac:dyDescent="0.35">
      <c r="A3138" s="41"/>
      <c r="B3138" s="41"/>
      <c r="C3138" s="11"/>
      <c r="D3138" s="47"/>
      <c r="E3138" s="4"/>
      <c r="F3138" s="22"/>
      <c r="G3138" s="48"/>
      <c r="H3138" s="61"/>
      <c r="I3138" s="30"/>
      <c r="J3138" s="27"/>
      <c r="K3138" s="55"/>
      <c r="L3138" s="65"/>
      <c r="M3138" s="20"/>
      <c r="N3138" s="50"/>
      <c r="O3138" s="5"/>
      <c r="P3138" s="49"/>
    </row>
    <row r="3139" spans="1:16" s="15" customFormat="1" hidden="1" x14ac:dyDescent="0.35">
      <c r="A3139" s="41"/>
      <c r="B3139" s="41"/>
      <c r="C3139" s="11"/>
      <c r="D3139" s="47"/>
      <c r="E3139" s="4"/>
      <c r="F3139" s="22"/>
      <c r="G3139" s="48"/>
      <c r="H3139" s="61"/>
      <c r="I3139" s="30"/>
      <c r="J3139" s="27"/>
      <c r="K3139" s="55"/>
      <c r="L3139" s="65"/>
      <c r="M3139" s="20"/>
      <c r="N3139" s="50"/>
      <c r="O3139" s="5"/>
      <c r="P3139" s="49"/>
    </row>
    <row r="3140" spans="1:16" s="15" customFormat="1" hidden="1" x14ac:dyDescent="0.35">
      <c r="A3140" s="41"/>
      <c r="B3140" s="41"/>
      <c r="C3140" s="11"/>
      <c r="D3140" s="47"/>
      <c r="E3140" s="4"/>
      <c r="F3140" s="22"/>
      <c r="G3140" s="48"/>
      <c r="H3140" s="61"/>
      <c r="I3140" s="30"/>
      <c r="J3140" s="27"/>
      <c r="K3140" s="55"/>
      <c r="L3140" s="65"/>
      <c r="M3140" s="20"/>
      <c r="N3140" s="50"/>
      <c r="O3140" s="5"/>
      <c r="P3140" s="49"/>
    </row>
    <row r="3141" spans="1:16" s="15" customFormat="1" hidden="1" x14ac:dyDescent="0.35">
      <c r="A3141" s="41"/>
      <c r="B3141" s="41"/>
      <c r="C3141" s="11"/>
      <c r="D3141" s="47"/>
      <c r="E3141" s="4"/>
      <c r="F3141" s="22"/>
      <c r="G3141" s="48"/>
      <c r="H3141" s="61"/>
      <c r="I3141" s="30"/>
      <c r="J3141" s="27"/>
      <c r="K3141" s="55"/>
      <c r="L3141" s="65"/>
      <c r="M3141" s="20"/>
      <c r="N3141" s="50"/>
      <c r="O3141" s="5"/>
      <c r="P3141" s="49"/>
    </row>
    <row r="3142" spans="1:16" s="15" customFormat="1" hidden="1" x14ac:dyDescent="0.35">
      <c r="A3142" s="41"/>
      <c r="B3142" s="41"/>
      <c r="C3142" s="11"/>
      <c r="D3142" s="47"/>
      <c r="E3142" s="4"/>
      <c r="F3142" s="22"/>
      <c r="G3142" s="48"/>
      <c r="H3142" s="61"/>
      <c r="I3142" s="30"/>
      <c r="J3142" s="27"/>
      <c r="K3142" s="55"/>
      <c r="L3142" s="65"/>
      <c r="M3142" s="20"/>
      <c r="N3142" s="50"/>
      <c r="O3142" s="5"/>
      <c r="P3142" s="49"/>
    </row>
    <row r="3143" spans="1:16" s="15" customFormat="1" hidden="1" x14ac:dyDescent="0.35">
      <c r="A3143" s="41"/>
      <c r="B3143" s="41"/>
      <c r="C3143" s="11"/>
      <c r="D3143" s="47"/>
      <c r="E3143" s="4"/>
      <c r="F3143" s="22"/>
      <c r="G3143" s="48"/>
      <c r="H3143" s="61"/>
      <c r="I3143" s="30"/>
      <c r="J3143" s="27"/>
      <c r="K3143" s="55"/>
      <c r="L3143" s="65"/>
      <c r="M3143" s="20"/>
      <c r="N3143" s="50"/>
      <c r="O3143" s="5"/>
      <c r="P3143" s="49"/>
    </row>
    <row r="3144" spans="1:16" s="15" customFormat="1" hidden="1" x14ac:dyDescent="0.35">
      <c r="A3144" s="41"/>
      <c r="B3144" s="41"/>
      <c r="C3144" s="11"/>
      <c r="D3144" s="47"/>
      <c r="E3144" s="4"/>
      <c r="F3144" s="22"/>
      <c r="G3144" s="48"/>
      <c r="H3144" s="61"/>
      <c r="I3144" s="30"/>
      <c r="J3144" s="27"/>
      <c r="K3144" s="55"/>
      <c r="L3144" s="65"/>
      <c r="M3144" s="20"/>
      <c r="N3144" s="50"/>
      <c r="O3144" s="5"/>
      <c r="P3144" s="49"/>
    </row>
    <row r="3145" spans="1:16" s="15" customFormat="1" hidden="1" x14ac:dyDescent="0.35">
      <c r="A3145" s="41"/>
      <c r="B3145" s="41"/>
      <c r="C3145" s="11"/>
      <c r="D3145" s="47"/>
      <c r="E3145" s="4"/>
      <c r="F3145" s="22"/>
      <c r="G3145" s="48"/>
      <c r="H3145" s="61"/>
      <c r="I3145" s="30"/>
      <c r="J3145" s="27"/>
      <c r="K3145" s="55"/>
      <c r="L3145" s="65"/>
      <c r="M3145" s="20"/>
      <c r="N3145" s="50"/>
      <c r="O3145" s="5"/>
      <c r="P3145" s="49"/>
    </row>
    <row r="3146" spans="1:16" s="15" customFormat="1" hidden="1" x14ac:dyDescent="0.35">
      <c r="A3146" s="41"/>
      <c r="B3146" s="41"/>
      <c r="C3146" s="11"/>
      <c r="D3146" s="47"/>
      <c r="E3146" s="4"/>
      <c r="F3146" s="22"/>
      <c r="G3146" s="48"/>
      <c r="H3146" s="61"/>
      <c r="I3146" s="30"/>
      <c r="J3146" s="27"/>
      <c r="K3146" s="55"/>
      <c r="L3146" s="65"/>
      <c r="M3146" s="20"/>
      <c r="N3146" s="50"/>
      <c r="O3146" s="5"/>
      <c r="P3146" s="49"/>
    </row>
    <row r="3147" spans="1:16" s="15" customFormat="1" hidden="1" x14ac:dyDescent="0.35">
      <c r="A3147" s="41"/>
      <c r="B3147" s="41"/>
      <c r="C3147" s="11"/>
      <c r="D3147" s="47"/>
      <c r="E3147" s="4"/>
      <c r="F3147" s="22"/>
      <c r="G3147" s="48"/>
      <c r="H3147" s="61"/>
      <c r="I3147" s="30"/>
      <c r="J3147" s="27"/>
      <c r="K3147" s="55"/>
      <c r="L3147" s="65"/>
      <c r="M3147" s="20"/>
      <c r="N3147" s="50"/>
      <c r="O3147" s="5"/>
      <c r="P3147" s="49"/>
    </row>
    <row r="3148" spans="1:16" s="15" customFormat="1" hidden="1" x14ac:dyDescent="0.35">
      <c r="A3148" s="41"/>
      <c r="B3148" s="41"/>
      <c r="C3148" s="11"/>
      <c r="D3148" s="47"/>
      <c r="E3148" s="4"/>
      <c r="F3148" s="22"/>
      <c r="G3148" s="48"/>
      <c r="H3148" s="61"/>
      <c r="I3148" s="30"/>
      <c r="J3148" s="27"/>
      <c r="K3148" s="55"/>
      <c r="L3148" s="65"/>
      <c r="M3148" s="20"/>
      <c r="N3148" s="50"/>
      <c r="O3148" s="5"/>
      <c r="P3148" s="49"/>
    </row>
    <row r="3149" spans="1:16" s="15" customFormat="1" hidden="1" x14ac:dyDescent="0.35">
      <c r="A3149" s="41"/>
      <c r="B3149" s="41"/>
      <c r="C3149" s="11"/>
      <c r="D3149" s="47"/>
      <c r="E3149" s="4"/>
      <c r="F3149" s="22"/>
      <c r="G3149" s="48"/>
      <c r="H3149" s="61"/>
      <c r="I3149" s="30"/>
      <c r="J3149" s="27"/>
      <c r="K3149" s="55"/>
      <c r="L3149" s="65"/>
      <c r="M3149" s="20"/>
      <c r="N3149" s="50"/>
      <c r="O3149" s="5"/>
      <c r="P3149" s="49"/>
    </row>
    <row r="3150" spans="1:16" s="15" customFormat="1" hidden="1" x14ac:dyDescent="0.35">
      <c r="A3150" s="41"/>
      <c r="B3150" s="41"/>
      <c r="C3150" s="11"/>
      <c r="D3150" s="47"/>
      <c r="E3150" s="4"/>
      <c r="F3150" s="22"/>
      <c r="G3150" s="48"/>
      <c r="H3150" s="61"/>
      <c r="I3150" s="30"/>
      <c r="J3150" s="27"/>
      <c r="K3150" s="55"/>
      <c r="L3150" s="65"/>
      <c r="M3150" s="20"/>
      <c r="N3150" s="50"/>
      <c r="O3150" s="5"/>
      <c r="P3150" s="49"/>
    </row>
    <row r="3151" spans="1:16" s="15" customFormat="1" hidden="1" x14ac:dyDescent="0.35">
      <c r="A3151" s="41"/>
      <c r="B3151" s="41"/>
      <c r="C3151" s="11"/>
      <c r="D3151" s="47"/>
      <c r="E3151" s="4"/>
      <c r="F3151" s="22"/>
      <c r="G3151" s="48"/>
      <c r="H3151" s="61"/>
      <c r="I3151" s="30"/>
      <c r="J3151" s="27"/>
      <c r="K3151" s="55"/>
      <c r="L3151" s="65"/>
      <c r="M3151" s="20"/>
      <c r="N3151" s="50"/>
      <c r="O3151" s="5"/>
      <c r="P3151" s="49"/>
    </row>
    <row r="3152" spans="1:16" s="15" customFormat="1" hidden="1" x14ac:dyDescent="0.35">
      <c r="A3152" s="41"/>
      <c r="B3152" s="41"/>
      <c r="C3152" s="11"/>
      <c r="D3152" s="47"/>
      <c r="E3152" s="4"/>
      <c r="F3152" s="22"/>
      <c r="G3152" s="48"/>
      <c r="H3152" s="61"/>
      <c r="I3152" s="30"/>
      <c r="J3152" s="27"/>
      <c r="K3152" s="55"/>
      <c r="L3152" s="65"/>
      <c r="M3152" s="20"/>
      <c r="N3152" s="50"/>
      <c r="O3152" s="5"/>
      <c r="P3152" s="49"/>
    </row>
    <row r="3153" spans="1:16" s="15" customFormat="1" hidden="1" x14ac:dyDescent="0.35">
      <c r="A3153" s="41"/>
      <c r="B3153" s="41"/>
      <c r="C3153" s="11"/>
      <c r="D3153" s="47"/>
      <c r="E3153" s="4"/>
      <c r="F3153" s="22"/>
      <c r="G3153" s="48"/>
      <c r="H3153" s="61"/>
      <c r="I3153" s="30"/>
      <c r="J3153" s="27"/>
      <c r="K3153" s="55"/>
      <c r="L3153" s="65"/>
      <c r="M3153" s="20"/>
      <c r="N3153" s="50"/>
      <c r="O3153" s="5"/>
      <c r="P3153" s="49"/>
    </row>
    <row r="3154" spans="1:16" s="15" customFormat="1" hidden="1" x14ac:dyDescent="0.35">
      <c r="A3154" s="41"/>
      <c r="B3154" s="41"/>
      <c r="C3154" s="11"/>
      <c r="D3154" s="47"/>
      <c r="E3154" s="4"/>
      <c r="F3154" s="22"/>
      <c r="G3154" s="48"/>
      <c r="H3154" s="61"/>
      <c r="I3154" s="30"/>
      <c r="J3154" s="27"/>
      <c r="K3154" s="55"/>
      <c r="L3154" s="65"/>
      <c r="M3154" s="20"/>
      <c r="N3154" s="50"/>
      <c r="O3154" s="5"/>
      <c r="P3154" s="49"/>
    </row>
    <row r="3155" spans="1:16" s="15" customFormat="1" hidden="1" x14ac:dyDescent="0.35">
      <c r="A3155" s="41"/>
      <c r="B3155" s="41"/>
      <c r="C3155" s="11"/>
      <c r="D3155" s="47"/>
      <c r="E3155" s="4"/>
      <c r="F3155" s="22"/>
      <c r="G3155" s="48"/>
      <c r="H3155" s="61"/>
      <c r="I3155" s="30"/>
      <c r="J3155" s="27"/>
      <c r="K3155" s="55"/>
      <c r="L3155" s="65"/>
      <c r="M3155" s="20"/>
      <c r="N3155" s="50"/>
      <c r="O3155" s="5"/>
      <c r="P3155" s="49"/>
    </row>
    <row r="3156" spans="1:16" s="15" customFormat="1" hidden="1" x14ac:dyDescent="0.35">
      <c r="A3156" s="41"/>
      <c r="B3156" s="41"/>
      <c r="C3156" s="11"/>
      <c r="D3156" s="47"/>
      <c r="E3156" s="4"/>
      <c r="F3156" s="22"/>
      <c r="G3156" s="48"/>
      <c r="H3156" s="61"/>
      <c r="I3156" s="30"/>
      <c r="J3156" s="27"/>
      <c r="K3156" s="55"/>
      <c r="L3156" s="65"/>
      <c r="M3156" s="20"/>
      <c r="N3156" s="50"/>
      <c r="O3156" s="5"/>
      <c r="P3156" s="49"/>
    </row>
    <row r="3157" spans="1:16" s="15" customFormat="1" hidden="1" x14ac:dyDescent="0.35">
      <c r="A3157" s="41"/>
      <c r="B3157" s="41"/>
      <c r="C3157" s="11"/>
      <c r="D3157" s="47"/>
      <c r="E3157" s="4"/>
      <c r="F3157" s="22"/>
      <c r="G3157" s="48"/>
      <c r="H3157" s="61"/>
      <c r="I3157" s="30"/>
      <c r="J3157" s="27"/>
      <c r="K3157" s="55"/>
      <c r="L3157" s="65"/>
      <c r="M3157" s="20"/>
      <c r="N3157" s="50"/>
      <c r="O3157" s="5"/>
      <c r="P3157" s="49"/>
    </row>
    <row r="3158" spans="1:16" s="15" customFormat="1" hidden="1" x14ac:dyDescent="0.35">
      <c r="A3158" s="41"/>
      <c r="B3158" s="41"/>
      <c r="C3158" s="11"/>
      <c r="D3158" s="47"/>
      <c r="E3158" s="4"/>
      <c r="F3158" s="22"/>
      <c r="G3158" s="48"/>
      <c r="H3158" s="61"/>
      <c r="I3158" s="30"/>
      <c r="J3158" s="27"/>
      <c r="K3158" s="55"/>
      <c r="L3158" s="65"/>
      <c r="M3158" s="20"/>
      <c r="N3158" s="50"/>
      <c r="O3158" s="5"/>
      <c r="P3158" s="49"/>
    </row>
    <row r="3159" spans="1:16" s="15" customFormat="1" hidden="1" x14ac:dyDescent="0.35">
      <c r="A3159" s="41"/>
      <c r="B3159" s="41"/>
      <c r="C3159" s="11"/>
      <c r="D3159" s="47"/>
      <c r="E3159" s="4"/>
      <c r="F3159" s="22"/>
      <c r="G3159" s="48"/>
      <c r="H3159" s="61"/>
      <c r="I3159" s="30"/>
      <c r="J3159" s="27"/>
      <c r="K3159" s="55"/>
      <c r="L3159" s="65"/>
      <c r="M3159" s="20"/>
      <c r="N3159" s="50"/>
      <c r="O3159" s="5"/>
      <c r="P3159" s="49"/>
    </row>
    <row r="3160" spans="1:16" s="15" customFormat="1" hidden="1" x14ac:dyDescent="0.35">
      <c r="A3160" s="41"/>
      <c r="B3160" s="41"/>
      <c r="C3160" s="11"/>
      <c r="D3160" s="47"/>
      <c r="E3160" s="4"/>
      <c r="F3160" s="22"/>
      <c r="G3160" s="48"/>
      <c r="H3160" s="61"/>
      <c r="I3160" s="30"/>
      <c r="J3160" s="27"/>
      <c r="K3160" s="55"/>
      <c r="L3160" s="65"/>
      <c r="M3160" s="20"/>
      <c r="N3160" s="50"/>
      <c r="O3160" s="5"/>
      <c r="P3160" s="49"/>
    </row>
    <row r="3161" spans="1:16" s="15" customFormat="1" hidden="1" x14ac:dyDescent="0.35">
      <c r="A3161" s="41"/>
      <c r="B3161" s="41"/>
      <c r="C3161" s="11"/>
      <c r="D3161" s="47"/>
      <c r="E3161" s="4"/>
      <c r="F3161" s="22"/>
      <c r="G3161" s="48"/>
      <c r="H3161" s="61"/>
      <c r="I3161" s="30"/>
      <c r="J3161" s="27"/>
      <c r="K3161" s="55"/>
      <c r="L3161" s="65"/>
      <c r="M3161" s="20"/>
      <c r="N3161" s="50"/>
      <c r="O3161" s="5"/>
      <c r="P3161" s="49"/>
    </row>
    <row r="3162" spans="1:16" s="15" customFormat="1" hidden="1" x14ac:dyDescent="0.35">
      <c r="A3162" s="41"/>
      <c r="B3162" s="41"/>
      <c r="C3162" s="11"/>
      <c r="D3162" s="47"/>
      <c r="E3162" s="4"/>
      <c r="F3162" s="22"/>
      <c r="G3162" s="48"/>
      <c r="H3162" s="61"/>
      <c r="I3162" s="30"/>
      <c r="J3162" s="27"/>
      <c r="K3162" s="55"/>
      <c r="L3162" s="65"/>
      <c r="M3162" s="20"/>
      <c r="N3162" s="50"/>
      <c r="O3162" s="5"/>
      <c r="P3162" s="49"/>
    </row>
    <row r="3163" spans="1:16" s="15" customFormat="1" hidden="1" x14ac:dyDescent="0.35">
      <c r="A3163" s="41"/>
      <c r="B3163" s="41"/>
      <c r="C3163" s="11"/>
      <c r="D3163" s="47"/>
      <c r="E3163" s="4"/>
      <c r="F3163" s="22"/>
      <c r="G3163" s="48"/>
      <c r="H3163" s="61"/>
      <c r="I3163" s="30"/>
      <c r="J3163" s="27"/>
      <c r="K3163" s="55"/>
      <c r="L3163" s="65"/>
      <c r="M3163" s="20"/>
      <c r="N3163" s="50"/>
      <c r="O3163" s="5"/>
      <c r="P3163" s="49"/>
    </row>
    <row r="3164" spans="1:16" s="15" customFormat="1" hidden="1" x14ac:dyDescent="0.35">
      <c r="A3164" s="41"/>
      <c r="B3164" s="41"/>
      <c r="C3164" s="11"/>
      <c r="D3164" s="47"/>
      <c r="E3164" s="4"/>
      <c r="F3164" s="22"/>
      <c r="G3164" s="48"/>
      <c r="H3164" s="61"/>
      <c r="I3164" s="30"/>
      <c r="J3164" s="27"/>
      <c r="K3164" s="55"/>
      <c r="L3164" s="65"/>
      <c r="M3164" s="20"/>
      <c r="N3164" s="50"/>
      <c r="O3164" s="5"/>
      <c r="P3164" s="49"/>
    </row>
    <row r="3165" spans="1:16" s="15" customFormat="1" hidden="1" x14ac:dyDescent="0.35">
      <c r="A3165" s="41"/>
      <c r="B3165" s="41"/>
      <c r="C3165" s="11"/>
      <c r="D3165" s="47"/>
      <c r="E3165" s="4"/>
      <c r="F3165" s="22"/>
      <c r="G3165" s="48"/>
      <c r="H3165" s="61"/>
      <c r="I3165" s="30"/>
      <c r="J3165" s="27"/>
      <c r="K3165" s="55"/>
      <c r="L3165" s="65"/>
      <c r="M3165" s="20"/>
      <c r="N3165" s="50"/>
      <c r="O3165" s="5"/>
      <c r="P3165" s="49"/>
    </row>
    <row r="3166" spans="1:16" s="15" customFormat="1" hidden="1" x14ac:dyDescent="0.35">
      <c r="A3166" s="41"/>
      <c r="B3166" s="41"/>
      <c r="C3166" s="11"/>
      <c r="D3166" s="47"/>
      <c r="E3166" s="4"/>
      <c r="F3166" s="22"/>
      <c r="G3166" s="48"/>
      <c r="H3166" s="61"/>
      <c r="I3166" s="30"/>
      <c r="J3166" s="27"/>
      <c r="K3166" s="55"/>
      <c r="L3166" s="65"/>
      <c r="M3166" s="20"/>
      <c r="N3166" s="50"/>
      <c r="O3166" s="5"/>
      <c r="P3166" s="49"/>
    </row>
    <row r="3167" spans="1:16" s="15" customFormat="1" hidden="1" x14ac:dyDescent="0.35">
      <c r="A3167" s="41"/>
      <c r="B3167" s="41"/>
      <c r="C3167" s="11"/>
      <c r="D3167" s="47"/>
      <c r="E3167" s="4"/>
      <c r="F3167" s="22"/>
      <c r="G3167" s="48"/>
      <c r="H3167" s="61"/>
      <c r="I3167" s="30"/>
      <c r="J3167" s="27"/>
      <c r="K3167" s="55"/>
      <c r="L3167" s="65"/>
      <c r="M3167" s="20"/>
      <c r="N3167" s="50"/>
      <c r="O3167" s="5"/>
      <c r="P3167" s="49"/>
    </row>
    <row r="3168" spans="1:16" s="15" customFormat="1" hidden="1" x14ac:dyDescent="0.35">
      <c r="A3168" s="41"/>
      <c r="B3168" s="41"/>
      <c r="C3168" s="11"/>
      <c r="D3168" s="47"/>
      <c r="E3168" s="4"/>
      <c r="F3168" s="22"/>
      <c r="G3168" s="48"/>
      <c r="H3168" s="61"/>
      <c r="I3168" s="30"/>
      <c r="J3168" s="27"/>
      <c r="K3168" s="55"/>
      <c r="L3168" s="65"/>
      <c r="M3168" s="20"/>
      <c r="N3168" s="50"/>
      <c r="O3168" s="5"/>
      <c r="P3168" s="49"/>
    </row>
    <row r="3169" spans="1:16" s="15" customFormat="1" hidden="1" x14ac:dyDescent="0.35">
      <c r="A3169" s="41"/>
      <c r="B3169" s="41"/>
      <c r="C3169" s="11"/>
      <c r="D3169" s="47"/>
      <c r="E3169" s="4"/>
      <c r="F3169" s="22"/>
      <c r="G3169" s="48"/>
      <c r="H3169" s="61"/>
      <c r="I3169" s="30"/>
      <c r="J3169" s="27"/>
      <c r="K3169" s="55"/>
      <c r="L3169" s="65"/>
      <c r="M3169" s="20"/>
      <c r="N3169" s="50"/>
      <c r="O3169" s="5"/>
      <c r="P3169" s="49"/>
    </row>
    <row r="3170" spans="1:16" s="15" customFormat="1" hidden="1" x14ac:dyDescent="0.35">
      <c r="A3170" s="41"/>
      <c r="B3170" s="41"/>
      <c r="C3170" s="11"/>
      <c r="D3170" s="47"/>
      <c r="E3170" s="4"/>
      <c r="F3170" s="22"/>
      <c r="G3170" s="48"/>
      <c r="H3170" s="61"/>
      <c r="I3170" s="30"/>
      <c r="J3170" s="27"/>
      <c r="K3170" s="55"/>
      <c r="L3170" s="65"/>
      <c r="M3170" s="20"/>
      <c r="N3170" s="50"/>
      <c r="O3170" s="5"/>
      <c r="P3170" s="49"/>
    </row>
    <row r="3171" spans="1:16" s="15" customFormat="1" hidden="1" x14ac:dyDescent="0.35">
      <c r="A3171" s="41"/>
      <c r="B3171" s="41"/>
      <c r="C3171" s="11"/>
      <c r="D3171" s="47"/>
      <c r="E3171" s="4"/>
      <c r="F3171" s="22"/>
      <c r="G3171" s="48"/>
      <c r="H3171" s="61"/>
      <c r="I3171" s="30"/>
      <c r="J3171" s="27"/>
      <c r="K3171" s="55"/>
      <c r="L3171" s="65"/>
      <c r="M3171" s="20"/>
      <c r="N3171" s="50"/>
      <c r="O3171" s="5"/>
      <c r="P3171" s="49"/>
    </row>
    <row r="3172" spans="1:16" s="15" customFormat="1" hidden="1" x14ac:dyDescent="0.35">
      <c r="A3172" s="41"/>
      <c r="B3172" s="41"/>
      <c r="C3172" s="11"/>
      <c r="D3172" s="47"/>
      <c r="E3172" s="4"/>
      <c r="F3172" s="22"/>
      <c r="G3172" s="48"/>
      <c r="H3172" s="61"/>
      <c r="I3172" s="30"/>
      <c r="J3172" s="27"/>
      <c r="K3172" s="55"/>
      <c r="L3172" s="65"/>
      <c r="M3172" s="20"/>
      <c r="N3172" s="50"/>
      <c r="O3172" s="5"/>
      <c r="P3172" s="49"/>
    </row>
    <row r="3173" spans="1:16" s="15" customFormat="1" hidden="1" x14ac:dyDescent="0.35">
      <c r="A3173" s="41"/>
      <c r="B3173" s="41"/>
      <c r="C3173" s="11"/>
      <c r="D3173" s="47"/>
      <c r="E3173" s="4"/>
      <c r="F3173" s="22"/>
      <c r="G3173" s="48"/>
      <c r="H3173" s="61"/>
      <c r="I3173" s="30"/>
      <c r="J3173" s="27"/>
      <c r="K3173" s="55"/>
      <c r="L3173" s="65"/>
      <c r="M3173" s="20"/>
      <c r="N3173" s="50"/>
      <c r="O3173" s="5"/>
      <c r="P3173" s="49"/>
    </row>
    <row r="3174" spans="1:16" s="15" customFormat="1" hidden="1" x14ac:dyDescent="0.35">
      <c r="A3174" s="41"/>
      <c r="B3174" s="41"/>
      <c r="C3174" s="11"/>
      <c r="D3174" s="47"/>
      <c r="E3174" s="4"/>
      <c r="F3174" s="22"/>
      <c r="G3174" s="48"/>
      <c r="H3174" s="61"/>
      <c r="I3174" s="30"/>
      <c r="J3174" s="27"/>
      <c r="K3174" s="55"/>
      <c r="L3174" s="65"/>
      <c r="M3174" s="20"/>
      <c r="N3174" s="50"/>
      <c r="O3174" s="5"/>
      <c r="P3174" s="49"/>
    </row>
    <row r="3175" spans="1:16" s="15" customFormat="1" hidden="1" x14ac:dyDescent="0.35">
      <c r="A3175" s="41"/>
      <c r="B3175" s="41"/>
      <c r="C3175" s="11"/>
      <c r="D3175" s="47"/>
      <c r="E3175" s="4"/>
      <c r="F3175" s="22"/>
      <c r="G3175" s="48"/>
      <c r="H3175" s="61"/>
      <c r="I3175" s="30"/>
      <c r="J3175" s="27"/>
      <c r="K3175" s="55"/>
      <c r="L3175" s="65"/>
      <c r="M3175" s="20"/>
      <c r="N3175" s="50"/>
      <c r="O3175" s="5"/>
      <c r="P3175" s="49"/>
    </row>
    <row r="3176" spans="1:16" s="15" customFormat="1" hidden="1" x14ac:dyDescent="0.35">
      <c r="A3176" s="41"/>
      <c r="B3176" s="41"/>
      <c r="C3176" s="11"/>
      <c r="D3176" s="47"/>
      <c r="E3176" s="4"/>
      <c r="F3176" s="22"/>
      <c r="G3176" s="48"/>
      <c r="H3176" s="61"/>
      <c r="I3176" s="30"/>
      <c r="J3176" s="27"/>
      <c r="K3176" s="55"/>
      <c r="L3176" s="65"/>
      <c r="M3176" s="20"/>
      <c r="N3176" s="50"/>
      <c r="O3176" s="5"/>
      <c r="P3176" s="49"/>
    </row>
    <row r="3177" spans="1:16" s="15" customFormat="1" hidden="1" x14ac:dyDescent="0.35">
      <c r="A3177" s="41"/>
      <c r="B3177" s="41"/>
      <c r="C3177" s="11"/>
      <c r="D3177" s="47"/>
      <c r="E3177" s="4"/>
      <c r="F3177" s="22"/>
      <c r="G3177" s="48"/>
      <c r="H3177" s="61"/>
      <c r="I3177" s="30"/>
      <c r="J3177" s="27"/>
      <c r="K3177" s="55"/>
      <c r="L3177" s="65"/>
      <c r="M3177" s="20"/>
      <c r="N3177" s="50"/>
      <c r="O3177" s="5"/>
      <c r="P3177" s="49"/>
    </row>
    <row r="3178" spans="1:16" s="15" customFormat="1" hidden="1" x14ac:dyDescent="0.35">
      <c r="A3178" s="41"/>
      <c r="B3178" s="41"/>
      <c r="C3178" s="11"/>
      <c r="D3178" s="47"/>
      <c r="E3178" s="4"/>
      <c r="F3178" s="22"/>
      <c r="G3178" s="48"/>
      <c r="H3178" s="61"/>
      <c r="I3178" s="30"/>
      <c r="J3178" s="27" t="b">
        <f t="shared" ref="J3178:J3198" si="18">IF(I3178&gt;0,IF(AND(I3178&lt;=11.9),1," "))</f>
        <v>0</v>
      </c>
      <c r="K3178" s="55" t="str">
        <f t="shared" ref="K3178:K3198" si="19">IF(AND(I3178&gt;11.9,I3178&lt;35),1,"")</f>
        <v/>
      </c>
      <c r="L3178" s="65" t="str">
        <f t="shared" ref="L3178:L3198" si="20">+IF(I3178&gt;35,1,"")</f>
        <v/>
      </c>
      <c r="M3178" s="20"/>
      <c r="N3178" s="50"/>
      <c r="O3178" s="5"/>
      <c r="P3178" s="49"/>
    </row>
    <row r="3179" spans="1:16" s="15" customFormat="1" hidden="1" x14ac:dyDescent="0.35">
      <c r="A3179" s="41"/>
      <c r="B3179" s="41"/>
      <c r="C3179" s="11"/>
      <c r="D3179" s="47"/>
      <c r="E3179" s="4"/>
      <c r="F3179" s="22"/>
      <c r="G3179" s="48"/>
      <c r="H3179" s="61"/>
      <c r="I3179" s="30"/>
      <c r="J3179" s="27"/>
      <c r="K3179" s="55"/>
      <c r="L3179" s="65"/>
      <c r="M3179" s="20"/>
      <c r="N3179" s="50"/>
      <c r="O3179" s="5"/>
      <c r="P3179" s="49"/>
    </row>
    <row r="3180" spans="1:16" s="15" customFormat="1" hidden="1" x14ac:dyDescent="0.35">
      <c r="A3180" s="41"/>
      <c r="B3180" s="41"/>
      <c r="C3180" s="11"/>
      <c r="D3180" s="47"/>
      <c r="E3180" s="4"/>
      <c r="F3180" s="22"/>
      <c r="G3180" s="48"/>
      <c r="H3180" s="61"/>
      <c r="I3180" s="30"/>
      <c r="J3180" s="27" t="b">
        <f t="shared" si="18"/>
        <v>0</v>
      </c>
      <c r="K3180" s="55" t="str">
        <f t="shared" si="19"/>
        <v/>
      </c>
      <c r="L3180" s="65" t="str">
        <f t="shared" si="20"/>
        <v/>
      </c>
      <c r="M3180" s="20"/>
      <c r="N3180" s="50"/>
      <c r="O3180" s="5"/>
      <c r="P3180" s="49"/>
    </row>
    <row r="3181" spans="1:16" s="15" customFormat="1" hidden="1" x14ac:dyDescent="0.35">
      <c r="A3181" s="41"/>
      <c r="B3181" s="41"/>
      <c r="C3181" s="11"/>
      <c r="D3181" s="47"/>
      <c r="E3181" s="4"/>
      <c r="F3181" s="22"/>
      <c r="G3181" s="48"/>
      <c r="H3181" s="61"/>
      <c r="I3181" s="30"/>
      <c r="J3181" s="27" t="b">
        <f t="shared" si="18"/>
        <v>0</v>
      </c>
      <c r="K3181" s="55" t="str">
        <f t="shared" si="19"/>
        <v/>
      </c>
      <c r="L3181" s="65" t="str">
        <f t="shared" si="20"/>
        <v/>
      </c>
      <c r="M3181" s="20"/>
      <c r="N3181" s="50"/>
      <c r="O3181" s="5"/>
      <c r="P3181" s="49"/>
    </row>
    <row r="3182" spans="1:16" s="15" customFormat="1" hidden="1" x14ac:dyDescent="0.35">
      <c r="A3182" s="41"/>
      <c r="B3182" s="41"/>
      <c r="C3182" s="11"/>
      <c r="D3182" s="47"/>
      <c r="E3182" s="4"/>
      <c r="F3182" s="22"/>
      <c r="G3182" s="48"/>
      <c r="H3182" s="61"/>
      <c r="I3182" s="30"/>
      <c r="J3182" s="27" t="b">
        <f t="shared" si="18"/>
        <v>0</v>
      </c>
      <c r="K3182" s="55" t="str">
        <f t="shared" si="19"/>
        <v/>
      </c>
      <c r="L3182" s="65" t="str">
        <f t="shared" si="20"/>
        <v/>
      </c>
      <c r="M3182" s="20"/>
      <c r="N3182" s="50"/>
      <c r="O3182" s="5"/>
      <c r="P3182" s="49"/>
    </row>
    <row r="3183" spans="1:16" s="15" customFormat="1" hidden="1" x14ac:dyDescent="0.35">
      <c r="A3183" s="41"/>
      <c r="B3183" s="41"/>
      <c r="C3183" s="11"/>
      <c r="D3183" s="47"/>
      <c r="E3183" s="4"/>
      <c r="F3183" s="22"/>
      <c r="G3183" s="48"/>
      <c r="H3183" s="61"/>
      <c r="I3183" s="30"/>
      <c r="J3183" s="27" t="b">
        <f t="shared" si="18"/>
        <v>0</v>
      </c>
      <c r="K3183" s="55" t="str">
        <f t="shared" si="19"/>
        <v/>
      </c>
      <c r="L3183" s="65" t="str">
        <f t="shared" si="20"/>
        <v/>
      </c>
      <c r="M3183" s="20"/>
      <c r="N3183" s="50"/>
      <c r="O3183" s="5"/>
      <c r="P3183" s="49"/>
    </row>
    <row r="3184" spans="1:16" s="15" customFormat="1" hidden="1" x14ac:dyDescent="0.35">
      <c r="A3184" s="41"/>
      <c r="B3184" s="41"/>
      <c r="C3184" s="11"/>
      <c r="D3184" s="47"/>
      <c r="E3184" s="4"/>
      <c r="F3184" s="22"/>
      <c r="G3184" s="48"/>
      <c r="H3184" s="61"/>
      <c r="I3184" s="30"/>
      <c r="J3184" s="27" t="b">
        <f t="shared" si="18"/>
        <v>0</v>
      </c>
      <c r="K3184" s="55" t="str">
        <f t="shared" si="19"/>
        <v/>
      </c>
      <c r="L3184" s="65" t="str">
        <f t="shared" si="20"/>
        <v/>
      </c>
      <c r="M3184" s="20"/>
      <c r="N3184" s="50"/>
      <c r="O3184" s="5"/>
      <c r="P3184" s="49"/>
    </row>
    <row r="3185" spans="1:16" s="15" customFormat="1" hidden="1" x14ac:dyDescent="0.35">
      <c r="A3185" s="41"/>
      <c r="B3185" s="41"/>
      <c r="C3185" s="11"/>
      <c r="D3185" s="47"/>
      <c r="E3185" s="4"/>
      <c r="F3185" s="22"/>
      <c r="G3185" s="48"/>
      <c r="H3185" s="61"/>
      <c r="I3185" s="30"/>
      <c r="J3185" s="27" t="b">
        <f t="shared" si="18"/>
        <v>0</v>
      </c>
      <c r="K3185" s="55" t="str">
        <f t="shared" si="19"/>
        <v/>
      </c>
      <c r="L3185" s="65" t="str">
        <f t="shared" si="20"/>
        <v/>
      </c>
      <c r="M3185" s="20"/>
      <c r="N3185" s="50"/>
      <c r="O3185" s="5"/>
      <c r="P3185" s="49"/>
    </row>
    <row r="3186" spans="1:16" s="15" customFormat="1" hidden="1" x14ac:dyDescent="0.35">
      <c r="A3186" s="41"/>
      <c r="B3186" s="41"/>
      <c r="C3186" s="11"/>
      <c r="D3186" s="47"/>
      <c r="E3186" s="4"/>
      <c r="F3186" s="22"/>
      <c r="G3186" s="48"/>
      <c r="H3186" s="61"/>
      <c r="I3186" s="30"/>
      <c r="J3186" s="27" t="b">
        <f t="shared" si="18"/>
        <v>0</v>
      </c>
      <c r="K3186" s="55" t="str">
        <f t="shared" si="19"/>
        <v/>
      </c>
      <c r="L3186" s="65" t="str">
        <f t="shared" si="20"/>
        <v/>
      </c>
      <c r="M3186" s="20"/>
      <c r="N3186" s="50"/>
      <c r="O3186" s="5"/>
      <c r="P3186" s="49"/>
    </row>
    <row r="3187" spans="1:16" s="15" customFormat="1" hidden="1" x14ac:dyDescent="0.35">
      <c r="A3187" s="41"/>
      <c r="B3187" s="41"/>
      <c r="C3187" s="11"/>
      <c r="D3187" s="47"/>
      <c r="E3187" s="4"/>
      <c r="F3187" s="22"/>
      <c r="G3187" s="48"/>
      <c r="H3187" s="61"/>
      <c r="I3187" s="30"/>
      <c r="J3187" s="27" t="b">
        <f t="shared" si="18"/>
        <v>0</v>
      </c>
      <c r="K3187" s="55" t="str">
        <f t="shared" si="19"/>
        <v/>
      </c>
      <c r="L3187" s="65" t="str">
        <f t="shared" si="20"/>
        <v/>
      </c>
      <c r="M3187" s="20"/>
      <c r="N3187" s="50"/>
      <c r="O3187" s="5"/>
      <c r="P3187" s="49"/>
    </row>
    <row r="3188" spans="1:16" s="15" customFormat="1" hidden="1" x14ac:dyDescent="0.35">
      <c r="A3188" s="41"/>
      <c r="B3188" s="41"/>
      <c r="C3188" s="11"/>
      <c r="D3188" s="47"/>
      <c r="E3188" s="4"/>
      <c r="F3188" s="22"/>
      <c r="G3188" s="48"/>
      <c r="H3188" s="61"/>
      <c r="I3188" s="30"/>
      <c r="J3188" s="27" t="b">
        <f t="shared" si="18"/>
        <v>0</v>
      </c>
      <c r="K3188" s="55" t="str">
        <f t="shared" si="19"/>
        <v/>
      </c>
      <c r="L3188" s="65" t="str">
        <f t="shared" si="20"/>
        <v/>
      </c>
      <c r="M3188" s="20"/>
      <c r="N3188" s="50"/>
      <c r="O3188" s="5"/>
      <c r="P3188" s="49"/>
    </row>
    <row r="3189" spans="1:16" s="15" customFormat="1" hidden="1" x14ac:dyDescent="0.35">
      <c r="A3189" s="41"/>
      <c r="B3189" s="41"/>
      <c r="C3189" s="11"/>
      <c r="D3189" s="47"/>
      <c r="E3189" s="4"/>
      <c r="F3189" s="22"/>
      <c r="G3189" s="48"/>
      <c r="H3189" s="61"/>
      <c r="I3189" s="30"/>
      <c r="J3189" s="27" t="b">
        <f t="shared" si="18"/>
        <v>0</v>
      </c>
      <c r="K3189" s="55" t="str">
        <f t="shared" si="19"/>
        <v/>
      </c>
      <c r="L3189" s="65" t="str">
        <f t="shared" si="20"/>
        <v/>
      </c>
      <c r="M3189" s="20"/>
      <c r="N3189" s="50"/>
      <c r="O3189" s="5"/>
      <c r="P3189" s="49"/>
    </row>
    <row r="3190" spans="1:16" s="15" customFormat="1" hidden="1" x14ac:dyDescent="0.35">
      <c r="A3190" s="41"/>
      <c r="B3190" s="41"/>
      <c r="C3190" s="11"/>
      <c r="D3190" s="47"/>
      <c r="E3190" s="4"/>
      <c r="F3190" s="22"/>
      <c r="G3190" s="48"/>
      <c r="H3190" s="61"/>
      <c r="I3190" s="30"/>
      <c r="J3190" s="27" t="b">
        <f t="shared" si="18"/>
        <v>0</v>
      </c>
      <c r="K3190" s="55" t="str">
        <f t="shared" si="19"/>
        <v/>
      </c>
      <c r="L3190" s="65" t="str">
        <f t="shared" si="20"/>
        <v/>
      </c>
      <c r="M3190" s="20"/>
      <c r="N3190" s="50"/>
      <c r="O3190" s="5"/>
      <c r="P3190" s="49"/>
    </row>
    <row r="3191" spans="1:16" s="15" customFormat="1" hidden="1" x14ac:dyDescent="0.35">
      <c r="A3191" s="41"/>
      <c r="B3191" s="41"/>
      <c r="C3191" s="11"/>
      <c r="D3191" s="47"/>
      <c r="E3191" s="4"/>
      <c r="F3191" s="22"/>
      <c r="G3191" s="48"/>
      <c r="H3191" s="61"/>
      <c r="I3191" s="30"/>
      <c r="J3191" s="27" t="b">
        <f t="shared" si="18"/>
        <v>0</v>
      </c>
      <c r="K3191" s="55" t="str">
        <f t="shared" si="19"/>
        <v/>
      </c>
      <c r="L3191" s="65" t="str">
        <f t="shared" si="20"/>
        <v/>
      </c>
      <c r="M3191" s="20"/>
      <c r="N3191" s="50"/>
      <c r="O3191" s="5"/>
      <c r="P3191" s="49"/>
    </row>
    <row r="3192" spans="1:16" s="15" customFormat="1" hidden="1" x14ac:dyDescent="0.35">
      <c r="A3192" s="41"/>
      <c r="B3192" s="41"/>
      <c r="C3192" s="11"/>
      <c r="D3192" s="47"/>
      <c r="E3192" s="4"/>
      <c r="F3192" s="22"/>
      <c r="G3192" s="48"/>
      <c r="H3192" s="61"/>
      <c r="I3192" s="30"/>
      <c r="J3192" s="27" t="b">
        <f t="shared" si="18"/>
        <v>0</v>
      </c>
      <c r="K3192" s="55" t="str">
        <f t="shared" si="19"/>
        <v/>
      </c>
      <c r="L3192" s="65" t="str">
        <f t="shared" si="20"/>
        <v/>
      </c>
      <c r="M3192" s="20"/>
      <c r="N3192" s="50"/>
      <c r="O3192" s="5"/>
      <c r="P3192" s="49"/>
    </row>
    <row r="3193" spans="1:16" s="15" customFormat="1" hidden="1" x14ac:dyDescent="0.35">
      <c r="A3193" s="41"/>
      <c r="B3193" s="41"/>
      <c r="C3193" s="11"/>
      <c r="D3193" s="47"/>
      <c r="E3193" s="4"/>
      <c r="F3193" s="22"/>
      <c r="G3193" s="48"/>
      <c r="H3193" s="61"/>
      <c r="I3193" s="30"/>
      <c r="J3193" s="27" t="b">
        <f t="shared" si="18"/>
        <v>0</v>
      </c>
      <c r="K3193" s="55" t="str">
        <f t="shared" si="19"/>
        <v/>
      </c>
      <c r="L3193" s="65" t="str">
        <f t="shared" si="20"/>
        <v/>
      </c>
      <c r="M3193" s="20"/>
      <c r="N3193" s="50"/>
      <c r="O3193" s="5"/>
      <c r="P3193" s="49"/>
    </row>
    <row r="3194" spans="1:16" s="15" customFormat="1" hidden="1" x14ac:dyDescent="0.35">
      <c r="A3194" s="41"/>
      <c r="B3194" s="41"/>
      <c r="C3194" s="11"/>
      <c r="D3194" s="47"/>
      <c r="E3194" s="4"/>
      <c r="F3194" s="22"/>
      <c r="G3194" s="48"/>
      <c r="H3194" s="61"/>
      <c r="I3194" s="30"/>
      <c r="J3194" s="27" t="b">
        <f t="shared" si="18"/>
        <v>0</v>
      </c>
      <c r="K3194" s="55" t="str">
        <f t="shared" si="19"/>
        <v/>
      </c>
      <c r="L3194" s="65" t="str">
        <f t="shared" si="20"/>
        <v/>
      </c>
      <c r="M3194" s="20"/>
      <c r="N3194" s="50"/>
      <c r="O3194" s="5"/>
      <c r="P3194" s="49"/>
    </row>
    <row r="3195" spans="1:16" s="15" customFormat="1" hidden="1" x14ac:dyDescent="0.35">
      <c r="A3195" s="41"/>
      <c r="B3195" s="41"/>
      <c r="C3195" s="11"/>
      <c r="D3195" s="47"/>
      <c r="E3195" s="4"/>
      <c r="F3195" s="22"/>
      <c r="G3195" s="48"/>
      <c r="H3195" s="61"/>
      <c r="I3195" s="30"/>
      <c r="J3195" s="27" t="b">
        <f t="shared" si="18"/>
        <v>0</v>
      </c>
      <c r="K3195" s="55" t="str">
        <f t="shared" si="19"/>
        <v/>
      </c>
      <c r="L3195" s="65" t="str">
        <f t="shared" si="20"/>
        <v/>
      </c>
      <c r="M3195" s="20"/>
      <c r="N3195" s="50"/>
      <c r="O3195" s="5"/>
      <c r="P3195" s="49"/>
    </row>
    <row r="3196" spans="1:16" s="15" customFormat="1" hidden="1" x14ac:dyDescent="0.35">
      <c r="A3196" s="41"/>
      <c r="B3196" s="41"/>
      <c r="C3196" s="11"/>
      <c r="D3196" s="47"/>
      <c r="E3196" s="4"/>
      <c r="F3196" s="22"/>
      <c r="G3196" s="48"/>
      <c r="H3196" s="61"/>
      <c r="I3196" s="30"/>
      <c r="J3196" s="27" t="b">
        <f t="shared" si="18"/>
        <v>0</v>
      </c>
      <c r="K3196" s="55" t="str">
        <f t="shared" si="19"/>
        <v/>
      </c>
      <c r="L3196" s="65" t="str">
        <f t="shared" si="20"/>
        <v/>
      </c>
      <c r="M3196" s="20"/>
      <c r="N3196" s="50"/>
      <c r="O3196" s="5"/>
      <c r="P3196" s="49"/>
    </row>
    <row r="3197" spans="1:16" s="15" customFormat="1" hidden="1" x14ac:dyDescent="0.35">
      <c r="A3197" s="41"/>
      <c r="B3197" s="1"/>
      <c r="C3197" s="16"/>
      <c r="D3197" s="18"/>
      <c r="E3197" s="4"/>
      <c r="F3197" s="22"/>
      <c r="G3197" s="48"/>
      <c r="H3197" s="61"/>
      <c r="I3197" s="30"/>
      <c r="J3197" s="4" t="b">
        <f t="shared" si="18"/>
        <v>0</v>
      </c>
      <c r="K3197" s="5" t="str">
        <f t="shared" si="19"/>
        <v/>
      </c>
      <c r="L3197" s="65" t="str">
        <f t="shared" si="20"/>
        <v/>
      </c>
      <c r="M3197" s="20"/>
      <c r="N3197" s="4"/>
      <c r="O3197" s="5"/>
      <c r="P3197" s="22"/>
    </row>
    <row r="3198" spans="1:16" ht="15" hidden="1" thickBot="1" x14ac:dyDescent="0.4">
      <c r="A3198" s="42"/>
      <c r="B3198" s="1"/>
      <c r="C3198" s="17"/>
      <c r="D3198" s="19"/>
      <c r="E3198" s="23"/>
      <c r="F3198" s="25"/>
      <c r="G3198" s="59"/>
      <c r="H3198" s="63"/>
      <c r="I3198" s="30"/>
      <c r="J3198" s="23" t="b">
        <f t="shared" si="18"/>
        <v>0</v>
      </c>
      <c r="K3198" s="24" t="str">
        <f t="shared" si="19"/>
        <v/>
      </c>
      <c r="L3198" s="65" t="str">
        <f t="shared" si="20"/>
        <v/>
      </c>
      <c r="M3198" s="21"/>
      <c r="N3198" s="23"/>
      <c r="O3198" s="24"/>
      <c r="P3198" s="25"/>
    </row>
    <row r="3199" spans="1:16" x14ac:dyDescent="0.35">
      <c r="A3199" s="52" t="s">
        <v>23</v>
      </c>
      <c r="B3199" s="83">
        <f>_xlfn.AGGREGATE(3,5,B6:B3198)</f>
        <v>81</v>
      </c>
      <c r="C3199" s="11"/>
      <c r="D3199" s="8"/>
      <c r="E3199" s="6"/>
      <c r="F3199" s="57"/>
      <c r="G3199" s="6"/>
      <c r="H3199" s="62"/>
      <c r="I3199" s="27"/>
      <c r="J3199" s="84">
        <f>COUNTIF($J$6:$J$3198,"=1")</f>
        <v>0</v>
      </c>
      <c r="K3199" s="84">
        <f>COUNTIF($K$6:$K$3198,"=1")</f>
        <v>0</v>
      </c>
      <c r="L3199" s="85">
        <f>+COUNTIF($L$6:$L$3198,"=1")</f>
        <v>0</v>
      </c>
      <c r="M3199" s="82">
        <f>SUBTOTAL(109,M6:M3198)</f>
        <v>10754</v>
      </c>
      <c r="N3199" s="7"/>
      <c r="O3199" s="3"/>
      <c r="P3199" s="2"/>
    </row>
    <row r="3200" spans="1:16" x14ac:dyDescent="0.35">
      <c r="A3200" s="32"/>
      <c r="B3200" s="51" t="s">
        <v>22</v>
      </c>
      <c r="C3200" s="10"/>
      <c r="D3200" s="8"/>
      <c r="E3200" s="6"/>
      <c r="F3200" s="57"/>
      <c r="G3200" s="6"/>
      <c r="H3200" s="62"/>
      <c r="I3200" s="27"/>
      <c r="J3200" s="7"/>
      <c r="K3200" s="3"/>
      <c r="L3200" s="2"/>
      <c r="M3200" s="53">
        <f>ROUND((M3199/60),3)</f>
        <v>179.233</v>
      </c>
      <c r="N3200" s="7"/>
      <c r="O3200" s="3"/>
      <c r="P3200" s="2"/>
    </row>
    <row r="3201" spans="1:16" x14ac:dyDescent="0.35">
      <c r="A3201" s="32"/>
      <c r="B3201" s="9"/>
      <c r="C3201" s="10"/>
      <c r="D3201" s="8"/>
      <c r="E3201" s="6"/>
      <c r="F3201" s="57"/>
      <c r="G3201" s="6"/>
      <c r="H3201" s="62"/>
      <c r="I3201" s="27"/>
      <c r="J3201" s="7"/>
      <c r="K3201" s="3"/>
      <c r="L3201" s="2"/>
      <c r="M3201" s="40">
        <f>ROUND((M3199/B3199),3)</f>
        <v>132.76499999999999</v>
      </c>
      <c r="N3201" s="7"/>
      <c r="O3201" s="3"/>
      <c r="P3201" s="2"/>
    </row>
    <row r="3202" spans="1:16" x14ac:dyDescent="0.35">
      <c r="A3202" s="32"/>
      <c r="B3202" s="46"/>
      <c r="C3202" s="10"/>
      <c r="D3202" s="8"/>
      <c r="E3202" s="6"/>
      <c r="F3202" s="57"/>
      <c r="G3202" s="6"/>
      <c r="H3202" s="62"/>
      <c r="I3202" s="27"/>
      <c r="J3202" s="7"/>
      <c r="K3202" s="3"/>
      <c r="L3202" s="2"/>
      <c r="M3202" s="20"/>
      <c r="N3202" s="7"/>
      <c r="O3202" s="3"/>
      <c r="P3202" s="2"/>
    </row>
    <row r="3203" spans="1:16" ht="39.75" customHeight="1" x14ac:dyDescent="0.35">
      <c r="A3203" s="32"/>
      <c r="B3203" s="9"/>
      <c r="C3203" s="10"/>
      <c r="D3203" s="8"/>
      <c r="E3203" s="6"/>
      <c r="F3203" s="57"/>
      <c r="G3203" s="6"/>
      <c r="H3203" s="62"/>
      <c r="I3203" s="27"/>
      <c r="J3203" s="7"/>
      <c r="K3203" s="3"/>
      <c r="L3203" s="2"/>
      <c r="M3203" s="56" t="s">
        <v>16</v>
      </c>
      <c r="N3203" s="7"/>
      <c r="O3203" s="3"/>
      <c r="P3203" s="2"/>
    </row>
    <row r="3204" spans="1:16" ht="15" thickBot="1" x14ac:dyDescent="0.4">
      <c r="A3204" s="33"/>
      <c r="B3204" s="34"/>
      <c r="C3204" s="35"/>
      <c r="D3204" s="36"/>
      <c r="E3204" s="37"/>
      <c r="F3204" s="58"/>
      <c r="G3204" s="37"/>
      <c r="H3204" s="64"/>
      <c r="I3204" s="28"/>
      <c r="J3204" s="39"/>
      <c r="K3204" s="38"/>
      <c r="L3204" s="31"/>
      <c r="M3204" s="21"/>
      <c r="N3204" s="39"/>
      <c r="O3204" s="38"/>
      <c r="P3204" s="31"/>
    </row>
  </sheetData>
  <mergeCells count="18">
    <mergeCell ref="N3:N4"/>
    <mergeCell ref="O3:O4"/>
    <mergeCell ref="P3:P4"/>
    <mergeCell ref="M2:M3"/>
    <mergeCell ref="J3:J4"/>
    <mergeCell ref="K3:K4"/>
    <mergeCell ref="L3:L4"/>
    <mergeCell ref="N2:P2"/>
    <mergeCell ref="J2:L2"/>
    <mergeCell ref="A2:A4"/>
    <mergeCell ref="B2:B4"/>
    <mergeCell ref="C2:C4"/>
    <mergeCell ref="D2:D4"/>
    <mergeCell ref="I2:I4"/>
    <mergeCell ref="E3:E4"/>
    <mergeCell ref="E2:F2"/>
    <mergeCell ref="F3:F4"/>
    <mergeCell ref="G2:H4"/>
  </mergeCells>
  <conditionalFormatting sqref="J3178:M3178 J3180:M3198">
    <cfRule type="cellIs" dxfId="3642" priority="9502" operator="equal">
      <formula>FALSE</formula>
    </cfRule>
  </conditionalFormatting>
  <conditionalFormatting sqref="B3199">
    <cfRule type="cellIs" dxfId="3641" priority="9279" operator="greaterThan">
      <formula>180</formula>
    </cfRule>
  </conditionalFormatting>
  <conditionalFormatting sqref="J3179:M3179">
    <cfRule type="cellIs" dxfId="3640" priority="3717" operator="equal">
      <formula>FALSE</formula>
    </cfRule>
  </conditionalFormatting>
  <conditionalFormatting sqref="J3177:M3177">
    <cfRule type="cellIs" dxfId="3639" priority="3716" operator="equal">
      <formula>FALSE</formula>
    </cfRule>
  </conditionalFormatting>
  <conditionalFormatting sqref="J3175:M3175">
    <cfRule type="cellIs" dxfId="3638" priority="3715" operator="equal">
      <formula>FALSE</formula>
    </cfRule>
  </conditionalFormatting>
  <conditionalFormatting sqref="J3176:M3176">
    <cfRule type="cellIs" dxfId="3637" priority="3714" operator="equal">
      <formula>FALSE</formula>
    </cfRule>
  </conditionalFormatting>
  <conditionalFormatting sqref="J3174:M3174">
    <cfRule type="cellIs" dxfId="3636" priority="3713" operator="equal">
      <formula>FALSE</formula>
    </cfRule>
  </conditionalFormatting>
  <conditionalFormatting sqref="J3172:M3172">
    <cfRule type="cellIs" dxfId="3635" priority="3712" operator="equal">
      <formula>FALSE</formula>
    </cfRule>
  </conditionalFormatting>
  <conditionalFormatting sqref="J3173:M3173">
    <cfRule type="cellIs" dxfId="3634" priority="3711" operator="equal">
      <formula>FALSE</formula>
    </cfRule>
  </conditionalFormatting>
  <conditionalFormatting sqref="J3171:M3171">
    <cfRule type="cellIs" dxfId="3633" priority="3710" operator="equal">
      <formula>FALSE</formula>
    </cfRule>
  </conditionalFormatting>
  <conditionalFormatting sqref="J3169:M3169">
    <cfRule type="cellIs" dxfId="3632" priority="3709" operator="equal">
      <formula>FALSE</formula>
    </cfRule>
  </conditionalFormatting>
  <conditionalFormatting sqref="J3170:M3170">
    <cfRule type="cellIs" dxfId="3631" priority="3708" operator="equal">
      <formula>FALSE</formula>
    </cfRule>
  </conditionalFormatting>
  <conditionalFormatting sqref="J3168:M3168">
    <cfRule type="cellIs" dxfId="3630" priority="3707" operator="equal">
      <formula>FALSE</formula>
    </cfRule>
  </conditionalFormatting>
  <conditionalFormatting sqref="J3166:M3166">
    <cfRule type="cellIs" dxfId="3629" priority="3706" operator="equal">
      <formula>FALSE</formula>
    </cfRule>
  </conditionalFormatting>
  <conditionalFormatting sqref="J3167:M3167">
    <cfRule type="cellIs" dxfId="3628" priority="3705" operator="equal">
      <formula>FALSE</formula>
    </cfRule>
  </conditionalFormatting>
  <conditionalFormatting sqref="J3165:M3165">
    <cfRule type="cellIs" dxfId="3627" priority="3704" operator="equal">
      <formula>FALSE</formula>
    </cfRule>
  </conditionalFormatting>
  <conditionalFormatting sqref="J3163:M3163">
    <cfRule type="cellIs" dxfId="3626" priority="3703" operator="equal">
      <formula>FALSE</formula>
    </cfRule>
  </conditionalFormatting>
  <conditionalFormatting sqref="J3164:M3164">
    <cfRule type="cellIs" dxfId="3625" priority="3702" operator="equal">
      <formula>FALSE</formula>
    </cfRule>
  </conditionalFormatting>
  <conditionalFormatting sqref="J3162:M3162">
    <cfRule type="cellIs" dxfId="3624" priority="3701" operator="equal">
      <formula>FALSE</formula>
    </cfRule>
  </conditionalFormatting>
  <conditionalFormatting sqref="J3160:M3160">
    <cfRule type="cellIs" dxfId="3623" priority="3700" operator="equal">
      <formula>FALSE</formula>
    </cfRule>
  </conditionalFormatting>
  <conditionalFormatting sqref="J3161:M3161">
    <cfRule type="cellIs" dxfId="3622" priority="3699" operator="equal">
      <formula>FALSE</formula>
    </cfRule>
  </conditionalFormatting>
  <conditionalFormatting sqref="J3159:M3159">
    <cfRule type="cellIs" dxfId="3621" priority="3698" operator="equal">
      <formula>FALSE</formula>
    </cfRule>
  </conditionalFormatting>
  <conditionalFormatting sqref="J3157:M3157">
    <cfRule type="cellIs" dxfId="3620" priority="3697" operator="equal">
      <formula>FALSE</formula>
    </cfRule>
  </conditionalFormatting>
  <conditionalFormatting sqref="J3158:M3158">
    <cfRule type="cellIs" dxfId="3619" priority="3696" operator="equal">
      <formula>FALSE</formula>
    </cfRule>
  </conditionalFormatting>
  <conditionalFormatting sqref="J3156:M3156">
    <cfRule type="cellIs" dxfId="3618" priority="3695" operator="equal">
      <formula>FALSE</formula>
    </cfRule>
  </conditionalFormatting>
  <conditionalFormatting sqref="J3154:M3154">
    <cfRule type="cellIs" dxfId="3617" priority="3694" operator="equal">
      <formula>FALSE</formula>
    </cfRule>
  </conditionalFormatting>
  <conditionalFormatting sqref="J3155:M3155">
    <cfRule type="cellIs" dxfId="3616" priority="3693" operator="equal">
      <formula>FALSE</formula>
    </cfRule>
  </conditionalFormatting>
  <conditionalFormatting sqref="J3153:M3153">
    <cfRule type="cellIs" dxfId="3615" priority="3692" operator="equal">
      <formula>FALSE</formula>
    </cfRule>
  </conditionalFormatting>
  <conditionalFormatting sqref="J3151:M3151">
    <cfRule type="cellIs" dxfId="3614" priority="3691" operator="equal">
      <formula>FALSE</formula>
    </cfRule>
  </conditionalFormatting>
  <conditionalFormatting sqref="J3152:M3152">
    <cfRule type="cellIs" dxfId="3613" priority="3690" operator="equal">
      <formula>FALSE</formula>
    </cfRule>
  </conditionalFormatting>
  <conditionalFormatting sqref="J3150:M3150">
    <cfRule type="cellIs" dxfId="3612" priority="3689" operator="equal">
      <formula>FALSE</formula>
    </cfRule>
  </conditionalFormatting>
  <conditionalFormatting sqref="J3148:M3148">
    <cfRule type="cellIs" dxfId="3611" priority="3688" operator="equal">
      <formula>FALSE</formula>
    </cfRule>
  </conditionalFormatting>
  <conditionalFormatting sqref="J3149:M3149">
    <cfRule type="cellIs" dxfId="3610" priority="3687" operator="equal">
      <formula>FALSE</formula>
    </cfRule>
  </conditionalFormatting>
  <conditionalFormatting sqref="J3147:M3147">
    <cfRule type="cellIs" dxfId="3609" priority="3686" operator="equal">
      <formula>FALSE</formula>
    </cfRule>
  </conditionalFormatting>
  <conditionalFormatting sqref="J3145:M3145">
    <cfRule type="cellIs" dxfId="3608" priority="3685" operator="equal">
      <formula>FALSE</formula>
    </cfRule>
  </conditionalFormatting>
  <conditionalFormatting sqref="J3146:M3146">
    <cfRule type="cellIs" dxfId="3607" priority="3684" operator="equal">
      <formula>FALSE</formula>
    </cfRule>
  </conditionalFormatting>
  <conditionalFormatting sqref="J3144:M3144">
    <cfRule type="cellIs" dxfId="3606" priority="3683" operator="equal">
      <formula>FALSE</formula>
    </cfRule>
  </conditionalFormatting>
  <conditionalFormatting sqref="J3142:M3142">
    <cfRule type="cellIs" dxfId="3605" priority="3682" operator="equal">
      <formula>FALSE</formula>
    </cfRule>
  </conditionalFormatting>
  <conditionalFormatting sqref="J3143:M3143">
    <cfRule type="cellIs" dxfId="3604" priority="3681" operator="equal">
      <formula>FALSE</formula>
    </cfRule>
  </conditionalFormatting>
  <conditionalFormatting sqref="J3141:M3141">
    <cfRule type="cellIs" dxfId="3603" priority="3680" operator="equal">
      <formula>FALSE</formula>
    </cfRule>
  </conditionalFormatting>
  <conditionalFormatting sqref="J3139:M3139">
    <cfRule type="cellIs" dxfId="3602" priority="3679" operator="equal">
      <formula>FALSE</formula>
    </cfRule>
  </conditionalFormatting>
  <conditionalFormatting sqref="J3140:M3140">
    <cfRule type="cellIs" dxfId="3601" priority="3678" operator="equal">
      <formula>FALSE</formula>
    </cfRule>
  </conditionalFormatting>
  <conditionalFormatting sqref="J3138:M3138">
    <cfRule type="cellIs" dxfId="3600" priority="3677" operator="equal">
      <formula>FALSE</formula>
    </cfRule>
  </conditionalFormatting>
  <conditionalFormatting sqref="J3136:M3136">
    <cfRule type="cellIs" dxfId="3599" priority="3676" operator="equal">
      <formula>FALSE</formula>
    </cfRule>
  </conditionalFormatting>
  <conditionalFormatting sqref="J3137:M3137">
    <cfRule type="cellIs" dxfId="3598" priority="3675" operator="equal">
      <formula>FALSE</formula>
    </cfRule>
  </conditionalFormatting>
  <conditionalFormatting sqref="J3135:M3135">
    <cfRule type="cellIs" dxfId="3597" priority="3674" operator="equal">
      <formula>FALSE</formula>
    </cfRule>
  </conditionalFormatting>
  <conditionalFormatting sqref="J3133:M3133">
    <cfRule type="cellIs" dxfId="3596" priority="3673" operator="equal">
      <formula>FALSE</formula>
    </cfRule>
  </conditionalFormatting>
  <conditionalFormatting sqref="J3134:M3134">
    <cfRule type="cellIs" dxfId="3595" priority="3672" operator="equal">
      <formula>FALSE</formula>
    </cfRule>
  </conditionalFormatting>
  <conditionalFormatting sqref="J3132:M3132">
    <cfRule type="cellIs" dxfId="3594" priority="3671" operator="equal">
      <formula>FALSE</formula>
    </cfRule>
  </conditionalFormatting>
  <conditionalFormatting sqref="J3130:M3130">
    <cfRule type="cellIs" dxfId="3593" priority="3670" operator="equal">
      <formula>FALSE</formula>
    </cfRule>
  </conditionalFormatting>
  <conditionalFormatting sqref="J3131:M3131">
    <cfRule type="cellIs" dxfId="3592" priority="3669" operator="equal">
      <formula>FALSE</formula>
    </cfRule>
  </conditionalFormatting>
  <conditionalFormatting sqref="J3129:M3129">
    <cfRule type="cellIs" dxfId="3591" priority="3668" operator="equal">
      <formula>FALSE</formula>
    </cfRule>
  </conditionalFormatting>
  <conditionalFormatting sqref="J3127:M3127">
    <cfRule type="cellIs" dxfId="3590" priority="3667" operator="equal">
      <formula>FALSE</formula>
    </cfRule>
  </conditionalFormatting>
  <conditionalFormatting sqref="J3128:M3128">
    <cfRule type="cellIs" dxfId="3589" priority="3666" operator="equal">
      <formula>FALSE</formula>
    </cfRule>
  </conditionalFormatting>
  <conditionalFormatting sqref="J3126:M3126">
    <cfRule type="cellIs" dxfId="3588" priority="3665" operator="equal">
      <formula>FALSE</formula>
    </cfRule>
  </conditionalFormatting>
  <conditionalFormatting sqref="J3124:M3124">
    <cfRule type="cellIs" dxfId="3587" priority="3664" operator="equal">
      <formula>FALSE</formula>
    </cfRule>
  </conditionalFormatting>
  <conditionalFormatting sqref="J3125:M3125">
    <cfRule type="cellIs" dxfId="3586" priority="3663" operator="equal">
      <formula>FALSE</formula>
    </cfRule>
  </conditionalFormatting>
  <conditionalFormatting sqref="J3123:M3123">
    <cfRule type="cellIs" dxfId="3585" priority="3662" operator="equal">
      <formula>FALSE</formula>
    </cfRule>
  </conditionalFormatting>
  <conditionalFormatting sqref="J3121:M3121">
    <cfRule type="cellIs" dxfId="3584" priority="3661" operator="equal">
      <formula>FALSE</formula>
    </cfRule>
  </conditionalFormatting>
  <conditionalFormatting sqref="J3122:M3122">
    <cfRule type="cellIs" dxfId="3583" priority="3660" operator="equal">
      <formula>FALSE</formula>
    </cfRule>
  </conditionalFormatting>
  <conditionalFormatting sqref="J3120:M3120">
    <cfRule type="cellIs" dxfId="3582" priority="3659" operator="equal">
      <formula>FALSE</formula>
    </cfRule>
  </conditionalFormatting>
  <conditionalFormatting sqref="J3118:M3118">
    <cfRule type="cellIs" dxfId="3581" priority="3658" operator="equal">
      <formula>FALSE</formula>
    </cfRule>
  </conditionalFormatting>
  <conditionalFormatting sqref="J3119:M3119">
    <cfRule type="cellIs" dxfId="3580" priority="3657" operator="equal">
      <formula>FALSE</formula>
    </cfRule>
  </conditionalFormatting>
  <conditionalFormatting sqref="J3117:M3117">
    <cfRule type="cellIs" dxfId="3579" priority="3656" operator="equal">
      <formula>FALSE</formula>
    </cfRule>
  </conditionalFormatting>
  <conditionalFormatting sqref="J3115:M3115">
    <cfRule type="cellIs" dxfId="3578" priority="3655" operator="equal">
      <formula>FALSE</formula>
    </cfRule>
  </conditionalFormatting>
  <conditionalFormatting sqref="J3116:M3116">
    <cfRule type="cellIs" dxfId="3577" priority="3654" operator="equal">
      <formula>FALSE</formula>
    </cfRule>
  </conditionalFormatting>
  <conditionalFormatting sqref="J3114:M3114">
    <cfRule type="cellIs" dxfId="3576" priority="3653" operator="equal">
      <formula>FALSE</formula>
    </cfRule>
  </conditionalFormatting>
  <conditionalFormatting sqref="J3112:M3112">
    <cfRule type="cellIs" dxfId="3575" priority="3652" operator="equal">
      <formula>FALSE</formula>
    </cfRule>
  </conditionalFormatting>
  <conditionalFormatting sqref="J3113:M3113">
    <cfRule type="cellIs" dxfId="3574" priority="3651" operator="equal">
      <formula>FALSE</formula>
    </cfRule>
  </conditionalFormatting>
  <conditionalFormatting sqref="J3111:M3111">
    <cfRule type="cellIs" dxfId="3573" priority="3650" operator="equal">
      <formula>FALSE</formula>
    </cfRule>
  </conditionalFormatting>
  <conditionalFormatting sqref="J3109:M3109">
    <cfRule type="cellIs" dxfId="3572" priority="3649" operator="equal">
      <formula>FALSE</formula>
    </cfRule>
  </conditionalFormatting>
  <conditionalFormatting sqref="J3110:M3110">
    <cfRule type="cellIs" dxfId="3571" priority="3648" operator="equal">
      <formula>FALSE</formula>
    </cfRule>
  </conditionalFormatting>
  <conditionalFormatting sqref="J3108:M3108">
    <cfRule type="cellIs" dxfId="3570" priority="3647" operator="equal">
      <formula>FALSE</formula>
    </cfRule>
  </conditionalFormatting>
  <conditionalFormatting sqref="J3106:M3106">
    <cfRule type="cellIs" dxfId="3569" priority="3646" operator="equal">
      <formula>FALSE</formula>
    </cfRule>
  </conditionalFormatting>
  <conditionalFormatting sqref="J3107:M3107">
    <cfRule type="cellIs" dxfId="3568" priority="3645" operator="equal">
      <formula>FALSE</formula>
    </cfRule>
  </conditionalFormatting>
  <conditionalFormatting sqref="J3105:M3105">
    <cfRule type="cellIs" dxfId="3567" priority="3644" operator="equal">
      <formula>FALSE</formula>
    </cfRule>
  </conditionalFormatting>
  <conditionalFormatting sqref="J3103:M3103">
    <cfRule type="cellIs" dxfId="3566" priority="3643" operator="equal">
      <formula>FALSE</formula>
    </cfRule>
  </conditionalFormatting>
  <conditionalFormatting sqref="J3104:M3104">
    <cfRule type="cellIs" dxfId="3565" priority="3642" operator="equal">
      <formula>FALSE</formula>
    </cfRule>
  </conditionalFormatting>
  <conditionalFormatting sqref="J3102:M3102">
    <cfRule type="cellIs" dxfId="3564" priority="3641" operator="equal">
      <formula>FALSE</formula>
    </cfRule>
  </conditionalFormatting>
  <conditionalFormatting sqref="J3100:M3100">
    <cfRule type="cellIs" dxfId="3563" priority="3640" operator="equal">
      <formula>FALSE</formula>
    </cfRule>
  </conditionalFormatting>
  <conditionalFormatting sqref="J3101:M3101">
    <cfRule type="cellIs" dxfId="3562" priority="3639" operator="equal">
      <formula>FALSE</formula>
    </cfRule>
  </conditionalFormatting>
  <conditionalFormatting sqref="J3099:M3099">
    <cfRule type="cellIs" dxfId="3561" priority="3638" operator="equal">
      <formula>FALSE</formula>
    </cfRule>
  </conditionalFormatting>
  <conditionalFormatting sqref="J3097:M3097">
    <cfRule type="cellIs" dxfId="3560" priority="3637" operator="equal">
      <formula>FALSE</formula>
    </cfRule>
  </conditionalFormatting>
  <conditionalFormatting sqref="J3098:M3098">
    <cfRule type="cellIs" dxfId="3559" priority="3636" operator="equal">
      <formula>FALSE</formula>
    </cfRule>
  </conditionalFormatting>
  <conditionalFormatting sqref="J3096:M3096">
    <cfRule type="cellIs" dxfId="3558" priority="3635" operator="equal">
      <formula>FALSE</formula>
    </cfRule>
  </conditionalFormatting>
  <conditionalFormatting sqref="J3094:M3094">
    <cfRule type="cellIs" dxfId="3557" priority="3634" operator="equal">
      <formula>FALSE</formula>
    </cfRule>
  </conditionalFormatting>
  <conditionalFormatting sqref="J3095:M3095">
    <cfRule type="cellIs" dxfId="3556" priority="3633" operator="equal">
      <formula>FALSE</formula>
    </cfRule>
  </conditionalFormatting>
  <conditionalFormatting sqref="J3093:M3093">
    <cfRule type="cellIs" dxfId="3555" priority="3632" operator="equal">
      <formula>FALSE</formula>
    </cfRule>
  </conditionalFormatting>
  <conditionalFormatting sqref="J3091:M3091">
    <cfRule type="cellIs" dxfId="3554" priority="3631" operator="equal">
      <formula>FALSE</formula>
    </cfRule>
  </conditionalFormatting>
  <conditionalFormatting sqref="J3092:M3092">
    <cfRule type="cellIs" dxfId="3553" priority="3630" operator="equal">
      <formula>FALSE</formula>
    </cfRule>
  </conditionalFormatting>
  <conditionalFormatting sqref="J3090:M3090">
    <cfRule type="cellIs" dxfId="3552" priority="3629" operator="equal">
      <formula>FALSE</formula>
    </cfRule>
  </conditionalFormatting>
  <conditionalFormatting sqref="J3088:M3088">
    <cfRule type="cellIs" dxfId="3551" priority="3628" operator="equal">
      <formula>FALSE</formula>
    </cfRule>
  </conditionalFormatting>
  <conditionalFormatting sqref="J3089:M3089">
    <cfRule type="cellIs" dxfId="3550" priority="3627" operator="equal">
      <formula>FALSE</formula>
    </cfRule>
  </conditionalFormatting>
  <conditionalFormatting sqref="J3087:M3087">
    <cfRule type="cellIs" dxfId="3549" priority="3626" operator="equal">
      <formula>FALSE</formula>
    </cfRule>
  </conditionalFormatting>
  <conditionalFormatting sqref="J3085:M3085">
    <cfRule type="cellIs" dxfId="3548" priority="3625" operator="equal">
      <formula>FALSE</formula>
    </cfRule>
  </conditionalFormatting>
  <conditionalFormatting sqref="J3086:M3086">
    <cfRule type="cellIs" dxfId="3547" priority="3624" operator="equal">
      <formula>FALSE</formula>
    </cfRule>
  </conditionalFormatting>
  <conditionalFormatting sqref="J3084:M3084">
    <cfRule type="cellIs" dxfId="3546" priority="3623" operator="equal">
      <formula>FALSE</formula>
    </cfRule>
  </conditionalFormatting>
  <conditionalFormatting sqref="J3082:M3082">
    <cfRule type="cellIs" dxfId="3545" priority="3622" operator="equal">
      <formula>FALSE</formula>
    </cfRule>
  </conditionalFormatting>
  <conditionalFormatting sqref="J3083:M3083">
    <cfRule type="cellIs" dxfId="3544" priority="3621" operator="equal">
      <formula>FALSE</formula>
    </cfRule>
  </conditionalFormatting>
  <conditionalFormatting sqref="J3081:M3081">
    <cfRule type="cellIs" dxfId="3543" priority="3620" operator="equal">
      <formula>FALSE</formula>
    </cfRule>
  </conditionalFormatting>
  <conditionalFormatting sqref="J3079:M3079">
    <cfRule type="cellIs" dxfId="3542" priority="3619" operator="equal">
      <formula>FALSE</formula>
    </cfRule>
  </conditionalFormatting>
  <conditionalFormatting sqref="J3080:M3080">
    <cfRule type="cellIs" dxfId="3541" priority="3618" operator="equal">
      <formula>FALSE</formula>
    </cfRule>
  </conditionalFormatting>
  <conditionalFormatting sqref="J3078:M3078">
    <cfRule type="cellIs" dxfId="3540" priority="3617" operator="equal">
      <formula>FALSE</formula>
    </cfRule>
  </conditionalFormatting>
  <conditionalFormatting sqref="J3076:M3076">
    <cfRule type="cellIs" dxfId="3539" priority="3616" operator="equal">
      <formula>FALSE</formula>
    </cfRule>
  </conditionalFormatting>
  <conditionalFormatting sqref="J3077:M3077">
    <cfRule type="cellIs" dxfId="3538" priority="3615" operator="equal">
      <formula>FALSE</formula>
    </cfRule>
  </conditionalFormatting>
  <conditionalFormatting sqref="J3075:M3075">
    <cfRule type="cellIs" dxfId="3537" priority="3614" operator="equal">
      <formula>FALSE</formula>
    </cfRule>
  </conditionalFormatting>
  <conditionalFormatting sqref="J3073:M3073">
    <cfRule type="cellIs" dxfId="3536" priority="3613" operator="equal">
      <formula>FALSE</formula>
    </cfRule>
  </conditionalFormatting>
  <conditionalFormatting sqref="J3074:M3074">
    <cfRule type="cellIs" dxfId="3535" priority="3612" operator="equal">
      <formula>FALSE</formula>
    </cfRule>
  </conditionalFormatting>
  <conditionalFormatting sqref="J3072:M3072">
    <cfRule type="cellIs" dxfId="3534" priority="3611" operator="equal">
      <formula>FALSE</formula>
    </cfRule>
  </conditionalFormatting>
  <conditionalFormatting sqref="J3070:M3070">
    <cfRule type="cellIs" dxfId="3533" priority="3610" operator="equal">
      <formula>FALSE</formula>
    </cfRule>
  </conditionalFormatting>
  <conditionalFormatting sqref="J3071:M3071">
    <cfRule type="cellIs" dxfId="3532" priority="3609" operator="equal">
      <formula>FALSE</formula>
    </cfRule>
  </conditionalFormatting>
  <conditionalFormatting sqref="J3069:M3069">
    <cfRule type="cellIs" dxfId="3531" priority="3608" operator="equal">
      <formula>FALSE</formula>
    </cfRule>
  </conditionalFormatting>
  <conditionalFormatting sqref="J3067:M3067">
    <cfRule type="cellIs" dxfId="3530" priority="3607" operator="equal">
      <formula>FALSE</formula>
    </cfRule>
  </conditionalFormatting>
  <conditionalFormatting sqref="J3068:M3068">
    <cfRule type="cellIs" dxfId="3529" priority="3606" operator="equal">
      <formula>FALSE</formula>
    </cfRule>
  </conditionalFormatting>
  <conditionalFormatting sqref="J3066:M3066">
    <cfRule type="cellIs" dxfId="3528" priority="3605" operator="equal">
      <formula>FALSE</formula>
    </cfRule>
  </conditionalFormatting>
  <conditionalFormatting sqref="J3064:M3064">
    <cfRule type="cellIs" dxfId="3527" priority="3604" operator="equal">
      <formula>FALSE</formula>
    </cfRule>
  </conditionalFormatting>
  <conditionalFormatting sqref="J3065:M3065">
    <cfRule type="cellIs" dxfId="3526" priority="3603" operator="equal">
      <formula>FALSE</formula>
    </cfRule>
  </conditionalFormatting>
  <conditionalFormatting sqref="J3063:M3063">
    <cfRule type="cellIs" dxfId="3525" priority="3602" operator="equal">
      <formula>FALSE</formula>
    </cfRule>
  </conditionalFormatting>
  <conditionalFormatting sqref="J3061:M3061">
    <cfRule type="cellIs" dxfId="3524" priority="3601" operator="equal">
      <formula>FALSE</formula>
    </cfRule>
  </conditionalFormatting>
  <conditionalFormatting sqref="J3062:M3062">
    <cfRule type="cellIs" dxfId="3523" priority="3600" operator="equal">
      <formula>FALSE</formula>
    </cfRule>
  </conditionalFormatting>
  <conditionalFormatting sqref="J3060:M3060">
    <cfRule type="cellIs" dxfId="3522" priority="3599" operator="equal">
      <formula>FALSE</formula>
    </cfRule>
  </conditionalFormatting>
  <conditionalFormatting sqref="J3058:M3058">
    <cfRule type="cellIs" dxfId="3521" priority="3598" operator="equal">
      <formula>FALSE</formula>
    </cfRule>
  </conditionalFormatting>
  <conditionalFormatting sqref="J3059:M3059">
    <cfRule type="cellIs" dxfId="3520" priority="3597" operator="equal">
      <formula>FALSE</formula>
    </cfRule>
  </conditionalFormatting>
  <conditionalFormatting sqref="J3057:M3057">
    <cfRule type="cellIs" dxfId="3519" priority="3596" operator="equal">
      <formula>FALSE</formula>
    </cfRule>
  </conditionalFormatting>
  <conditionalFormatting sqref="J3055:M3055">
    <cfRule type="cellIs" dxfId="3518" priority="3595" operator="equal">
      <formula>FALSE</formula>
    </cfRule>
  </conditionalFormatting>
  <conditionalFormatting sqref="J3056:M3056">
    <cfRule type="cellIs" dxfId="3517" priority="3594" operator="equal">
      <formula>FALSE</formula>
    </cfRule>
  </conditionalFormatting>
  <conditionalFormatting sqref="J3054:M3054">
    <cfRule type="cellIs" dxfId="3516" priority="3593" operator="equal">
      <formula>FALSE</formula>
    </cfRule>
  </conditionalFormatting>
  <conditionalFormatting sqref="J3052:M3052">
    <cfRule type="cellIs" dxfId="3515" priority="3592" operator="equal">
      <formula>FALSE</formula>
    </cfRule>
  </conditionalFormatting>
  <conditionalFormatting sqref="J3053:M3053">
    <cfRule type="cellIs" dxfId="3514" priority="3591" operator="equal">
      <formula>FALSE</formula>
    </cfRule>
  </conditionalFormatting>
  <conditionalFormatting sqref="J3051:M3051">
    <cfRule type="cellIs" dxfId="3513" priority="3590" operator="equal">
      <formula>FALSE</formula>
    </cfRule>
  </conditionalFormatting>
  <conditionalFormatting sqref="J3049:M3049">
    <cfRule type="cellIs" dxfId="3512" priority="3589" operator="equal">
      <formula>FALSE</formula>
    </cfRule>
  </conditionalFormatting>
  <conditionalFormatting sqref="J3050:M3050">
    <cfRule type="cellIs" dxfId="3511" priority="3588" operator="equal">
      <formula>FALSE</formula>
    </cfRule>
  </conditionalFormatting>
  <conditionalFormatting sqref="J3048:M3048">
    <cfRule type="cellIs" dxfId="3510" priority="3587" operator="equal">
      <formula>FALSE</formula>
    </cfRule>
  </conditionalFormatting>
  <conditionalFormatting sqref="J3046:M3046">
    <cfRule type="cellIs" dxfId="3509" priority="3586" operator="equal">
      <formula>FALSE</formula>
    </cfRule>
  </conditionalFormatting>
  <conditionalFormatting sqref="J3047:M3047">
    <cfRule type="cellIs" dxfId="3508" priority="3585" operator="equal">
      <formula>FALSE</formula>
    </cfRule>
  </conditionalFormatting>
  <conditionalFormatting sqref="J3045:M3045">
    <cfRule type="cellIs" dxfId="3507" priority="3584" operator="equal">
      <formula>FALSE</formula>
    </cfRule>
  </conditionalFormatting>
  <conditionalFormatting sqref="J3043:M3043">
    <cfRule type="cellIs" dxfId="3506" priority="3583" operator="equal">
      <formula>FALSE</formula>
    </cfRule>
  </conditionalFormatting>
  <conditionalFormatting sqref="J3044:M3044">
    <cfRule type="cellIs" dxfId="3505" priority="3582" operator="equal">
      <formula>FALSE</formula>
    </cfRule>
  </conditionalFormatting>
  <conditionalFormatting sqref="J3042:M3042">
    <cfRule type="cellIs" dxfId="3504" priority="3581" operator="equal">
      <formula>FALSE</formula>
    </cfRule>
  </conditionalFormatting>
  <conditionalFormatting sqref="J3040:M3040">
    <cfRule type="cellIs" dxfId="3503" priority="3580" operator="equal">
      <formula>FALSE</formula>
    </cfRule>
  </conditionalFormatting>
  <conditionalFormatting sqref="J3041:M3041">
    <cfRule type="cellIs" dxfId="3502" priority="3579" operator="equal">
      <formula>FALSE</formula>
    </cfRule>
  </conditionalFormatting>
  <conditionalFormatting sqref="J3039:M3039">
    <cfRule type="cellIs" dxfId="3501" priority="3578" operator="equal">
      <formula>FALSE</formula>
    </cfRule>
  </conditionalFormatting>
  <conditionalFormatting sqref="J3037:M3037">
    <cfRule type="cellIs" dxfId="3500" priority="3577" operator="equal">
      <formula>FALSE</formula>
    </cfRule>
  </conditionalFormatting>
  <conditionalFormatting sqref="J3038:M3038">
    <cfRule type="cellIs" dxfId="3499" priority="3576" operator="equal">
      <formula>FALSE</formula>
    </cfRule>
  </conditionalFormatting>
  <conditionalFormatting sqref="J3036:M3036">
    <cfRule type="cellIs" dxfId="3498" priority="3575" operator="equal">
      <formula>FALSE</formula>
    </cfRule>
  </conditionalFormatting>
  <conditionalFormatting sqref="J3034:M3034">
    <cfRule type="cellIs" dxfId="3497" priority="3574" operator="equal">
      <formula>FALSE</formula>
    </cfRule>
  </conditionalFormatting>
  <conditionalFormatting sqref="J3035:M3035">
    <cfRule type="cellIs" dxfId="3496" priority="3573" operator="equal">
      <formula>FALSE</formula>
    </cfRule>
  </conditionalFormatting>
  <conditionalFormatting sqref="J3033:M3033">
    <cfRule type="cellIs" dxfId="3495" priority="3572" operator="equal">
      <formula>FALSE</formula>
    </cfRule>
  </conditionalFormatting>
  <conditionalFormatting sqref="J3031:M3031">
    <cfRule type="cellIs" dxfId="3494" priority="3571" operator="equal">
      <formula>FALSE</formula>
    </cfRule>
  </conditionalFormatting>
  <conditionalFormatting sqref="J3032:M3032">
    <cfRule type="cellIs" dxfId="3493" priority="3570" operator="equal">
      <formula>FALSE</formula>
    </cfRule>
  </conditionalFormatting>
  <conditionalFormatting sqref="J3030:M3030">
    <cfRule type="cellIs" dxfId="3492" priority="3569" operator="equal">
      <formula>FALSE</formula>
    </cfRule>
  </conditionalFormatting>
  <conditionalFormatting sqref="J3028:M3028">
    <cfRule type="cellIs" dxfId="3491" priority="3568" operator="equal">
      <formula>FALSE</formula>
    </cfRule>
  </conditionalFormatting>
  <conditionalFormatting sqref="J3029:M3029">
    <cfRule type="cellIs" dxfId="3490" priority="3567" operator="equal">
      <formula>FALSE</formula>
    </cfRule>
  </conditionalFormatting>
  <conditionalFormatting sqref="J3027:M3027">
    <cfRule type="cellIs" dxfId="3489" priority="3566" operator="equal">
      <formula>FALSE</formula>
    </cfRule>
  </conditionalFormatting>
  <conditionalFormatting sqref="J3025:M3025">
    <cfRule type="cellIs" dxfId="3488" priority="3565" operator="equal">
      <formula>FALSE</formula>
    </cfRule>
  </conditionalFormatting>
  <conditionalFormatting sqref="J3026:M3026">
    <cfRule type="cellIs" dxfId="3487" priority="3564" operator="equal">
      <formula>FALSE</formula>
    </cfRule>
  </conditionalFormatting>
  <conditionalFormatting sqref="J3024:M3024">
    <cfRule type="cellIs" dxfId="3486" priority="3563" operator="equal">
      <formula>FALSE</formula>
    </cfRule>
  </conditionalFormatting>
  <conditionalFormatting sqref="J3022:M3022">
    <cfRule type="cellIs" dxfId="3485" priority="3562" operator="equal">
      <formula>FALSE</formula>
    </cfRule>
  </conditionalFormatting>
  <conditionalFormatting sqref="J3023:M3023">
    <cfRule type="cellIs" dxfId="3484" priority="3561" operator="equal">
      <formula>FALSE</formula>
    </cfRule>
  </conditionalFormatting>
  <conditionalFormatting sqref="J3021:M3021">
    <cfRule type="cellIs" dxfId="3483" priority="3560" operator="equal">
      <formula>FALSE</formula>
    </cfRule>
  </conditionalFormatting>
  <conditionalFormatting sqref="J3019:M3019">
    <cfRule type="cellIs" dxfId="3482" priority="3559" operator="equal">
      <formula>FALSE</formula>
    </cfRule>
  </conditionalFormatting>
  <conditionalFormatting sqref="J3020:M3020">
    <cfRule type="cellIs" dxfId="3481" priority="3558" operator="equal">
      <formula>FALSE</formula>
    </cfRule>
  </conditionalFormatting>
  <conditionalFormatting sqref="J3018:M3018">
    <cfRule type="cellIs" dxfId="3480" priority="3557" operator="equal">
      <formula>FALSE</formula>
    </cfRule>
  </conditionalFormatting>
  <conditionalFormatting sqref="J3016:M3016">
    <cfRule type="cellIs" dxfId="3479" priority="3556" operator="equal">
      <formula>FALSE</formula>
    </cfRule>
  </conditionalFormatting>
  <conditionalFormatting sqref="J3017:M3017">
    <cfRule type="cellIs" dxfId="3478" priority="3555" operator="equal">
      <formula>FALSE</formula>
    </cfRule>
  </conditionalFormatting>
  <conditionalFormatting sqref="J3015:M3015">
    <cfRule type="cellIs" dxfId="3477" priority="3554" operator="equal">
      <formula>FALSE</formula>
    </cfRule>
  </conditionalFormatting>
  <conditionalFormatting sqref="J3013:M3013">
    <cfRule type="cellIs" dxfId="3476" priority="3553" operator="equal">
      <formula>FALSE</formula>
    </cfRule>
  </conditionalFormatting>
  <conditionalFormatting sqref="J3014:M3014">
    <cfRule type="cellIs" dxfId="3475" priority="3552" operator="equal">
      <formula>FALSE</formula>
    </cfRule>
  </conditionalFormatting>
  <conditionalFormatting sqref="J3012:M3012">
    <cfRule type="cellIs" dxfId="3474" priority="3551" operator="equal">
      <formula>FALSE</formula>
    </cfRule>
  </conditionalFormatting>
  <conditionalFormatting sqref="J3010:M3010">
    <cfRule type="cellIs" dxfId="3473" priority="3550" operator="equal">
      <formula>FALSE</formula>
    </cfRule>
  </conditionalFormatting>
  <conditionalFormatting sqref="J3011:M3011">
    <cfRule type="cellIs" dxfId="3472" priority="3549" operator="equal">
      <formula>FALSE</formula>
    </cfRule>
  </conditionalFormatting>
  <conditionalFormatting sqref="J3009:M3009">
    <cfRule type="cellIs" dxfId="3471" priority="3548" operator="equal">
      <formula>FALSE</formula>
    </cfRule>
  </conditionalFormatting>
  <conditionalFormatting sqref="J3007:M3007">
    <cfRule type="cellIs" dxfId="3470" priority="3547" operator="equal">
      <formula>FALSE</formula>
    </cfRule>
  </conditionalFormatting>
  <conditionalFormatting sqref="J3008:M3008">
    <cfRule type="cellIs" dxfId="3469" priority="3546" operator="equal">
      <formula>FALSE</formula>
    </cfRule>
  </conditionalFormatting>
  <conditionalFormatting sqref="J3006:M3006">
    <cfRule type="cellIs" dxfId="3468" priority="3545" operator="equal">
      <formula>FALSE</formula>
    </cfRule>
  </conditionalFormatting>
  <conditionalFormatting sqref="J3004:M3004">
    <cfRule type="cellIs" dxfId="3467" priority="3544" operator="equal">
      <formula>FALSE</formula>
    </cfRule>
  </conditionalFormatting>
  <conditionalFormatting sqref="J3005:M3005">
    <cfRule type="cellIs" dxfId="3466" priority="3543" operator="equal">
      <formula>FALSE</formula>
    </cfRule>
  </conditionalFormatting>
  <conditionalFormatting sqref="J3003:M3003">
    <cfRule type="cellIs" dxfId="3465" priority="3542" operator="equal">
      <formula>FALSE</formula>
    </cfRule>
  </conditionalFormatting>
  <conditionalFormatting sqref="J3001:M3001">
    <cfRule type="cellIs" dxfId="3464" priority="3541" operator="equal">
      <formula>FALSE</formula>
    </cfRule>
  </conditionalFormatting>
  <conditionalFormatting sqref="J3002:M3002">
    <cfRule type="cellIs" dxfId="3463" priority="3540" operator="equal">
      <formula>FALSE</formula>
    </cfRule>
  </conditionalFormatting>
  <conditionalFormatting sqref="J3000:M3000">
    <cfRule type="cellIs" dxfId="3462" priority="3539" operator="equal">
      <formula>FALSE</formula>
    </cfRule>
  </conditionalFormatting>
  <conditionalFormatting sqref="J2998:M2998">
    <cfRule type="cellIs" dxfId="3461" priority="3538" operator="equal">
      <formula>FALSE</formula>
    </cfRule>
  </conditionalFormatting>
  <conditionalFormatting sqref="J2999:M2999">
    <cfRule type="cellIs" dxfId="3460" priority="3537" operator="equal">
      <formula>FALSE</formula>
    </cfRule>
  </conditionalFormatting>
  <conditionalFormatting sqref="J2997:M2997">
    <cfRule type="cellIs" dxfId="3459" priority="3536" operator="equal">
      <formula>FALSE</formula>
    </cfRule>
  </conditionalFormatting>
  <conditionalFormatting sqref="J2995:M2995">
    <cfRule type="cellIs" dxfId="3458" priority="3535" operator="equal">
      <formula>FALSE</formula>
    </cfRule>
  </conditionalFormatting>
  <conditionalFormatting sqref="J2996:M2996">
    <cfRule type="cellIs" dxfId="3457" priority="3534" operator="equal">
      <formula>FALSE</formula>
    </cfRule>
  </conditionalFormatting>
  <conditionalFormatting sqref="J2994:M2994">
    <cfRule type="cellIs" dxfId="3456" priority="3533" operator="equal">
      <formula>FALSE</formula>
    </cfRule>
  </conditionalFormatting>
  <conditionalFormatting sqref="J2992:M2992">
    <cfRule type="cellIs" dxfId="3455" priority="3532" operator="equal">
      <formula>FALSE</formula>
    </cfRule>
  </conditionalFormatting>
  <conditionalFormatting sqref="J2993:M2993">
    <cfRule type="cellIs" dxfId="3454" priority="3531" operator="equal">
      <formula>FALSE</formula>
    </cfRule>
  </conditionalFormatting>
  <conditionalFormatting sqref="J2991:M2991">
    <cfRule type="cellIs" dxfId="3453" priority="3530" operator="equal">
      <formula>FALSE</formula>
    </cfRule>
  </conditionalFormatting>
  <conditionalFormatting sqref="J2989:M2989">
    <cfRule type="cellIs" dxfId="3452" priority="3529" operator="equal">
      <formula>FALSE</formula>
    </cfRule>
  </conditionalFormatting>
  <conditionalFormatting sqref="J2990:M2990">
    <cfRule type="cellIs" dxfId="3451" priority="3528" operator="equal">
      <formula>FALSE</formula>
    </cfRule>
  </conditionalFormatting>
  <conditionalFormatting sqref="J2988:M2988">
    <cfRule type="cellIs" dxfId="3450" priority="3527" operator="equal">
      <formula>FALSE</formula>
    </cfRule>
  </conditionalFormatting>
  <conditionalFormatting sqref="J2986:M2986">
    <cfRule type="cellIs" dxfId="3449" priority="3526" operator="equal">
      <formula>FALSE</formula>
    </cfRule>
  </conditionalFormatting>
  <conditionalFormatting sqref="J2987:M2987">
    <cfRule type="cellIs" dxfId="3448" priority="3525" operator="equal">
      <formula>FALSE</formula>
    </cfRule>
  </conditionalFormatting>
  <conditionalFormatting sqref="J2985:M2985">
    <cfRule type="cellIs" dxfId="3447" priority="3524" operator="equal">
      <formula>FALSE</formula>
    </cfRule>
  </conditionalFormatting>
  <conditionalFormatting sqref="J2983:M2983">
    <cfRule type="cellIs" dxfId="3446" priority="3523" operator="equal">
      <formula>FALSE</formula>
    </cfRule>
  </conditionalFormatting>
  <conditionalFormatting sqref="J2984:M2984">
    <cfRule type="cellIs" dxfId="3445" priority="3522" operator="equal">
      <formula>FALSE</formula>
    </cfRule>
  </conditionalFormatting>
  <conditionalFormatting sqref="J2982:M2982">
    <cfRule type="cellIs" dxfId="3444" priority="3521" operator="equal">
      <formula>FALSE</formula>
    </cfRule>
  </conditionalFormatting>
  <conditionalFormatting sqref="J2980:M2980">
    <cfRule type="cellIs" dxfId="3443" priority="3520" operator="equal">
      <formula>FALSE</formula>
    </cfRule>
  </conditionalFormatting>
  <conditionalFormatting sqref="J2981:M2981">
    <cfRule type="cellIs" dxfId="3442" priority="3519" operator="equal">
      <formula>FALSE</formula>
    </cfRule>
  </conditionalFormatting>
  <conditionalFormatting sqref="J2979:M2979">
    <cfRule type="cellIs" dxfId="3441" priority="3518" operator="equal">
      <formula>FALSE</formula>
    </cfRule>
  </conditionalFormatting>
  <conditionalFormatting sqref="J2977:M2977">
    <cfRule type="cellIs" dxfId="3440" priority="3517" operator="equal">
      <formula>FALSE</formula>
    </cfRule>
  </conditionalFormatting>
  <conditionalFormatting sqref="J2978:M2978">
    <cfRule type="cellIs" dxfId="3439" priority="3516" operator="equal">
      <formula>FALSE</formula>
    </cfRule>
  </conditionalFormatting>
  <conditionalFormatting sqref="J2976:M2976">
    <cfRule type="cellIs" dxfId="3438" priority="3515" operator="equal">
      <formula>FALSE</formula>
    </cfRule>
  </conditionalFormatting>
  <conditionalFormatting sqref="J2974:M2974">
    <cfRule type="cellIs" dxfId="3437" priority="3514" operator="equal">
      <formula>FALSE</formula>
    </cfRule>
  </conditionalFormatting>
  <conditionalFormatting sqref="J2975:M2975">
    <cfRule type="cellIs" dxfId="3436" priority="3513" operator="equal">
      <formula>FALSE</formula>
    </cfRule>
  </conditionalFormatting>
  <conditionalFormatting sqref="J2973:M2973">
    <cfRule type="cellIs" dxfId="3435" priority="3512" operator="equal">
      <formula>FALSE</formula>
    </cfRule>
  </conditionalFormatting>
  <conditionalFormatting sqref="J2971:M2971">
    <cfRule type="cellIs" dxfId="3434" priority="3511" operator="equal">
      <formula>FALSE</formula>
    </cfRule>
  </conditionalFormatting>
  <conditionalFormatting sqref="J2972:M2972">
    <cfRule type="cellIs" dxfId="3433" priority="3510" operator="equal">
      <formula>FALSE</formula>
    </cfRule>
  </conditionalFormatting>
  <conditionalFormatting sqref="J2970:M2970">
    <cfRule type="cellIs" dxfId="3432" priority="3509" operator="equal">
      <formula>FALSE</formula>
    </cfRule>
  </conditionalFormatting>
  <conditionalFormatting sqref="J2968:M2968">
    <cfRule type="cellIs" dxfId="3431" priority="3508" operator="equal">
      <formula>FALSE</formula>
    </cfRule>
  </conditionalFormatting>
  <conditionalFormatting sqref="J2969:M2969">
    <cfRule type="cellIs" dxfId="3430" priority="3507" operator="equal">
      <formula>FALSE</formula>
    </cfRule>
  </conditionalFormatting>
  <conditionalFormatting sqref="J2967:M2967">
    <cfRule type="cellIs" dxfId="3429" priority="3506" operator="equal">
      <formula>FALSE</formula>
    </cfRule>
  </conditionalFormatting>
  <conditionalFormatting sqref="J2965:M2965">
    <cfRule type="cellIs" dxfId="3428" priority="3505" operator="equal">
      <formula>FALSE</formula>
    </cfRule>
  </conditionalFormatting>
  <conditionalFormatting sqref="J2966:M2966">
    <cfRule type="cellIs" dxfId="3427" priority="3504" operator="equal">
      <formula>FALSE</formula>
    </cfRule>
  </conditionalFormatting>
  <conditionalFormatting sqref="J2964:M2964">
    <cfRule type="cellIs" dxfId="3426" priority="3503" operator="equal">
      <formula>FALSE</formula>
    </cfRule>
  </conditionalFormatting>
  <conditionalFormatting sqref="J2962:M2962">
    <cfRule type="cellIs" dxfId="3425" priority="3502" operator="equal">
      <formula>FALSE</formula>
    </cfRule>
  </conditionalFormatting>
  <conditionalFormatting sqref="J2963:M2963">
    <cfRule type="cellIs" dxfId="3424" priority="3501" operator="equal">
      <formula>FALSE</formula>
    </cfRule>
  </conditionalFormatting>
  <conditionalFormatting sqref="J2961:M2961">
    <cfRule type="cellIs" dxfId="3423" priority="3500" operator="equal">
      <formula>FALSE</formula>
    </cfRule>
  </conditionalFormatting>
  <conditionalFormatting sqref="J2959:M2959">
    <cfRule type="cellIs" dxfId="3422" priority="3499" operator="equal">
      <formula>FALSE</formula>
    </cfRule>
  </conditionalFormatting>
  <conditionalFormatting sqref="J2960:M2960">
    <cfRule type="cellIs" dxfId="3421" priority="3498" operator="equal">
      <formula>FALSE</formula>
    </cfRule>
  </conditionalFormatting>
  <conditionalFormatting sqref="J2958:M2958">
    <cfRule type="cellIs" dxfId="3420" priority="3497" operator="equal">
      <formula>FALSE</formula>
    </cfRule>
  </conditionalFormatting>
  <conditionalFormatting sqref="J2956:M2956">
    <cfRule type="cellIs" dxfId="3419" priority="3496" operator="equal">
      <formula>FALSE</formula>
    </cfRule>
  </conditionalFormatting>
  <conditionalFormatting sqref="J2957:M2957">
    <cfRule type="cellIs" dxfId="3418" priority="3495" operator="equal">
      <formula>FALSE</formula>
    </cfRule>
  </conditionalFormatting>
  <conditionalFormatting sqref="J2955:M2955">
    <cfRule type="cellIs" dxfId="3417" priority="3494" operator="equal">
      <formula>FALSE</formula>
    </cfRule>
  </conditionalFormatting>
  <conditionalFormatting sqref="J2953:M2953">
    <cfRule type="cellIs" dxfId="3416" priority="3493" operator="equal">
      <formula>FALSE</formula>
    </cfRule>
  </conditionalFormatting>
  <conditionalFormatting sqref="J2954:M2954">
    <cfRule type="cellIs" dxfId="3415" priority="3492" operator="equal">
      <formula>FALSE</formula>
    </cfRule>
  </conditionalFormatting>
  <conditionalFormatting sqref="J2952:M2952">
    <cfRule type="cellIs" dxfId="3414" priority="3491" operator="equal">
      <formula>FALSE</formula>
    </cfRule>
  </conditionalFormatting>
  <conditionalFormatting sqref="J2950:M2950">
    <cfRule type="cellIs" dxfId="3413" priority="3490" operator="equal">
      <formula>FALSE</formula>
    </cfRule>
  </conditionalFormatting>
  <conditionalFormatting sqref="J2951:M2951">
    <cfRule type="cellIs" dxfId="3412" priority="3489" operator="equal">
      <formula>FALSE</formula>
    </cfRule>
  </conditionalFormatting>
  <conditionalFormatting sqref="J2949:M2949">
    <cfRule type="cellIs" dxfId="3411" priority="3488" operator="equal">
      <formula>FALSE</formula>
    </cfRule>
  </conditionalFormatting>
  <conditionalFormatting sqref="J2947:M2947">
    <cfRule type="cellIs" dxfId="3410" priority="3487" operator="equal">
      <formula>FALSE</formula>
    </cfRule>
  </conditionalFormatting>
  <conditionalFormatting sqref="J2948:M2948">
    <cfRule type="cellIs" dxfId="3409" priority="3486" operator="equal">
      <formula>FALSE</formula>
    </cfRule>
  </conditionalFormatting>
  <conditionalFormatting sqref="J2946:M2946">
    <cfRule type="cellIs" dxfId="3408" priority="3485" operator="equal">
      <formula>FALSE</formula>
    </cfRule>
  </conditionalFormatting>
  <conditionalFormatting sqref="J2944:M2944">
    <cfRule type="cellIs" dxfId="3407" priority="3484" operator="equal">
      <formula>FALSE</formula>
    </cfRule>
  </conditionalFormatting>
  <conditionalFormatting sqref="J2945:M2945">
    <cfRule type="cellIs" dxfId="3406" priority="3483" operator="equal">
      <formula>FALSE</formula>
    </cfRule>
  </conditionalFormatting>
  <conditionalFormatting sqref="J2943:M2943">
    <cfRule type="cellIs" dxfId="3405" priority="3482" operator="equal">
      <formula>FALSE</formula>
    </cfRule>
  </conditionalFormatting>
  <conditionalFormatting sqref="J2941:M2941">
    <cfRule type="cellIs" dxfId="3404" priority="3481" operator="equal">
      <formula>FALSE</formula>
    </cfRule>
  </conditionalFormatting>
  <conditionalFormatting sqref="J2942:M2942">
    <cfRule type="cellIs" dxfId="3403" priority="3480" operator="equal">
      <formula>FALSE</formula>
    </cfRule>
  </conditionalFormatting>
  <conditionalFormatting sqref="J2940:M2940">
    <cfRule type="cellIs" dxfId="3402" priority="3479" operator="equal">
      <formula>FALSE</formula>
    </cfRule>
  </conditionalFormatting>
  <conditionalFormatting sqref="J2938:M2938">
    <cfRule type="cellIs" dxfId="3401" priority="3478" operator="equal">
      <formula>FALSE</formula>
    </cfRule>
  </conditionalFormatting>
  <conditionalFormatting sqref="J2939:M2939">
    <cfRule type="cellIs" dxfId="3400" priority="3477" operator="equal">
      <formula>FALSE</formula>
    </cfRule>
  </conditionalFormatting>
  <conditionalFormatting sqref="J2937:M2937">
    <cfRule type="cellIs" dxfId="3399" priority="3476" operator="equal">
      <formula>FALSE</formula>
    </cfRule>
  </conditionalFormatting>
  <conditionalFormatting sqref="J2935:M2935">
    <cfRule type="cellIs" dxfId="3398" priority="3475" operator="equal">
      <formula>FALSE</formula>
    </cfRule>
  </conditionalFormatting>
  <conditionalFormatting sqref="J2936:M2936">
    <cfRule type="cellIs" dxfId="3397" priority="3474" operator="equal">
      <formula>FALSE</formula>
    </cfRule>
  </conditionalFormatting>
  <conditionalFormatting sqref="J2934:M2934">
    <cfRule type="cellIs" dxfId="3396" priority="3473" operator="equal">
      <formula>FALSE</formula>
    </cfRule>
  </conditionalFormatting>
  <conditionalFormatting sqref="J2932:M2932">
    <cfRule type="cellIs" dxfId="3395" priority="3472" operator="equal">
      <formula>FALSE</formula>
    </cfRule>
  </conditionalFormatting>
  <conditionalFormatting sqref="J2933:M2933">
    <cfRule type="cellIs" dxfId="3394" priority="3471" operator="equal">
      <formula>FALSE</formula>
    </cfRule>
  </conditionalFormatting>
  <conditionalFormatting sqref="J2931:M2931">
    <cfRule type="cellIs" dxfId="3393" priority="3470" operator="equal">
      <formula>FALSE</formula>
    </cfRule>
  </conditionalFormatting>
  <conditionalFormatting sqref="J2929:M2929">
    <cfRule type="cellIs" dxfId="3392" priority="3469" operator="equal">
      <formula>FALSE</formula>
    </cfRule>
  </conditionalFormatting>
  <conditionalFormatting sqref="J2930:M2930">
    <cfRule type="cellIs" dxfId="3391" priority="3468" operator="equal">
      <formula>FALSE</formula>
    </cfRule>
  </conditionalFormatting>
  <conditionalFormatting sqref="J2928:M2928">
    <cfRule type="cellIs" dxfId="3390" priority="3467" operator="equal">
      <formula>FALSE</formula>
    </cfRule>
  </conditionalFormatting>
  <conditionalFormatting sqref="J2926:M2926">
    <cfRule type="cellIs" dxfId="3389" priority="3466" operator="equal">
      <formula>FALSE</formula>
    </cfRule>
  </conditionalFormatting>
  <conditionalFormatting sqref="J2927:M2927">
    <cfRule type="cellIs" dxfId="3388" priority="3465" operator="equal">
      <formula>FALSE</formula>
    </cfRule>
  </conditionalFormatting>
  <conditionalFormatting sqref="J2925:M2925">
    <cfRule type="cellIs" dxfId="3387" priority="3464" operator="equal">
      <formula>FALSE</formula>
    </cfRule>
  </conditionalFormatting>
  <conditionalFormatting sqref="J2923:M2923">
    <cfRule type="cellIs" dxfId="3386" priority="3463" operator="equal">
      <formula>FALSE</formula>
    </cfRule>
  </conditionalFormatting>
  <conditionalFormatting sqref="J2924:M2924">
    <cfRule type="cellIs" dxfId="3385" priority="3462" operator="equal">
      <formula>FALSE</formula>
    </cfRule>
  </conditionalFormatting>
  <conditionalFormatting sqref="J2922:M2922">
    <cfRule type="cellIs" dxfId="3384" priority="3461" operator="equal">
      <formula>FALSE</formula>
    </cfRule>
  </conditionalFormatting>
  <conditionalFormatting sqref="J2920:M2920">
    <cfRule type="cellIs" dxfId="3383" priority="3460" operator="equal">
      <formula>FALSE</formula>
    </cfRule>
  </conditionalFormatting>
  <conditionalFormatting sqref="J2921:M2921">
    <cfRule type="cellIs" dxfId="3382" priority="3459" operator="equal">
      <formula>FALSE</formula>
    </cfRule>
  </conditionalFormatting>
  <conditionalFormatting sqref="J2919:M2919">
    <cfRule type="cellIs" dxfId="3381" priority="3458" operator="equal">
      <formula>FALSE</formula>
    </cfRule>
  </conditionalFormatting>
  <conditionalFormatting sqref="J2917:M2917">
    <cfRule type="cellIs" dxfId="3380" priority="3457" operator="equal">
      <formula>FALSE</formula>
    </cfRule>
  </conditionalFormatting>
  <conditionalFormatting sqref="J2918:M2918">
    <cfRule type="cellIs" dxfId="3379" priority="3456" operator="equal">
      <formula>FALSE</formula>
    </cfRule>
  </conditionalFormatting>
  <conditionalFormatting sqref="J2916:M2916">
    <cfRule type="cellIs" dxfId="3378" priority="3455" operator="equal">
      <formula>FALSE</formula>
    </cfRule>
  </conditionalFormatting>
  <conditionalFormatting sqref="J2914:M2914">
    <cfRule type="cellIs" dxfId="3377" priority="3454" operator="equal">
      <formula>FALSE</formula>
    </cfRule>
  </conditionalFormatting>
  <conditionalFormatting sqref="J2915:M2915">
    <cfRule type="cellIs" dxfId="3376" priority="3453" operator="equal">
      <formula>FALSE</formula>
    </cfRule>
  </conditionalFormatting>
  <conditionalFormatting sqref="J2913:M2913">
    <cfRule type="cellIs" dxfId="3375" priority="3452" operator="equal">
      <formula>FALSE</formula>
    </cfRule>
  </conditionalFormatting>
  <conditionalFormatting sqref="J2911:M2911">
    <cfRule type="cellIs" dxfId="3374" priority="3451" operator="equal">
      <formula>FALSE</formula>
    </cfRule>
  </conditionalFormatting>
  <conditionalFormatting sqref="J2912:M2912">
    <cfRule type="cellIs" dxfId="3373" priority="3450" operator="equal">
      <formula>FALSE</formula>
    </cfRule>
  </conditionalFormatting>
  <conditionalFormatting sqref="J2910:M2910">
    <cfRule type="cellIs" dxfId="3372" priority="3449" operator="equal">
      <formula>FALSE</formula>
    </cfRule>
  </conditionalFormatting>
  <conditionalFormatting sqref="J2908:M2908">
    <cfRule type="cellIs" dxfId="3371" priority="3448" operator="equal">
      <formula>FALSE</formula>
    </cfRule>
  </conditionalFormatting>
  <conditionalFormatting sqref="J2909:M2909">
    <cfRule type="cellIs" dxfId="3370" priority="3447" operator="equal">
      <formula>FALSE</formula>
    </cfRule>
  </conditionalFormatting>
  <conditionalFormatting sqref="J2907:M2907">
    <cfRule type="cellIs" dxfId="3369" priority="3446" operator="equal">
      <formula>FALSE</formula>
    </cfRule>
  </conditionalFormatting>
  <conditionalFormatting sqref="J2905:M2905">
    <cfRule type="cellIs" dxfId="3368" priority="3445" operator="equal">
      <formula>FALSE</formula>
    </cfRule>
  </conditionalFormatting>
  <conditionalFormatting sqref="J2906:M2906">
    <cfRule type="cellIs" dxfId="3367" priority="3444" operator="equal">
      <formula>FALSE</formula>
    </cfRule>
  </conditionalFormatting>
  <conditionalFormatting sqref="J2904:M2904">
    <cfRule type="cellIs" dxfId="3366" priority="3443" operator="equal">
      <formula>FALSE</formula>
    </cfRule>
  </conditionalFormatting>
  <conditionalFormatting sqref="J2902:M2902">
    <cfRule type="cellIs" dxfId="3365" priority="3442" operator="equal">
      <formula>FALSE</formula>
    </cfRule>
  </conditionalFormatting>
  <conditionalFormatting sqref="J2903:M2903">
    <cfRule type="cellIs" dxfId="3364" priority="3441" operator="equal">
      <formula>FALSE</formula>
    </cfRule>
  </conditionalFormatting>
  <conditionalFormatting sqref="J2901:M2901">
    <cfRule type="cellIs" dxfId="3363" priority="3440" operator="equal">
      <formula>FALSE</formula>
    </cfRule>
  </conditionalFormatting>
  <conditionalFormatting sqref="J2899:M2899">
    <cfRule type="cellIs" dxfId="3362" priority="3439" operator="equal">
      <formula>FALSE</formula>
    </cfRule>
  </conditionalFormatting>
  <conditionalFormatting sqref="J2900:M2900">
    <cfRule type="cellIs" dxfId="3361" priority="3438" operator="equal">
      <formula>FALSE</formula>
    </cfRule>
  </conditionalFormatting>
  <conditionalFormatting sqref="J2898:M2898">
    <cfRule type="cellIs" dxfId="3360" priority="3437" operator="equal">
      <formula>FALSE</formula>
    </cfRule>
  </conditionalFormatting>
  <conditionalFormatting sqref="J2896:M2896">
    <cfRule type="cellIs" dxfId="3359" priority="3436" operator="equal">
      <formula>FALSE</formula>
    </cfRule>
  </conditionalFormatting>
  <conditionalFormatting sqref="J2897:M2897">
    <cfRule type="cellIs" dxfId="3358" priority="3435" operator="equal">
      <formula>FALSE</formula>
    </cfRule>
  </conditionalFormatting>
  <conditionalFormatting sqref="J2895:M2895">
    <cfRule type="cellIs" dxfId="3357" priority="3434" operator="equal">
      <formula>FALSE</formula>
    </cfRule>
  </conditionalFormatting>
  <conditionalFormatting sqref="J2893:M2893">
    <cfRule type="cellIs" dxfId="3356" priority="3433" operator="equal">
      <formula>FALSE</formula>
    </cfRule>
  </conditionalFormatting>
  <conditionalFormatting sqref="J2894:M2894">
    <cfRule type="cellIs" dxfId="3355" priority="3432" operator="equal">
      <formula>FALSE</formula>
    </cfRule>
  </conditionalFormatting>
  <conditionalFormatting sqref="J2892:M2892">
    <cfRule type="cellIs" dxfId="3354" priority="3431" operator="equal">
      <formula>FALSE</formula>
    </cfRule>
  </conditionalFormatting>
  <conditionalFormatting sqref="J2890:M2890">
    <cfRule type="cellIs" dxfId="3353" priority="3430" operator="equal">
      <formula>FALSE</formula>
    </cfRule>
  </conditionalFormatting>
  <conditionalFormatting sqref="J2891:M2891">
    <cfRule type="cellIs" dxfId="3352" priority="3429" operator="equal">
      <formula>FALSE</formula>
    </cfRule>
  </conditionalFormatting>
  <conditionalFormatting sqref="J2889:M2889">
    <cfRule type="cellIs" dxfId="3351" priority="3428" operator="equal">
      <formula>FALSE</formula>
    </cfRule>
  </conditionalFormatting>
  <conditionalFormatting sqref="J2887:M2887">
    <cfRule type="cellIs" dxfId="3350" priority="3427" operator="equal">
      <formula>FALSE</formula>
    </cfRule>
  </conditionalFormatting>
  <conditionalFormatting sqref="J2888:M2888">
    <cfRule type="cellIs" dxfId="3349" priority="3426" operator="equal">
      <formula>FALSE</formula>
    </cfRule>
  </conditionalFormatting>
  <conditionalFormatting sqref="J2886:M2886">
    <cfRule type="cellIs" dxfId="3348" priority="3425" operator="equal">
      <formula>FALSE</formula>
    </cfRule>
  </conditionalFormatting>
  <conditionalFormatting sqref="J2884:M2884">
    <cfRule type="cellIs" dxfId="3347" priority="3424" operator="equal">
      <formula>FALSE</formula>
    </cfRule>
  </conditionalFormatting>
  <conditionalFormatting sqref="J2885:M2885">
    <cfRule type="cellIs" dxfId="3346" priority="3423" operator="equal">
      <formula>FALSE</formula>
    </cfRule>
  </conditionalFormatting>
  <conditionalFormatting sqref="J2883:M2883">
    <cfRule type="cellIs" dxfId="3345" priority="3422" operator="equal">
      <formula>FALSE</formula>
    </cfRule>
  </conditionalFormatting>
  <conditionalFormatting sqref="J2881:M2881">
    <cfRule type="cellIs" dxfId="3344" priority="3421" operator="equal">
      <formula>FALSE</formula>
    </cfRule>
  </conditionalFormatting>
  <conditionalFormatting sqref="J2882:M2882">
    <cfRule type="cellIs" dxfId="3343" priority="3420" operator="equal">
      <formula>FALSE</formula>
    </cfRule>
  </conditionalFormatting>
  <conditionalFormatting sqref="J2880:M2880">
    <cfRule type="cellIs" dxfId="3342" priority="3419" operator="equal">
      <formula>FALSE</formula>
    </cfRule>
  </conditionalFormatting>
  <conditionalFormatting sqref="J2878:M2878">
    <cfRule type="cellIs" dxfId="3341" priority="3418" operator="equal">
      <formula>FALSE</formula>
    </cfRule>
  </conditionalFormatting>
  <conditionalFormatting sqref="J2879:M2879">
    <cfRule type="cellIs" dxfId="3340" priority="3417" operator="equal">
      <formula>FALSE</formula>
    </cfRule>
  </conditionalFormatting>
  <conditionalFormatting sqref="J2877:M2877">
    <cfRule type="cellIs" dxfId="3339" priority="3416" operator="equal">
      <formula>FALSE</formula>
    </cfRule>
  </conditionalFormatting>
  <conditionalFormatting sqref="J2875:M2875">
    <cfRule type="cellIs" dxfId="3338" priority="3415" operator="equal">
      <formula>FALSE</formula>
    </cfRule>
  </conditionalFormatting>
  <conditionalFormatting sqref="J2876:M2876">
    <cfRule type="cellIs" dxfId="3337" priority="3414" operator="equal">
      <formula>FALSE</formula>
    </cfRule>
  </conditionalFormatting>
  <conditionalFormatting sqref="J2874:M2874">
    <cfRule type="cellIs" dxfId="3336" priority="3413" operator="equal">
      <formula>FALSE</formula>
    </cfRule>
  </conditionalFormatting>
  <conditionalFormatting sqref="J2872:M2872">
    <cfRule type="cellIs" dxfId="3335" priority="3412" operator="equal">
      <formula>FALSE</formula>
    </cfRule>
  </conditionalFormatting>
  <conditionalFormatting sqref="J2873:M2873">
    <cfRule type="cellIs" dxfId="3334" priority="3411" operator="equal">
      <formula>FALSE</formula>
    </cfRule>
  </conditionalFormatting>
  <conditionalFormatting sqref="J2871:M2871">
    <cfRule type="cellIs" dxfId="3333" priority="3410" operator="equal">
      <formula>FALSE</formula>
    </cfRule>
  </conditionalFormatting>
  <conditionalFormatting sqref="J2869:M2869">
    <cfRule type="cellIs" dxfId="3332" priority="3409" operator="equal">
      <formula>FALSE</formula>
    </cfRule>
  </conditionalFormatting>
  <conditionalFormatting sqref="J2870:M2870">
    <cfRule type="cellIs" dxfId="3331" priority="3408" operator="equal">
      <formula>FALSE</formula>
    </cfRule>
  </conditionalFormatting>
  <conditionalFormatting sqref="J2868:M2868">
    <cfRule type="cellIs" dxfId="3330" priority="3407" operator="equal">
      <formula>FALSE</formula>
    </cfRule>
  </conditionalFormatting>
  <conditionalFormatting sqref="J2866:M2866">
    <cfRule type="cellIs" dxfId="3329" priority="3406" operator="equal">
      <formula>FALSE</formula>
    </cfRule>
  </conditionalFormatting>
  <conditionalFormatting sqref="J2867:M2867">
    <cfRule type="cellIs" dxfId="3328" priority="3405" operator="equal">
      <formula>FALSE</formula>
    </cfRule>
  </conditionalFormatting>
  <conditionalFormatting sqref="J2865:M2865">
    <cfRule type="cellIs" dxfId="3327" priority="3404" operator="equal">
      <formula>FALSE</formula>
    </cfRule>
  </conditionalFormatting>
  <conditionalFormatting sqref="J2863:M2863">
    <cfRule type="cellIs" dxfId="3326" priority="3403" operator="equal">
      <formula>FALSE</formula>
    </cfRule>
  </conditionalFormatting>
  <conditionalFormatting sqref="J2864:M2864">
    <cfRule type="cellIs" dxfId="3325" priority="3402" operator="equal">
      <formula>FALSE</formula>
    </cfRule>
  </conditionalFormatting>
  <conditionalFormatting sqref="J2862:M2862">
    <cfRule type="cellIs" dxfId="3324" priority="3401" operator="equal">
      <formula>FALSE</formula>
    </cfRule>
  </conditionalFormatting>
  <conditionalFormatting sqref="J2860:M2860">
    <cfRule type="cellIs" dxfId="3323" priority="3400" operator="equal">
      <formula>FALSE</formula>
    </cfRule>
  </conditionalFormatting>
  <conditionalFormatting sqref="J2861:M2861">
    <cfRule type="cellIs" dxfId="3322" priority="3399" operator="equal">
      <formula>FALSE</formula>
    </cfRule>
  </conditionalFormatting>
  <conditionalFormatting sqref="J2859:M2859">
    <cfRule type="cellIs" dxfId="3321" priority="3398" operator="equal">
      <formula>FALSE</formula>
    </cfRule>
  </conditionalFormatting>
  <conditionalFormatting sqref="J2857:M2857">
    <cfRule type="cellIs" dxfId="3320" priority="3397" operator="equal">
      <formula>FALSE</formula>
    </cfRule>
  </conditionalFormatting>
  <conditionalFormatting sqref="J2858:M2858">
    <cfRule type="cellIs" dxfId="3319" priority="3396" operator="equal">
      <formula>FALSE</formula>
    </cfRule>
  </conditionalFormatting>
  <conditionalFormatting sqref="J2856:M2856">
    <cfRule type="cellIs" dxfId="3318" priority="3395" operator="equal">
      <formula>FALSE</formula>
    </cfRule>
  </conditionalFormatting>
  <conditionalFormatting sqref="J2854:M2854">
    <cfRule type="cellIs" dxfId="3317" priority="3394" operator="equal">
      <formula>FALSE</formula>
    </cfRule>
  </conditionalFormatting>
  <conditionalFormatting sqref="J2855:M2855">
    <cfRule type="cellIs" dxfId="3316" priority="3393" operator="equal">
      <formula>FALSE</formula>
    </cfRule>
  </conditionalFormatting>
  <conditionalFormatting sqref="J2853:M2853">
    <cfRule type="cellIs" dxfId="3315" priority="3392" operator="equal">
      <formula>FALSE</formula>
    </cfRule>
  </conditionalFormatting>
  <conditionalFormatting sqref="J2851:M2851">
    <cfRule type="cellIs" dxfId="3314" priority="3391" operator="equal">
      <formula>FALSE</formula>
    </cfRule>
  </conditionalFormatting>
  <conditionalFormatting sqref="J2852:M2852">
    <cfRule type="cellIs" dxfId="3313" priority="3390" operator="equal">
      <formula>FALSE</formula>
    </cfRule>
  </conditionalFormatting>
  <conditionalFormatting sqref="J2850:M2850">
    <cfRule type="cellIs" dxfId="3312" priority="3389" operator="equal">
      <formula>FALSE</formula>
    </cfRule>
  </conditionalFormatting>
  <conditionalFormatting sqref="J2848:M2848">
    <cfRule type="cellIs" dxfId="3311" priority="3388" operator="equal">
      <formula>FALSE</formula>
    </cfRule>
  </conditionalFormatting>
  <conditionalFormatting sqref="J2849:M2849">
    <cfRule type="cellIs" dxfId="3310" priority="3387" operator="equal">
      <formula>FALSE</formula>
    </cfRule>
  </conditionalFormatting>
  <conditionalFormatting sqref="J2847:M2847">
    <cfRule type="cellIs" dxfId="3309" priority="3386" operator="equal">
      <formula>FALSE</formula>
    </cfRule>
  </conditionalFormatting>
  <conditionalFormatting sqref="J2845:M2845">
    <cfRule type="cellIs" dxfId="3308" priority="3385" operator="equal">
      <formula>FALSE</formula>
    </cfRule>
  </conditionalFormatting>
  <conditionalFormatting sqref="J2846:M2846">
    <cfRule type="cellIs" dxfId="3307" priority="3384" operator="equal">
      <formula>FALSE</formula>
    </cfRule>
  </conditionalFormatting>
  <conditionalFormatting sqref="J2844:M2844">
    <cfRule type="cellIs" dxfId="3306" priority="3383" operator="equal">
      <formula>FALSE</formula>
    </cfRule>
  </conditionalFormatting>
  <conditionalFormatting sqref="J2842:M2842">
    <cfRule type="cellIs" dxfId="3305" priority="3382" operator="equal">
      <formula>FALSE</formula>
    </cfRule>
  </conditionalFormatting>
  <conditionalFormatting sqref="J2843:M2843">
    <cfRule type="cellIs" dxfId="3304" priority="3381" operator="equal">
      <formula>FALSE</formula>
    </cfRule>
  </conditionalFormatting>
  <conditionalFormatting sqref="J2841:M2841">
    <cfRule type="cellIs" dxfId="3303" priority="3380" operator="equal">
      <formula>FALSE</formula>
    </cfRule>
  </conditionalFormatting>
  <conditionalFormatting sqref="J2839:M2839">
    <cfRule type="cellIs" dxfId="3302" priority="3379" operator="equal">
      <formula>FALSE</formula>
    </cfRule>
  </conditionalFormatting>
  <conditionalFormatting sqref="J2840:M2840">
    <cfRule type="cellIs" dxfId="3301" priority="3378" operator="equal">
      <formula>FALSE</formula>
    </cfRule>
  </conditionalFormatting>
  <conditionalFormatting sqref="J2838:M2838">
    <cfRule type="cellIs" dxfId="3300" priority="3377" operator="equal">
      <formula>FALSE</formula>
    </cfRule>
  </conditionalFormatting>
  <conditionalFormatting sqref="J2836:M2836">
    <cfRule type="cellIs" dxfId="3299" priority="3376" operator="equal">
      <formula>FALSE</formula>
    </cfRule>
  </conditionalFormatting>
  <conditionalFormatting sqref="J2837:M2837">
    <cfRule type="cellIs" dxfId="3298" priority="3375" operator="equal">
      <formula>FALSE</formula>
    </cfRule>
  </conditionalFormatting>
  <conditionalFormatting sqref="J2835:M2835">
    <cfRule type="cellIs" dxfId="3297" priority="3374" operator="equal">
      <formula>FALSE</formula>
    </cfRule>
  </conditionalFormatting>
  <conditionalFormatting sqref="J2833:M2833">
    <cfRule type="cellIs" dxfId="3296" priority="3373" operator="equal">
      <formula>FALSE</formula>
    </cfRule>
  </conditionalFormatting>
  <conditionalFormatting sqref="J2834:M2834">
    <cfRule type="cellIs" dxfId="3295" priority="3372" operator="equal">
      <formula>FALSE</formula>
    </cfRule>
  </conditionalFormatting>
  <conditionalFormatting sqref="J2832:M2832">
    <cfRule type="cellIs" dxfId="3294" priority="3371" operator="equal">
      <formula>FALSE</formula>
    </cfRule>
  </conditionalFormatting>
  <conditionalFormatting sqref="J2830:M2830">
    <cfRule type="cellIs" dxfId="3293" priority="3370" operator="equal">
      <formula>FALSE</formula>
    </cfRule>
  </conditionalFormatting>
  <conditionalFormatting sqref="J2831:M2831">
    <cfRule type="cellIs" dxfId="3292" priority="3369" operator="equal">
      <formula>FALSE</formula>
    </cfRule>
  </conditionalFormatting>
  <conditionalFormatting sqref="J2829:M2829">
    <cfRule type="cellIs" dxfId="3291" priority="3368" operator="equal">
      <formula>FALSE</formula>
    </cfRule>
  </conditionalFormatting>
  <conditionalFormatting sqref="J2827:M2827">
    <cfRule type="cellIs" dxfId="3290" priority="3367" operator="equal">
      <formula>FALSE</formula>
    </cfRule>
  </conditionalFormatting>
  <conditionalFormatting sqref="J2828:M2828">
    <cfRule type="cellIs" dxfId="3289" priority="3366" operator="equal">
      <formula>FALSE</formula>
    </cfRule>
  </conditionalFormatting>
  <conditionalFormatting sqref="J2826:M2826">
    <cfRule type="cellIs" dxfId="3288" priority="3365" operator="equal">
      <formula>FALSE</formula>
    </cfRule>
  </conditionalFormatting>
  <conditionalFormatting sqref="J2824:M2824">
    <cfRule type="cellIs" dxfId="3287" priority="3364" operator="equal">
      <formula>FALSE</formula>
    </cfRule>
  </conditionalFormatting>
  <conditionalFormatting sqref="J2825:M2825">
    <cfRule type="cellIs" dxfId="3286" priority="3363" operator="equal">
      <formula>FALSE</formula>
    </cfRule>
  </conditionalFormatting>
  <conditionalFormatting sqref="J2823:M2823">
    <cfRule type="cellIs" dxfId="3285" priority="3362" operator="equal">
      <formula>FALSE</formula>
    </cfRule>
  </conditionalFormatting>
  <conditionalFormatting sqref="J2821:M2821">
    <cfRule type="cellIs" dxfId="3284" priority="3361" operator="equal">
      <formula>FALSE</formula>
    </cfRule>
  </conditionalFormatting>
  <conditionalFormatting sqref="J2822:M2822">
    <cfRule type="cellIs" dxfId="3283" priority="3360" operator="equal">
      <formula>FALSE</formula>
    </cfRule>
  </conditionalFormatting>
  <conditionalFormatting sqref="J2820:M2820">
    <cfRule type="cellIs" dxfId="3282" priority="3359" operator="equal">
      <formula>FALSE</formula>
    </cfRule>
  </conditionalFormatting>
  <conditionalFormatting sqref="J2818:M2818">
    <cfRule type="cellIs" dxfId="3281" priority="3358" operator="equal">
      <formula>FALSE</formula>
    </cfRule>
  </conditionalFormatting>
  <conditionalFormatting sqref="J2819:M2819">
    <cfRule type="cellIs" dxfId="3280" priority="3357" operator="equal">
      <formula>FALSE</formula>
    </cfRule>
  </conditionalFormatting>
  <conditionalFormatting sqref="J2817:M2817">
    <cfRule type="cellIs" dxfId="3279" priority="3356" operator="equal">
      <formula>FALSE</formula>
    </cfRule>
  </conditionalFormatting>
  <conditionalFormatting sqref="J2815:M2815">
    <cfRule type="cellIs" dxfId="3278" priority="3355" operator="equal">
      <formula>FALSE</formula>
    </cfRule>
  </conditionalFormatting>
  <conditionalFormatting sqref="J2816:M2816">
    <cfRule type="cellIs" dxfId="3277" priority="3354" operator="equal">
      <formula>FALSE</formula>
    </cfRule>
  </conditionalFormatting>
  <conditionalFormatting sqref="J2814:M2814">
    <cfRule type="cellIs" dxfId="3276" priority="3353" operator="equal">
      <formula>FALSE</formula>
    </cfRule>
  </conditionalFormatting>
  <conditionalFormatting sqref="J2812:M2812">
    <cfRule type="cellIs" dxfId="3275" priority="3352" operator="equal">
      <formula>FALSE</formula>
    </cfRule>
  </conditionalFormatting>
  <conditionalFormatting sqref="J2813:M2813">
    <cfRule type="cellIs" dxfId="3274" priority="3351" operator="equal">
      <formula>FALSE</formula>
    </cfRule>
  </conditionalFormatting>
  <conditionalFormatting sqref="J2811:M2811">
    <cfRule type="cellIs" dxfId="3273" priority="3350" operator="equal">
      <formula>FALSE</formula>
    </cfRule>
  </conditionalFormatting>
  <conditionalFormatting sqref="J2809:M2809">
    <cfRule type="cellIs" dxfId="3272" priority="3349" operator="equal">
      <formula>FALSE</formula>
    </cfRule>
  </conditionalFormatting>
  <conditionalFormatting sqref="J2810:M2810">
    <cfRule type="cellIs" dxfId="3271" priority="3348" operator="equal">
      <formula>FALSE</formula>
    </cfRule>
  </conditionalFormatting>
  <conditionalFormatting sqref="J2808:M2808">
    <cfRule type="cellIs" dxfId="3270" priority="3347" operator="equal">
      <formula>FALSE</formula>
    </cfRule>
  </conditionalFormatting>
  <conditionalFormatting sqref="J2806:M2806">
    <cfRule type="cellIs" dxfId="3269" priority="3346" operator="equal">
      <formula>FALSE</formula>
    </cfRule>
  </conditionalFormatting>
  <conditionalFormatting sqref="J2807:M2807">
    <cfRule type="cellIs" dxfId="3268" priority="3345" operator="equal">
      <formula>FALSE</formula>
    </cfRule>
  </conditionalFormatting>
  <conditionalFormatting sqref="J2805:M2805">
    <cfRule type="cellIs" dxfId="3267" priority="3344" operator="equal">
      <formula>FALSE</formula>
    </cfRule>
  </conditionalFormatting>
  <conditionalFormatting sqref="J2803:M2803">
    <cfRule type="cellIs" dxfId="3266" priority="3343" operator="equal">
      <formula>FALSE</formula>
    </cfRule>
  </conditionalFormatting>
  <conditionalFormatting sqref="J2804:M2804">
    <cfRule type="cellIs" dxfId="3265" priority="3342" operator="equal">
      <formula>FALSE</formula>
    </cfRule>
  </conditionalFormatting>
  <conditionalFormatting sqref="J2802:M2802">
    <cfRule type="cellIs" dxfId="3264" priority="3341" operator="equal">
      <formula>FALSE</formula>
    </cfRule>
  </conditionalFormatting>
  <conditionalFormatting sqref="J2800:M2800">
    <cfRule type="cellIs" dxfId="3263" priority="3340" operator="equal">
      <formula>FALSE</formula>
    </cfRule>
  </conditionalFormatting>
  <conditionalFormatting sqref="J2801:M2801">
    <cfRule type="cellIs" dxfId="3262" priority="3339" operator="equal">
      <formula>FALSE</formula>
    </cfRule>
  </conditionalFormatting>
  <conditionalFormatting sqref="J2799:M2799">
    <cfRule type="cellIs" dxfId="3261" priority="3338" operator="equal">
      <formula>FALSE</formula>
    </cfRule>
  </conditionalFormatting>
  <conditionalFormatting sqref="J2797:M2797">
    <cfRule type="cellIs" dxfId="3260" priority="3337" operator="equal">
      <formula>FALSE</formula>
    </cfRule>
  </conditionalFormatting>
  <conditionalFormatting sqref="J2798:M2798">
    <cfRule type="cellIs" dxfId="3259" priority="3336" operator="equal">
      <formula>FALSE</formula>
    </cfRule>
  </conditionalFormatting>
  <conditionalFormatting sqref="J2796:M2796">
    <cfRule type="cellIs" dxfId="3258" priority="3335" operator="equal">
      <formula>FALSE</formula>
    </cfRule>
  </conditionalFormatting>
  <conditionalFormatting sqref="J2794:M2794">
    <cfRule type="cellIs" dxfId="3257" priority="3334" operator="equal">
      <formula>FALSE</formula>
    </cfRule>
  </conditionalFormatting>
  <conditionalFormatting sqref="J2795:M2795">
    <cfRule type="cellIs" dxfId="3256" priority="3333" operator="equal">
      <formula>FALSE</formula>
    </cfRule>
  </conditionalFormatting>
  <conditionalFormatting sqref="J2793:M2793">
    <cfRule type="cellIs" dxfId="3255" priority="3332" operator="equal">
      <formula>FALSE</formula>
    </cfRule>
  </conditionalFormatting>
  <conditionalFormatting sqref="J2791:M2791">
    <cfRule type="cellIs" dxfId="3254" priority="3331" operator="equal">
      <formula>FALSE</formula>
    </cfRule>
  </conditionalFormatting>
  <conditionalFormatting sqref="J2792:M2792">
    <cfRule type="cellIs" dxfId="3253" priority="3330" operator="equal">
      <formula>FALSE</formula>
    </cfRule>
  </conditionalFormatting>
  <conditionalFormatting sqref="J2790:M2790">
    <cfRule type="cellIs" dxfId="3252" priority="3329" operator="equal">
      <formula>FALSE</formula>
    </cfRule>
  </conditionalFormatting>
  <conditionalFormatting sqref="J2788:M2788">
    <cfRule type="cellIs" dxfId="3251" priority="3328" operator="equal">
      <formula>FALSE</formula>
    </cfRule>
  </conditionalFormatting>
  <conditionalFormatting sqref="J2789:M2789">
    <cfRule type="cellIs" dxfId="3250" priority="3327" operator="equal">
      <formula>FALSE</formula>
    </cfRule>
  </conditionalFormatting>
  <conditionalFormatting sqref="J2787:M2787">
    <cfRule type="cellIs" dxfId="3249" priority="3326" operator="equal">
      <formula>FALSE</formula>
    </cfRule>
  </conditionalFormatting>
  <conditionalFormatting sqref="J2785:M2785">
    <cfRule type="cellIs" dxfId="3248" priority="3325" operator="equal">
      <formula>FALSE</formula>
    </cfRule>
  </conditionalFormatting>
  <conditionalFormatting sqref="J2786:M2786">
    <cfRule type="cellIs" dxfId="3247" priority="3324" operator="equal">
      <formula>FALSE</formula>
    </cfRule>
  </conditionalFormatting>
  <conditionalFormatting sqref="J2784:M2784">
    <cfRule type="cellIs" dxfId="3246" priority="3323" operator="equal">
      <formula>FALSE</formula>
    </cfRule>
  </conditionalFormatting>
  <conditionalFormatting sqref="J2782:M2782">
    <cfRule type="cellIs" dxfId="3245" priority="3322" operator="equal">
      <formula>FALSE</formula>
    </cfRule>
  </conditionalFormatting>
  <conditionalFormatting sqref="J2783:M2783">
    <cfRule type="cellIs" dxfId="3244" priority="3321" operator="equal">
      <formula>FALSE</formula>
    </cfRule>
  </conditionalFormatting>
  <conditionalFormatting sqref="J2781:M2781">
    <cfRule type="cellIs" dxfId="3243" priority="3320" operator="equal">
      <formula>FALSE</formula>
    </cfRule>
  </conditionalFormatting>
  <conditionalFormatting sqref="J2779:M2779">
    <cfRule type="cellIs" dxfId="3242" priority="3319" operator="equal">
      <formula>FALSE</formula>
    </cfRule>
  </conditionalFormatting>
  <conditionalFormatting sqref="J2780:M2780">
    <cfRule type="cellIs" dxfId="3241" priority="3318" operator="equal">
      <formula>FALSE</formula>
    </cfRule>
  </conditionalFormatting>
  <conditionalFormatting sqref="J2778:M2778">
    <cfRule type="cellIs" dxfId="3240" priority="3317" operator="equal">
      <formula>FALSE</formula>
    </cfRule>
  </conditionalFormatting>
  <conditionalFormatting sqref="J2776:M2776">
    <cfRule type="cellIs" dxfId="3239" priority="3316" operator="equal">
      <formula>FALSE</formula>
    </cfRule>
  </conditionalFormatting>
  <conditionalFormatting sqref="J2777:M2777">
    <cfRule type="cellIs" dxfId="3238" priority="3315" operator="equal">
      <formula>FALSE</formula>
    </cfRule>
  </conditionalFormatting>
  <conditionalFormatting sqref="J2775:M2775">
    <cfRule type="cellIs" dxfId="3237" priority="3314" operator="equal">
      <formula>FALSE</formula>
    </cfRule>
  </conditionalFormatting>
  <conditionalFormatting sqref="J2773:M2773">
    <cfRule type="cellIs" dxfId="3236" priority="3313" operator="equal">
      <formula>FALSE</formula>
    </cfRule>
  </conditionalFormatting>
  <conditionalFormatting sqref="J2774:M2774">
    <cfRule type="cellIs" dxfId="3235" priority="3312" operator="equal">
      <formula>FALSE</formula>
    </cfRule>
  </conditionalFormatting>
  <conditionalFormatting sqref="J2772:M2772">
    <cfRule type="cellIs" dxfId="3234" priority="3311" operator="equal">
      <formula>FALSE</formula>
    </cfRule>
  </conditionalFormatting>
  <conditionalFormatting sqref="J2770:M2770">
    <cfRule type="cellIs" dxfId="3233" priority="3310" operator="equal">
      <formula>FALSE</formula>
    </cfRule>
  </conditionalFormatting>
  <conditionalFormatting sqref="J2771:M2771">
    <cfRule type="cellIs" dxfId="3232" priority="3309" operator="equal">
      <formula>FALSE</formula>
    </cfRule>
  </conditionalFormatting>
  <conditionalFormatting sqref="J2769:M2769">
    <cfRule type="cellIs" dxfId="3231" priority="3308" operator="equal">
      <formula>FALSE</formula>
    </cfRule>
  </conditionalFormatting>
  <conditionalFormatting sqref="J2767:M2767">
    <cfRule type="cellIs" dxfId="3230" priority="3307" operator="equal">
      <formula>FALSE</formula>
    </cfRule>
  </conditionalFormatting>
  <conditionalFormatting sqref="J2768:M2768">
    <cfRule type="cellIs" dxfId="3229" priority="3306" operator="equal">
      <formula>FALSE</formula>
    </cfRule>
  </conditionalFormatting>
  <conditionalFormatting sqref="J2766:M2766">
    <cfRule type="cellIs" dxfId="3228" priority="3305" operator="equal">
      <formula>FALSE</formula>
    </cfRule>
  </conditionalFormatting>
  <conditionalFormatting sqref="J2764:M2764">
    <cfRule type="cellIs" dxfId="3227" priority="3304" operator="equal">
      <formula>FALSE</formula>
    </cfRule>
  </conditionalFormatting>
  <conditionalFormatting sqref="J2765:M2765">
    <cfRule type="cellIs" dxfId="3226" priority="3303" operator="equal">
      <formula>FALSE</formula>
    </cfRule>
  </conditionalFormatting>
  <conditionalFormatting sqref="J2763:M2763">
    <cfRule type="cellIs" dxfId="3225" priority="3302" operator="equal">
      <formula>FALSE</formula>
    </cfRule>
  </conditionalFormatting>
  <conditionalFormatting sqref="J2761:M2761">
    <cfRule type="cellIs" dxfId="3224" priority="3301" operator="equal">
      <formula>FALSE</formula>
    </cfRule>
  </conditionalFormatting>
  <conditionalFormatting sqref="J2762:M2762">
    <cfRule type="cellIs" dxfId="3223" priority="3300" operator="equal">
      <formula>FALSE</formula>
    </cfRule>
  </conditionalFormatting>
  <conditionalFormatting sqref="J2760:M2760">
    <cfRule type="cellIs" dxfId="3222" priority="3299" operator="equal">
      <formula>FALSE</formula>
    </cfRule>
  </conditionalFormatting>
  <conditionalFormatting sqref="J2758:M2758">
    <cfRule type="cellIs" dxfId="3221" priority="3298" operator="equal">
      <formula>FALSE</formula>
    </cfRule>
  </conditionalFormatting>
  <conditionalFormatting sqref="J2759:M2759">
    <cfRule type="cellIs" dxfId="3220" priority="3297" operator="equal">
      <formula>FALSE</formula>
    </cfRule>
  </conditionalFormatting>
  <conditionalFormatting sqref="J2757:M2757">
    <cfRule type="cellIs" dxfId="3219" priority="3296" operator="equal">
      <formula>FALSE</formula>
    </cfRule>
  </conditionalFormatting>
  <conditionalFormatting sqref="J2755:M2755">
    <cfRule type="cellIs" dxfId="3218" priority="3295" operator="equal">
      <formula>FALSE</formula>
    </cfRule>
  </conditionalFormatting>
  <conditionalFormatting sqref="J2756:M2756">
    <cfRule type="cellIs" dxfId="3217" priority="3294" operator="equal">
      <formula>FALSE</formula>
    </cfRule>
  </conditionalFormatting>
  <conditionalFormatting sqref="J2754:M2754">
    <cfRule type="cellIs" dxfId="3216" priority="3293" operator="equal">
      <formula>FALSE</formula>
    </cfRule>
  </conditionalFormatting>
  <conditionalFormatting sqref="J2752:M2752">
    <cfRule type="cellIs" dxfId="3215" priority="3292" operator="equal">
      <formula>FALSE</formula>
    </cfRule>
  </conditionalFormatting>
  <conditionalFormatting sqref="J2753:M2753">
    <cfRule type="cellIs" dxfId="3214" priority="3291" operator="equal">
      <formula>FALSE</formula>
    </cfRule>
  </conditionalFormatting>
  <conditionalFormatting sqref="J2751:M2751">
    <cfRule type="cellIs" dxfId="3213" priority="3290" operator="equal">
      <formula>FALSE</formula>
    </cfRule>
  </conditionalFormatting>
  <conditionalFormatting sqref="J2749:M2749">
    <cfRule type="cellIs" dxfId="3212" priority="3289" operator="equal">
      <formula>FALSE</formula>
    </cfRule>
  </conditionalFormatting>
  <conditionalFormatting sqref="J2750:M2750">
    <cfRule type="cellIs" dxfId="3211" priority="3288" operator="equal">
      <formula>FALSE</formula>
    </cfRule>
  </conditionalFormatting>
  <conditionalFormatting sqref="J2748:M2748">
    <cfRule type="cellIs" dxfId="3210" priority="3287" operator="equal">
      <formula>FALSE</formula>
    </cfRule>
  </conditionalFormatting>
  <conditionalFormatting sqref="J2746:M2746">
    <cfRule type="cellIs" dxfId="3209" priority="3286" operator="equal">
      <formula>FALSE</formula>
    </cfRule>
  </conditionalFormatting>
  <conditionalFormatting sqref="J2747:M2747">
    <cfRule type="cellIs" dxfId="3208" priority="3285" operator="equal">
      <formula>FALSE</formula>
    </cfRule>
  </conditionalFormatting>
  <conditionalFormatting sqref="J2745:M2745">
    <cfRule type="cellIs" dxfId="3207" priority="3284" operator="equal">
      <formula>FALSE</formula>
    </cfRule>
  </conditionalFormatting>
  <conditionalFormatting sqref="J2743:M2743">
    <cfRule type="cellIs" dxfId="3206" priority="3283" operator="equal">
      <formula>FALSE</formula>
    </cfRule>
  </conditionalFormatting>
  <conditionalFormatting sqref="J2744:M2744">
    <cfRule type="cellIs" dxfId="3205" priority="3282" operator="equal">
      <formula>FALSE</formula>
    </cfRule>
  </conditionalFormatting>
  <conditionalFormatting sqref="J2742:M2742">
    <cfRule type="cellIs" dxfId="3204" priority="3281" operator="equal">
      <formula>FALSE</formula>
    </cfRule>
  </conditionalFormatting>
  <conditionalFormatting sqref="J2740:M2740">
    <cfRule type="cellIs" dxfId="3203" priority="3280" operator="equal">
      <formula>FALSE</formula>
    </cfRule>
  </conditionalFormatting>
  <conditionalFormatting sqref="J2741:M2741">
    <cfRule type="cellIs" dxfId="3202" priority="3279" operator="equal">
      <formula>FALSE</formula>
    </cfRule>
  </conditionalFormatting>
  <conditionalFormatting sqref="J2739:M2739">
    <cfRule type="cellIs" dxfId="3201" priority="3278" operator="equal">
      <formula>FALSE</formula>
    </cfRule>
  </conditionalFormatting>
  <conditionalFormatting sqref="J2737:M2737">
    <cfRule type="cellIs" dxfId="3200" priority="3277" operator="equal">
      <formula>FALSE</formula>
    </cfRule>
  </conditionalFormatting>
  <conditionalFormatting sqref="J2738:M2738">
    <cfRule type="cellIs" dxfId="3199" priority="3276" operator="equal">
      <formula>FALSE</formula>
    </cfRule>
  </conditionalFormatting>
  <conditionalFormatting sqref="J2736:M2736">
    <cfRule type="cellIs" dxfId="3198" priority="3275" operator="equal">
      <formula>FALSE</formula>
    </cfRule>
  </conditionalFormatting>
  <conditionalFormatting sqref="J2734:M2734">
    <cfRule type="cellIs" dxfId="3197" priority="3274" operator="equal">
      <formula>FALSE</formula>
    </cfRule>
  </conditionalFormatting>
  <conditionalFormatting sqref="J2735:M2735">
    <cfRule type="cellIs" dxfId="3196" priority="3273" operator="equal">
      <formula>FALSE</formula>
    </cfRule>
  </conditionalFormatting>
  <conditionalFormatting sqref="J2733:M2733">
    <cfRule type="cellIs" dxfId="3195" priority="3272" operator="equal">
      <formula>FALSE</formula>
    </cfRule>
  </conditionalFormatting>
  <conditionalFormatting sqref="J2731:M2731">
    <cfRule type="cellIs" dxfId="3194" priority="3271" operator="equal">
      <formula>FALSE</formula>
    </cfRule>
  </conditionalFormatting>
  <conditionalFormatting sqref="J2732:M2732">
    <cfRule type="cellIs" dxfId="3193" priority="3270" operator="equal">
      <formula>FALSE</formula>
    </cfRule>
  </conditionalFormatting>
  <conditionalFormatting sqref="J2730:M2730">
    <cfRule type="cellIs" dxfId="3192" priority="3269" operator="equal">
      <formula>FALSE</formula>
    </cfRule>
  </conditionalFormatting>
  <conditionalFormatting sqref="J2728:M2728">
    <cfRule type="cellIs" dxfId="3191" priority="3268" operator="equal">
      <formula>FALSE</formula>
    </cfRule>
  </conditionalFormatting>
  <conditionalFormatting sqref="J2729:M2729">
    <cfRule type="cellIs" dxfId="3190" priority="3267" operator="equal">
      <formula>FALSE</formula>
    </cfRule>
  </conditionalFormatting>
  <conditionalFormatting sqref="J2727:M2727">
    <cfRule type="cellIs" dxfId="3189" priority="3266" operator="equal">
      <formula>FALSE</formula>
    </cfRule>
  </conditionalFormatting>
  <conditionalFormatting sqref="J2725:M2725">
    <cfRule type="cellIs" dxfId="3188" priority="3265" operator="equal">
      <formula>FALSE</formula>
    </cfRule>
  </conditionalFormatting>
  <conditionalFormatting sqref="J2726:M2726">
    <cfRule type="cellIs" dxfId="3187" priority="3264" operator="equal">
      <formula>FALSE</formula>
    </cfRule>
  </conditionalFormatting>
  <conditionalFormatting sqref="J2724:M2724">
    <cfRule type="cellIs" dxfId="3186" priority="3263" operator="equal">
      <formula>FALSE</formula>
    </cfRule>
  </conditionalFormatting>
  <conditionalFormatting sqref="J2722:M2722">
    <cfRule type="cellIs" dxfId="3185" priority="3262" operator="equal">
      <formula>FALSE</formula>
    </cfRule>
  </conditionalFormatting>
  <conditionalFormatting sqref="J2723:M2723">
    <cfRule type="cellIs" dxfId="3184" priority="3261" operator="equal">
      <formula>FALSE</formula>
    </cfRule>
  </conditionalFormatting>
  <conditionalFormatting sqref="J2721:M2721">
    <cfRule type="cellIs" dxfId="3183" priority="3260" operator="equal">
      <formula>FALSE</formula>
    </cfRule>
  </conditionalFormatting>
  <conditionalFormatting sqref="J2719:M2719">
    <cfRule type="cellIs" dxfId="3182" priority="3259" operator="equal">
      <formula>FALSE</formula>
    </cfRule>
  </conditionalFormatting>
  <conditionalFormatting sqref="J2720:M2720">
    <cfRule type="cellIs" dxfId="3181" priority="3258" operator="equal">
      <formula>FALSE</formula>
    </cfRule>
  </conditionalFormatting>
  <conditionalFormatting sqref="J2718:M2718">
    <cfRule type="cellIs" dxfId="3180" priority="3257" operator="equal">
      <formula>FALSE</formula>
    </cfRule>
  </conditionalFormatting>
  <conditionalFormatting sqref="J2716:M2716">
    <cfRule type="cellIs" dxfId="3179" priority="3256" operator="equal">
      <formula>FALSE</formula>
    </cfRule>
  </conditionalFormatting>
  <conditionalFormatting sqref="J2717:M2717">
    <cfRule type="cellIs" dxfId="3178" priority="3255" operator="equal">
      <formula>FALSE</formula>
    </cfRule>
  </conditionalFormatting>
  <conditionalFormatting sqref="J2715:M2715">
    <cfRule type="cellIs" dxfId="3177" priority="3254" operator="equal">
      <formula>FALSE</formula>
    </cfRule>
  </conditionalFormatting>
  <conditionalFormatting sqref="J2713:M2713">
    <cfRule type="cellIs" dxfId="3176" priority="3253" operator="equal">
      <formula>FALSE</formula>
    </cfRule>
  </conditionalFormatting>
  <conditionalFormatting sqref="J2714:M2714">
    <cfRule type="cellIs" dxfId="3175" priority="3252" operator="equal">
      <formula>FALSE</formula>
    </cfRule>
  </conditionalFormatting>
  <conditionalFormatting sqref="J2712:M2712">
    <cfRule type="cellIs" dxfId="3174" priority="3251" operator="equal">
      <formula>FALSE</formula>
    </cfRule>
  </conditionalFormatting>
  <conditionalFormatting sqref="J2710:M2710">
    <cfRule type="cellIs" dxfId="3173" priority="3250" operator="equal">
      <formula>FALSE</formula>
    </cfRule>
  </conditionalFormatting>
  <conditionalFormatting sqref="J2711:M2711">
    <cfRule type="cellIs" dxfId="3172" priority="3249" operator="equal">
      <formula>FALSE</formula>
    </cfRule>
  </conditionalFormatting>
  <conditionalFormatting sqref="J2709:M2709">
    <cfRule type="cellIs" dxfId="3171" priority="3248" operator="equal">
      <formula>FALSE</formula>
    </cfRule>
  </conditionalFormatting>
  <conditionalFormatting sqref="J2707:M2707">
    <cfRule type="cellIs" dxfId="3170" priority="3247" operator="equal">
      <formula>FALSE</formula>
    </cfRule>
  </conditionalFormatting>
  <conditionalFormatting sqref="J2708:M2708">
    <cfRule type="cellIs" dxfId="3169" priority="3246" operator="equal">
      <formula>FALSE</formula>
    </cfRule>
  </conditionalFormatting>
  <conditionalFormatting sqref="J2706:M2706">
    <cfRule type="cellIs" dxfId="3168" priority="3245" operator="equal">
      <formula>FALSE</formula>
    </cfRule>
  </conditionalFormatting>
  <conditionalFormatting sqref="J2704:M2704">
    <cfRule type="cellIs" dxfId="3167" priority="3244" operator="equal">
      <formula>FALSE</formula>
    </cfRule>
  </conditionalFormatting>
  <conditionalFormatting sqref="J2705:M2705">
    <cfRule type="cellIs" dxfId="3166" priority="3243" operator="equal">
      <formula>FALSE</formula>
    </cfRule>
  </conditionalFormatting>
  <conditionalFormatting sqref="J2703:M2703">
    <cfRule type="cellIs" dxfId="3165" priority="3242" operator="equal">
      <formula>FALSE</formula>
    </cfRule>
  </conditionalFormatting>
  <conditionalFormatting sqref="J2701:M2701">
    <cfRule type="cellIs" dxfId="3164" priority="3241" operator="equal">
      <formula>FALSE</formula>
    </cfRule>
  </conditionalFormatting>
  <conditionalFormatting sqref="J2702:M2702">
    <cfRule type="cellIs" dxfId="3163" priority="3240" operator="equal">
      <formula>FALSE</formula>
    </cfRule>
  </conditionalFormatting>
  <conditionalFormatting sqref="J2700:M2700">
    <cfRule type="cellIs" dxfId="3162" priority="3239" operator="equal">
      <formula>FALSE</formula>
    </cfRule>
  </conditionalFormatting>
  <conditionalFormatting sqref="J2698:M2698">
    <cfRule type="cellIs" dxfId="3161" priority="3238" operator="equal">
      <formula>FALSE</formula>
    </cfRule>
  </conditionalFormatting>
  <conditionalFormatting sqref="J2699:M2699">
    <cfRule type="cellIs" dxfId="3160" priority="3237" operator="equal">
      <formula>FALSE</formula>
    </cfRule>
  </conditionalFormatting>
  <conditionalFormatting sqref="J2697:M2697">
    <cfRule type="cellIs" dxfId="3159" priority="3236" operator="equal">
      <formula>FALSE</formula>
    </cfRule>
  </conditionalFormatting>
  <conditionalFormatting sqref="J2695:M2695">
    <cfRule type="cellIs" dxfId="3158" priority="3235" operator="equal">
      <formula>FALSE</formula>
    </cfRule>
  </conditionalFormatting>
  <conditionalFormatting sqref="J2696:M2696">
    <cfRule type="cellIs" dxfId="3157" priority="3234" operator="equal">
      <formula>FALSE</formula>
    </cfRule>
  </conditionalFormatting>
  <conditionalFormatting sqref="J2694:M2694">
    <cfRule type="cellIs" dxfId="3156" priority="3233" operator="equal">
      <formula>FALSE</formula>
    </cfRule>
  </conditionalFormatting>
  <conditionalFormatting sqref="J2692:M2692">
    <cfRule type="cellIs" dxfId="3155" priority="3232" operator="equal">
      <formula>FALSE</formula>
    </cfRule>
  </conditionalFormatting>
  <conditionalFormatting sqref="J2693:M2693">
    <cfRule type="cellIs" dxfId="3154" priority="3231" operator="equal">
      <formula>FALSE</formula>
    </cfRule>
  </conditionalFormatting>
  <conditionalFormatting sqref="J2691:M2691">
    <cfRule type="cellIs" dxfId="3153" priority="3230" operator="equal">
      <formula>FALSE</formula>
    </cfRule>
  </conditionalFormatting>
  <conditionalFormatting sqref="J2689:M2689">
    <cfRule type="cellIs" dxfId="3152" priority="3229" operator="equal">
      <formula>FALSE</formula>
    </cfRule>
  </conditionalFormatting>
  <conditionalFormatting sqref="J2690:M2690">
    <cfRule type="cellIs" dxfId="3151" priority="3228" operator="equal">
      <formula>FALSE</formula>
    </cfRule>
  </conditionalFormatting>
  <conditionalFormatting sqref="J2688:M2688">
    <cfRule type="cellIs" dxfId="3150" priority="3227" operator="equal">
      <formula>FALSE</formula>
    </cfRule>
  </conditionalFormatting>
  <conditionalFormatting sqref="J2686:M2686">
    <cfRule type="cellIs" dxfId="3149" priority="3226" operator="equal">
      <formula>FALSE</formula>
    </cfRule>
  </conditionalFormatting>
  <conditionalFormatting sqref="J2687:M2687">
    <cfRule type="cellIs" dxfId="3148" priority="3225" operator="equal">
      <formula>FALSE</formula>
    </cfRule>
  </conditionalFormatting>
  <conditionalFormatting sqref="J2685:M2685">
    <cfRule type="cellIs" dxfId="3147" priority="3224" operator="equal">
      <formula>FALSE</formula>
    </cfRule>
  </conditionalFormatting>
  <conditionalFormatting sqref="J2683:M2683">
    <cfRule type="cellIs" dxfId="3146" priority="3223" operator="equal">
      <formula>FALSE</formula>
    </cfRule>
  </conditionalFormatting>
  <conditionalFormatting sqref="J2684:M2684">
    <cfRule type="cellIs" dxfId="3145" priority="3222" operator="equal">
      <formula>FALSE</formula>
    </cfRule>
  </conditionalFormatting>
  <conditionalFormatting sqref="J2682:M2682">
    <cfRule type="cellIs" dxfId="3144" priority="3221" operator="equal">
      <formula>FALSE</formula>
    </cfRule>
  </conditionalFormatting>
  <conditionalFormatting sqref="J2680:M2680">
    <cfRule type="cellIs" dxfId="3143" priority="3220" operator="equal">
      <formula>FALSE</formula>
    </cfRule>
  </conditionalFormatting>
  <conditionalFormatting sqref="J2681:M2681">
    <cfRule type="cellIs" dxfId="3142" priority="3219" operator="equal">
      <formula>FALSE</formula>
    </cfRule>
  </conditionalFormatting>
  <conditionalFormatting sqref="J2679:M2679">
    <cfRule type="cellIs" dxfId="3141" priority="3218" operator="equal">
      <formula>FALSE</formula>
    </cfRule>
  </conditionalFormatting>
  <conditionalFormatting sqref="J2677:M2677">
    <cfRule type="cellIs" dxfId="3140" priority="3217" operator="equal">
      <formula>FALSE</formula>
    </cfRule>
  </conditionalFormatting>
  <conditionalFormatting sqref="J2678:M2678">
    <cfRule type="cellIs" dxfId="3139" priority="3216" operator="equal">
      <formula>FALSE</formula>
    </cfRule>
  </conditionalFormatting>
  <conditionalFormatting sqref="J2676:M2676">
    <cfRule type="cellIs" dxfId="3138" priority="3215" operator="equal">
      <formula>FALSE</formula>
    </cfRule>
  </conditionalFormatting>
  <conditionalFormatting sqref="J2674:M2674">
    <cfRule type="cellIs" dxfId="3137" priority="3214" operator="equal">
      <formula>FALSE</formula>
    </cfRule>
  </conditionalFormatting>
  <conditionalFormatting sqref="J2675:M2675">
    <cfRule type="cellIs" dxfId="3136" priority="3213" operator="equal">
      <formula>FALSE</formula>
    </cfRule>
  </conditionalFormatting>
  <conditionalFormatting sqref="J2673:M2673">
    <cfRule type="cellIs" dxfId="3135" priority="3212" operator="equal">
      <formula>FALSE</formula>
    </cfRule>
  </conditionalFormatting>
  <conditionalFormatting sqref="J2671:M2671">
    <cfRule type="cellIs" dxfId="3134" priority="3211" operator="equal">
      <formula>FALSE</formula>
    </cfRule>
  </conditionalFormatting>
  <conditionalFormatting sqref="J2672:M2672">
    <cfRule type="cellIs" dxfId="3133" priority="3210" operator="equal">
      <formula>FALSE</formula>
    </cfRule>
  </conditionalFormatting>
  <conditionalFormatting sqref="J2670:M2670">
    <cfRule type="cellIs" dxfId="3132" priority="3209" operator="equal">
      <formula>FALSE</formula>
    </cfRule>
  </conditionalFormatting>
  <conditionalFormatting sqref="J2668:M2668">
    <cfRule type="cellIs" dxfId="3131" priority="3208" operator="equal">
      <formula>FALSE</formula>
    </cfRule>
  </conditionalFormatting>
  <conditionalFormatting sqref="J2669:M2669">
    <cfRule type="cellIs" dxfId="3130" priority="3207" operator="equal">
      <formula>FALSE</formula>
    </cfRule>
  </conditionalFormatting>
  <conditionalFormatting sqref="J2667:M2667">
    <cfRule type="cellIs" dxfId="3129" priority="3206" operator="equal">
      <formula>FALSE</formula>
    </cfRule>
  </conditionalFormatting>
  <conditionalFormatting sqref="J2665:M2665">
    <cfRule type="cellIs" dxfId="3128" priority="3205" operator="equal">
      <formula>FALSE</formula>
    </cfRule>
  </conditionalFormatting>
  <conditionalFormatting sqref="J2666:M2666">
    <cfRule type="cellIs" dxfId="3127" priority="3204" operator="equal">
      <formula>FALSE</formula>
    </cfRule>
  </conditionalFormatting>
  <conditionalFormatting sqref="J2664:M2664">
    <cfRule type="cellIs" dxfId="3126" priority="3203" operator="equal">
      <formula>FALSE</formula>
    </cfRule>
  </conditionalFormatting>
  <conditionalFormatting sqref="J2662:M2662">
    <cfRule type="cellIs" dxfId="3125" priority="3202" operator="equal">
      <formula>FALSE</formula>
    </cfRule>
  </conditionalFormatting>
  <conditionalFormatting sqref="J2663:M2663">
    <cfRule type="cellIs" dxfId="3124" priority="3201" operator="equal">
      <formula>FALSE</formula>
    </cfRule>
  </conditionalFormatting>
  <conditionalFormatting sqref="J2661:M2661">
    <cfRule type="cellIs" dxfId="3123" priority="3200" operator="equal">
      <formula>FALSE</formula>
    </cfRule>
  </conditionalFormatting>
  <conditionalFormatting sqref="J2659:M2659">
    <cfRule type="cellIs" dxfId="3122" priority="3199" operator="equal">
      <formula>FALSE</formula>
    </cfRule>
  </conditionalFormatting>
  <conditionalFormatting sqref="J2660:M2660">
    <cfRule type="cellIs" dxfId="3121" priority="3198" operator="equal">
      <formula>FALSE</formula>
    </cfRule>
  </conditionalFormatting>
  <conditionalFormatting sqref="J2658:M2658">
    <cfRule type="cellIs" dxfId="3120" priority="3197" operator="equal">
      <formula>FALSE</formula>
    </cfRule>
  </conditionalFormatting>
  <conditionalFormatting sqref="J2656:M2656">
    <cfRule type="cellIs" dxfId="3119" priority="3196" operator="equal">
      <formula>FALSE</formula>
    </cfRule>
  </conditionalFormatting>
  <conditionalFormatting sqref="J2657:M2657">
    <cfRule type="cellIs" dxfId="3118" priority="3195" operator="equal">
      <formula>FALSE</formula>
    </cfRule>
  </conditionalFormatting>
  <conditionalFormatting sqref="J2655:M2655">
    <cfRule type="cellIs" dxfId="3117" priority="3194" operator="equal">
      <formula>FALSE</formula>
    </cfRule>
  </conditionalFormatting>
  <conditionalFormatting sqref="J2653:M2653">
    <cfRule type="cellIs" dxfId="3116" priority="3193" operator="equal">
      <formula>FALSE</formula>
    </cfRule>
  </conditionalFormatting>
  <conditionalFormatting sqref="J2654:M2654">
    <cfRule type="cellIs" dxfId="3115" priority="3192" operator="equal">
      <formula>FALSE</formula>
    </cfRule>
  </conditionalFormatting>
  <conditionalFormatting sqref="J2652:M2652">
    <cfRule type="cellIs" dxfId="3114" priority="3191" operator="equal">
      <formula>FALSE</formula>
    </cfRule>
  </conditionalFormatting>
  <conditionalFormatting sqref="J2650:M2650">
    <cfRule type="cellIs" dxfId="3113" priority="3190" operator="equal">
      <formula>FALSE</formula>
    </cfRule>
  </conditionalFormatting>
  <conditionalFormatting sqref="J2651:M2651">
    <cfRule type="cellIs" dxfId="3112" priority="3189" operator="equal">
      <formula>FALSE</formula>
    </cfRule>
  </conditionalFormatting>
  <conditionalFormatting sqref="J2649:M2649">
    <cfRule type="cellIs" dxfId="3111" priority="3188" operator="equal">
      <formula>FALSE</formula>
    </cfRule>
  </conditionalFormatting>
  <conditionalFormatting sqref="J2647:M2647">
    <cfRule type="cellIs" dxfId="3110" priority="3187" operator="equal">
      <formula>FALSE</formula>
    </cfRule>
  </conditionalFormatting>
  <conditionalFormatting sqref="J2648:M2648">
    <cfRule type="cellIs" dxfId="3109" priority="3186" operator="equal">
      <formula>FALSE</formula>
    </cfRule>
  </conditionalFormatting>
  <conditionalFormatting sqref="J2646:M2646">
    <cfRule type="cellIs" dxfId="3108" priority="3185" operator="equal">
      <formula>FALSE</formula>
    </cfRule>
  </conditionalFormatting>
  <conditionalFormatting sqref="J2644:M2644">
    <cfRule type="cellIs" dxfId="3107" priority="3184" operator="equal">
      <formula>FALSE</formula>
    </cfRule>
  </conditionalFormatting>
  <conditionalFormatting sqref="J2645:M2645">
    <cfRule type="cellIs" dxfId="3106" priority="3183" operator="equal">
      <formula>FALSE</formula>
    </cfRule>
  </conditionalFormatting>
  <conditionalFormatting sqref="J2643:M2643">
    <cfRule type="cellIs" dxfId="3105" priority="3182" operator="equal">
      <formula>FALSE</formula>
    </cfRule>
  </conditionalFormatting>
  <conditionalFormatting sqref="J2641:M2641">
    <cfRule type="cellIs" dxfId="3104" priority="3181" operator="equal">
      <formula>FALSE</formula>
    </cfRule>
  </conditionalFormatting>
  <conditionalFormatting sqref="J2642:M2642">
    <cfRule type="cellIs" dxfId="3103" priority="3180" operator="equal">
      <formula>FALSE</formula>
    </cfRule>
  </conditionalFormatting>
  <conditionalFormatting sqref="J2640:M2640">
    <cfRule type="cellIs" dxfId="3102" priority="3179" operator="equal">
      <formula>FALSE</formula>
    </cfRule>
  </conditionalFormatting>
  <conditionalFormatting sqref="J2638:M2638">
    <cfRule type="cellIs" dxfId="3101" priority="3178" operator="equal">
      <formula>FALSE</formula>
    </cfRule>
  </conditionalFormatting>
  <conditionalFormatting sqref="J2639:M2639">
    <cfRule type="cellIs" dxfId="3100" priority="3177" operator="equal">
      <formula>FALSE</formula>
    </cfRule>
  </conditionalFormatting>
  <conditionalFormatting sqref="J2637:M2637">
    <cfRule type="cellIs" dxfId="3099" priority="3176" operator="equal">
      <formula>FALSE</formula>
    </cfRule>
  </conditionalFormatting>
  <conditionalFormatting sqref="J2635:M2635">
    <cfRule type="cellIs" dxfId="3098" priority="3175" operator="equal">
      <formula>FALSE</formula>
    </cfRule>
  </conditionalFormatting>
  <conditionalFormatting sqref="J2636:M2636">
    <cfRule type="cellIs" dxfId="3097" priority="3174" operator="equal">
      <formula>FALSE</formula>
    </cfRule>
  </conditionalFormatting>
  <conditionalFormatting sqref="J2634:M2634">
    <cfRule type="cellIs" dxfId="3096" priority="3173" operator="equal">
      <formula>FALSE</formula>
    </cfRule>
  </conditionalFormatting>
  <conditionalFormatting sqref="J2632:M2632">
    <cfRule type="cellIs" dxfId="3095" priority="3172" operator="equal">
      <formula>FALSE</formula>
    </cfRule>
  </conditionalFormatting>
  <conditionalFormatting sqref="J2633:M2633">
    <cfRule type="cellIs" dxfId="3094" priority="3171" operator="equal">
      <formula>FALSE</formula>
    </cfRule>
  </conditionalFormatting>
  <conditionalFormatting sqref="J2631:M2631">
    <cfRule type="cellIs" dxfId="3093" priority="3170" operator="equal">
      <formula>FALSE</formula>
    </cfRule>
  </conditionalFormatting>
  <conditionalFormatting sqref="J2629:M2629">
    <cfRule type="cellIs" dxfId="3092" priority="3169" operator="equal">
      <formula>FALSE</formula>
    </cfRule>
  </conditionalFormatting>
  <conditionalFormatting sqref="J2630:M2630">
    <cfRule type="cellIs" dxfId="3091" priority="3168" operator="equal">
      <formula>FALSE</formula>
    </cfRule>
  </conditionalFormatting>
  <conditionalFormatting sqref="J2628:M2628">
    <cfRule type="cellIs" dxfId="3090" priority="3167" operator="equal">
      <formula>FALSE</formula>
    </cfRule>
  </conditionalFormatting>
  <conditionalFormatting sqref="J2626:M2626">
    <cfRule type="cellIs" dxfId="3089" priority="3166" operator="equal">
      <formula>FALSE</formula>
    </cfRule>
  </conditionalFormatting>
  <conditionalFormatting sqref="J2627:M2627">
    <cfRule type="cellIs" dxfId="3088" priority="3165" operator="equal">
      <formula>FALSE</formula>
    </cfRule>
  </conditionalFormatting>
  <conditionalFormatting sqref="J2625:M2625">
    <cfRule type="cellIs" dxfId="3087" priority="3164" operator="equal">
      <formula>FALSE</formula>
    </cfRule>
  </conditionalFormatting>
  <conditionalFormatting sqref="J2623:M2623">
    <cfRule type="cellIs" dxfId="3086" priority="3163" operator="equal">
      <formula>FALSE</formula>
    </cfRule>
  </conditionalFormatting>
  <conditionalFormatting sqref="J2624:M2624">
    <cfRule type="cellIs" dxfId="3085" priority="3162" operator="equal">
      <formula>FALSE</formula>
    </cfRule>
  </conditionalFormatting>
  <conditionalFormatting sqref="J2622:M2622">
    <cfRule type="cellIs" dxfId="3084" priority="3161" operator="equal">
      <formula>FALSE</formula>
    </cfRule>
  </conditionalFormatting>
  <conditionalFormatting sqref="J2620:M2620">
    <cfRule type="cellIs" dxfId="3083" priority="3160" operator="equal">
      <formula>FALSE</formula>
    </cfRule>
  </conditionalFormatting>
  <conditionalFormatting sqref="J2621:M2621">
    <cfRule type="cellIs" dxfId="3082" priority="3159" operator="equal">
      <formula>FALSE</formula>
    </cfRule>
  </conditionalFormatting>
  <conditionalFormatting sqref="J2619:M2619">
    <cfRule type="cellIs" dxfId="3081" priority="3158" operator="equal">
      <formula>FALSE</formula>
    </cfRule>
  </conditionalFormatting>
  <conditionalFormatting sqref="J2617:M2617">
    <cfRule type="cellIs" dxfId="3080" priority="3157" operator="equal">
      <formula>FALSE</formula>
    </cfRule>
  </conditionalFormatting>
  <conditionalFormatting sqref="J2618:M2618">
    <cfRule type="cellIs" dxfId="3079" priority="3156" operator="equal">
      <formula>FALSE</formula>
    </cfRule>
  </conditionalFormatting>
  <conditionalFormatting sqref="J2616:M2616">
    <cfRule type="cellIs" dxfId="3078" priority="3155" operator="equal">
      <formula>FALSE</formula>
    </cfRule>
  </conditionalFormatting>
  <conditionalFormatting sqref="J2614:M2614">
    <cfRule type="cellIs" dxfId="3077" priority="3154" operator="equal">
      <formula>FALSE</formula>
    </cfRule>
  </conditionalFormatting>
  <conditionalFormatting sqref="J2615:M2615">
    <cfRule type="cellIs" dxfId="3076" priority="3153" operator="equal">
      <formula>FALSE</formula>
    </cfRule>
  </conditionalFormatting>
  <conditionalFormatting sqref="J2613:M2613">
    <cfRule type="cellIs" dxfId="3075" priority="3152" operator="equal">
      <formula>FALSE</formula>
    </cfRule>
  </conditionalFormatting>
  <conditionalFormatting sqref="J2611:M2611">
    <cfRule type="cellIs" dxfId="3074" priority="3151" operator="equal">
      <formula>FALSE</formula>
    </cfRule>
  </conditionalFormatting>
  <conditionalFormatting sqref="J2612:M2612">
    <cfRule type="cellIs" dxfId="3073" priority="3150" operator="equal">
      <formula>FALSE</formula>
    </cfRule>
  </conditionalFormatting>
  <conditionalFormatting sqref="J2610:M2610">
    <cfRule type="cellIs" dxfId="3072" priority="3149" operator="equal">
      <formula>FALSE</formula>
    </cfRule>
  </conditionalFormatting>
  <conditionalFormatting sqref="J2608:M2608">
    <cfRule type="cellIs" dxfId="3071" priority="3148" operator="equal">
      <formula>FALSE</formula>
    </cfRule>
  </conditionalFormatting>
  <conditionalFormatting sqref="J2609:M2609">
    <cfRule type="cellIs" dxfId="3070" priority="3147" operator="equal">
      <formula>FALSE</formula>
    </cfRule>
  </conditionalFormatting>
  <conditionalFormatting sqref="J2607:M2607">
    <cfRule type="cellIs" dxfId="3069" priority="3146" operator="equal">
      <formula>FALSE</formula>
    </cfRule>
  </conditionalFormatting>
  <conditionalFormatting sqref="J2605:M2605">
    <cfRule type="cellIs" dxfId="3068" priority="3145" operator="equal">
      <formula>FALSE</formula>
    </cfRule>
  </conditionalFormatting>
  <conditionalFormatting sqref="J2606:M2606">
    <cfRule type="cellIs" dxfId="3067" priority="3144" operator="equal">
      <formula>FALSE</formula>
    </cfRule>
  </conditionalFormatting>
  <conditionalFormatting sqref="J2604:M2604">
    <cfRule type="cellIs" dxfId="3066" priority="3143" operator="equal">
      <formula>FALSE</formula>
    </cfRule>
  </conditionalFormatting>
  <conditionalFormatting sqref="J2602:M2602">
    <cfRule type="cellIs" dxfId="3065" priority="3142" operator="equal">
      <formula>FALSE</formula>
    </cfRule>
  </conditionalFormatting>
  <conditionalFormatting sqref="J2603:M2603">
    <cfRule type="cellIs" dxfId="3064" priority="3141" operator="equal">
      <formula>FALSE</formula>
    </cfRule>
  </conditionalFormatting>
  <conditionalFormatting sqref="J2601:M2601">
    <cfRule type="cellIs" dxfId="3063" priority="3140" operator="equal">
      <formula>FALSE</formula>
    </cfRule>
  </conditionalFormatting>
  <conditionalFormatting sqref="J2599:M2599">
    <cfRule type="cellIs" dxfId="3062" priority="3139" operator="equal">
      <formula>FALSE</formula>
    </cfRule>
  </conditionalFormatting>
  <conditionalFormatting sqref="J2600:M2600">
    <cfRule type="cellIs" dxfId="3061" priority="3138" operator="equal">
      <formula>FALSE</formula>
    </cfRule>
  </conditionalFormatting>
  <conditionalFormatting sqref="J2598:M2598">
    <cfRule type="cellIs" dxfId="3060" priority="3137" operator="equal">
      <formula>FALSE</formula>
    </cfRule>
  </conditionalFormatting>
  <conditionalFormatting sqref="J2596:M2596">
    <cfRule type="cellIs" dxfId="3059" priority="3136" operator="equal">
      <formula>FALSE</formula>
    </cfRule>
  </conditionalFormatting>
  <conditionalFormatting sqref="J2597:M2597">
    <cfRule type="cellIs" dxfId="3058" priority="3135" operator="equal">
      <formula>FALSE</formula>
    </cfRule>
  </conditionalFormatting>
  <conditionalFormatting sqref="J2595:M2595">
    <cfRule type="cellIs" dxfId="3057" priority="3134" operator="equal">
      <formula>FALSE</formula>
    </cfRule>
  </conditionalFormatting>
  <conditionalFormatting sqref="J2593:M2593">
    <cfRule type="cellIs" dxfId="3056" priority="3133" operator="equal">
      <formula>FALSE</formula>
    </cfRule>
  </conditionalFormatting>
  <conditionalFormatting sqref="J2594:M2594">
    <cfRule type="cellIs" dxfId="3055" priority="3132" operator="equal">
      <formula>FALSE</formula>
    </cfRule>
  </conditionalFormatting>
  <conditionalFormatting sqref="J2592:M2592">
    <cfRule type="cellIs" dxfId="3054" priority="3131" operator="equal">
      <formula>FALSE</formula>
    </cfRule>
  </conditionalFormatting>
  <conditionalFormatting sqref="J2590:M2590">
    <cfRule type="cellIs" dxfId="3053" priority="3130" operator="equal">
      <formula>FALSE</formula>
    </cfRule>
  </conditionalFormatting>
  <conditionalFormatting sqref="J2591:M2591">
    <cfRule type="cellIs" dxfId="3052" priority="3129" operator="equal">
      <formula>FALSE</formula>
    </cfRule>
  </conditionalFormatting>
  <conditionalFormatting sqref="J2589:M2589">
    <cfRule type="cellIs" dxfId="3051" priority="3128" operator="equal">
      <formula>FALSE</formula>
    </cfRule>
  </conditionalFormatting>
  <conditionalFormatting sqref="J2587:M2587">
    <cfRule type="cellIs" dxfId="3050" priority="3127" operator="equal">
      <formula>FALSE</formula>
    </cfRule>
  </conditionalFormatting>
  <conditionalFormatting sqref="J2588:M2588">
    <cfRule type="cellIs" dxfId="3049" priority="3126" operator="equal">
      <formula>FALSE</formula>
    </cfRule>
  </conditionalFormatting>
  <conditionalFormatting sqref="J2586:M2586">
    <cfRule type="cellIs" dxfId="3048" priority="3125" operator="equal">
      <formula>FALSE</formula>
    </cfRule>
  </conditionalFormatting>
  <conditionalFormatting sqref="J2584:M2584">
    <cfRule type="cellIs" dxfId="3047" priority="3124" operator="equal">
      <formula>FALSE</formula>
    </cfRule>
  </conditionalFormatting>
  <conditionalFormatting sqref="J2585:M2585">
    <cfRule type="cellIs" dxfId="3046" priority="3123" operator="equal">
      <formula>FALSE</formula>
    </cfRule>
  </conditionalFormatting>
  <conditionalFormatting sqref="J2583:M2583">
    <cfRule type="cellIs" dxfId="3045" priority="3122" operator="equal">
      <formula>FALSE</formula>
    </cfRule>
  </conditionalFormatting>
  <conditionalFormatting sqref="J2581:M2581">
    <cfRule type="cellIs" dxfId="3044" priority="3121" operator="equal">
      <formula>FALSE</formula>
    </cfRule>
  </conditionalFormatting>
  <conditionalFormatting sqref="J2582:M2582">
    <cfRule type="cellIs" dxfId="3043" priority="3120" operator="equal">
      <formula>FALSE</formula>
    </cfRule>
  </conditionalFormatting>
  <conditionalFormatting sqref="J2580:M2580">
    <cfRule type="cellIs" dxfId="3042" priority="3119" operator="equal">
      <formula>FALSE</formula>
    </cfRule>
  </conditionalFormatting>
  <conditionalFormatting sqref="J2578:M2578">
    <cfRule type="cellIs" dxfId="3041" priority="3118" operator="equal">
      <formula>FALSE</formula>
    </cfRule>
  </conditionalFormatting>
  <conditionalFormatting sqref="J2579:M2579">
    <cfRule type="cellIs" dxfId="3040" priority="3117" operator="equal">
      <formula>FALSE</formula>
    </cfRule>
  </conditionalFormatting>
  <conditionalFormatting sqref="J2577:M2577">
    <cfRule type="cellIs" dxfId="3039" priority="3116" operator="equal">
      <formula>FALSE</formula>
    </cfRule>
  </conditionalFormatting>
  <conditionalFormatting sqref="J2575:M2575">
    <cfRule type="cellIs" dxfId="3038" priority="3115" operator="equal">
      <formula>FALSE</formula>
    </cfRule>
  </conditionalFormatting>
  <conditionalFormatting sqref="J2576:M2576">
    <cfRule type="cellIs" dxfId="3037" priority="3114" operator="equal">
      <formula>FALSE</formula>
    </cfRule>
  </conditionalFormatting>
  <conditionalFormatting sqref="J2574:M2574">
    <cfRule type="cellIs" dxfId="3036" priority="3113" operator="equal">
      <formula>FALSE</formula>
    </cfRule>
  </conditionalFormatting>
  <conditionalFormatting sqref="J2572:M2572">
    <cfRule type="cellIs" dxfId="3035" priority="3112" operator="equal">
      <formula>FALSE</formula>
    </cfRule>
  </conditionalFormatting>
  <conditionalFormatting sqref="J2573:M2573">
    <cfRule type="cellIs" dxfId="3034" priority="3111" operator="equal">
      <formula>FALSE</formula>
    </cfRule>
  </conditionalFormatting>
  <conditionalFormatting sqref="J2571:M2571">
    <cfRule type="cellIs" dxfId="3033" priority="3110" operator="equal">
      <formula>FALSE</formula>
    </cfRule>
  </conditionalFormatting>
  <conditionalFormatting sqref="J2569:M2569">
    <cfRule type="cellIs" dxfId="3032" priority="3109" operator="equal">
      <formula>FALSE</formula>
    </cfRule>
  </conditionalFormatting>
  <conditionalFormatting sqref="J2570:M2570">
    <cfRule type="cellIs" dxfId="3031" priority="3108" operator="equal">
      <formula>FALSE</formula>
    </cfRule>
  </conditionalFormatting>
  <conditionalFormatting sqref="J2568:M2568">
    <cfRule type="cellIs" dxfId="3030" priority="3107" operator="equal">
      <formula>FALSE</formula>
    </cfRule>
  </conditionalFormatting>
  <conditionalFormatting sqref="J2566:M2566">
    <cfRule type="cellIs" dxfId="3029" priority="3106" operator="equal">
      <formula>FALSE</formula>
    </cfRule>
  </conditionalFormatting>
  <conditionalFormatting sqref="J2567:M2567">
    <cfRule type="cellIs" dxfId="3028" priority="3105" operator="equal">
      <formula>FALSE</formula>
    </cfRule>
  </conditionalFormatting>
  <conditionalFormatting sqref="J2565:M2565">
    <cfRule type="cellIs" dxfId="3027" priority="3104" operator="equal">
      <formula>FALSE</formula>
    </cfRule>
  </conditionalFormatting>
  <conditionalFormatting sqref="J2563:M2563">
    <cfRule type="cellIs" dxfId="3026" priority="3103" operator="equal">
      <formula>FALSE</formula>
    </cfRule>
  </conditionalFormatting>
  <conditionalFormatting sqref="J2564:M2564">
    <cfRule type="cellIs" dxfId="3025" priority="3102" operator="equal">
      <formula>FALSE</formula>
    </cfRule>
  </conditionalFormatting>
  <conditionalFormatting sqref="J2562:M2562">
    <cfRule type="cellIs" dxfId="3024" priority="3101" operator="equal">
      <formula>FALSE</formula>
    </cfRule>
  </conditionalFormatting>
  <conditionalFormatting sqref="J2560:M2560">
    <cfRule type="cellIs" dxfId="3023" priority="3100" operator="equal">
      <formula>FALSE</formula>
    </cfRule>
  </conditionalFormatting>
  <conditionalFormatting sqref="J2561:M2561">
    <cfRule type="cellIs" dxfId="3022" priority="3099" operator="equal">
      <formula>FALSE</formula>
    </cfRule>
  </conditionalFormatting>
  <conditionalFormatting sqref="J2559:M2559">
    <cfRule type="cellIs" dxfId="3021" priority="3098" operator="equal">
      <formula>FALSE</formula>
    </cfRule>
  </conditionalFormatting>
  <conditionalFormatting sqref="J2557:M2557">
    <cfRule type="cellIs" dxfId="3020" priority="3097" operator="equal">
      <formula>FALSE</formula>
    </cfRule>
  </conditionalFormatting>
  <conditionalFormatting sqref="J2558:M2558">
    <cfRule type="cellIs" dxfId="3019" priority="3096" operator="equal">
      <formula>FALSE</formula>
    </cfRule>
  </conditionalFormatting>
  <conditionalFormatting sqref="J2556:M2556">
    <cfRule type="cellIs" dxfId="3018" priority="3095" operator="equal">
      <formula>FALSE</formula>
    </cfRule>
  </conditionalFormatting>
  <conditionalFormatting sqref="J2554:M2554">
    <cfRule type="cellIs" dxfId="3017" priority="3094" operator="equal">
      <formula>FALSE</formula>
    </cfRule>
  </conditionalFormatting>
  <conditionalFormatting sqref="J2555:M2555">
    <cfRule type="cellIs" dxfId="3016" priority="3093" operator="equal">
      <formula>FALSE</formula>
    </cfRule>
  </conditionalFormatting>
  <conditionalFormatting sqref="J2553:M2553">
    <cfRule type="cellIs" dxfId="3015" priority="3092" operator="equal">
      <formula>FALSE</formula>
    </cfRule>
  </conditionalFormatting>
  <conditionalFormatting sqref="J2551:M2551">
    <cfRule type="cellIs" dxfId="3014" priority="3091" operator="equal">
      <formula>FALSE</formula>
    </cfRule>
  </conditionalFormatting>
  <conditionalFormatting sqref="J2552:M2552">
    <cfRule type="cellIs" dxfId="3013" priority="3090" operator="equal">
      <formula>FALSE</formula>
    </cfRule>
  </conditionalFormatting>
  <conditionalFormatting sqref="J2550:M2550">
    <cfRule type="cellIs" dxfId="3012" priority="3089" operator="equal">
      <formula>FALSE</formula>
    </cfRule>
  </conditionalFormatting>
  <conditionalFormatting sqref="J2548:M2548">
    <cfRule type="cellIs" dxfId="3011" priority="3088" operator="equal">
      <formula>FALSE</formula>
    </cfRule>
  </conditionalFormatting>
  <conditionalFormatting sqref="J2549:M2549">
    <cfRule type="cellIs" dxfId="3010" priority="3087" operator="equal">
      <formula>FALSE</formula>
    </cfRule>
  </conditionalFormatting>
  <conditionalFormatting sqref="J2547:M2547">
    <cfRule type="cellIs" dxfId="3009" priority="3086" operator="equal">
      <formula>FALSE</formula>
    </cfRule>
  </conditionalFormatting>
  <conditionalFormatting sqref="J2545:M2545">
    <cfRule type="cellIs" dxfId="3008" priority="3085" operator="equal">
      <formula>FALSE</formula>
    </cfRule>
  </conditionalFormatting>
  <conditionalFormatting sqref="J2546:M2546">
    <cfRule type="cellIs" dxfId="3007" priority="3084" operator="equal">
      <formula>FALSE</formula>
    </cfRule>
  </conditionalFormatting>
  <conditionalFormatting sqref="J2544:M2544">
    <cfRule type="cellIs" dxfId="3006" priority="3083" operator="equal">
      <formula>FALSE</formula>
    </cfRule>
  </conditionalFormatting>
  <conditionalFormatting sqref="J2542:M2542">
    <cfRule type="cellIs" dxfId="3005" priority="3082" operator="equal">
      <formula>FALSE</formula>
    </cfRule>
  </conditionalFormatting>
  <conditionalFormatting sqref="J2543:M2543">
    <cfRule type="cellIs" dxfId="3004" priority="3081" operator="equal">
      <formula>FALSE</formula>
    </cfRule>
  </conditionalFormatting>
  <conditionalFormatting sqref="J2541:M2541">
    <cfRule type="cellIs" dxfId="3003" priority="3080" operator="equal">
      <formula>FALSE</formula>
    </cfRule>
  </conditionalFormatting>
  <conditionalFormatting sqref="J2539:M2539">
    <cfRule type="cellIs" dxfId="3002" priority="3079" operator="equal">
      <formula>FALSE</formula>
    </cfRule>
  </conditionalFormatting>
  <conditionalFormatting sqref="J2540:M2540">
    <cfRule type="cellIs" dxfId="3001" priority="3078" operator="equal">
      <formula>FALSE</formula>
    </cfRule>
  </conditionalFormatting>
  <conditionalFormatting sqref="J2538:M2538">
    <cfRule type="cellIs" dxfId="3000" priority="3077" operator="equal">
      <formula>FALSE</formula>
    </cfRule>
  </conditionalFormatting>
  <conditionalFormatting sqref="J2536:M2536">
    <cfRule type="cellIs" dxfId="2999" priority="3076" operator="equal">
      <formula>FALSE</formula>
    </cfRule>
  </conditionalFormatting>
  <conditionalFormatting sqref="J2537:M2537">
    <cfRule type="cellIs" dxfId="2998" priority="3075" operator="equal">
      <formula>FALSE</formula>
    </cfRule>
  </conditionalFormatting>
  <conditionalFormatting sqref="J2535:M2535">
    <cfRule type="cellIs" dxfId="2997" priority="3074" operator="equal">
      <formula>FALSE</formula>
    </cfRule>
  </conditionalFormatting>
  <conditionalFormatting sqref="J2533:M2533">
    <cfRule type="cellIs" dxfId="2996" priority="3073" operator="equal">
      <formula>FALSE</formula>
    </cfRule>
  </conditionalFormatting>
  <conditionalFormatting sqref="J2534:M2534">
    <cfRule type="cellIs" dxfId="2995" priority="3072" operator="equal">
      <formula>FALSE</formula>
    </cfRule>
  </conditionalFormatting>
  <conditionalFormatting sqref="J2532:M2532">
    <cfRule type="cellIs" dxfId="2994" priority="3071" operator="equal">
      <formula>FALSE</formula>
    </cfRule>
  </conditionalFormatting>
  <conditionalFormatting sqref="J2530:M2530">
    <cfRule type="cellIs" dxfId="2993" priority="3070" operator="equal">
      <formula>FALSE</formula>
    </cfRule>
  </conditionalFormatting>
  <conditionalFormatting sqref="J2531:M2531">
    <cfRule type="cellIs" dxfId="2992" priority="3069" operator="equal">
      <formula>FALSE</formula>
    </cfRule>
  </conditionalFormatting>
  <conditionalFormatting sqref="J2529:M2529">
    <cfRule type="cellIs" dxfId="2991" priority="3068" operator="equal">
      <formula>FALSE</formula>
    </cfRule>
  </conditionalFormatting>
  <conditionalFormatting sqref="J2527:M2527">
    <cfRule type="cellIs" dxfId="2990" priority="3067" operator="equal">
      <formula>FALSE</formula>
    </cfRule>
  </conditionalFormatting>
  <conditionalFormatting sqref="J2528:M2528">
    <cfRule type="cellIs" dxfId="2989" priority="3066" operator="equal">
      <formula>FALSE</formula>
    </cfRule>
  </conditionalFormatting>
  <conditionalFormatting sqref="J2526:M2526">
    <cfRule type="cellIs" dxfId="2988" priority="3065" operator="equal">
      <formula>FALSE</formula>
    </cfRule>
  </conditionalFormatting>
  <conditionalFormatting sqref="J2524:M2524">
    <cfRule type="cellIs" dxfId="2987" priority="3064" operator="equal">
      <formula>FALSE</formula>
    </cfRule>
  </conditionalFormatting>
  <conditionalFormatting sqref="J2525:M2525">
    <cfRule type="cellIs" dxfId="2986" priority="3063" operator="equal">
      <formula>FALSE</formula>
    </cfRule>
  </conditionalFormatting>
  <conditionalFormatting sqref="J2523:M2523">
    <cfRule type="cellIs" dxfId="2985" priority="3062" operator="equal">
      <formula>FALSE</formula>
    </cfRule>
  </conditionalFormatting>
  <conditionalFormatting sqref="J2521:M2521">
    <cfRule type="cellIs" dxfId="2984" priority="3061" operator="equal">
      <formula>FALSE</formula>
    </cfRule>
  </conditionalFormatting>
  <conditionalFormatting sqref="J2522:M2522">
    <cfRule type="cellIs" dxfId="2983" priority="3060" operator="equal">
      <formula>FALSE</formula>
    </cfRule>
  </conditionalFormatting>
  <conditionalFormatting sqref="J2520:M2520">
    <cfRule type="cellIs" dxfId="2982" priority="3059" operator="equal">
      <formula>FALSE</formula>
    </cfRule>
  </conditionalFormatting>
  <conditionalFormatting sqref="J2518:M2518">
    <cfRule type="cellIs" dxfId="2981" priority="3058" operator="equal">
      <formula>FALSE</formula>
    </cfRule>
  </conditionalFormatting>
  <conditionalFormatting sqref="J2519:M2519">
    <cfRule type="cellIs" dxfId="2980" priority="3057" operator="equal">
      <formula>FALSE</formula>
    </cfRule>
  </conditionalFormatting>
  <conditionalFormatting sqref="J2517:M2517">
    <cfRule type="cellIs" dxfId="2979" priority="3056" operator="equal">
      <formula>FALSE</formula>
    </cfRule>
  </conditionalFormatting>
  <conditionalFormatting sqref="J2515:M2515">
    <cfRule type="cellIs" dxfId="2978" priority="3055" operator="equal">
      <formula>FALSE</formula>
    </cfRule>
  </conditionalFormatting>
  <conditionalFormatting sqref="J2516:M2516">
    <cfRule type="cellIs" dxfId="2977" priority="3054" operator="equal">
      <formula>FALSE</formula>
    </cfRule>
  </conditionalFormatting>
  <conditionalFormatting sqref="J2514:M2514">
    <cfRule type="cellIs" dxfId="2976" priority="3053" operator="equal">
      <formula>FALSE</formula>
    </cfRule>
  </conditionalFormatting>
  <conditionalFormatting sqref="J2512:M2512">
    <cfRule type="cellIs" dxfId="2975" priority="3052" operator="equal">
      <formula>FALSE</formula>
    </cfRule>
  </conditionalFormatting>
  <conditionalFormatting sqref="J2513:M2513">
    <cfRule type="cellIs" dxfId="2974" priority="3051" operator="equal">
      <formula>FALSE</formula>
    </cfRule>
  </conditionalFormatting>
  <conditionalFormatting sqref="J2511:M2511">
    <cfRule type="cellIs" dxfId="2973" priority="3050" operator="equal">
      <formula>FALSE</formula>
    </cfRule>
  </conditionalFormatting>
  <conditionalFormatting sqref="J2509:M2509">
    <cfRule type="cellIs" dxfId="2972" priority="3049" operator="equal">
      <formula>FALSE</formula>
    </cfRule>
  </conditionalFormatting>
  <conditionalFormatting sqref="J2510:M2510">
    <cfRule type="cellIs" dxfId="2971" priority="3048" operator="equal">
      <formula>FALSE</formula>
    </cfRule>
  </conditionalFormatting>
  <conditionalFormatting sqref="J2508:M2508">
    <cfRule type="cellIs" dxfId="2970" priority="3047" operator="equal">
      <formula>FALSE</formula>
    </cfRule>
  </conditionalFormatting>
  <conditionalFormatting sqref="J2506:M2506">
    <cfRule type="cellIs" dxfId="2969" priority="3046" operator="equal">
      <formula>FALSE</formula>
    </cfRule>
  </conditionalFormatting>
  <conditionalFormatting sqref="J2507:M2507">
    <cfRule type="cellIs" dxfId="2968" priority="3045" operator="equal">
      <formula>FALSE</formula>
    </cfRule>
  </conditionalFormatting>
  <conditionalFormatting sqref="J2505:M2505">
    <cfRule type="cellIs" dxfId="2967" priority="3044" operator="equal">
      <formula>FALSE</formula>
    </cfRule>
  </conditionalFormatting>
  <conditionalFormatting sqref="J2503:M2503">
    <cfRule type="cellIs" dxfId="2966" priority="3043" operator="equal">
      <formula>FALSE</formula>
    </cfRule>
  </conditionalFormatting>
  <conditionalFormatting sqref="J2504:M2504">
    <cfRule type="cellIs" dxfId="2965" priority="3042" operator="equal">
      <formula>FALSE</formula>
    </cfRule>
  </conditionalFormatting>
  <conditionalFormatting sqref="J2502:M2502">
    <cfRule type="cellIs" dxfId="2964" priority="3041" operator="equal">
      <formula>FALSE</formula>
    </cfRule>
  </conditionalFormatting>
  <conditionalFormatting sqref="J2500:M2500">
    <cfRule type="cellIs" dxfId="2963" priority="3040" operator="equal">
      <formula>FALSE</formula>
    </cfRule>
  </conditionalFormatting>
  <conditionalFormatting sqref="J2501:M2501">
    <cfRule type="cellIs" dxfId="2962" priority="3039" operator="equal">
      <formula>FALSE</formula>
    </cfRule>
  </conditionalFormatting>
  <conditionalFormatting sqref="J2499:M2499">
    <cfRule type="cellIs" dxfId="2961" priority="3038" operator="equal">
      <formula>FALSE</formula>
    </cfRule>
  </conditionalFormatting>
  <conditionalFormatting sqref="J2497:M2497">
    <cfRule type="cellIs" dxfId="2960" priority="3037" operator="equal">
      <formula>FALSE</formula>
    </cfRule>
  </conditionalFormatting>
  <conditionalFormatting sqref="J2498:M2498">
    <cfRule type="cellIs" dxfId="2959" priority="3036" operator="equal">
      <formula>FALSE</formula>
    </cfRule>
  </conditionalFormatting>
  <conditionalFormatting sqref="J2496:M2496">
    <cfRule type="cellIs" dxfId="2958" priority="3035" operator="equal">
      <formula>FALSE</formula>
    </cfRule>
  </conditionalFormatting>
  <conditionalFormatting sqref="J2494:M2494">
    <cfRule type="cellIs" dxfId="2957" priority="3034" operator="equal">
      <formula>FALSE</formula>
    </cfRule>
  </conditionalFormatting>
  <conditionalFormatting sqref="J2495:M2495">
    <cfRule type="cellIs" dxfId="2956" priority="3033" operator="equal">
      <formula>FALSE</formula>
    </cfRule>
  </conditionalFormatting>
  <conditionalFormatting sqref="J2493:M2493">
    <cfRule type="cellIs" dxfId="2955" priority="3032" operator="equal">
      <formula>FALSE</formula>
    </cfRule>
  </conditionalFormatting>
  <conditionalFormatting sqref="J2491:M2491">
    <cfRule type="cellIs" dxfId="2954" priority="3031" operator="equal">
      <formula>FALSE</formula>
    </cfRule>
  </conditionalFormatting>
  <conditionalFormatting sqref="J2492:M2492">
    <cfRule type="cellIs" dxfId="2953" priority="3030" operator="equal">
      <formula>FALSE</formula>
    </cfRule>
  </conditionalFormatting>
  <conditionalFormatting sqref="J2490:M2490">
    <cfRule type="cellIs" dxfId="2952" priority="3029" operator="equal">
      <formula>FALSE</formula>
    </cfRule>
  </conditionalFormatting>
  <conditionalFormatting sqref="J2488:M2488">
    <cfRule type="cellIs" dxfId="2951" priority="3028" operator="equal">
      <formula>FALSE</formula>
    </cfRule>
  </conditionalFormatting>
  <conditionalFormatting sqref="J2489:M2489">
    <cfRule type="cellIs" dxfId="2950" priority="3027" operator="equal">
      <formula>FALSE</formula>
    </cfRule>
  </conditionalFormatting>
  <conditionalFormatting sqref="J2487:M2487">
    <cfRule type="cellIs" dxfId="2949" priority="3026" operator="equal">
      <formula>FALSE</formula>
    </cfRule>
  </conditionalFormatting>
  <conditionalFormatting sqref="J2485:M2485">
    <cfRule type="cellIs" dxfId="2948" priority="3025" operator="equal">
      <formula>FALSE</formula>
    </cfRule>
  </conditionalFormatting>
  <conditionalFormatting sqref="J2486:M2486">
    <cfRule type="cellIs" dxfId="2947" priority="3024" operator="equal">
      <formula>FALSE</formula>
    </cfRule>
  </conditionalFormatting>
  <conditionalFormatting sqref="J2484:M2484">
    <cfRule type="cellIs" dxfId="2946" priority="3023" operator="equal">
      <formula>FALSE</formula>
    </cfRule>
  </conditionalFormatting>
  <conditionalFormatting sqref="J2482:M2482">
    <cfRule type="cellIs" dxfId="2945" priority="3022" operator="equal">
      <formula>FALSE</formula>
    </cfRule>
  </conditionalFormatting>
  <conditionalFormatting sqref="J2483:M2483">
    <cfRule type="cellIs" dxfId="2944" priority="3021" operator="equal">
      <formula>FALSE</formula>
    </cfRule>
  </conditionalFormatting>
  <conditionalFormatting sqref="J2481:M2481">
    <cfRule type="cellIs" dxfId="2943" priority="3020" operator="equal">
      <formula>FALSE</formula>
    </cfRule>
  </conditionalFormatting>
  <conditionalFormatting sqref="J2479:M2479">
    <cfRule type="cellIs" dxfId="2942" priority="3019" operator="equal">
      <formula>FALSE</formula>
    </cfRule>
  </conditionalFormatting>
  <conditionalFormatting sqref="J2480:M2480">
    <cfRule type="cellIs" dxfId="2941" priority="3018" operator="equal">
      <formula>FALSE</formula>
    </cfRule>
  </conditionalFormatting>
  <conditionalFormatting sqref="J2478:M2478">
    <cfRule type="cellIs" dxfId="2940" priority="3017" operator="equal">
      <formula>FALSE</formula>
    </cfRule>
  </conditionalFormatting>
  <conditionalFormatting sqref="J2476:M2476">
    <cfRule type="cellIs" dxfId="2939" priority="3016" operator="equal">
      <formula>FALSE</formula>
    </cfRule>
  </conditionalFormatting>
  <conditionalFormatting sqref="J2477:M2477">
    <cfRule type="cellIs" dxfId="2938" priority="3015" operator="equal">
      <formula>FALSE</formula>
    </cfRule>
  </conditionalFormatting>
  <conditionalFormatting sqref="J2475:M2475">
    <cfRule type="cellIs" dxfId="2937" priority="3014" operator="equal">
      <formula>FALSE</formula>
    </cfRule>
  </conditionalFormatting>
  <conditionalFormatting sqref="J2473:M2473">
    <cfRule type="cellIs" dxfId="2936" priority="3013" operator="equal">
      <formula>FALSE</formula>
    </cfRule>
  </conditionalFormatting>
  <conditionalFormatting sqref="J2474:M2474">
    <cfRule type="cellIs" dxfId="2935" priority="3012" operator="equal">
      <formula>FALSE</formula>
    </cfRule>
  </conditionalFormatting>
  <conditionalFormatting sqref="J2472:M2472">
    <cfRule type="cellIs" dxfId="2934" priority="3011" operator="equal">
      <formula>FALSE</formula>
    </cfRule>
  </conditionalFormatting>
  <conditionalFormatting sqref="J2470:M2470">
    <cfRule type="cellIs" dxfId="2933" priority="3010" operator="equal">
      <formula>FALSE</formula>
    </cfRule>
  </conditionalFormatting>
  <conditionalFormatting sqref="J2471:M2471">
    <cfRule type="cellIs" dxfId="2932" priority="3009" operator="equal">
      <formula>FALSE</formula>
    </cfRule>
  </conditionalFormatting>
  <conditionalFormatting sqref="J2469:M2469">
    <cfRule type="cellIs" dxfId="2931" priority="3008" operator="equal">
      <formula>FALSE</formula>
    </cfRule>
  </conditionalFormatting>
  <conditionalFormatting sqref="J2467:M2467">
    <cfRule type="cellIs" dxfId="2930" priority="3007" operator="equal">
      <formula>FALSE</formula>
    </cfRule>
  </conditionalFormatting>
  <conditionalFormatting sqref="J2468:M2468">
    <cfRule type="cellIs" dxfId="2929" priority="3006" operator="equal">
      <formula>FALSE</formula>
    </cfRule>
  </conditionalFormatting>
  <conditionalFormatting sqref="J2466:M2466">
    <cfRule type="cellIs" dxfId="2928" priority="3005" operator="equal">
      <formula>FALSE</formula>
    </cfRule>
  </conditionalFormatting>
  <conditionalFormatting sqref="J2464:M2464">
    <cfRule type="cellIs" dxfId="2927" priority="3004" operator="equal">
      <formula>FALSE</formula>
    </cfRule>
  </conditionalFormatting>
  <conditionalFormatting sqref="J2465:M2465">
    <cfRule type="cellIs" dxfId="2926" priority="3003" operator="equal">
      <formula>FALSE</formula>
    </cfRule>
  </conditionalFormatting>
  <conditionalFormatting sqref="J2463:M2463">
    <cfRule type="cellIs" dxfId="2925" priority="3002" operator="equal">
      <formula>FALSE</formula>
    </cfRule>
  </conditionalFormatting>
  <conditionalFormatting sqref="J2461:M2461">
    <cfRule type="cellIs" dxfId="2924" priority="3001" operator="equal">
      <formula>FALSE</formula>
    </cfRule>
  </conditionalFormatting>
  <conditionalFormatting sqref="J2462:M2462">
    <cfRule type="cellIs" dxfId="2923" priority="3000" operator="equal">
      <formula>FALSE</formula>
    </cfRule>
  </conditionalFormatting>
  <conditionalFormatting sqref="J2460:M2460">
    <cfRule type="cellIs" dxfId="2922" priority="2999" operator="equal">
      <formula>FALSE</formula>
    </cfRule>
  </conditionalFormatting>
  <conditionalFormatting sqref="J2458:M2458">
    <cfRule type="cellIs" dxfId="2921" priority="2998" operator="equal">
      <formula>FALSE</formula>
    </cfRule>
  </conditionalFormatting>
  <conditionalFormatting sqref="J2459:M2459">
    <cfRule type="cellIs" dxfId="2920" priority="2997" operator="equal">
      <formula>FALSE</formula>
    </cfRule>
  </conditionalFormatting>
  <conditionalFormatting sqref="J2457:M2457">
    <cfRule type="cellIs" dxfId="2919" priority="2996" operator="equal">
      <formula>FALSE</formula>
    </cfRule>
  </conditionalFormatting>
  <conditionalFormatting sqref="J2455:M2455">
    <cfRule type="cellIs" dxfId="2918" priority="2995" operator="equal">
      <formula>FALSE</formula>
    </cfRule>
  </conditionalFormatting>
  <conditionalFormatting sqref="J2456:M2456">
    <cfRule type="cellIs" dxfId="2917" priority="2994" operator="equal">
      <formula>FALSE</formula>
    </cfRule>
  </conditionalFormatting>
  <conditionalFormatting sqref="J2454:M2454">
    <cfRule type="cellIs" dxfId="2916" priority="2993" operator="equal">
      <formula>FALSE</formula>
    </cfRule>
  </conditionalFormatting>
  <conditionalFormatting sqref="J2452:M2452">
    <cfRule type="cellIs" dxfId="2915" priority="2992" operator="equal">
      <formula>FALSE</formula>
    </cfRule>
  </conditionalFormatting>
  <conditionalFormatting sqref="J2453:M2453">
    <cfRule type="cellIs" dxfId="2914" priority="2991" operator="equal">
      <formula>FALSE</formula>
    </cfRule>
  </conditionalFormatting>
  <conditionalFormatting sqref="J2451:M2451">
    <cfRule type="cellIs" dxfId="2913" priority="2990" operator="equal">
      <formula>FALSE</formula>
    </cfRule>
  </conditionalFormatting>
  <conditionalFormatting sqref="J2449:M2449">
    <cfRule type="cellIs" dxfId="2912" priority="2989" operator="equal">
      <formula>FALSE</formula>
    </cfRule>
  </conditionalFormatting>
  <conditionalFormatting sqref="J2450:M2450">
    <cfRule type="cellIs" dxfId="2911" priority="2988" operator="equal">
      <formula>FALSE</formula>
    </cfRule>
  </conditionalFormatting>
  <conditionalFormatting sqref="J2448:M2448">
    <cfRule type="cellIs" dxfId="2910" priority="2987" operator="equal">
      <formula>FALSE</formula>
    </cfRule>
  </conditionalFormatting>
  <conditionalFormatting sqref="J2446:M2446">
    <cfRule type="cellIs" dxfId="2909" priority="2986" operator="equal">
      <formula>FALSE</formula>
    </cfRule>
  </conditionalFormatting>
  <conditionalFormatting sqref="J2447:M2447">
    <cfRule type="cellIs" dxfId="2908" priority="2985" operator="equal">
      <formula>FALSE</formula>
    </cfRule>
  </conditionalFormatting>
  <conditionalFormatting sqref="J2445:M2445">
    <cfRule type="cellIs" dxfId="2907" priority="2984" operator="equal">
      <formula>FALSE</formula>
    </cfRule>
  </conditionalFormatting>
  <conditionalFormatting sqref="J2443:M2443">
    <cfRule type="cellIs" dxfId="2906" priority="2983" operator="equal">
      <formula>FALSE</formula>
    </cfRule>
  </conditionalFormatting>
  <conditionalFormatting sqref="J2444:M2444">
    <cfRule type="cellIs" dxfId="2905" priority="2982" operator="equal">
      <formula>FALSE</formula>
    </cfRule>
  </conditionalFormatting>
  <conditionalFormatting sqref="J2442:M2442">
    <cfRule type="cellIs" dxfId="2904" priority="2981" operator="equal">
      <formula>FALSE</formula>
    </cfRule>
  </conditionalFormatting>
  <conditionalFormatting sqref="J2440:M2440">
    <cfRule type="cellIs" dxfId="2903" priority="2980" operator="equal">
      <formula>FALSE</formula>
    </cfRule>
  </conditionalFormatting>
  <conditionalFormatting sqref="J2441:M2441">
    <cfRule type="cellIs" dxfId="2902" priority="2979" operator="equal">
      <formula>FALSE</formula>
    </cfRule>
  </conditionalFormatting>
  <conditionalFormatting sqref="J2439:M2439">
    <cfRule type="cellIs" dxfId="2901" priority="2978" operator="equal">
      <formula>FALSE</formula>
    </cfRule>
  </conditionalFormatting>
  <conditionalFormatting sqref="J2437:M2437">
    <cfRule type="cellIs" dxfId="2900" priority="2977" operator="equal">
      <formula>FALSE</formula>
    </cfRule>
  </conditionalFormatting>
  <conditionalFormatting sqref="J2438:M2438">
    <cfRule type="cellIs" dxfId="2899" priority="2976" operator="equal">
      <formula>FALSE</formula>
    </cfRule>
  </conditionalFormatting>
  <conditionalFormatting sqref="J2436:M2436">
    <cfRule type="cellIs" dxfId="2898" priority="2975" operator="equal">
      <formula>FALSE</formula>
    </cfRule>
  </conditionalFormatting>
  <conditionalFormatting sqref="J2434:M2434">
    <cfRule type="cellIs" dxfId="2897" priority="2974" operator="equal">
      <formula>FALSE</formula>
    </cfRule>
  </conditionalFormatting>
  <conditionalFormatting sqref="J2435:M2435">
    <cfRule type="cellIs" dxfId="2896" priority="2973" operator="equal">
      <formula>FALSE</formula>
    </cfRule>
  </conditionalFormatting>
  <conditionalFormatting sqref="J2433:M2433">
    <cfRule type="cellIs" dxfId="2895" priority="2972" operator="equal">
      <formula>FALSE</formula>
    </cfRule>
  </conditionalFormatting>
  <conditionalFormatting sqref="J2431:M2431">
    <cfRule type="cellIs" dxfId="2894" priority="2971" operator="equal">
      <formula>FALSE</formula>
    </cfRule>
  </conditionalFormatting>
  <conditionalFormatting sqref="J2432:M2432">
    <cfRule type="cellIs" dxfId="2893" priority="2970" operator="equal">
      <formula>FALSE</formula>
    </cfRule>
  </conditionalFormatting>
  <conditionalFormatting sqref="J2430:M2430">
    <cfRule type="cellIs" dxfId="2892" priority="2969" operator="equal">
      <formula>FALSE</formula>
    </cfRule>
  </conditionalFormatting>
  <conditionalFormatting sqref="J2428:M2428">
    <cfRule type="cellIs" dxfId="2891" priority="2968" operator="equal">
      <formula>FALSE</formula>
    </cfRule>
  </conditionalFormatting>
  <conditionalFormatting sqref="J2429:M2429">
    <cfRule type="cellIs" dxfId="2890" priority="2967" operator="equal">
      <formula>FALSE</formula>
    </cfRule>
  </conditionalFormatting>
  <conditionalFormatting sqref="J2427:M2427">
    <cfRule type="cellIs" dxfId="2889" priority="2966" operator="equal">
      <formula>FALSE</formula>
    </cfRule>
  </conditionalFormatting>
  <conditionalFormatting sqref="J2425:M2425">
    <cfRule type="cellIs" dxfId="2888" priority="2965" operator="equal">
      <formula>FALSE</formula>
    </cfRule>
  </conditionalFormatting>
  <conditionalFormatting sqref="J2426:M2426">
    <cfRule type="cellIs" dxfId="2887" priority="2964" operator="equal">
      <formula>FALSE</formula>
    </cfRule>
  </conditionalFormatting>
  <conditionalFormatting sqref="J2424:M2424">
    <cfRule type="cellIs" dxfId="2886" priority="2963" operator="equal">
      <formula>FALSE</formula>
    </cfRule>
  </conditionalFormatting>
  <conditionalFormatting sqref="J2422:M2422">
    <cfRule type="cellIs" dxfId="2885" priority="2962" operator="equal">
      <formula>FALSE</formula>
    </cfRule>
  </conditionalFormatting>
  <conditionalFormatting sqref="J2423:M2423">
    <cfRule type="cellIs" dxfId="2884" priority="2961" operator="equal">
      <formula>FALSE</formula>
    </cfRule>
  </conditionalFormatting>
  <conditionalFormatting sqref="J2421:M2421">
    <cfRule type="cellIs" dxfId="2883" priority="2960" operator="equal">
      <formula>FALSE</formula>
    </cfRule>
  </conditionalFormatting>
  <conditionalFormatting sqref="J2419:M2419">
    <cfRule type="cellIs" dxfId="2882" priority="2959" operator="equal">
      <formula>FALSE</formula>
    </cfRule>
  </conditionalFormatting>
  <conditionalFormatting sqref="J2420:M2420">
    <cfRule type="cellIs" dxfId="2881" priority="2958" operator="equal">
      <formula>FALSE</formula>
    </cfRule>
  </conditionalFormatting>
  <conditionalFormatting sqref="J2418:M2418">
    <cfRule type="cellIs" dxfId="2880" priority="2957" operator="equal">
      <formula>FALSE</formula>
    </cfRule>
  </conditionalFormatting>
  <conditionalFormatting sqref="J2416:M2416">
    <cfRule type="cellIs" dxfId="2879" priority="2956" operator="equal">
      <formula>FALSE</formula>
    </cfRule>
  </conditionalFormatting>
  <conditionalFormatting sqref="J2417:M2417">
    <cfRule type="cellIs" dxfId="2878" priority="2955" operator="equal">
      <formula>FALSE</formula>
    </cfRule>
  </conditionalFormatting>
  <conditionalFormatting sqref="J2415:M2415">
    <cfRule type="cellIs" dxfId="2877" priority="2954" operator="equal">
      <formula>FALSE</formula>
    </cfRule>
  </conditionalFormatting>
  <conditionalFormatting sqref="J2413:M2413">
    <cfRule type="cellIs" dxfId="2876" priority="2953" operator="equal">
      <formula>FALSE</formula>
    </cfRule>
  </conditionalFormatting>
  <conditionalFormatting sqref="J2414:M2414">
    <cfRule type="cellIs" dxfId="2875" priority="2952" operator="equal">
      <formula>FALSE</formula>
    </cfRule>
  </conditionalFormatting>
  <conditionalFormatting sqref="J2412:M2412">
    <cfRule type="cellIs" dxfId="2874" priority="2951" operator="equal">
      <formula>FALSE</formula>
    </cfRule>
  </conditionalFormatting>
  <conditionalFormatting sqref="J2410:M2410">
    <cfRule type="cellIs" dxfId="2873" priority="2950" operator="equal">
      <formula>FALSE</formula>
    </cfRule>
  </conditionalFormatting>
  <conditionalFormatting sqref="J2411:M2411">
    <cfRule type="cellIs" dxfId="2872" priority="2949" operator="equal">
      <formula>FALSE</formula>
    </cfRule>
  </conditionalFormatting>
  <conditionalFormatting sqref="J2409:M2409">
    <cfRule type="cellIs" dxfId="2871" priority="2948" operator="equal">
      <formula>FALSE</formula>
    </cfRule>
  </conditionalFormatting>
  <conditionalFormatting sqref="J2407:M2407">
    <cfRule type="cellIs" dxfId="2870" priority="2947" operator="equal">
      <formula>FALSE</formula>
    </cfRule>
  </conditionalFormatting>
  <conditionalFormatting sqref="J2408:M2408">
    <cfRule type="cellIs" dxfId="2869" priority="2946" operator="equal">
      <formula>FALSE</formula>
    </cfRule>
  </conditionalFormatting>
  <conditionalFormatting sqref="J2406:M2406">
    <cfRule type="cellIs" dxfId="2868" priority="2945" operator="equal">
      <formula>FALSE</formula>
    </cfRule>
  </conditionalFormatting>
  <conditionalFormatting sqref="J2404:M2404">
    <cfRule type="cellIs" dxfId="2867" priority="2944" operator="equal">
      <formula>FALSE</formula>
    </cfRule>
  </conditionalFormatting>
  <conditionalFormatting sqref="J2405:M2405">
    <cfRule type="cellIs" dxfId="2866" priority="2943" operator="equal">
      <formula>FALSE</formula>
    </cfRule>
  </conditionalFormatting>
  <conditionalFormatting sqref="J2403:M2403">
    <cfRule type="cellIs" dxfId="2865" priority="2942" operator="equal">
      <formula>FALSE</formula>
    </cfRule>
  </conditionalFormatting>
  <conditionalFormatting sqref="J2401:M2401">
    <cfRule type="cellIs" dxfId="2864" priority="2941" operator="equal">
      <formula>FALSE</formula>
    </cfRule>
  </conditionalFormatting>
  <conditionalFormatting sqref="J2402:M2402">
    <cfRule type="cellIs" dxfId="2863" priority="2940" operator="equal">
      <formula>FALSE</formula>
    </cfRule>
  </conditionalFormatting>
  <conditionalFormatting sqref="J2400:M2400">
    <cfRule type="cellIs" dxfId="2862" priority="2939" operator="equal">
      <formula>FALSE</formula>
    </cfRule>
  </conditionalFormatting>
  <conditionalFormatting sqref="J2398:M2398">
    <cfRule type="cellIs" dxfId="2861" priority="2938" operator="equal">
      <formula>FALSE</formula>
    </cfRule>
  </conditionalFormatting>
  <conditionalFormatting sqref="J2399:M2399">
    <cfRule type="cellIs" dxfId="2860" priority="2937" operator="equal">
      <formula>FALSE</formula>
    </cfRule>
  </conditionalFormatting>
  <conditionalFormatting sqref="J2397:M2397">
    <cfRule type="cellIs" dxfId="2859" priority="2936" operator="equal">
      <formula>FALSE</formula>
    </cfRule>
  </conditionalFormatting>
  <conditionalFormatting sqref="J2395:M2395">
    <cfRule type="cellIs" dxfId="2858" priority="2935" operator="equal">
      <formula>FALSE</formula>
    </cfRule>
  </conditionalFormatting>
  <conditionalFormatting sqref="J2396:M2396">
    <cfRule type="cellIs" dxfId="2857" priority="2934" operator="equal">
      <formula>FALSE</formula>
    </cfRule>
  </conditionalFormatting>
  <conditionalFormatting sqref="J2394:M2394">
    <cfRule type="cellIs" dxfId="2856" priority="2933" operator="equal">
      <formula>FALSE</formula>
    </cfRule>
  </conditionalFormatting>
  <conditionalFormatting sqref="J2392:M2392">
    <cfRule type="cellIs" dxfId="2855" priority="2932" operator="equal">
      <formula>FALSE</formula>
    </cfRule>
  </conditionalFormatting>
  <conditionalFormatting sqref="J2393:M2393">
    <cfRule type="cellIs" dxfId="2854" priority="2931" operator="equal">
      <formula>FALSE</formula>
    </cfRule>
  </conditionalFormatting>
  <conditionalFormatting sqref="J2391:M2391">
    <cfRule type="cellIs" dxfId="2853" priority="2930" operator="equal">
      <formula>FALSE</formula>
    </cfRule>
  </conditionalFormatting>
  <conditionalFormatting sqref="J2389:M2389">
    <cfRule type="cellIs" dxfId="2852" priority="2929" operator="equal">
      <formula>FALSE</formula>
    </cfRule>
  </conditionalFormatting>
  <conditionalFormatting sqref="J2390:M2390">
    <cfRule type="cellIs" dxfId="2851" priority="2928" operator="equal">
      <formula>FALSE</formula>
    </cfRule>
  </conditionalFormatting>
  <conditionalFormatting sqref="J2388:M2388">
    <cfRule type="cellIs" dxfId="2850" priority="2927" operator="equal">
      <formula>FALSE</formula>
    </cfRule>
  </conditionalFormatting>
  <conditionalFormatting sqref="J2386:M2386">
    <cfRule type="cellIs" dxfId="2849" priority="2926" operator="equal">
      <formula>FALSE</formula>
    </cfRule>
  </conditionalFormatting>
  <conditionalFormatting sqref="J2387:M2387">
    <cfRule type="cellIs" dxfId="2848" priority="2925" operator="equal">
      <formula>FALSE</formula>
    </cfRule>
  </conditionalFormatting>
  <conditionalFormatting sqref="J2385:M2385">
    <cfRule type="cellIs" dxfId="2847" priority="2924" operator="equal">
      <formula>FALSE</formula>
    </cfRule>
  </conditionalFormatting>
  <conditionalFormatting sqref="J2383:M2383">
    <cfRule type="cellIs" dxfId="2846" priority="2923" operator="equal">
      <formula>FALSE</formula>
    </cfRule>
  </conditionalFormatting>
  <conditionalFormatting sqref="J2384:M2384">
    <cfRule type="cellIs" dxfId="2845" priority="2922" operator="equal">
      <formula>FALSE</formula>
    </cfRule>
  </conditionalFormatting>
  <conditionalFormatting sqref="J2382:M2382">
    <cfRule type="cellIs" dxfId="2844" priority="2921" operator="equal">
      <formula>FALSE</formula>
    </cfRule>
  </conditionalFormatting>
  <conditionalFormatting sqref="J2380:M2380">
    <cfRule type="cellIs" dxfId="2843" priority="2920" operator="equal">
      <formula>FALSE</formula>
    </cfRule>
  </conditionalFormatting>
  <conditionalFormatting sqref="J2381:M2381">
    <cfRule type="cellIs" dxfId="2842" priority="2919" operator="equal">
      <formula>FALSE</formula>
    </cfRule>
  </conditionalFormatting>
  <conditionalFormatting sqref="J2379:M2379">
    <cfRule type="cellIs" dxfId="2841" priority="2918" operator="equal">
      <formula>FALSE</formula>
    </cfRule>
  </conditionalFormatting>
  <conditionalFormatting sqref="J2377:M2377">
    <cfRule type="cellIs" dxfId="2840" priority="2917" operator="equal">
      <formula>FALSE</formula>
    </cfRule>
  </conditionalFormatting>
  <conditionalFormatting sqref="J2378:M2378">
    <cfRule type="cellIs" dxfId="2839" priority="2916" operator="equal">
      <formula>FALSE</formula>
    </cfRule>
  </conditionalFormatting>
  <conditionalFormatting sqref="J2376:M2376">
    <cfRule type="cellIs" dxfId="2838" priority="2915" operator="equal">
      <formula>FALSE</formula>
    </cfRule>
  </conditionalFormatting>
  <conditionalFormatting sqref="J2374:M2374">
    <cfRule type="cellIs" dxfId="2837" priority="2914" operator="equal">
      <formula>FALSE</formula>
    </cfRule>
  </conditionalFormatting>
  <conditionalFormatting sqref="J2375:M2375">
    <cfRule type="cellIs" dxfId="2836" priority="2913" operator="equal">
      <formula>FALSE</formula>
    </cfRule>
  </conditionalFormatting>
  <conditionalFormatting sqref="J2373:M2373">
    <cfRule type="cellIs" dxfId="2835" priority="2912" operator="equal">
      <formula>FALSE</formula>
    </cfRule>
  </conditionalFormatting>
  <conditionalFormatting sqref="J2371:M2371">
    <cfRule type="cellIs" dxfId="2834" priority="2911" operator="equal">
      <formula>FALSE</formula>
    </cfRule>
  </conditionalFormatting>
  <conditionalFormatting sqref="J2372:M2372">
    <cfRule type="cellIs" dxfId="2833" priority="2910" operator="equal">
      <formula>FALSE</formula>
    </cfRule>
  </conditionalFormatting>
  <conditionalFormatting sqref="J2370:M2370">
    <cfRule type="cellIs" dxfId="2832" priority="2909" operator="equal">
      <formula>FALSE</formula>
    </cfRule>
  </conditionalFormatting>
  <conditionalFormatting sqref="J2368:M2368">
    <cfRule type="cellIs" dxfId="2831" priority="2908" operator="equal">
      <formula>FALSE</formula>
    </cfRule>
  </conditionalFormatting>
  <conditionalFormatting sqref="J2369:M2369">
    <cfRule type="cellIs" dxfId="2830" priority="2907" operator="equal">
      <formula>FALSE</formula>
    </cfRule>
  </conditionalFormatting>
  <conditionalFormatting sqref="J2367:M2367">
    <cfRule type="cellIs" dxfId="2829" priority="2906" operator="equal">
      <formula>FALSE</formula>
    </cfRule>
  </conditionalFormatting>
  <conditionalFormatting sqref="J2365:M2365">
    <cfRule type="cellIs" dxfId="2828" priority="2905" operator="equal">
      <formula>FALSE</formula>
    </cfRule>
  </conditionalFormatting>
  <conditionalFormatting sqref="J2366:M2366">
    <cfRule type="cellIs" dxfId="2827" priority="2904" operator="equal">
      <formula>FALSE</formula>
    </cfRule>
  </conditionalFormatting>
  <conditionalFormatting sqref="J2364:M2364">
    <cfRule type="cellIs" dxfId="2826" priority="2903" operator="equal">
      <formula>FALSE</formula>
    </cfRule>
  </conditionalFormatting>
  <conditionalFormatting sqref="J2362:M2362">
    <cfRule type="cellIs" dxfId="2825" priority="2902" operator="equal">
      <formula>FALSE</formula>
    </cfRule>
  </conditionalFormatting>
  <conditionalFormatting sqref="J2363:M2363">
    <cfRule type="cellIs" dxfId="2824" priority="2901" operator="equal">
      <formula>FALSE</formula>
    </cfRule>
  </conditionalFormatting>
  <conditionalFormatting sqref="J2361:M2361">
    <cfRule type="cellIs" dxfId="2823" priority="2900" operator="equal">
      <formula>FALSE</formula>
    </cfRule>
  </conditionalFormatting>
  <conditionalFormatting sqref="J2359:M2359">
    <cfRule type="cellIs" dxfId="2822" priority="2899" operator="equal">
      <formula>FALSE</formula>
    </cfRule>
  </conditionalFormatting>
  <conditionalFormatting sqref="J2360:M2360">
    <cfRule type="cellIs" dxfId="2821" priority="2898" operator="equal">
      <formula>FALSE</formula>
    </cfRule>
  </conditionalFormatting>
  <conditionalFormatting sqref="J2358:M2358">
    <cfRule type="cellIs" dxfId="2820" priority="2897" operator="equal">
      <formula>FALSE</formula>
    </cfRule>
  </conditionalFormatting>
  <conditionalFormatting sqref="J2356:M2356">
    <cfRule type="cellIs" dxfId="2819" priority="2896" operator="equal">
      <formula>FALSE</formula>
    </cfRule>
  </conditionalFormatting>
  <conditionalFormatting sqref="J2357:M2357">
    <cfRule type="cellIs" dxfId="2818" priority="2895" operator="equal">
      <formula>FALSE</formula>
    </cfRule>
  </conditionalFormatting>
  <conditionalFormatting sqref="J2355:M2355">
    <cfRule type="cellIs" dxfId="2817" priority="2894" operator="equal">
      <formula>FALSE</formula>
    </cfRule>
  </conditionalFormatting>
  <conditionalFormatting sqref="J2353:M2353">
    <cfRule type="cellIs" dxfId="2816" priority="2893" operator="equal">
      <formula>FALSE</formula>
    </cfRule>
  </conditionalFormatting>
  <conditionalFormatting sqref="J2354:M2354">
    <cfRule type="cellIs" dxfId="2815" priority="2892" operator="equal">
      <formula>FALSE</formula>
    </cfRule>
  </conditionalFormatting>
  <conditionalFormatting sqref="J2352:M2352">
    <cfRule type="cellIs" dxfId="2814" priority="2891" operator="equal">
      <formula>FALSE</formula>
    </cfRule>
  </conditionalFormatting>
  <conditionalFormatting sqref="J2350:M2350">
    <cfRule type="cellIs" dxfId="2813" priority="2890" operator="equal">
      <formula>FALSE</formula>
    </cfRule>
  </conditionalFormatting>
  <conditionalFormatting sqref="J2351:M2351">
    <cfRule type="cellIs" dxfId="2812" priority="2889" operator="equal">
      <formula>FALSE</formula>
    </cfRule>
  </conditionalFormatting>
  <conditionalFormatting sqref="J2349:M2349">
    <cfRule type="cellIs" dxfId="2811" priority="2888" operator="equal">
      <formula>FALSE</formula>
    </cfRule>
  </conditionalFormatting>
  <conditionalFormatting sqref="J2347:M2347">
    <cfRule type="cellIs" dxfId="2810" priority="2887" operator="equal">
      <formula>FALSE</formula>
    </cfRule>
  </conditionalFormatting>
  <conditionalFormatting sqref="J2348:M2348">
    <cfRule type="cellIs" dxfId="2809" priority="2886" operator="equal">
      <formula>FALSE</formula>
    </cfRule>
  </conditionalFormatting>
  <conditionalFormatting sqref="J2346:M2346">
    <cfRule type="cellIs" dxfId="2808" priority="2885" operator="equal">
      <formula>FALSE</formula>
    </cfRule>
  </conditionalFormatting>
  <conditionalFormatting sqref="J2344:M2344">
    <cfRule type="cellIs" dxfId="2807" priority="2884" operator="equal">
      <formula>FALSE</formula>
    </cfRule>
  </conditionalFormatting>
  <conditionalFormatting sqref="J2345:M2345">
    <cfRule type="cellIs" dxfId="2806" priority="2883" operator="equal">
      <formula>FALSE</formula>
    </cfRule>
  </conditionalFormatting>
  <conditionalFormatting sqref="J2343:M2343">
    <cfRule type="cellIs" dxfId="2805" priority="2882" operator="equal">
      <formula>FALSE</formula>
    </cfRule>
  </conditionalFormatting>
  <conditionalFormatting sqref="J2341:M2341">
    <cfRule type="cellIs" dxfId="2804" priority="2881" operator="equal">
      <formula>FALSE</formula>
    </cfRule>
  </conditionalFormatting>
  <conditionalFormatting sqref="J2342:M2342">
    <cfRule type="cellIs" dxfId="2803" priority="2880" operator="equal">
      <formula>FALSE</formula>
    </cfRule>
  </conditionalFormatting>
  <conditionalFormatting sqref="J2340:M2340">
    <cfRule type="cellIs" dxfId="2802" priority="2879" operator="equal">
      <formula>FALSE</formula>
    </cfRule>
  </conditionalFormatting>
  <conditionalFormatting sqref="J2338:M2338">
    <cfRule type="cellIs" dxfId="2801" priority="2878" operator="equal">
      <formula>FALSE</formula>
    </cfRule>
  </conditionalFormatting>
  <conditionalFormatting sqref="J2339:M2339">
    <cfRule type="cellIs" dxfId="2800" priority="2877" operator="equal">
      <formula>FALSE</formula>
    </cfRule>
  </conditionalFormatting>
  <conditionalFormatting sqref="J2337:M2337">
    <cfRule type="cellIs" dxfId="2799" priority="2876" operator="equal">
      <formula>FALSE</formula>
    </cfRule>
  </conditionalFormatting>
  <conditionalFormatting sqref="J2335:M2335">
    <cfRule type="cellIs" dxfId="2798" priority="2875" operator="equal">
      <formula>FALSE</formula>
    </cfRule>
  </conditionalFormatting>
  <conditionalFormatting sqref="J2336:M2336">
    <cfRule type="cellIs" dxfId="2797" priority="2874" operator="equal">
      <formula>FALSE</formula>
    </cfRule>
  </conditionalFormatting>
  <conditionalFormatting sqref="J2334:M2334">
    <cfRule type="cellIs" dxfId="2796" priority="2873" operator="equal">
      <formula>FALSE</formula>
    </cfRule>
  </conditionalFormatting>
  <conditionalFormatting sqref="J2332:M2332">
    <cfRule type="cellIs" dxfId="2795" priority="2872" operator="equal">
      <formula>FALSE</formula>
    </cfRule>
  </conditionalFormatting>
  <conditionalFormatting sqref="J2333:M2333">
    <cfRule type="cellIs" dxfId="2794" priority="2871" operator="equal">
      <formula>FALSE</formula>
    </cfRule>
  </conditionalFormatting>
  <conditionalFormatting sqref="J2331:M2331">
    <cfRule type="cellIs" dxfId="2793" priority="2870" operator="equal">
      <formula>FALSE</formula>
    </cfRule>
  </conditionalFormatting>
  <conditionalFormatting sqref="J2329:M2329">
    <cfRule type="cellIs" dxfId="2792" priority="2869" operator="equal">
      <formula>FALSE</formula>
    </cfRule>
  </conditionalFormatting>
  <conditionalFormatting sqref="J2330:M2330">
    <cfRule type="cellIs" dxfId="2791" priority="2868" operator="equal">
      <formula>FALSE</formula>
    </cfRule>
  </conditionalFormatting>
  <conditionalFormatting sqref="J2328:M2328">
    <cfRule type="cellIs" dxfId="2790" priority="2867" operator="equal">
      <formula>FALSE</formula>
    </cfRule>
  </conditionalFormatting>
  <conditionalFormatting sqref="J2326:M2326">
    <cfRule type="cellIs" dxfId="2789" priority="2866" operator="equal">
      <formula>FALSE</formula>
    </cfRule>
  </conditionalFormatting>
  <conditionalFormatting sqref="J2327:M2327">
    <cfRule type="cellIs" dxfId="2788" priority="2865" operator="equal">
      <formula>FALSE</formula>
    </cfRule>
  </conditionalFormatting>
  <conditionalFormatting sqref="J2325:M2325">
    <cfRule type="cellIs" dxfId="2787" priority="2864" operator="equal">
      <formula>FALSE</formula>
    </cfRule>
  </conditionalFormatting>
  <conditionalFormatting sqref="J2323:M2323">
    <cfRule type="cellIs" dxfId="2786" priority="2863" operator="equal">
      <formula>FALSE</formula>
    </cfRule>
  </conditionalFormatting>
  <conditionalFormatting sqref="J2324:M2324">
    <cfRule type="cellIs" dxfId="2785" priority="2862" operator="equal">
      <formula>FALSE</formula>
    </cfRule>
  </conditionalFormatting>
  <conditionalFormatting sqref="J2322:M2322">
    <cfRule type="cellIs" dxfId="2784" priority="2861" operator="equal">
      <formula>FALSE</formula>
    </cfRule>
  </conditionalFormatting>
  <conditionalFormatting sqref="J2320:M2320">
    <cfRule type="cellIs" dxfId="2783" priority="2860" operator="equal">
      <formula>FALSE</formula>
    </cfRule>
  </conditionalFormatting>
  <conditionalFormatting sqref="J2321:M2321">
    <cfRule type="cellIs" dxfId="2782" priority="2859" operator="equal">
      <formula>FALSE</formula>
    </cfRule>
  </conditionalFormatting>
  <conditionalFormatting sqref="J2319:M2319">
    <cfRule type="cellIs" dxfId="2781" priority="2858" operator="equal">
      <formula>FALSE</formula>
    </cfRule>
  </conditionalFormatting>
  <conditionalFormatting sqref="J2317:M2317">
    <cfRule type="cellIs" dxfId="2780" priority="2857" operator="equal">
      <formula>FALSE</formula>
    </cfRule>
  </conditionalFormatting>
  <conditionalFormatting sqref="J2318:M2318">
    <cfRule type="cellIs" dxfId="2779" priority="2856" operator="equal">
      <formula>FALSE</formula>
    </cfRule>
  </conditionalFormatting>
  <conditionalFormatting sqref="J2316:M2316">
    <cfRule type="cellIs" dxfId="2778" priority="2855" operator="equal">
      <formula>FALSE</formula>
    </cfRule>
  </conditionalFormatting>
  <conditionalFormatting sqref="J2314:M2314">
    <cfRule type="cellIs" dxfId="2777" priority="2854" operator="equal">
      <formula>FALSE</formula>
    </cfRule>
  </conditionalFormatting>
  <conditionalFormatting sqref="J2315:M2315">
    <cfRule type="cellIs" dxfId="2776" priority="2853" operator="equal">
      <formula>FALSE</formula>
    </cfRule>
  </conditionalFormatting>
  <conditionalFormatting sqref="J2313:M2313">
    <cfRule type="cellIs" dxfId="2775" priority="2852" operator="equal">
      <formula>FALSE</formula>
    </cfRule>
  </conditionalFormatting>
  <conditionalFormatting sqref="J2311:M2311">
    <cfRule type="cellIs" dxfId="2774" priority="2851" operator="equal">
      <formula>FALSE</formula>
    </cfRule>
  </conditionalFormatting>
  <conditionalFormatting sqref="J2312:M2312">
    <cfRule type="cellIs" dxfId="2773" priority="2850" operator="equal">
      <formula>FALSE</formula>
    </cfRule>
  </conditionalFormatting>
  <conditionalFormatting sqref="J2310:M2310">
    <cfRule type="cellIs" dxfId="2772" priority="2849" operator="equal">
      <formula>FALSE</formula>
    </cfRule>
  </conditionalFormatting>
  <conditionalFormatting sqref="J2308:M2308">
    <cfRule type="cellIs" dxfId="2771" priority="2848" operator="equal">
      <formula>FALSE</formula>
    </cfRule>
  </conditionalFormatting>
  <conditionalFormatting sqref="J2309:M2309">
    <cfRule type="cellIs" dxfId="2770" priority="2847" operator="equal">
      <formula>FALSE</formula>
    </cfRule>
  </conditionalFormatting>
  <conditionalFormatting sqref="J2307:M2307">
    <cfRule type="cellIs" dxfId="2769" priority="2846" operator="equal">
      <formula>FALSE</formula>
    </cfRule>
  </conditionalFormatting>
  <conditionalFormatting sqref="J2305:M2305">
    <cfRule type="cellIs" dxfId="2768" priority="2845" operator="equal">
      <formula>FALSE</formula>
    </cfRule>
  </conditionalFormatting>
  <conditionalFormatting sqref="J2306:M2306">
    <cfRule type="cellIs" dxfId="2767" priority="2844" operator="equal">
      <formula>FALSE</formula>
    </cfRule>
  </conditionalFormatting>
  <conditionalFormatting sqref="J2304:M2304">
    <cfRule type="cellIs" dxfId="2766" priority="2843" operator="equal">
      <formula>FALSE</formula>
    </cfRule>
  </conditionalFormatting>
  <conditionalFormatting sqref="J2302:M2302">
    <cfRule type="cellIs" dxfId="2765" priority="2842" operator="equal">
      <formula>FALSE</formula>
    </cfRule>
  </conditionalFormatting>
  <conditionalFormatting sqref="J2303:M2303">
    <cfRule type="cellIs" dxfId="2764" priority="2841" operator="equal">
      <formula>FALSE</formula>
    </cfRule>
  </conditionalFormatting>
  <conditionalFormatting sqref="J2301:M2301">
    <cfRule type="cellIs" dxfId="2763" priority="2840" operator="equal">
      <formula>FALSE</formula>
    </cfRule>
  </conditionalFormatting>
  <conditionalFormatting sqref="J2299:M2299">
    <cfRule type="cellIs" dxfId="2762" priority="2839" operator="equal">
      <formula>FALSE</formula>
    </cfRule>
  </conditionalFormatting>
  <conditionalFormatting sqref="J2300:M2300">
    <cfRule type="cellIs" dxfId="2761" priority="2838" operator="equal">
      <formula>FALSE</formula>
    </cfRule>
  </conditionalFormatting>
  <conditionalFormatting sqref="J2298:M2298">
    <cfRule type="cellIs" dxfId="2760" priority="2837" operator="equal">
      <formula>FALSE</formula>
    </cfRule>
  </conditionalFormatting>
  <conditionalFormatting sqref="J2296:M2296">
    <cfRule type="cellIs" dxfId="2759" priority="2836" operator="equal">
      <formula>FALSE</formula>
    </cfRule>
  </conditionalFormatting>
  <conditionalFormatting sqref="J2297:M2297">
    <cfRule type="cellIs" dxfId="2758" priority="2835" operator="equal">
      <formula>FALSE</formula>
    </cfRule>
  </conditionalFormatting>
  <conditionalFormatting sqref="J2295:M2295">
    <cfRule type="cellIs" dxfId="2757" priority="2834" operator="equal">
      <formula>FALSE</formula>
    </cfRule>
  </conditionalFormatting>
  <conditionalFormatting sqref="J2293:M2293">
    <cfRule type="cellIs" dxfId="2756" priority="2833" operator="equal">
      <formula>FALSE</formula>
    </cfRule>
  </conditionalFormatting>
  <conditionalFormatting sqref="J2294:M2294">
    <cfRule type="cellIs" dxfId="2755" priority="2832" operator="equal">
      <formula>FALSE</formula>
    </cfRule>
  </conditionalFormatting>
  <conditionalFormatting sqref="J2292:M2292">
    <cfRule type="cellIs" dxfId="2754" priority="2831" operator="equal">
      <formula>FALSE</formula>
    </cfRule>
  </conditionalFormatting>
  <conditionalFormatting sqref="J2290:M2290">
    <cfRule type="cellIs" dxfId="2753" priority="2830" operator="equal">
      <formula>FALSE</formula>
    </cfRule>
  </conditionalFormatting>
  <conditionalFormatting sqref="J2291:M2291">
    <cfRule type="cellIs" dxfId="2752" priority="2829" operator="equal">
      <formula>FALSE</formula>
    </cfRule>
  </conditionalFormatting>
  <conditionalFormatting sqref="J2289:M2289">
    <cfRule type="cellIs" dxfId="2751" priority="2828" operator="equal">
      <formula>FALSE</formula>
    </cfRule>
  </conditionalFormatting>
  <conditionalFormatting sqref="J2287:M2287">
    <cfRule type="cellIs" dxfId="2750" priority="2827" operator="equal">
      <formula>FALSE</formula>
    </cfRule>
  </conditionalFormatting>
  <conditionalFormatting sqref="J2288:M2288">
    <cfRule type="cellIs" dxfId="2749" priority="2826" operator="equal">
      <formula>FALSE</formula>
    </cfRule>
  </conditionalFormatting>
  <conditionalFormatting sqref="J2286:M2286">
    <cfRule type="cellIs" dxfId="2748" priority="2825" operator="equal">
      <formula>FALSE</formula>
    </cfRule>
  </conditionalFormatting>
  <conditionalFormatting sqref="J2284:M2284">
    <cfRule type="cellIs" dxfId="2747" priority="2824" operator="equal">
      <formula>FALSE</formula>
    </cfRule>
  </conditionalFormatting>
  <conditionalFormatting sqref="J2285:M2285">
    <cfRule type="cellIs" dxfId="2746" priority="2823" operator="equal">
      <formula>FALSE</formula>
    </cfRule>
  </conditionalFormatting>
  <conditionalFormatting sqref="J2283:M2283">
    <cfRule type="cellIs" dxfId="2745" priority="2822" operator="equal">
      <formula>FALSE</formula>
    </cfRule>
  </conditionalFormatting>
  <conditionalFormatting sqref="J2281:M2281">
    <cfRule type="cellIs" dxfId="2744" priority="2821" operator="equal">
      <formula>FALSE</formula>
    </cfRule>
  </conditionalFormatting>
  <conditionalFormatting sqref="J2282:M2282">
    <cfRule type="cellIs" dxfId="2743" priority="2820" operator="equal">
      <formula>FALSE</formula>
    </cfRule>
  </conditionalFormatting>
  <conditionalFormatting sqref="J2280:M2280">
    <cfRule type="cellIs" dxfId="2742" priority="2819" operator="equal">
      <formula>FALSE</formula>
    </cfRule>
  </conditionalFormatting>
  <conditionalFormatting sqref="J2278:M2278">
    <cfRule type="cellIs" dxfId="2741" priority="2818" operator="equal">
      <formula>FALSE</formula>
    </cfRule>
  </conditionalFormatting>
  <conditionalFormatting sqref="J2279:M2279">
    <cfRule type="cellIs" dxfId="2740" priority="2817" operator="equal">
      <formula>FALSE</formula>
    </cfRule>
  </conditionalFormatting>
  <conditionalFormatting sqref="J2277:M2277">
    <cfRule type="cellIs" dxfId="2739" priority="2816" operator="equal">
      <formula>FALSE</formula>
    </cfRule>
  </conditionalFormatting>
  <conditionalFormatting sqref="J2275:M2275">
    <cfRule type="cellIs" dxfId="2738" priority="2815" operator="equal">
      <formula>FALSE</formula>
    </cfRule>
  </conditionalFormatting>
  <conditionalFormatting sqref="J2276:M2276">
    <cfRule type="cellIs" dxfId="2737" priority="2814" operator="equal">
      <formula>FALSE</formula>
    </cfRule>
  </conditionalFormatting>
  <conditionalFormatting sqref="J2274:M2274">
    <cfRule type="cellIs" dxfId="2736" priority="2813" operator="equal">
      <formula>FALSE</formula>
    </cfRule>
  </conditionalFormatting>
  <conditionalFormatting sqref="J2272:M2272">
    <cfRule type="cellIs" dxfId="2735" priority="2812" operator="equal">
      <formula>FALSE</formula>
    </cfRule>
  </conditionalFormatting>
  <conditionalFormatting sqref="J2273:M2273">
    <cfRule type="cellIs" dxfId="2734" priority="2811" operator="equal">
      <formula>FALSE</formula>
    </cfRule>
  </conditionalFormatting>
  <conditionalFormatting sqref="J2271:M2271">
    <cfRule type="cellIs" dxfId="2733" priority="2810" operator="equal">
      <formula>FALSE</formula>
    </cfRule>
  </conditionalFormatting>
  <conditionalFormatting sqref="J2269:M2269">
    <cfRule type="cellIs" dxfId="2732" priority="2809" operator="equal">
      <formula>FALSE</formula>
    </cfRule>
  </conditionalFormatting>
  <conditionalFormatting sqref="J2270:M2270">
    <cfRule type="cellIs" dxfId="2731" priority="2808" operator="equal">
      <formula>FALSE</formula>
    </cfRule>
  </conditionalFormatting>
  <conditionalFormatting sqref="J2268:M2268">
    <cfRule type="cellIs" dxfId="2730" priority="2807" operator="equal">
      <formula>FALSE</formula>
    </cfRule>
  </conditionalFormatting>
  <conditionalFormatting sqref="J2266:M2266">
    <cfRule type="cellIs" dxfId="2729" priority="2806" operator="equal">
      <formula>FALSE</formula>
    </cfRule>
  </conditionalFormatting>
  <conditionalFormatting sqref="J2267:M2267">
    <cfRule type="cellIs" dxfId="2728" priority="2805" operator="equal">
      <formula>FALSE</formula>
    </cfRule>
  </conditionalFormatting>
  <conditionalFormatting sqref="J2265:M2265">
    <cfRule type="cellIs" dxfId="2727" priority="2804" operator="equal">
      <formula>FALSE</formula>
    </cfRule>
  </conditionalFormatting>
  <conditionalFormatting sqref="J2263:M2263">
    <cfRule type="cellIs" dxfId="2726" priority="2803" operator="equal">
      <formula>FALSE</formula>
    </cfRule>
  </conditionalFormatting>
  <conditionalFormatting sqref="J2264:M2264">
    <cfRule type="cellIs" dxfId="2725" priority="2802" operator="equal">
      <formula>FALSE</formula>
    </cfRule>
  </conditionalFormatting>
  <conditionalFormatting sqref="J2262:M2262">
    <cfRule type="cellIs" dxfId="2724" priority="2801" operator="equal">
      <formula>FALSE</formula>
    </cfRule>
  </conditionalFormatting>
  <conditionalFormatting sqref="J2260:M2260">
    <cfRule type="cellIs" dxfId="2723" priority="2800" operator="equal">
      <formula>FALSE</formula>
    </cfRule>
  </conditionalFormatting>
  <conditionalFormatting sqref="J2261:M2261">
    <cfRule type="cellIs" dxfId="2722" priority="2799" operator="equal">
      <formula>FALSE</formula>
    </cfRule>
  </conditionalFormatting>
  <conditionalFormatting sqref="J2259:M2259">
    <cfRule type="cellIs" dxfId="2721" priority="2798" operator="equal">
      <formula>FALSE</formula>
    </cfRule>
  </conditionalFormatting>
  <conditionalFormatting sqref="J2257:M2257">
    <cfRule type="cellIs" dxfId="2720" priority="2797" operator="equal">
      <formula>FALSE</formula>
    </cfRule>
  </conditionalFormatting>
  <conditionalFormatting sqref="J2258:M2258">
    <cfRule type="cellIs" dxfId="2719" priority="2796" operator="equal">
      <formula>FALSE</formula>
    </cfRule>
  </conditionalFormatting>
  <conditionalFormatting sqref="J2256:M2256">
    <cfRule type="cellIs" dxfId="2718" priority="2795" operator="equal">
      <formula>FALSE</formula>
    </cfRule>
  </conditionalFormatting>
  <conditionalFormatting sqref="J2254:M2254">
    <cfRule type="cellIs" dxfId="2717" priority="2794" operator="equal">
      <formula>FALSE</formula>
    </cfRule>
  </conditionalFormatting>
  <conditionalFormatting sqref="J2255:M2255">
    <cfRule type="cellIs" dxfId="2716" priority="2793" operator="equal">
      <formula>FALSE</formula>
    </cfRule>
  </conditionalFormatting>
  <conditionalFormatting sqref="J2253:M2253">
    <cfRule type="cellIs" dxfId="2715" priority="2792" operator="equal">
      <formula>FALSE</formula>
    </cfRule>
  </conditionalFormatting>
  <conditionalFormatting sqref="J2251:M2251">
    <cfRule type="cellIs" dxfId="2714" priority="2791" operator="equal">
      <formula>FALSE</formula>
    </cfRule>
  </conditionalFormatting>
  <conditionalFormatting sqref="J2252:M2252">
    <cfRule type="cellIs" dxfId="2713" priority="2790" operator="equal">
      <formula>FALSE</formula>
    </cfRule>
  </conditionalFormatting>
  <conditionalFormatting sqref="J2250:M2250">
    <cfRule type="cellIs" dxfId="2712" priority="2789" operator="equal">
      <formula>FALSE</formula>
    </cfRule>
  </conditionalFormatting>
  <conditionalFormatting sqref="J2248:M2248">
    <cfRule type="cellIs" dxfId="2711" priority="2788" operator="equal">
      <formula>FALSE</formula>
    </cfRule>
  </conditionalFormatting>
  <conditionalFormatting sqref="J2249:M2249">
    <cfRule type="cellIs" dxfId="2710" priority="2787" operator="equal">
      <formula>FALSE</formula>
    </cfRule>
  </conditionalFormatting>
  <conditionalFormatting sqref="J2247:M2247">
    <cfRule type="cellIs" dxfId="2709" priority="2786" operator="equal">
      <formula>FALSE</formula>
    </cfRule>
  </conditionalFormatting>
  <conditionalFormatting sqref="J2245:M2245">
    <cfRule type="cellIs" dxfId="2708" priority="2785" operator="equal">
      <formula>FALSE</formula>
    </cfRule>
  </conditionalFormatting>
  <conditionalFormatting sqref="J2246:M2246">
    <cfRule type="cellIs" dxfId="2707" priority="2784" operator="equal">
      <formula>FALSE</formula>
    </cfRule>
  </conditionalFormatting>
  <conditionalFormatting sqref="J2244:M2244">
    <cfRule type="cellIs" dxfId="2706" priority="2783" operator="equal">
      <formula>FALSE</formula>
    </cfRule>
  </conditionalFormatting>
  <conditionalFormatting sqref="J2242:M2242">
    <cfRule type="cellIs" dxfId="2705" priority="2782" operator="equal">
      <formula>FALSE</formula>
    </cfRule>
  </conditionalFormatting>
  <conditionalFormatting sqref="J2243:M2243">
    <cfRule type="cellIs" dxfId="2704" priority="2781" operator="equal">
      <formula>FALSE</formula>
    </cfRule>
  </conditionalFormatting>
  <conditionalFormatting sqref="J2241:M2241">
    <cfRule type="cellIs" dxfId="2703" priority="2780" operator="equal">
      <formula>FALSE</formula>
    </cfRule>
  </conditionalFormatting>
  <conditionalFormatting sqref="J2239:M2239">
    <cfRule type="cellIs" dxfId="2702" priority="2779" operator="equal">
      <formula>FALSE</formula>
    </cfRule>
  </conditionalFormatting>
  <conditionalFormatting sqref="J2240:M2240">
    <cfRule type="cellIs" dxfId="2701" priority="2778" operator="equal">
      <formula>FALSE</formula>
    </cfRule>
  </conditionalFormatting>
  <conditionalFormatting sqref="J2238:M2238">
    <cfRule type="cellIs" dxfId="2700" priority="2777" operator="equal">
      <formula>FALSE</formula>
    </cfRule>
  </conditionalFormatting>
  <conditionalFormatting sqref="J2236:M2236">
    <cfRule type="cellIs" dxfId="2699" priority="2776" operator="equal">
      <formula>FALSE</formula>
    </cfRule>
  </conditionalFormatting>
  <conditionalFormatting sqref="J2237:M2237">
    <cfRule type="cellIs" dxfId="2698" priority="2775" operator="equal">
      <formula>FALSE</formula>
    </cfRule>
  </conditionalFormatting>
  <conditionalFormatting sqref="J2235:M2235">
    <cfRule type="cellIs" dxfId="2697" priority="2774" operator="equal">
      <formula>FALSE</formula>
    </cfRule>
  </conditionalFormatting>
  <conditionalFormatting sqref="J2233:M2233">
    <cfRule type="cellIs" dxfId="2696" priority="2773" operator="equal">
      <formula>FALSE</formula>
    </cfRule>
  </conditionalFormatting>
  <conditionalFormatting sqref="J2234:M2234">
    <cfRule type="cellIs" dxfId="2695" priority="2772" operator="equal">
      <formula>FALSE</formula>
    </cfRule>
  </conditionalFormatting>
  <conditionalFormatting sqref="J2232:M2232">
    <cfRule type="cellIs" dxfId="2694" priority="2771" operator="equal">
      <formula>FALSE</formula>
    </cfRule>
  </conditionalFormatting>
  <conditionalFormatting sqref="J2230:M2230">
    <cfRule type="cellIs" dxfId="2693" priority="2770" operator="equal">
      <formula>FALSE</formula>
    </cfRule>
  </conditionalFormatting>
  <conditionalFormatting sqref="J2231:M2231">
    <cfRule type="cellIs" dxfId="2692" priority="2769" operator="equal">
      <formula>FALSE</formula>
    </cfRule>
  </conditionalFormatting>
  <conditionalFormatting sqref="J2229:M2229">
    <cfRule type="cellIs" dxfId="2691" priority="2768" operator="equal">
      <formula>FALSE</formula>
    </cfRule>
  </conditionalFormatting>
  <conditionalFormatting sqref="J2227:M2227">
    <cfRule type="cellIs" dxfId="2690" priority="2767" operator="equal">
      <formula>FALSE</formula>
    </cfRule>
  </conditionalFormatting>
  <conditionalFormatting sqref="J2228:M2228">
    <cfRule type="cellIs" dxfId="2689" priority="2766" operator="equal">
      <formula>FALSE</formula>
    </cfRule>
  </conditionalFormatting>
  <conditionalFormatting sqref="J2226:M2226">
    <cfRule type="cellIs" dxfId="2688" priority="2765" operator="equal">
      <formula>FALSE</formula>
    </cfRule>
  </conditionalFormatting>
  <conditionalFormatting sqref="J2224:M2224">
    <cfRule type="cellIs" dxfId="2687" priority="2764" operator="equal">
      <formula>FALSE</formula>
    </cfRule>
  </conditionalFormatting>
  <conditionalFormatting sqref="J2225:M2225">
    <cfRule type="cellIs" dxfId="2686" priority="2763" operator="equal">
      <formula>FALSE</formula>
    </cfRule>
  </conditionalFormatting>
  <conditionalFormatting sqref="J2223:M2223">
    <cfRule type="cellIs" dxfId="2685" priority="2762" operator="equal">
      <formula>FALSE</formula>
    </cfRule>
  </conditionalFormatting>
  <conditionalFormatting sqref="J2221:M2221">
    <cfRule type="cellIs" dxfId="2684" priority="2761" operator="equal">
      <formula>FALSE</formula>
    </cfRule>
  </conditionalFormatting>
  <conditionalFormatting sqref="J2222:M2222">
    <cfRule type="cellIs" dxfId="2683" priority="2760" operator="equal">
      <formula>FALSE</formula>
    </cfRule>
  </conditionalFormatting>
  <conditionalFormatting sqref="J2220:M2220">
    <cfRule type="cellIs" dxfId="2682" priority="2759" operator="equal">
      <formula>FALSE</formula>
    </cfRule>
  </conditionalFormatting>
  <conditionalFormatting sqref="J2218:M2218">
    <cfRule type="cellIs" dxfId="2681" priority="2758" operator="equal">
      <formula>FALSE</formula>
    </cfRule>
  </conditionalFormatting>
  <conditionalFormatting sqref="J2219:M2219">
    <cfRule type="cellIs" dxfId="2680" priority="2757" operator="equal">
      <formula>FALSE</formula>
    </cfRule>
  </conditionalFormatting>
  <conditionalFormatting sqref="J2217:M2217">
    <cfRule type="cellIs" dxfId="2679" priority="2756" operator="equal">
      <formula>FALSE</formula>
    </cfRule>
  </conditionalFormatting>
  <conditionalFormatting sqref="J2215:M2215">
    <cfRule type="cellIs" dxfId="2678" priority="2755" operator="equal">
      <formula>FALSE</formula>
    </cfRule>
  </conditionalFormatting>
  <conditionalFormatting sqref="J2216:M2216">
    <cfRule type="cellIs" dxfId="2677" priority="2754" operator="equal">
      <formula>FALSE</formula>
    </cfRule>
  </conditionalFormatting>
  <conditionalFormatting sqref="J2214:M2214">
    <cfRule type="cellIs" dxfId="2676" priority="2753" operator="equal">
      <formula>FALSE</formula>
    </cfRule>
  </conditionalFormatting>
  <conditionalFormatting sqref="J2212:M2212">
    <cfRule type="cellIs" dxfId="2675" priority="2752" operator="equal">
      <formula>FALSE</formula>
    </cfRule>
  </conditionalFormatting>
  <conditionalFormatting sqref="J2213:M2213">
    <cfRule type="cellIs" dxfId="2674" priority="2751" operator="equal">
      <formula>FALSE</formula>
    </cfRule>
  </conditionalFormatting>
  <conditionalFormatting sqref="J2211:M2211">
    <cfRule type="cellIs" dxfId="2673" priority="2750" operator="equal">
      <formula>FALSE</formula>
    </cfRule>
  </conditionalFormatting>
  <conditionalFormatting sqref="J2209:M2209">
    <cfRule type="cellIs" dxfId="2672" priority="2749" operator="equal">
      <formula>FALSE</formula>
    </cfRule>
  </conditionalFormatting>
  <conditionalFormatting sqref="J2210:M2210">
    <cfRule type="cellIs" dxfId="2671" priority="2748" operator="equal">
      <formula>FALSE</formula>
    </cfRule>
  </conditionalFormatting>
  <conditionalFormatting sqref="J2208:M2208">
    <cfRule type="cellIs" dxfId="2670" priority="2747" operator="equal">
      <formula>FALSE</formula>
    </cfRule>
  </conditionalFormatting>
  <conditionalFormatting sqref="J2206:M2206">
    <cfRule type="cellIs" dxfId="2669" priority="2746" operator="equal">
      <formula>FALSE</formula>
    </cfRule>
  </conditionalFormatting>
  <conditionalFormatting sqref="J2207:M2207">
    <cfRule type="cellIs" dxfId="2668" priority="2745" operator="equal">
      <formula>FALSE</formula>
    </cfRule>
  </conditionalFormatting>
  <conditionalFormatting sqref="J2205:M2205">
    <cfRule type="cellIs" dxfId="2667" priority="2744" operator="equal">
      <formula>FALSE</formula>
    </cfRule>
  </conditionalFormatting>
  <conditionalFormatting sqref="J2203:M2203">
    <cfRule type="cellIs" dxfId="2666" priority="2743" operator="equal">
      <formula>FALSE</formula>
    </cfRule>
  </conditionalFormatting>
  <conditionalFormatting sqref="J2204:M2204">
    <cfRule type="cellIs" dxfId="2665" priority="2742" operator="equal">
      <formula>FALSE</formula>
    </cfRule>
  </conditionalFormatting>
  <conditionalFormatting sqref="J2202:M2202">
    <cfRule type="cellIs" dxfId="2664" priority="2741" operator="equal">
      <formula>FALSE</formula>
    </cfRule>
  </conditionalFormatting>
  <conditionalFormatting sqref="J2200:M2200">
    <cfRule type="cellIs" dxfId="2663" priority="2740" operator="equal">
      <formula>FALSE</formula>
    </cfRule>
  </conditionalFormatting>
  <conditionalFormatting sqref="J2201:M2201">
    <cfRule type="cellIs" dxfId="2662" priority="2739" operator="equal">
      <formula>FALSE</formula>
    </cfRule>
  </conditionalFormatting>
  <conditionalFormatting sqref="J2199:M2199">
    <cfRule type="cellIs" dxfId="2661" priority="2738" operator="equal">
      <formula>FALSE</formula>
    </cfRule>
  </conditionalFormatting>
  <conditionalFormatting sqref="J2197:M2197">
    <cfRule type="cellIs" dxfId="2660" priority="2737" operator="equal">
      <formula>FALSE</formula>
    </cfRule>
  </conditionalFormatting>
  <conditionalFormatting sqref="J2198:M2198">
    <cfRule type="cellIs" dxfId="2659" priority="2736" operator="equal">
      <formula>FALSE</formula>
    </cfRule>
  </conditionalFormatting>
  <conditionalFormatting sqref="J2196:M2196">
    <cfRule type="cellIs" dxfId="2658" priority="2735" operator="equal">
      <formula>FALSE</formula>
    </cfRule>
  </conditionalFormatting>
  <conditionalFormatting sqref="J2194:M2194">
    <cfRule type="cellIs" dxfId="2657" priority="2734" operator="equal">
      <formula>FALSE</formula>
    </cfRule>
  </conditionalFormatting>
  <conditionalFormatting sqref="J2195:M2195">
    <cfRule type="cellIs" dxfId="2656" priority="2733" operator="equal">
      <formula>FALSE</formula>
    </cfRule>
  </conditionalFormatting>
  <conditionalFormatting sqref="J2193:M2193">
    <cfRule type="cellIs" dxfId="2655" priority="2732" operator="equal">
      <formula>FALSE</formula>
    </cfRule>
  </conditionalFormatting>
  <conditionalFormatting sqref="J2191:M2191">
    <cfRule type="cellIs" dxfId="2654" priority="2731" operator="equal">
      <formula>FALSE</formula>
    </cfRule>
  </conditionalFormatting>
  <conditionalFormatting sqref="J2192:M2192">
    <cfRule type="cellIs" dxfId="2653" priority="2730" operator="equal">
      <formula>FALSE</formula>
    </cfRule>
  </conditionalFormatting>
  <conditionalFormatting sqref="J2190:M2190">
    <cfRule type="cellIs" dxfId="2652" priority="2729" operator="equal">
      <formula>FALSE</formula>
    </cfRule>
  </conditionalFormatting>
  <conditionalFormatting sqref="J2188:M2188">
    <cfRule type="cellIs" dxfId="2651" priority="2728" operator="equal">
      <formula>FALSE</formula>
    </cfRule>
  </conditionalFormatting>
  <conditionalFormatting sqref="J2189:M2189">
    <cfRule type="cellIs" dxfId="2650" priority="2727" operator="equal">
      <formula>FALSE</formula>
    </cfRule>
  </conditionalFormatting>
  <conditionalFormatting sqref="J2187:M2187">
    <cfRule type="cellIs" dxfId="2649" priority="2726" operator="equal">
      <formula>FALSE</formula>
    </cfRule>
  </conditionalFormatting>
  <conditionalFormatting sqref="J2185:M2185">
    <cfRule type="cellIs" dxfId="2648" priority="2725" operator="equal">
      <formula>FALSE</formula>
    </cfRule>
  </conditionalFormatting>
  <conditionalFormatting sqref="J2186:M2186">
    <cfRule type="cellIs" dxfId="2647" priority="2724" operator="equal">
      <formula>FALSE</formula>
    </cfRule>
  </conditionalFormatting>
  <conditionalFormatting sqref="J2184:M2184">
    <cfRule type="cellIs" dxfId="2646" priority="2723" operator="equal">
      <formula>FALSE</formula>
    </cfRule>
  </conditionalFormatting>
  <conditionalFormatting sqref="J2182:M2182">
    <cfRule type="cellIs" dxfId="2645" priority="2722" operator="equal">
      <formula>FALSE</formula>
    </cfRule>
  </conditionalFormatting>
  <conditionalFormatting sqref="J2183:M2183">
    <cfRule type="cellIs" dxfId="2644" priority="2721" operator="equal">
      <formula>FALSE</formula>
    </cfRule>
  </conditionalFormatting>
  <conditionalFormatting sqref="J2181:M2181">
    <cfRule type="cellIs" dxfId="2643" priority="2720" operator="equal">
      <formula>FALSE</formula>
    </cfRule>
  </conditionalFormatting>
  <conditionalFormatting sqref="J2179:M2179">
    <cfRule type="cellIs" dxfId="2642" priority="2719" operator="equal">
      <formula>FALSE</formula>
    </cfRule>
  </conditionalFormatting>
  <conditionalFormatting sqref="J2180:M2180">
    <cfRule type="cellIs" dxfId="2641" priority="2718" operator="equal">
      <formula>FALSE</formula>
    </cfRule>
  </conditionalFormatting>
  <conditionalFormatting sqref="J2178:M2178">
    <cfRule type="cellIs" dxfId="2640" priority="2717" operator="equal">
      <formula>FALSE</formula>
    </cfRule>
  </conditionalFormatting>
  <conditionalFormatting sqref="J2176:M2176">
    <cfRule type="cellIs" dxfId="2639" priority="2716" operator="equal">
      <formula>FALSE</formula>
    </cfRule>
  </conditionalFormatting>
  <conditionalFormatting sqref="J2177:M2177">
    <cfRule type="cellIs" dxfId="2638" priority="2715" operator="equal">
      <formula>FALSE</formula>
    </cfRule>
  </conditionalFormatting>
  <conditionalFormatting sqref="J2175:M2175">
    <cfRule type="cellIs" dxfId="2637" priority="2714" operator="equal">
      <formula>FALSE</formula>
    </cfRule>
  </conditionalFormatting>
  <conditionalFormatting sqref="J2173:M2173">
    <cfRule type="cellIs" dxfId="2636" priority="2713" operator="equal">
      <formula>FALSE</formula>
    </cfRule>
  </conditionalFormatting>
  <conditionalFormatting sqref="J2174:M2174">
    <cfRule type="cellIs" dxfId="2635" priority="2712" operator="equal">
      <formula>FALSE</formula>
    </cfRule>
  </conditionalFormatting>
  <conditionalFormatting sqref="J2172:M2172">
    <cfRule type="cellIs" dxfId="2634" priority="2711" operator="equal">
      <formula>FALSE</formula>
    </cfRule>
  </conditionalFormatting>
  <conditionalFormatting sqref="J2170:M2170">
    <cfRule type="cellIs" dxfId="2633" priority="2710" operator="equal">
      <formula>FALSE</formula>
    </cfRule>
  </conditionalFormatting>
  <conditionalFormatting sqref="J2171:M2171">
    <cfRule type="cellIs" dxfId="2632" priority="2709" operator="equal">
      <formula>FALSE</formula>
    </cfRule>
  </conditionalFormatting>
  <conditionalFormatting sqref="J2169:M2169">
    <cfRule type="cellIs" dxfId="2631" priority="2708" operator="equal">
      <formula>FALSE</formula>
    </cfRule>
  </conditionalFormatting>
  <conditionalFormatting sqref="J2167:M2167">
    <cfRule type="cellIs" dxfId="2630" priority="2707" operator="equal">
      <formula>FALSE</formula>
    </cfRule>
  </conditionalFormatting>
  <conditionalFormatting sqref="J2168:M2168">
    <cfRule type="cellIs" dxfId="2629" priority="2706" operator="equal">
      <formula>FALSE</formula>
    </cfRule>
  </conditionalFormatting>
  <conditionalFormatting sqref="J2166:M2166">
    <cfRule type="cellIs" dxfId="2628" priority="2705" operator="equal">
      <formula>FALSE</formula>
    </cfRule>
  </conditionalFormatting>
  <conditionalFormatting sqref="J2164:M2164">
    <cfRule type="cellIs" dxfId="2627" priority="2704" operator="equal">
      <formula>FALSE</formula>
    </cfRule>
  </conditionalFormatting>
  <conditionalFormatting sqref="J2165:M2165">
    <cfRule type="cellIs" dxfId="2626" priority="2703" operator="equal">
      <formula>FALSE</formula>
    </cfRule>
  </conditionalFormatting>
  <conditionalFormatting sqref="J2163:M2163">
    <cfRule type="cellIs" dxfId="2625" priority="2702" operator="equal">
      <formula>FALSE</formula>
    </cfRule>
  </conditionalFormatting>
  <conditionalFormatting sqref="J2161:M2161">
    <cfRule type="cellIs" dxfId="2624" priority="2701" operator="equal">
      <formula>FALSE</formula>
    </cfRule>
  </conditionalFormatting>
  <conditionalFormatting sqref="J2162:M2162">
    <cfRule type="cellIs" dxfId="2623" priority="2700" operator="equal">
      <formula>FALSE</formula>
    </cfRule>
  </conditionalFormatting>
  <conditionalFormatting sqref="J2160:M2160">
    <cfRule type="cellIs" dxfId="2622" priority="2699" operator="equal">
      <formula>FALSE</formula>
    </cfRule>
  </conditionalFormatting>
  <conditionalFormatting sqref="J2158:M2158">
    <cfRule type="cellIs" dxfId="2621" priority="2698" operator="equal">
      <formula>FALSE</formula>
    </cfRule>
  </conditionalFormatting>
  <conditionalFormatting sqref="J2159:M2159">
    <cfRule type="cellIs" dxfId="2620" priority="2697" operator="equal">
      <formula>FALSE</formula>
    </cfRule>
  </conditionalFormatting>
  <conditionalFormatting sqref="J2157:M2157">
    <cfRule type="cellIs" dxfId="2619" priority="2696" operator="equal">
      <formula>FALSE</formula>
    </cfRule>
  </conditionalFormatting>
  <conditionalFormatting sqref="J2155:M2155">
    <cfRule type="cellIs" dxfId="2618" priority="2695" operator="equal">
      <formula>FALSE</formula>
    </cfRule>
  </conditionalFormatting>
  <conditionalFormatting sqref="J2156:M2156">
    <cfRule type="cellIs" dxfId="2617" priority="2694" operator="equal">
      <formula>FALSE</formula>
    </cfRule>
  </conditionalFormatting>
  <conditionalFormatting sqref="J2154:M2154">
    <cfRule type="cellIs" dxfId="2616" priority="2693" operator="equal">
      <formula>FALSE</formula>
    </cfRule>
  </conditionalFormatting>
  <conditionalFormatting sqref="J2152:M2152">
    <cfRule type="cellIs" dxfId="2615" priority="2692" operator="equal">
      <formula>FALSE</formula>
    </cfRule>
  </conditionalFormatting>
  <conditionalFormatting sqref="J2153:M2153">
    <cfRule type="cellIs" dxfId="2614" priority="2691" operator="equal">
      <formula>FALSE</formula>
    </cfRule>
  </conditionalFormatting>
  <conditionalFormatting sqref="J2151:M2151">
    <cfRule type="cellIs" dxfId="2613" priority="2690" operator="equal">
      <formula>FALSE</formula>
    </cfRule>
  </conditionalFormatting>
  <conditionalFormatting sqref="J2149:M2149">
    <cfRule type="cellIs" dxfId="2612" priority="2689" operator="equal">
      <formula>FALSE</formula>
    </cfRule>
  </conditionalFormatting>
  <conditionalFormatting sqref="J2150:M2150">
    <cfRule type="cellIs" dxfId="2611" priority="2688" operator="equal">
      <formula>FALSE</formula>
    </cfRule>
  </conditionalFormatting>
  <conditionalFormatting sqref="J2148:M2148">
    <cfRule type="cellIs" dxfId="2610" priority="2687" operator="equal">
      <formula>FALSE</formula>
    </cfRule>
  </conditionalFormatting>
  <conditionalFormatting sqref="J2146:M2146">
    <cfRule type="cellIs" dxfId="2609" priority="2686" operator="equal">
      <formula>FALSE</formula>
    </cfRule>
  </conditionalFormatting>
  <conditionalFormatting sqref="J2147:M2147">
    <cfRule type="cellIs" dxfId="2608" priority="2685" operator="equal">
      <formula>FALSE</formula>
    </cfRule>
  </conditionalFormatting>
  <conditionalFormatting sqref="J2145:M2145">
    <cfRule type="cellIs" dxfId="2607" priority="2684" operator="equal">
      <formula>FALSE</formula>
    </cfRule>
  </conditionalFormatting>
  <conditionalFormatting sqref="J2143:M2143">
    <cfRule type="cellIs" dxfId="2606" priority="2683" operator="equal">
      <formula>FALSE</formula>
    </cfRule>
  </conditionalFormatting>
  <conditionalFormatting sqref="J2144:M2144">
    <cfRule type="cellIs" dxfId="2605" priority="2682" operator="equal">
      <formula>FALSE</formula>
    </cfRule>
  </conditionalFormatting>
  <conditionalFormatting sqref="J2142:M2142">
    <cfRule type="cellIs" dxfId="2604" priority="2681" operator="equal">
      <formula>FALSE</formula>
    </cfRule>
  </conditionalFormatting>
  <conditionalFormatting sqref="J2140:M2140">
    <cfRule type="cellIs" dxfId="2603" priority="2680" operator="equal">
      <formula>FALSE</formula>
    </cfRule>
  </conditionalFormatting>
  <conditionalFormatting sqref="J2141:M2141">
    <cfRule type="cellIs" dxfId="2602" priority="2679" operator="equal">
      <formula>FALSE</formula>
    </cfRule>
  </conditionalFormatting>
  <conditionalFormatting sqref="J2139:M2139">
    <cfRule type="cellIs" dxfId="2601" priority="2678" operator="equal">
      <formula>FALSE</formula>
    </cfRule>
  </conditionalFormatting>
  <conditionalFormatting sqref="J2137:M2137">
    <cfRule type="cellIs" dxfId="2600" priority="2677" operator="equal">
      <formula>FALSE</formula>
    </cfRule>
  </conditionalFormatting>
  <conditionalFormatting sqref="J2138:M2138">
    <cfRule type="cellIs" dxfId="2599" priority="2676" operator="equal">
      <formula>FALSE</formula>
    </cfRule>
  </conditionalFormatting>
  <conditionalFormatting sqref="J2136:M2136">
    <cfRule type="cellIs" dxfId="2598" priority="2675" operator="equal">
      <formula>FALSE</formula>
    </cfRule>
  </conditionalFormatting>
  <conditionalFormatting sqref="J2134:M2134">
    <cfRule type="cellIs" dxfId="2597" priority="2674" operator="equal">
      <formula>FALSE</formula>
    </cfRule>
  </conditionalFormatting>
  <conditionalFormatting sqref="J2135:M2135">
    <cfRule type="cellIs" dxfId="2596" priority="2673" operator="equal">
      <formula>FALSE</formula>
    </cfRule>
  </conditionalFormatting>
  <conditionalFormatting sqref="J2133:M2133">
    <cfRule type="cellIs" dxfId="2595" priority="2672" operator="equal">
      <formula>FALSE</formula>
    </cfRule>
  </conditionalFormatting>
  <conditionalFormatting sqref="J2131:M2131">
    <cfRule type="cellIs" dxfId="2594" priority="2671" operator="equal">
      <formula>FALSE</formula>
    </cfRule>
  </conditionalFormatting>
  <conditionalFormatting sqref="J2132:M2132">
    <cfRule type="cellIs" dxfId="2593" priority="2670" operator="equal">
      <formula>FALSE</formula>
    </cfRule>
  </conditionalFormatting>
  <conditionalFormatting sqref="J2130:M2130">
    <cfRule type="cellIs" dxfId="2592" priority="2669" operator="equal">
      <formula>FALSE</formula>
    </cfRule>
  </conditionalFormatting>
  <conditionalFormatting sqref="J2128:M2128">
    <cfRule type="cellIs" dxfId="2591" priority="2668" operator="equal">
      <formula>FALSE</formula>
    </cfRule>
  </conditionalFormatting>
  <conditionalFormatting sqref="J2129:M2129">
    <cfRule type="cellIs" dxfId="2590" priority="2667" operator="equal">
      <formula>FALSE</formula>
    </cfRule>
  </conditionalFormatting>
  <conditionalFormatting sqref="J2127:M2127">
    <cfRule type="cellIs" dxfId="2589" priority="2666" operator="equal">
      <formula>FALSE</formula>
    </cfRule>
  </conditionalFormatting>
  <conditionalFormatting sqref="J2125:M2125">
    <cfRule type="cellIs" dxfId="2588" priority="2665" operator="equal">
      <formula>FALSE</formula>
    </cfRule>
  </conditionalFormatting>
  <conditionalFormatting sqref="J2126:M2126">
    <cfRule type="cellIs" dxfId="2587" priority="2664" operator="equal">
      <formula>FALSE</formula>
    </cfRule>
  </conditionalFormatting>
  <conditionalFormatting sqref="J2124:M2124">
    <cfRule type="cellIs" dxfId="2586" priority="2663" operator="equal">
      <formula>FALSE</formula>
    </cfRule>
  </conditionalFormatting>
  <conditionalFormatting sqref="J2122:M2122">
    <cfRule type="cellIs" dxfId="2585" priority="2662" operator="equal">
      <formula>FALSE</formula>
    </cfRule>
  </conditionalFormatting>
  <conditionalFormatting sqref="J2123:M2123">
    <cfRule type="cellIs" dxfId="2584" priority="2661" operator="equal">
      <formula>FALSE</formula>
    </cfRule>
  </conditionalFormatting>
  <conditionalFormatting sqref="J2121:M2121">
    <cfRule type="cellIs" dxfId="2583" priority="2660" operator="equal">
      <formula>FALSE</formula>
    </cfRule>
  </conditionalFormatting>
  <conditionalFormatting sqref="J2119:M2119">
    <cfRule type="cellIs" dxfId="2582" priority="2659" operator="equal">
      <formula>FALSE</formula>
    </cfRule>
  </conditionalFormatting>
  <conditionalFormatting sqref="J2120:M2120">
    <cfRule type="cellIs" dxfId="2581" priority="2658" operator="equal">
      <formula>FALSE</formula>
    </cfRule>
  </conditionalFormatting>
  <conditionalFormatting sqref="J2118:M2118">
    <cfRule type="cellIs" dxfId="2580" priority="2657" operator="equal">
      <formula>FALSE</formula>
    </cfRule>
  </conditionalFormatting>
  <conditionalFormatting sqref="J2116:M2116">
    <cfRule type="cellIs" dxfId="2579" priority="2656" operator="equal">
      <formula>FALSE</formula>
    </cfRule>
  </conditionalFormatting>
  <conditionalFormatting sqref="J2117:M2117">
    <cfRule type="cellIs" dxfId="2578" priority="2655" operator="equal">
      <formula>FALSE</formula>
    </cfRule>
  </conditionalFormatting>
  <conditionalFormatting sqref="J2115:M2115">
    <cfRule type="cellIs" dxfId="2577" priority="2654" operator="equal">
      <formula>FALSE</formula>
    </cfRule>
  </conditionalFormatting>
  <conditionalFormatting sqref="J2113:M2113">
    <cfRule type="cellIs" dxfId="2576" priority="2653" operator="equal">
      <formula>FALSE</formula>
    </cfRule>
  </conditionalFormatting>
  <conditionalFormatting sqref="J2114:M2114">
    <cfRule type="cellIs" dxfId="2575" priority="2652" operator="equal">
      <formula>FALSE</formula>
    </cfRule>
  </conditionalFormatting>
  <conditionalFormatting sqref="J2112:M2112">
    <cfRule type="cellIs" dxfId="2574" priority="2651" operator="equal">
      <formula>FALSE</formula>
    </cfRule>
  </conditionalFormatting>
  <conditionalFormatting sqref="J2110:M2110">
    <cfRule type="cellIs" dxfId="2573" priority="2650" operator="equal">
      <formula>FALSE</formula>
    </cfRule>
  </conditionalFormatting>
  <conditionalFormatting sqref="J2111:M2111">
    <cfRule type="cellIs" dxfId="2572" priority="2649" operator="equal">
      <formula>FALSE</formula>
    </cfRule>
  </conditionalFormatting>
  <conditionalFormatting sqref="J2109:M2109">
    <cfRule type="cellIs" dxfId="2571" priority="2648" operator="equal">
      <formula>FALSE</formula>
    </cfRule>
  </conditionalFormatting>
  <conditionalFormatting sqref="J2107:M2107">
    <cfRule type="cellIs" dxfId="2570" priority="2647" operator="equal">
      <formula>FALSE</formula>
    </cfRule>
  </conditionalFormatting>
  <conditionalFormatting sqref="J2108:M2108">
    <cfRule type="cellIs" dxfId="2569" priority="2646" operator="equal">
      <formula>FALSE</formula>
    </cfRule>
  </conditionalFormatting>
  <conditionalFormatting sqref="J2106:M2106">
    <cfRule type="cellIs" dxfId="2568" priority="2645" operator="equal">
      <formula>FALSE</formula>
    </cfRule>
  </conditionalFormatting>
  <conditionalFormatting sqref="J2104:M2104">
    <cfRule type="cellIs" dxfId="2567" priority="2644" operator="equal">
      <formula>FALSE</formula>
    </cfRule>
  </conditionalFormatting>
  <conditionalFormatting sqref="J2105:M2105">
    <cfRule type="cellIs" dxfId="2566" priority="2643" operator="equal">
      <formula>FALSE</formula>
    </cfRule>
  </conditionalFormatting>
  <conditionalFormatting sqref="J2103:M2103">
    <cfRule type="cellIs" dxfId="2565" priority="2642" operator="equal">
      <formula>FALSE</formula>
    </cfRule>
  </conditionalFormatting>
  <conditionalFormatting sqref="J2101:M2101">
    <cfRule type="cellIs" dxfId="2564" priority="2641" operator="equal">
      <formula>FALSE</formula>
    </cfRule>
  </conditionalFormatting>
  <conditionalFormatting sqref="J2102:M2102">
    <cfRule type="cellIs" dxfId="2563" priority="2640" operator="equal">
      <formula>FALSE</formula>
    </cfRule>
  </conditionalFormatting>
  <conditionalFormatting sqref="J2100:M2100">
    <cfRule type="cellIs" dxfId="2562" priority="2639" operator="equal">
      <formula>FALSE</formula>
    </cfRule>
  </conditionalFormatting>
  <conditionalFormatting sqref="J2098:M2098">
    <cfRule type="cellIs" dxfId="2561" priority="2638" operator="equal">
      <formula>FALSE</formula>
    </cfRule>
  </conditionalFormatting>
  <conditionalFormatting sqref="J2099:M2099">
    <cfRule type="cellIs" dxfId="2560" priority="2637" operator="equal">
      <formula>FALSE</formula>
    </cfRule>
  </conditionalFormatting>
  <conditionalFormatting sqref="J2097:M2097">
    <cfRule type="cellIs" dxfId="2559" priority="2636" operator="equal">
      <formula>FALSE</formula>
    </cfRule>
  </conditionalFormatting>
  <conditionalFormatting sqref="J2095:M2095">
    <cfRule type="cellIs" dxfId="2558" priority="2635" operator="equal">
      <formula>FALSE</formula>
    </cfRule>
  </conditionalFormatting>
  <conditionalFormatting sqref="J2096:M2096">
    <cfRule type="cellIs" dxfId="2557" priority="2634" operator="equal">
      <formula>FALSE</formula>
    </cfRule>
  </conditionalFormatting>
  <conditionalFormatting sqref="J2094:M2094">
    <cfRule type="cellIs" dxfId="2556" priority="2633" operator="equal">
      <formula>FALSE</formula>
    </cfRule>
  </conditionalFormatting>
  <conditionalFormatting sqref="J2092:M2092">
    <cfRule type="cellIs" dxfId="2555" priority="2632" operator="equal">
      <formula>FALSE</formula>
    </cfRule>
  </conditionalFormatting>
  <conditionalFormatting sqref="J2093:M2093">
    <cfRule type="cellIs" dxfId="2554" priority="2631" operator="equal">
      <formula>FALSE</formula>
    </cfRule>
  </conditionalFormatting>
  <conditionalFormatting sqref="J2091:M2091">
    <cfRule type="cellIs" dxfId="2553" priority="2630" operator="equal">
      <formula>FALSE</formula>
    </cfRule>
  </conditionalFormatting>
  <conditionalFormatting sqref="J2089:M2089">
    <cfRule type="cellIs" dxfId="2552" priority="2629" operator="equal">
      <formula>FALSE</formula>
    </cfRule>
  </conditionalFormatting>
  <conditionalFormatting sqref="J2090:M2090">
    <cfRule type="cellIs" dxfId="2551" priority="2628" operator="equal">
      <formula>FALSE</formula>
    </cfRule>
  </conditionalFormatting>
  <conditionalFormatting sqref="J2088:M2088">
    <cfRule type="cellIs" dxfId="2550" priority="2627" operator="equal">
      <formula>FALSE</formula>
    </cfRule>
  </conditionalFormatting>
  <conditionalFormatting sqref="J2086:M2086">
    <cfRule type="cellIs" dxfId="2549" priority="2626" operator="equal">
      <formula>FALSE</formula>
    </cfRule>
  </conditionalFormatting>
  <conditionalFormatting sqref="J2087:M2087">
    <cfRule type="cellIs" dxfId="2548" priority="2625" operator="equal">
      <formula>FALSE</formula>
    </cfRule>
  </conditionalFormatting>
  <conditionalFormatting sqref="J2085:M2085">
    <cfRule type="cellIs" dxfId="2547" priority="2624" operator="equal">
      <formula>FALSE</formula>
    </cfRule>
  </conditionalFormatting>
  <conditionalFormatting sqref="J2083:M2083">
    <cfRule type="cellIs" dxfId="2546" priority="2623" operator="equal">
      <formula>FALSE</formula>
    </cfRule>
  </conditionalFormatting>
  <conditionalFormatting sqref="J2084:M2084">
    <cfRule type="cellIs" dxfId="2545" priority="2622" operator="equal">
      <formula>FALSE</formula>
    </cfRule>
  </conditionalFormatting>
  <conditionalFormatting sqref="J2082:M2082">
    <cfRule type="cellIs" dxfId="2544" priority="2621" operator="equal">
      <formula>FALSE</formula>
    </cfRule>
  </conditionalFormatting>
  <conditionalFormatting sqref="J2080:M2080">
    <cfRule type="cellIs" dxfId="2543" priority="2620" operator="equal">
      <formula>FALSE</formula>
    </cfRule>
  </conditionalFormatting>
  <conditionalFormatting sqref="J2081:M2081">
    <cfRule type="cellIs" dxfId="2542" priority="2619" operator="equal">
      <formula>FALSE</formula>
    </cfRule>
  </conditionalFormatting>
  <conditionalFormatting sqref="J2079:M2079">
    <cfRule type="cellIs" dxfId="2541" priority="2618" operator="equal">
      <formula>FALSE</formula>
    </cfRule>
  </conditionalFormatting>
  <conditionalFormatting sqref="J2077:M2077">
    <cfRule type="cellIs" dxfId="2540" priority="2617" operator="equal">
      <formula>FALSE</formula>
    </cfRule>
  </conditionalFormatting>
  <conditionalFormatting sqref="J2078:M2078">
    <cfRule type="cellIs" dxfId="2539" priority="2616" operator="equal">
      <formula>FALSE</formula>
    </cfRule>
  </conditionalFormatting>
  <conditionalFormatting sqref="J2076:M2076">
    <cfRule type="cellIs" dxfId="2538" priority="2615" operator="equal">
      <formula>FALSE</formula>
    </cfRule>
  </conditionalFormatting>
  <conditionalFormatting sqref="J2074:M2074">
    <cfRule type="cellIs" dxfId="2537" priority="2614" operator="equal">
      <formula>FALSE</formula>
    </cfRule>
  </conditionalFormatting>
  <conditionalFormatting sqref="J2075:M2075">
    <cfRule type="cellIs" dxfId="2536" priority="2613" operator="equal">
      <formula>FALSE</formula>
    </cfRule>
  </conditionalFormatting>
  <conditionalFormatting sqref="J2073:M2073">
    <cfRule type="cellIs" dxfId="2535" priority="2612" operator="equal">
      <formula>FALSE</formula>
    </cfRule>
  </conditionalFormatting>
  <conditionalFormatting sqref="J2071:M2071">
    <cfRule type="cellIs" dxfId="2534" priority="2611" operator="equal">
      <formula>FALSE</formula>
    </cfRule>
  </conditionalFormatting>
  <conditionalFormatting sqref="J2072:M2072">
    <cfRule type="cellIs" dxfId="2533" priority="2610" operator="equal">
      <formula>FALSE</formula>
    </cfRule>
  </conditionalFormatting>
  <conditionalFormatting sqref="J2070:M2070">
    <cfRule type="cellIs" dxfId="2532" priority="2609" operator="equal">
      <formula>FALSE</formula>
    </cfRule>
  </conditionalFormatting>
  <conditionalFormatting sqref="J2068:M2068">
    <cfRule type="cellIs" dxfId="2531" priority="2608" operator="equal">
      <formula>FALSE</formula>
    </cfRule>
  </conditionalFormatting>
  <conditionalFormatting sqref="J2069:M2069">
    <cfRule type="cellIs" dxfId="2530" priority="2607" operator="equal">
      <formula>FALSE</formula>
    </cfRule>
  </conditionalFormatting>
  <conditionalFormatting sqref="J2067:M2067">
    <cfRule type="cellIs" dxfId="2529" priority="2606" operator="equal">
      <formula>FALSE</formula>
    </cfRule>
  </conditionalFormatting>
  <conditionalFormatting sqref="J2065:M2065">
    <cfRule type="cellIs" dxfId="2528" priority="2605" operator="equal">
      <formula>FALSE</formula>
    </cfRule>
  </conditionalFormatting>
  <conditionalFormatting sqref="J2066:M2066">
    <cfRule type="cellIs" dxfId="2527" priority="2604" operator="equal">
      <formula>FALSE</formula>
    </cfRule>
  </conditionalFormatting>
  <conditionalFormatting sqref="J2064:M2064">
    <cfRule type="cellIs" dxfId="2526" priority="2603" operator="equal">
      <formula>FALSE</formula>
    </cfRule>
  </conditionalFormatting>
  <conditionalFormatting sqref="J2062:M2062">
    <cfRule type="cellIs" dxfId="2525" priority="2602" operator="equal">
      <formula>FALSE</formula>
    </cfRule>
  </conditionalFormatting>
  <conditionalFormatting sqref="J2063:M2063">
    <cfRule type="cellIs" dxfId="2524" priority="2601" operator="equal">
      <formula>FALSE</formula>
    </cfRule>
  </conditionalFormatting>
  <conditionalFormatting sqref="J2061:M2061">
    <cfRule type="cellIs" dxfId="2523" priority="2600" operator="equal">
      <formula>FALSE</formula>
    </cfRule>
  </conditionalFormatting>
  <conditionalFormatting sqref="J2059:M2059">
    <cfRule type="cellIs" dxfId="2522" priority="2599" operator="equal">
      <formula>FALSE</formula>
    </cfRule>
  </conditionalFormatting>
  <conditionalFormatting sqref="J2060:M2060">
    <cfRule type="cellIs" dxfId="2521" priority="2598" operator="equal">
      <formula>FALSE</formula>
    </cfRule>
  </conditionalFormatting>
  <conditionalFormatting sqref="J2058:M2058">
    <cfRule type="cellIs" dxfId="2520" priority="2597" operator="equal">
      <formula>FALSE</formula>
    </cfRule>
  </conditionalFormatting>
  <conditionalFormatting sqref="J2056:M2056">
    <cfRule type="cellIs" dxfId="2519" priority="2596" operator="equal">
      <formula>FALSE</formula>
    </cfRule>
  </conditionalFormatting>
  <conditionalFormatting sqref="J2057:M2057">
    <cfRule type="cellIs" dxfId="2518" priority="2595" operator="equal">
      <formula>FALSE</formula>
    </cfRule>
  </conditionalFormatting>
  <conditionalFormatting sqref="J2055:M2055">
    <cfRule type="cellIs" dxfId="2517" priority="2594" operator="equal">
      <formula>FALSE</formula>
    </cfRule>
  </conditionalFormatting>
  <conditionalFormatting sqref="J2053:M2053">
    <cfRule type="cellIs" dxfId="2516" priority="2593" operator="equal">
      <formula>FALSE</formula>
    </cfRule>
  </conditionalFormatting>
  <conditionalFormatting sqref="J2054:M2054">
    <cfRule type="cellIs" dxfId="2515" priority="2592" operator="equal">
      <formula>FALSE</formula>
    </cfRule>
  </conditionalFormatting>
  <conditionalFormatting sqref="J2052:M2052">
    <cfRule type="cellIs" dxfId="2514" priority="2591" operator="equal">
      <formula>FALSE</formula>
    </cfRule>
  </conditionalFormatting>
  <conditionalFormatting sqref="J2050:M2050">
    <cfRule type="cellIs" dxfId="2513" priority="2590" operator="equal">
      <formula>FALSE</formula>
    </cfRule>
  </conditionalFormatting>
  <conditionalFormatting sqref="J2051:M2051">
    <cfRule type="cellIs" dxfId="2512" priority="2589" operator="equal">
      <formula>FALSE</formula>
    </cfRule>
  </conditionalFormatting>
  <conditionalFormatting sqref="J2049:M2049">
    <cfRule type="cellIs" dxfId="2511" priority="2588" operator="equal">
      <formula>FALSE</formula>
    </cfRule>
  </conditionalFormatting>
  <conditionalFormatting sqref="J2047:M2047">
    <cfRule type="cellIs" dxfId="2510" priority="2587" operator="equal">
      <formula>FALSE</formula>
    </cfRule>
  </conditionalFormatting>
  <conditionalFormatting sqref="J2048:M2048">
    <cfRule type="cellIs" dxfId="2509" priority="2586" operator="equal">
      <formula>FALSE</formula>
    </cfRule>
  </conditionalFormatting>
  <conditionalFormatting sqref="J2046:M2046">
    <cfRule type="cellIs" dxfId="2508" priority="2585" operator="equal">
      <formula>FALSE</formula>
    </cfRule>
  </conditionalFormatting>
  <conditionalFormatting sqref="J2044:M2044">
    <cfRule type="cellIs" dxfId="2507" priority="2584" operator="equal">
      <formula>FALSE</formula>
    </cfRule>
  </conditionalFormatting>
  <conditionalFormatting sqref="J2045:M2045">
    <cfRule type="cellIs" dxfId="2506" priority="2583" operator="equal">
      <formula>FALSE</formula>
    </cfRule>
  </conditionalFormatting>
  <conditionalFormatting sqref="J2043:M2043">
    <cfRule type="cellIs" dxfId="2505" priority="2582" operator="equal">
      <formula>FALSE</formula>
    </cfRule>
  </conditionalFormatting>
  <conditionalFormatting sqref="J2041:M2041">
    <cfRule type="cellIs" dxfId="2504" priority="2581" operator="equal">
      <formula>FALSE</formula>
    </cfRule>
  </conditionalFormatting>
  <conditionalFormatting sqref="J2042:M2042">
    <cfRule type="cellIs" dxfId="2503" priority="2580" operator="equal">
      <formula>FALSE</formula>
    </cfRule>
  </conditionalFormatting>
  <conditionalFormatting sqref="J2040:M2040">
    <cfRule type="cellIs" dxfId="2502" priority="2579" operator="equal">
      <formula>FALSE</formula>
    </cfRule>
  </conditionalFormatting>
  <conditionalFormatting sqref="J2038:M2038">
    <cfRule type="cellIs" dxfId="2501" priority="2578" operator="equal">
      <formula>FALSE</formula>
    </cfRule>
  </conditionalFormatting>
  <conditionalFormatting sqref="J2039:M2039">
    <cfRule type="cellIs" dxfId="2500" priority="2577" operator="equal">
      <formula>FALSE</formula>
    </cfRule>
  </conditionalFormatting>
  <conditionalFormatting sqref="J2037:M2037">
    <cfRule type="cellIs" dxfId="2499" priority="2576" operator="equal">
      <formula>FALSE</formula>
    </cfRule>
  </conditionalFormatting>
  <conditionalFormatting sqref="J2035:M2035">
    <cfRule type="cellIs" dxfId="2498" priority="2575" operator="equal">
      <formula>FALSE</formula>
    </cfRule>
  </conditionalFormatting>
  <conditionalFormatting sqref="J2036:M2036">
    <cfRule type="cellIs" dxfId="2497" priority="2574" operator="equal">
      <formula>FALSE</formula>
    </cfRule>
  </conditionalFormatting>
  <conditionalFormatting sqref="J2034:M2034">
    <cfRule type="cellIs" dxfId="2496" priority="2573" operator="equal">
      <formula>FALSE</formula>
    </cfRule>
  </conditionalFormatting>
  <conditionalFormatting sqref="J2032:M2032">
    <cfRule type="cellIs" dxfId="2495" priority="2572" operator="equal">
      <formula>FALSE</formula>
    </cfRule>
  </conditionalFormatting>
  <conditionalFormatting sqref="J2033:M2033">
    <cfRule type="cellIs" dxfId="2494" priority="2571" operator="equal">
      <formula>FALSE</formula>
    </cfRule>
  </conditionalFormatting>
  <conditionalFormatting sqref="J2031:M2031">
    <cfRule type="cellIs" dxfId="2493" priority="2570" operator="equal">
      <formula>FALSE</formula>
    </cfRule>
  </conditionalFormatting>
  <conditionalFormatting sqref="J2029:M2029">
    <cfRule type="cellIs" dxfId="2492" priority="2569" operator="equal">
      <formula>FALSE</formula>
    </cfRule>
  </conditionalFormatting>
  <conditionalFormatting sqref="J2030:M2030">
    <cfRule type="cellIs" dxfId="2491" priority="2568" operator="equal">
      <formula>FALSE</formula>
    </cfRule>
  </conditionalFormatting>
  <conditionalFormatting sqref="J2028:M2028">
    <cfRule type="cellIs" dxfId="2490" priority="2567" operator="equal">
      <formula>FALSE</formula>
    </cfRule>
  </conditionalFormatting>
  <conditionalFormatting sqref="J2026:M2026">
    <cfRule type="cellIs" dxfId="2489" priority="2566" operator="equal">
      <formula>FALSE</formula>
    </cfRule>
  </conditionalFormatting>
  <conditionalFormatting sqref="J2027:M2027">
    <cfRule type="cellIs" dxfId="2488" priority="2565" operator="equal">
      <formula>FALSE</formula>
    </cfRule>
  </conditionalFormatting>
  <conditionalFormatting sqref="J2025:M2025">
    <cfRule type="cellIs" dxfId="2487" priority="2564" operator="equal">
      <formula>FALSE</formula>
    </cfRule>
  </conditionalFormatting>
  <conditionalFormatting sqref="J2023:M2023">
    <cfRule type="cellIs" dxfId="2486" priority="2563" operator="equal">
      <formula>FALSE</formula>
    </cfRule>
  </conditionalFormatting>
  <conditionalFormatting sqref="J2024:M2024">
    <cfRule type="cellIs" dxfId="2485" priority="2562" operator="equal">
      <formula>FALSE</formula>
    </cfRule>
  </conditionalFormatting>
  <conditionalFormatting sqref="J2022:M2022">
    <cfRule type="cellIs" dxfId="2484" priority="2561" operator="equal">
      <formula>FALSE</formula>
    </cfRule>
  </conditionalFormatting>
  <conditionalFormatting sqref="J2020:M2020">
    <cfRule type="cellIs" dxfId="2483" priority="2560" operator="equal">
      <formula>FALSE</formula>
    </cfRule>
  </conditionalFormatting>
  <conditionalFormatting sqref="J2021:M2021">
    <cfRule type="cellIs" dxfId="2482" priority="2559" operator="equal">
      <formula>FALSE</formula>
    </cfRule>
  </conditionalFormatting>
  <conditionalFormatting sqref="J2019:M2019">
    <cfRule type="cellIs" dxfId="2481" priority="2558" operator="equal">
      <formula>FALSE</formula>
    </cfRule>
  </conditionalFormatting>
  <conditionalFormatting sqref="J2017:M2017">
    <cfRule type="cellIs" dxfId="2480" priority="2557" operator="equal">
      <formula>FALSE</formula>
    </cfRule>
  </conditionalFormatting>
  <conditionalFormatting sqref="J2018:M2018">
    <cfRule type="cellIs" dxfId="2479" priority="2556" operator="equal">
      <formula>FALSE</formula>
    </cfRule>
  </conditionalFormatting>
  <conditionalFormatting sqref="J2016:M2016">
    <cfRule type="cellIs" dxfId="2478" priority="2555" operator="equal">
      <formula>FALSE</formula>
    </cfRule>
  </conditionalFormatting>
  <conditionalFormatting sqref="J2014:M2014">
    <cfRule type="cellIs" dxfId="2477" priority="2554" operator="equal">
      <formula>FALSE</formula>
    </cfRule>
  </conditionalFormatting>
  <conditionalFormatting sqref="J2015:M2015">
    <cfRule type="cellIs" dxfId="2476" priority="2553" operator="equal">
      <formula>FALSE</formula>
    </cfRule>
  </conditionalFormatting>
  <conditionalFormatting sqref="J2013:M2013">
    <cfRule type="cellIs" dxfId="2475" priority="2552" operator="equal">
      <formula>FALSE</formula>
    </cfRule>
  </conditionalFormatting>
  <conditionalFormatting sqref="J2011:M2011">
    <cfRule type="cellIs" dxfId="2474" priority="2551" operator="equal">
      <formula>FALSE</formula>
    </cfRule>
  </conditionalFormatting>
  <conditionalFormatting sqref="J2012:M2012">
    <cfRule type="cellIs" dxfId="2473" priority="2550" operator="equal">
      <formula>FALSE</formula>
    </cfRule>
  </conditionalFormatting>
  <conditionalFormatting sqref="J2010:M2010">
    <cfRule type="cellIs" dxfId="2472" priority="2549" operator="equal">
      <formula>FALSE</formula>
    </cfRule>
  </conditionalFormatting>
  <conditionalFormatting sqref="J2008:M2008">
    <cfRule type="cellIs" dxfId="2471" priority="2548" operator="equal">
      <formula>FALSE</formula>
    </cfRule>
  </conditionalFormatting>
  <conditionalFormatting sqref="J2009:M2009">
    <cfRule type="cellIs" dxfId="2470" priority="2547" operator="equal">
      <formula>FALSE</formula>
    </cfRule>
  </conditionalFormatting>
  <conditionalFormatting sqref="J2007:M2007">
    <cfRule type="cellIs" dxfId="2469" priority="2546" operator="equal">
      <formula>FALSE</formula>
    </cfRule>
  </conditionalFormatting>
  <conditionalFormatting sqref="J2005:M2005">
    <cfRule type="cellIs" dxfId="2468" priority="2545" operator="equal">
      <formula>FALSE</formula>
    </cfRule>
  </conditionalFormatting>
  <conditionalFormatting sqref="J2006:M2006">
    <cfRule type="cellIs" dxfId="2467" priority="2544" operator="equal">
      <formula>FALSE</formula>
    </cfRule>
  </conditionalFormatting>
  <conditionalFormatting sqref="J2004:M2004">
    <cfRule type="cellIs" dxfId="2466" priority="2543" operator="equal">
      <formula>FALSE</formula>
    </cfRule>
  </conditionalFormatting>
  <conditionalFormatting sqref="J2002:M2002">
    <cfRule type="cellIs" dxfId="2465" priority="2542" operator="equal">
      <formula>FALSE</formula>
    </cfRule>
  </conditionalFormatting>
  <conditionalFormatting sqref="J2003:M2003">
    <cfRule type="cellIs" dxfId="2464" priority="2541" operator="equal">
      <formula>FALSE</formula>
    </cfRule>
  </conditionalFormatting>
  <conditionalFormatting sqref="J2001:M2001">
    <cfRule type="cellIs" dxfId="2463" priority="2540" operator="equal">
      <formula>FALSE</formula>
    </cfRule>
  </conditionalFormatting>
  <conditionalFormatting sqref="J1999:M1999">
    <cfRule type="cellIs" dxfId="2462" priority="2539" operator="equal">
      <formula>FALSE</formula>
    </cfRule>
  </conditionalFormatting>
  <conditionalFormatting sqref="J2000:M2000">
    <cfRule type="cellIs" dxfId="2461" priority="2538" operator="equal">
      <formula>FALSE</formula>
    </cfRule>
  </conditionalFormatting>
  <conditionalFormatting sqref="J1998:M1998">
    <cfRule type="cellIs" dxfId="2460" priority="2537" operator="equal">
      <formula>FALSE</formula>
    </cfRule>
  </conditionalFormatting>
  <conditionalFormatting sqref="J1996:M1996">
    <cfRule type="cellIs" dxfId="2459" priority="2536" operator="equal">
      <formula>FALSE</formula>
    </cfRule>
  </conditionalFormatting>
  <conditionalFormatting sqref="J1997:M1997">
    <cfRule type="cellIs" dxfId="2458" priority="2535" operator="equal">
      <formula>FALSE</formula>
    </cfRule>
  </conditionalFormatting>
  <conditionalFormatting sqref="J1995:M1995">
    <cfRule type="cellIs" dxfId="2457" priority="2534" operator="equal">
      <formula>FALSE</formula>
    </cfRule>
  </conditionalFormatting>
  <conditionalFormatting sqref="J1993:M1993">
    <cfRule type="cellIs" dxfId="2456" priority="2533" operator="equal">
      <formula>FALSE</formula>
    </cfRule>
  </conditionalFormatting>
  <conditionalFormatting sqref="J1994:M1994">
    <cfRule type="cellIs" dxfId="2455" priority="2532" operator="equal">
      <formula>FALSE</formula>
    </cfRule>
  </conditionalFormatting>
  <conditionalFormatting sqref="J1992:M1992">
    <cfRule type="cellIs" dxfId="2454" priority="2531" operator="equal">
      <formula>FALSE</formula>
    </cfRule>
  </conditionalFormatting>
  <conditionalFormatting sqref="J1990:M1990">
    <cfRule type="cellIs" dxfId="2453" priority="2530" operator="equal">
      <formula>FALSE</formula>
    </cfRule>
  </conditionalFormatting>
  <conditionalFormatting sqref="J1991:M1991">
    <cfRule type="cellIs" dxfId="2452" priority="2529" operator="equal">
      <formula>FALSE</formula>
    </cfRule>
  </conditionalFormatting>
  <conditionalFormatting sqref="J1989:M1989">
    <cfRule type="cellIs" dxfId="2451" priority="2528" operator="equal">
      <formula>FALSE</formula>
    </cfRule>
  </conditionalFormatting>
  <conditionalFormatting sqref="J1987:M1987">
    <cfRule type="cellIs" dxfId="2450" priority="2527" operator="equal">
      <formula>FALSE</formula>
    </cfRule>
  </conditionalFormatting>
  <conditionalFormatting sqref="J1988:M1988">
    <cfRule type="cellIs" dxfId="2449" priority="2526" operator="equal">
      <formula>FALSE</formula>
    </cfRule>
  </conditionalFormatting>
  <conditionalFormatting sqref="J1986:M1986">
    <cfRule type="cellIs" dxfId="2448" priority="2525" operator="equal">
      <formula>FALSE</formula>
    </cfRule>
  </conditionalFormatting>
  <conditionalFormatting sqref="J1984:M1984">
    <cfRule type="cellIs" dxfId="2447" priority="2524" operator="equal">
      <formula>FALSE</formula>
    </cfRule>
  </conditionalFormatting>
  <conditionalFormatting sqref="J1985:M1985">
    <cfRule type="cellIs" dxfId="2446" priority="2523" operator="equal">
      <formula>FALSE</formula>
    </cfRule>
  </conditionalFormatting>
  <conditionalFormatting sqref="J1983:M1983">
    <cfRule type="cellIs" dxfId="2445" priority="2522" operator="equal">
      <formula>FALSE</formula>
    </cfRule>
  </conditionalFormatting>
  <conditionalFormatting sqref="J1981:M1981">
    <cfRule type="cellIs" dxfId="2444" priority="2521" operator="equal">
      <formula>FALSE</formula>
    </cfRule>
  </conditionalFormatting>
  <conditionalFormatting sqref="J1982:M1982">
    <cfRule type="cellIs" dxfId="2443" priority="2520" operator="equal">
      <formula>FALSE</formula>
    </cfRule>
  </conditionalFormatting>
  <conditionalFormatting sqref="J1980:M1980">
    <cfRule type="cellIs" dxfId="2442" priority="2519" operator="equal">
      <formula>FALSE</formula>
    </cfRule>
  </conditionalFormatting>
  <conditionalFormatting sqref="J1978:M1978">
    <cfRule type="cellIs" dxfId="2441" priority="2518" operator="equal">
      <formula>FALSE</formula>
    </cfRule>
  </conditionalFormatting>
  <conditionalFormatting sqref="J1979:M1979">
    <cfRule type="cellIs" dxfId="2440" priority="2517" operator="equal">
      <formula>FALSE</formula>
    </cfRule>
  </conditionalFormatting>
  <conditionalFormatting sqref="J1977:M1977">
    <cfRule type="cellIs" dxfId="2439" priority="2516" operator="equal">
      <formula>FALSE</formula>
    </cfRule>
  </conditionalFormatting>
  <conditionalFormatting sqref="J1975:M1975">
    <cfRule type="cellIs" dxfId="2438" priority="2515" operator="equal">
      <formula>FALSE</formula>
    </cfRule>
  </conditionalFormatting>
  <conditionalFormatting sqref="J1976:M1976">
    <cfRule type="cellIs" dxfId="2437" priority="2514" operator="equal">
      <formula>FALSE</formula>
    </cfRule>
  </conditionalFormatting>
  <conditionalFormatting sqref="J1974:M1974">
    <cfRule type="cellIs" dxfId="2436" priority="2513" operator="equal">
      <formula>FALSE</formula>
    </cfRule>
  </conditionalFormatting>
  <conditionalFormatting sqref="J1972:M1972">
    <cfRule type="cellIs" dxfId="2435" priority="2512" operator="equal">
      <formula>FALSE</formula>
    </cfRule>
  </conditionalFormatting>
  <conditionalFormatting sqref="J1973:M1973">
    <cfRule type="cellIs" dxfId="2434" priority="2511" operator="equal">
      <formula>FALSE</formula>
    </cfRule>
  </conditionalFormatting>
  <conditionalFormatting sqref="J1971:M1971">
    <cfRule type="cellIs" dxfId="2433" priority="2510" operator="equal">
      <formula>FALSE</formula>
    </cfRule>
  </conditionalFormatting>
  <conditionalFormatting sqref="J1969:M1969">
    <cfRule type="cellIs" dxfId="2432" priority="2509" operator="equal">
      <formula>FALSE</formula>
    </cfRule>
  </conditionalFormatting>
  <conditionalFormatting sqref="J1970:M1970">
    <cfRule type="cellIs" dxfId="2431" priority="2508" operator="equal">
      <formula>FALSE</formula>
    </cfRule>
  </conditionalFormatting>
  <conditionalFormatting sqref="J1968:M1968">
    <cfRule type="cellIs" dxfId="2430" priority="2507" operator="equal">
      <formula>FALSE</formula>
    </cfRule>
  </conditionalFormatting>
  <conditionalFormatting sqref="J1966:M1966">
    <cfRule type="cellIs" dxfId="2429" priority="2506" operator="equal">
      <formula>FALSE</formula>
    </cfRule>
  </conditionalFormatting>
  <conditionalFormatting sqref="J1967:M1967">
    <cfRule type="cellIs" dxfId="2428" priority="2505" operator="equal">
      <formula>FALSE</formula>
    </cfRule>
  </conditionalFormatting>
  <conditionalFormatting sqref="J1965:M1965">
    <cfRule type="cellIs" dxfId="2427" priority="2504" operator="equal">
      <formula>FALSE</formula>
    </cfRule>
  </conditionalFormatting>
  <conditionalFormatting sqref="J1963:M1963">
    <cfRule type="cellIs" dxfId="2426" priority="2503" operator="equal">
      <formula>FALSE</formula>
    </cfRule>
  </conditionalFormatting>
  <conditionalFormatting sqref="J1964:M1964">
    <cfRule type="cellIs" dxfId="2425" priority="2502" operator="equal">
      <formula>FALSE</formula>
    </cfRule>
  </conditionalFormatting>
  <conditionalFormatting sqref="J1962:M1962">
    <cfRule type="cellIs" dxfId="2424" priority="2501" operator="equal">
      <formula>FALSE</formula>
    </cfRule>
  </conditionalFormatting>
  <conditionalFormatting sqref="J1960:M1960">
    <cfRule type="cellIs" dxfId="2423" priority="2500" operator="equal">
      <formula>FALSE</formula>
    </cfRule>
  </conditionalFormatting>
  <conditionalFormatting sqref="J1961:M1961">
    <cfRule type="cellIs" dxfId="2422" priority="2499" operator="equal">
      <formula>FALSE</formula>
    </cfRule>
  </conditionalFormatting>
  <conditionalFormatting sqref="J1959:M1959">
    <cfRule type="cellIs" dxfId="2421" priority="2498" operator="equal">
      <formula>FALSE</formula>
    </cfRule>
  </conditionalFormatting>
  <conditionalFormatting sqref="J1957:M1957">
    <cfRule type="cellIs" dxfId="2420" priority="2497" operator="equal">
      <formula>FALSE</formula>
    </cfRule>
  </conditionalFormatting>
  <conditionalFormatting sqref="J1958:M1958">
    <cfRule type="cellIs" dxfId="2419" priority="2496" operator="equal">
      <formula>FALSE</formula>
    </cfRule>
  </conditionalFormatting>
  <conditionalFormatting sqref="J1956:M1956">
    <cfRule type="cellIs" dxfId="2418" priority="2495" operator="equal">
      <formula>FALSE</formula>
    </cfRule>
  </conditionalFormatting>
  <conditionalFormatting sqref="J1954:M1954">
    <cfRule type="cellIs" dxfId="2417" priority="2494" operator="equal">
      <formula>FALSE</formula>
    </cfRule>
  </conditionalFormatting>
  <conditionalFormatting sqref="J1955:M1955">
    <cfRule type="cellIs" dxfId="2416" priority="2493" operator="equal">
      <formula>FALSE</formula>
    </cfRule>
  </conditionalFormatting>
  <conditionalFormatting sqref="J1953:M1953">
    <cfRule type="cellIs" dxfId="2415" priority="2492" operator="equal">
      <formula>FALSE</formula>
    </cfRule>
  </conditionalFormatting>
  <conditionalFormatting sqref="J1951:M1951">
    <cfRule type="cellIs" dxfId="2414" priority="2491" operator="equal">
      <formula>FALSE</formula>
    </cfRule>
  </conditionalFormatting>
  <conditionalFormatting sqref="J1952:M1952">
    <cfRule type="cellIs" dxfId="2413" priority="2490" operator="equal">
      <formula>FALSE</formula>
    </cfRule>
  </conditionalFormatting>
  <conditionalFormatting sqref="J1950:M1950">
    <cfRule type="cellIs" dxfId="2412" priority="2489" operator="equal">
      <formula>FALSE</formula>
    </cfRule>
  </conditionalFormatting>
  <conditionalFormatting sqref="J1948:M1948">
    <cfRule type="cellIs" dxfId="2411" priority="2488" operator="equal">
      <formula>FALSE</formula>
    </cfRule>
  </conditionalFormatting>
  <conditionalFormatting sqref="J1949:M1949">
    <cfRule type="cellIs" dxfId="2410" priority="2487" operator="equal">
      <formula>FALSE</formula>
    </cfRule>
  </conditionalFormatting>
  <conditionalFormatting sqref="J1947:M1947">
    <cfRule type="cellIs" dxfId="2409" priority="2486" operator="equal">
      <formula>FALSE</formula>
    </cfRule>
  </conditionalFormatting>
  <conditionalFormatting sqref="J1945:M1945">
    <cfRule type="cellIs" dxfId="2408" priority="2485" operator="equal">
      <formula>FALSE</formula>
    </cfRule>
  </conditionalFormatting>
  <conditionalFormatting sqref="J1946:M1946">
    <cfRule type="cellIs" dxfId="2407" priority="2484" operator="equal">
      <formula>FALSE</formula>
    </cfRule>
  </conditionalFormatting>
  <conditionalFormatting sqref="J1944:M1944">
    <cfRule type="cellIs" dxfId="2406" priority="2483" operator="equal">
      <formula>FALSE</formula>
    </cfRule>
  </conditionalFormatting>
  <conditionalFormatting sqref="J1942:M1942">
    <cfRule type="cellIs" dxfId="2405" priority="2482" operator="equal">
      <formula>FALSE</formula>
    </cfRule>
  </conditionalFormatting>
  <conditionalFormatting sqref="J1943:M1943">
    <cfRule type="cellIs" dxfId="2404" priority="2481" operator="equal">
      <formula>FALSE</formula>
    </cfRule>
  </conditionalFormatting>
  <conditionalFormatting sqref="J1941:M1941">
    <cfRule type="cellIs" dxfId="2403" priority="2480" operator="equal">
      <formula>FALSE</formula>
    </cfRule>
  </conditionalFormatting>
  <conditionalFormatting sqref="J1939:M1939">
    <cfRule type="cellIs" dxfId="2402" priority="2479" operator="equal">
      <formula>FALSE</formula>
    </cfRule>
  </conditionalFormatting>
  <conditionalFormatting sqref="J1940:M1940">
    <cfRule type="cellIs" dxfId="2401" priority="2478" operator="equal">
      <formula>FALSE</formula>
    </cfRule>
  </conditionalFormatting>
  <conditionalFormatting sqref="J1938:M1938">
    <cfRule type="cellIs" dxfId="2400" priority="2477" operator="equal">
      <formula>FALSE</formula>
    </cfRule>
  </conditionalFormatting>
  <conditionalFormatting sqref="J1936:M1936">
    <cfRule type="cellIs" dxfId="2399" priority="2476" operator="equal">
      <formula>FALSE</formula>
    </cfRule>
  </conditionalFormatting>
  <conditionalFormatting sqref="J1937:M1937">
    <cfRule type="cellIs" dxfId="2398" priority="2475" operator="equal">
      <formula>FALSE</formula>
    </cfRule>
  </conditionalFormatting>
  <conditionalFormatting sqref="J1935:M1935">
    <cfRule type="cellIs" dxfId="2397" priority="2474" operator="equal">
      <formula>FALSE</formula>
    </cfRule>
  </conditionalFormatting>
  <conditionalFormatting sqref="J1933:M1933">
    <cfRule type="cellIs" dxfId="2396" priority="2473" operator="equal">
      <formula>FALSE</formula>
    </cfRule>
  </conditionalFormatting>
  <conditionalFormatting sqref="J1934:M1934">
    <cfRule type="cellIs" dxfId="2395" priority="2472" operator="equal">
      <formula>FALSE</formula>
    </cfRule>
  </conditionalFormatting>
  <conditionalFormatting sqref="J1932:M1932">
    <cfRule type="cellIs" dxfId="2394" priority="2471" operator="equal">
      <formula>FALSE</formula>
    </cfRule>
  </conditionalFormatting>
  <conditionalFormatting sqref="J1930:M1930">
    <cfRule type="cellIs" dxfId="2393" priority="2470" operator="equal">
      <formula>FALSE</formula>
    </cfRule>
  </conditionalFormatting>
  <conditionalFormatting sqref="J1931:M1931">
    <cfRule type="cellIs" dxfId="2392" priority="2469" operator="equal">
      <formula>FALSE</formula>
    </cfRule>
  </conditionalFormatting>
  <conditionalFormatting sqref="J1929:M1929">
    <cfRule type="cellIs" dxfId="2391" priority="2468" operator="equal">
      <formula>FALSE</formula>
    </cfRule>
  </conditionalFormatting>
  <conditionalFormatting sqref="J1927:M1927">
    <cfRule type="cellIs" dxfId="2390" priority="2467" operator="equal">
      <formula>FALSE</formula>
    </cfRule>
  </conditionalFormatting>
  <conditionalFormatting sqref="J1928:M1928">
    <cfRule type="cellIs" dxfId="2389" priority="2466" operator="equal">
      <formula>FALSE</formula>
    </cfRule>
  </conditionalFormatting>
  <conditionalFormatting sqref="J1926:M1926">
    <cfRule type="cellIs" dxfId="2388" priority="2465" operator="equal">
      <formula>FALSE</formula>
    </cfRule>
  </conditionalFormatting>
  <conditionalFormatting sqref="J1924:M1924">
    <cfRule type="cellIs" dxfId="2387" priority="2464" operator="equal">
      <formula>FALSE</formula>
    </cfRule>
  </conditionalFormatting>
  <conditionalFormatting sqref="J1925:M1925">
    <cfRule type="cellIs" dxfId="2386" priority="2463" operator="equal">
      <formula>FALSE</formula>
    </cfRule>
  </conditionalFormatting>
  <conditionalFormatting sqref="J1923:M1923">
    <cfRule type="cellIs" dxfId="2385" priority="2462" operator="equal">
      <formula>FALSE</formula>
    </cfRule>
  </conditionalFormatting>
  <conditionalFormatting sqref="J1921:M1921">
    <cfRule type="cellIs" dxfId="2384" priority="2461" operator="equal">
      <formula>FALSE</formula>
    </cfRule>
  </conditionalFormatting>
  <conditionalFormatting sqref="J1922:M1922">
    <cfRule type="cellIs" dxfId="2383" priority="2460" operator="equal">
      <formula>FALSE</formula>
    </cfRule>
  </conditionalFormatting>
  <conditionalFormatting sqref="J1920:M1920">
    <cfRule type="cellIs" dxfId="2382" priority="2459" operator="equal">
      <formula>FALSE</formula>
    </cfRule>
  </conditionalFormatting>
  <conditionalFormatting sqref="J1918:M1918">
    <cfRule type="cellIs" dxfId="2381" priority="2458" operator="equal">
      <formula>FALSE</formula>
    </cfRule>
  </conditionalFormatting>
  <conditionalFormatting sqref="J1919:M1919">
    <cfRule type="cellIs" dxfId="2380" priority="2457" operator="equal">
      <formula>FALSE</formula>
    </cfRule>
  </conditionalFormatting>
  <conditionalFormatting sqref="J1917:M1917">
    <cfRule type="cellIs" dxfId="2379" priority="2456" operator="equal">
      <formula>FALSE</formula>
    </cfRule>
  </conditionalFormatting>
  <conditionalFormatting sqref="J1915:M1915">
    <cfRule type="cellIs" dxfId="2378" priority="2455" operator="equal">
      <formula>FALSE</formula>
    </cfRule>
  </conditionalFormatting>
  <conditionalFormatting sqref="J1916:M1916">
    <cfRule type="cellIs" dxfId="2377" priority="2454" operator="equal">
      <formula>FALSE</formula>
    </cfRule>
  </conditionalFormatting>
  <conditionalFormatting sqref="J1914:M1914">
    <cfRule type="cellIs" dxfId="2376" priority="2453" operator="equal">
      <formula>FALSE</formula>
    </cfRule>
  </conditionalFormatting>
  <conditionalFormatting sqref="J1912:M1912">
    <cfRule type="cellIs" dxfId="2375" priority="2452" operator="equal">
      <formula>FALSE</formula>
    </cfRule>
  </conditionalFormatting>
  <conditionalFormatting sqref="J1913:M1913">
    <cfRule type="cellIs" dxfId="2374" priority="2451" operator="equal">
      <formula>FALSE</formula>
    </cfRule>
  </conditionalFormatting>
  <conditionalFormatting sqref="J1911:M1911">
    <cfRule type="cellIs" dxfId="2373" priority="2450" operator="equal">
      <formula>FALSE</formula>
    </cfRule>
  </conditionalFormatting>
  <conditionalFormatting sqref="J1909:M1909">
    <cfRule type="cellIs" dxfId="2372" priority="2449" operator="equal">
      <formula>FALSE</formula>
    </cfRule>
  </conditionalFormatting>
  <conditionalFormatting sqref="J1910:M1910">
    <cfRule type="cellIs" dxfId="2371" priority="2448" operator="equal">
      <formula>FALSE</formula>
    </cfRule>
  </conditionalFormatting>
  <conditionalFormatting sqref="J1908:M1908">
    <cfRule type="cellIs" dxfId="2370" priority="2447" operator="equal">
      <formula>FALSE</formula>
    </cfRule>
  </conditionalFormatting>
  <conditionalFormatting sqref="J1906:M1906">
    <cfRule type="cellIs" dxfId="2369" priority="2446" operator="equal">
      <formula>FALSE</formula>
    </cfRule>
  </conditionalFormatting>
  <conditionalFormatting sqref="J1907:M1907">
    <cfRule type="cellIs" dxfId="2368" priority="2445" operator="equal">
      <formula>FALSE</formula>
    </cfRule>
  </conditionalFormatting>
  <conditionalFormatting sqref="J1905:M1905">
    <cfRule type="cellIs" dxfId="2367" priority="2444" operator="equal">
      <formula>FALSE</formula>
    </cfRule>
  </conditionalFormatting>
  <conditionalFormatting sqref="J1903:M1903">
    <cfRule type="cellIs" dxfId="2366" priority="2443" operator="equal">
      <formula>FALSE</formula>
    </cfRule>
  </conditionalFormatting>
  <conditionalFormatting sqref="J1904:M1904">
    <cfRule type="cellIs" dxfId="2365" priority="2442" operator="equal">
      <formula>FALSE</formula>
    </cfRule>
  </conditionalFormatting>
  <conditionalFormatting sqref="J1902:M1902">
    <cfRule type="cellIs" dxfId="2364" priority="2441" operator="equal">
      <formula>FALSE</formula>
    </cfRule>
  </conditionalFormatting>
  <conditionalFormatting sqref="J1900:M1900">
    <cfRule type="cellIs" dxfId="2363" priority="2440" operator="equal">
      <formula>FALSE</formula>
    </cfRule>
  </conditionalFormatting>
  <conditionalFormatting sqref="J1901:M1901">
    <cfRule type="cellIs" dxfId="2362" priority="2439" operator="equal">
      <formula>FALSE</formula>
    </cfRule>
  </conditionalFormatting>
  <conditionalFormatting sqref="J1899:M1899">
    <cfRule type="cellIs" dxfId="2361" priority="2438" operator="equal">
      <formula>FALSE</formula>
    </cfRule>
  </conditionalFormatting>
  <conditionalFormatting sqref="J1897:M1897">
    <cfRule type="cellIs" dxfId="2360" priority="2437" operator="equal">
      <formula>FALSE</formula>
    </cfRule>
  </conditionalFormatting>
  <conditionalFormatting sqref="J1898:M1898">
    <cfRule type="cellIs" dxfId="2359" priority="2436" operator="equal">
      <formula>FALSE</formula>
    </cfRule>
  </conditionalFormatting>
  <conditionalFormatting sqref="J1896:M1896">
    <cfRule type="cellIs" dxfId="2358" priority="2435" operator="equal">
      <formula>FALSE</formula>
    </cfRule>
  </conditionalFormatting>
  <conditionalFormatting sqref="J1894:M1894">
    <cfRule type="cellIs" dxfId="2357" priority="2434" operator="equal">
      <formula>FALSE</formula>
    </cfRule>
  </conditionalFormatting>
  <conditionalFormatting sqref="J1895:M1895">
    <cfRule type="cellIs" dxfId="2356" priority="2433" operator="equal">
      <formula>FALSE</formula>
    </cfRule>
  </conditionalFormatting>
  <conditionalFormatting sqref="J1893:M1893">
    <cfRule type="cellIs" dxfId="2355" priority="2432" operator="equal">
      <formula>FALSE</formula>
    </cfRule>
  </conditionalFormatting>
  <conditionalFormatting sqref="J1891:M1891">
    <cfRule type="cellIs" dxfId="2354" priority="2431" operator="equal">
      <formula>FALSE</formula>
    </cfRule>
  </conditionalFormatting>
  <conditionalFormatting sqref="J1892:M1892">
    <cfRule type="cellIs" dxfId="2353" priority="2430" operator="equal">
      <formula>FALSE</formula>
    </cfRule>
  </conditionalFormatting>
  <conditionalFormatting sqref="J1890:M1890">
    <cfRule type="cellIs" dxfId="2352" priority="2429" operator="equal">
      <formula>FALSE</formula>
    </cfRule>
  </conditionalFormatting>
  <conditionalFormatting sqref="J1888:M1888">
    <cfRule type="cellIs" dxfId="2351" priority="2428" operator="equal">
      <formula>FALSE</formula>
    </cfRule>
  </conditionalFormatting>
  <conditionalFormatting sqref="J1889:M1889">
    <cfRule type="cellIs" dxfId="2350" priority="2427" operator="equal">
      <formula>FALSE</formula>
    </cfRule>
  </conditionalFormatting>
  <conditionalFormatting sqref="J1887:M1887">
    <cfRule type="cellIs" dxfId="2349" priority="2426" operator="equal">
      <formula>FALSE</formula>
    </cfRule>
  </conditionalFormatting>
  <conditionalFormatting sqref="J1885:M1885">
    <cfRule type="cellIs" dxfId="2348" priority="2425" operator="equal">
      <formula>FALSE</formula>
    </cfRule>
  </conditionalFormatting>
  <conditionalFormatting sqref="J1886:M1886">
    <cfRule type="cellIs" dxfId="2347" priority="2424" operator="equal">
      <formula>FALSE</formula>
    </cfRule>
  </conditionalFormatting>
  <conditionalFormatting sqref="J1884:M1884">
    <cfRule type="cellIs" dxfId="2346" priority="2423" operator="equal">
      <formula>FALSE</formula>
    </cfRule>
  </conditionalFormatting>
  <conditionalFormatting sqref="J1882:M1882">
    <cfRule type="cellIs" dxfId="2345" priority="2422" operator="equal">
      <formula>FALSE</formula>
    </cfRule>
  </conditionalFormatting>
  <conditionalFormatting sqref="J1883:M1883">
    <cfRule type="cellIs" dxfId="2344" priority="2421" operator="equal">
      <formula>FALSE</formula>
    </cfRule>
  </conditionalFormatting>
  <conditionalFormatting sqref="J1881:M1881">
    <cfRule type="cellIs" dxfId="2343" priority="2420" operator="equal">
      <formula>FALSE</formula>
    </cfRule>
  </conditionalFormatting>
  <conditionalFormatting sqref="J1879:M1879">
    <cfRule type="cellIs" dxfId="2342" priority="2419" operator="equal">
      <formula>FALSE</formula>
    </cfRule>
  </conditionalFormatting>
  <conditionalFormatting sqref="J1880:M1880">
    <cfRule type="cellIs" dxfId="2341" priority="2418" operator="equal">
      <formula>FALSE</formula>
    </cfRule>
  </conditionalFormatting>
  <conditionalFormatting sqref="J1878:M1878">
    <cfRule type="cellIs" dxfId="2340" priority="2417" operator="equal">
      <formula>FALSE</formula>
    </cfRule>
  </conditionalFormatting>
  <conditionalFormatting sqref="J1876:M1876">
    <cfRule type="cellIs" dxfId="2339" priority="2416" operator="equal">
      <formula>FALSE</formula>
    </cfRule>
  </conditionalFormatting>
  <conditionalFormatting sqref="J1877:M1877">
    <cfRule type="cellIs" dxfId="2338" priority="2415" operator="equal">
      <formula>FALSE</formula>
    </cfRule>
  </conditionalFormatting>
  <conditionalFormatting sqref="J1875:M1875">
    <cfRule type="cellIs" dxfId="2337" priority="2414" operator="equal">
      <formula>FALSE</formula>
    </cfRule>
  </conditionalFormatting>
  <conditionalFormatting sqref="J1873:M1873">
    <cfRule type="cellIs" dxfId="2336" priority="2413" operator="equal">
      <formula>FALSE</formula>
    </cfRule>
  </conditionalFormatting>
  <conditionalFormatting sqref="J1874:M1874">
    <cfRule type="cellIs" dxfId="2335" priority="2412" operator="equal">
      <formula>FALSE</formula>
    </cfRule>
  </conditionalFormatting>
  <conditionalFormatting sqref="J1872:M1872">
    <cfRule type="cellIs" dxfId="2334" priority="2411" operator="equal">
      <formula>FALSE</formula>
    </cfRule>
  </conditionalFormatting>
  <conditionalFormatting sqref="J1870:M1870">
    <cfRule type="cellIs" dxfId="2333" priority="2410" operator="equal">
      <formula>FALSE</formula>
    </cfRule>
  </conditionalFormatting>
  <conditionalFormatting sqref="J1871:M1871">
    <cfRule type="cellIs" dxfId="2332" priority="2409" operator="equal">
      <formula>FALSE</formula>
    </cfRule>
  </conditionalFormatting>
  <conditionalFormatting sqref="J1869:M1869">
    <cfRule type="cellIs" dxfId="2331" priority="2408" operator="equal">
      <formula>FALSE</formula>
    </cfRule>
  </conditionalFormatting>
  <conditionalFormatting sqref="J1867:M1867">
    <cfRule type="cellIs" dxfId="2330" priority="2407" operator="equal">
      <formula>FALSE</formula>
    </cfRule>
  </conditionalFormatting>
  <conditionalFormatting sqref="J1868:M1868">
    <cfRule type="cellIs" dxfId="2329" priority="2406" operator="equal">
      <formula>FALSE</formula>
    </cfRule>
  </conditionalFormatting>
  <conditionalFormatting sqref="J1866:M1866">
    <cfRule type="cellIs" dxfId="2328" priority="2405" operator="equal">
      <formula>FALSE</formula>
    </cfRule>
  </conditionalFormatting>
  <conditionalFormatting sqref="J1864:M1864">
    <cfRule type="cellIs" dxfId="2327" priority="2404" operator="equal">
      <formula>FALSE</formula>
    </cfRule>
  </conditionalFormatting>
  <conditionalFormatting sqref="J1865:M1865">
    <cfRule type="cellIs" dxfId="2326" priority="2403" operator="equal">
      <formula>FALSE</formula>
    </cfRule>
  </conditionalFormatting>
  <conditionalFormatting sqref="J1863:M1863">
    <cfRule type="cellIs" dxfId="2325" priority="2402" operator="equal">
      <formula>FALSE</formula>
    </cfRule>
  </conditionalFormatting>
  <conditionalFormatting sqref="J1861:M1861">
    <cfRule type="cellIs" dxfId="2324" priority="2401" operator="equal">
      <formula>FALSE</formula>
    </cfRule>
  </conditionalFormatting>
  <conditionalFormatting sqref="J1862:M1862">
    <cfRule type="cellIs" dxfId="2323" priority="2400" operator="equal">
      <formula>FALSE</formula>
    </cfRule>
  </conditionalFormatting>
  <conditionalFormatting sqref="J1860:M1860">
    <cfRule type="cellIs" dxfId="2322" priority="2399" operator="equal">
      <formula>FALSE</formula>
    </cfRule>
  </conditionalFormatting>
  <conditionalFormatting sqref="J1858:M1858">
    <cfRule type="cellIs" dxfId="2321" priority="2398" operator="equal">
      <formula>FALSE</formula>
    </cfRule>
  </conditionalFormatting>
  <conditionalFormatting sqref="J1859:M1859">
    <cfRule type="cellIs" dxfId="2320" priority="2397" operator="equal">
      <formula>FALSE</formula>
    </cfRule>
  </conditionalFormatting>
  <conditionalFormatting sqref="J1857:M1857">
    <cfRule type="cellIs" dxfId="2319" priority="2396" operator="equal">
      <formula>FALSE</formula>
    </cfRule>
  </conditionalFormatting>
  <conditionalFormatting sqref="J1855:M1855">
    <cfRule type="cellIs" dxfId="2318" priority="2395" operator="equal">
      <formula>FALSE</formula>
    </cfRule>
  </conditionalFormatting>
  <conditionalFormatting sqref="J1856:M1856">
    <cfRule type="cellIs" dxfId="2317" priority="2394" operator="equal">
      <formula>FALSE</formula>
    </cfRule>
  </conditionalFormatting>
  <conditionalFormatting sqref="J1854:M1854">
    <cfRule type="cellIs" dxfId="2316" priority="2393" operator="equal">
      <formula>FALSE</formula>
    </cfRule>
  </conditionalFormatting>
  <conditionalFormatting sqref="J1852:M1852">
    <cfRule type="cellIs" dxfId="2315" priority="2392" operator="equal">
      <formula>FALSE</formula>
    </cfRule>
  </conditionalFormatting>
  <conditionalFormatting sqref="J1853:M1853">
    <cfRule type="cellIs" dxfId="2314" priority="2391" operator="equal">
      <formula>FALSE</formula>
    </cfRule>
  </conditionalFormatting>
  <conditionalFormatting sqref="J1851:M1851">
    <cfRule type="cellIs" dxfId="2313" priority="2390" operator="equal">
      <formula>FALSE</formula>
    </cfRule>
  </conditionalFormatting>
  <conditionalFormatting sqref="J1849:M1849">
    <cfRule type="cellIs" dxfId="2312" priority="2389" operator="equal">
      <formula>FALSE</formula>
    </cfRule>
  </conditionalFormatting>
  <conditionalFormatting sqref="J1850:M1850">
    <cfRule type="cellIs" dxfId="2311" priority="2388" operator="equal">
      <formula>FALSE</formula>
    </cfRule>
  </conditionalFormatting>
  <conditionalFormatting sqref="J1848:M1848">
    <cfRule type="cellIs" dxfId="2310" priority="2387" operator="equal">
      <formula>FALSE</formula>
    </cfRule>
  </conditionalFormatting>
  <conditionalFormatting sqref="J1846:M1846">
    <cfRule type="cellIs" dxfId="2309" priority="2386" operator="equal">
      <formula>FALSE</formula>
    </cfRule>
  </conditionalFormatting>
  <conditionalFormatting sqref="J1847:M1847">
    <cfRule type="cellIs" dxfId="2308" priority="2385" operator="equal">
      <formula>FALSE</formula>
    </cfRule>
  </conditionalFormatting>
  <conditionalFormatting sqref="J1845:M1845">
    <cfRule type="cellIs" dxfId="2307" priority="2384" operator="equal">
      <formula>FALSE</formula>
    </cfRule>
  </conditionalFormatting>
  <conditionalFormatting sqref="J1843:M1843">
    <cfRule type="cellIs" dxfId="2306" priority="2383" operator="equal">
      <formula>FALSE</formula>
    </cfRule>
  </conditionalFormatting>
  <conditionalFormatting sqref="J1844:M1844">
    <cfRule type="cellIs" dxfId="2305" priority="2382" operator="equal">
      <formula>FALSE</formula>
    </cfRule>
  </conditionalFormatting>
  <conditionalFormatting sqref="J1842:M1842">
    <cfRule type="cellIs" dxfId="2304" priority="2381" operator="equal">
      <formula>FALSE</formula>
    </cfRule>
  </conditionalFormatting>
  <conditionalFormatting sqref="J1840:M1840">
    <cfRule type="cellIs" dxfId="2303" priority="2380" operator="equal">
      <formula>FALSE</formula>
    </cfRule>
  </conditionalFormatting>
  <conditionalFormatting sqref="J1841:M1841">
    <cfRule type="cellIs" dxfId="2302" priority="2379" operator="equal">
      <formula>FALSE</formula>
    </cfRule>
  </conditionalFormatting>
  <conditionalFormatting sqref="J1839:M1839">
    <cfRule type="cellIs" dxfId="2301" priority="2378" operator="equal">
      <formula>FALSE</formula>
    </cfRule>
  </conditionalFormatting>
  <conditionalFormatting sqref="J1837:M1837">
    <cfRule type="cellIs" dxfId="2300" priority="2377" operator="equal">
      <formula>FALSE</formula>
    </cfRule>
  </conditionalFormatting>
  <conditionalFormatting sqref="J1838:M1838">
    <cfRule type="cellIs" dxfId="2299" priority="2376" operator="equal">
      <formula>FALSE</formula>
    </cfRule>
  </conditionalFormatting>
  <conditionalFormatting sqref="J1836:M1836">
    <cfRule type="cellIs" dxfId="2298" priority="2375" operator="equal">
      <formula>FALSE</formula>
    </cfRule>
  </conditionalFormatting>
  <conditionalFormatting sqref="J1834:M1834">
    <cfRule type="cellIs" dxfId="2297" priority="2374" operator="equal">
      <formula>FALSE</formula>
    </cfRule>
  </conditionalFormatting>
  <conditionalFormatting sqref="J1835:M1835">
    <cfRule type="cellIs" dxfId="2296" priority="2373" operator="equal">
      <formula>FALSE</formula>
    </cfRule>
  </conditionalFormatting>
  <conditionalFormatting sqref="J1833:M1833">
    <cfRule type="cellIs" dxfId="2295" priority="2372" operator="equal">
      <formula>FALSE</formula>
    </cfRule>
  </conditionalFormatting>
  <conditionalFormatting sqref="J1831:M1831">
    <cfRule type="cellIs" dxfId="2294" priority="2371" operator="equal">
      <formula>FALSE</formula>
    </cfRule>
  </conditionalFormatting>
  <conditionalFormatting sqref="J1832:M1832">
    <cfRule type="cellIs" dxfId="2293" priority="2370" operator="equal">
      <formula>FALSE</formula>
    </cfRule>
  </conditionalFormatting>
  <conditionalFormatting sqref="J1830:M1830">
    <cfRule type="cellIs" dxfId="2292" priority="2369" operator="equal">
      <formula>FALSE</formula>
    </cfRule>
  </conditionalFormatting>
  <conditionalFormatting sqref="J1828:M1828">
    <cfRule type="cellIs" dxfId="2291" priority="2368" operator="equal">
      <formula>FALSE</formula>
    </cfRule>
  </conditionalFormatting>
  <conditionalFormatting sqref="J1829:M1829">
    <cfRule type="cellIs" dxfId="2290" priority="2367" operator="equal">
      <formula>FALSE</formula>
    </cfRule>
  </conditionalFormatting>
  <conditionalFormatting sqref="J1827:M1827">
    <cfRule type="cellIs" dxfId="2289" priority="2366" operator="equal">
      <formula>FALSE</formula>
    </cfRule>
  </conditionalFormatting>
  <conditionalFormatting sqref="J1825:M1825">
    <cfRule type="cellIs" dxfId="2288" priority="2365" operator="equal">
      <formula>FALSE</formula>
    </cfRule>
  </conditionalFormatting>
  <conditionalFormatting sqref="J1826:M1826">
    <cfRule type="cellIs" dxfId="2287" priority="2364" operator="equal">
      <formula>FALSE</formula>
    </cfRule>
  </conditionalFormatting>
  <conditionalFormatting sqref="J1824:M1824">
    <cfRule type="cellIs" dxfId="2286" priority="2363" operator="equal">
      <formula>FALSE</formula>
    </cfRule>
  </conditionalFormatting>
  <conditionalFormatting sqref="J1822:M1822">
    <cfRule type="cellIs" dxfId="2285" priority="2362" operator="equal">
      <formula>FALSE</formula>
    </cfRule>
  </conditionalFormatting>
  <conditionalFormatting sqref="J1823:M1823">
    <cfRule type="cellIs" dxfId="2284" priority="2361" operator="equal">
      <formula>FALSE</formula>
    </cfRule>
  </conditionalFormatting>
  <conditionalFormatting sqref="J1821:M1821">
    <cfRule type="cellIs" dxfId="2283" priority="2360" operator="equal">
      <formula>FALSE</formula>
    </cfRule>
  </conditionalFormatting>
  <conditionalFormatting sqref="J1819:M1819">
    <cfRule type="cellIs" dxfId="2282" priority="2359" operator="equal">
      <formula>FALSE</formula>
    </cfRule>
  </conditionalFormatting>
  <conditionalFormatting sqref="J1820:M1820">
    <cfRule type="cellIs" dxfId="2281" priority="2358" operator="equal">
      <formula>FALSE</formula>
    </cfRule>
  </conditionalFormatting>
  <conditionalFormatting sqref="J1818:M1818">
    <cfRule type="cellIs" dxfId="2280" priority="2357" operator="equal">
      <formula>FALSE</formula>
    </cfRule>
  </conditionalFormatting>
  <conditionalFormatting sqref="J1816:M1816">
    <cfRule type="cellIs" dxfId="2279" priority="2356" operator="equal">
      <formula>FALSE</formula>
    </cfRule>
  </conditionalFormatting>
  <conditionalFormatting sqref="J1817:M1817">
    <cfRule type="cellIs" dxfId="2278" priority="2355" operator="equal">
      <formula>FALSE</formula>
    </cfRule>
  </conditionalFormatting>
  <conditionalFormatting sqref="J1815:M1815">
    <cfRule type="cellIs" dxfId="2277" priority="2354" operator="equal">
      <formula>FALSE</formula>
    </cfRule>
  </conditionalFormatting>
  <conditionalFormatting sqref="J1813:M1813">
    <cfRule type="cellIs" dxfId="2276" priority="2353" operator="equal">
      <formula>FALSE</formula>
    </cfRule>
  </conditionalFormatting>
  <conditionalFormatting sqref="J1814:M1814">
    <cfRule type="cellIs" dxfId="2275" priority="2352" operator="equal">
      <formula>FALSE</formula>
    </cfRule>
  </conditionalFormatting>
  <conditionalFormatting sqref="J1812:M1812">
    <cfRule type="cellIs" dxfId="2274" priority="2351" operator="equal">
      <formula>FALSE</formula>
    </cfRule>
  </conditionalFormatting>
  <conditionalFormatting sqref="J1810:M1810">
    <cfRule type="cellIs" dxfId="2273" priority="2350" operator="equal">
      <formula>FALSE</formula>
    </cfRule>
  </conditionalFormatting>
  <conditionalFormatting sqref="J1811:M1811">
    <cfRule type="cellIs" dxfId="2272" priority="2349" operator="equal">
      <formula>FALSE</formula>
    </cfRule>
  </conditionalFormatting>
  <conditionalFormatting sqref="J1809:M1809">
    <cfRule type="cellIs" dxfId="2271" priority="2348" operator="equal">
      <formula>FALSE</formula>
    </cfRule>
  </conditionalFormatting>
  <conditionalFormatting sqref="J1807:M1807">
    <cfRule type="cellIs" dxfId="2270" priority="2347" operator="equal">
      <formula>FALSE</formula>
    </cfRule>
  </conditionalFormatting>
  <conditionalFormatting sqref="J1808:M1808">
    <cfRule type="cellIs" dxfId="2269" priority="2346" operator="equal">
      <formula>FALSE</formula>
    </cfRule>
  </conditionalFormatting>
  <conditionalFormatting sqref="J1806:M1806">
    <cfRule type="cellIs" dxfId="2268" priority="2345" operator="equal">
      <formula>FALSE</formula>
    </cfRule>
  </conditionalFormatting>
  <conditionalFormatting sqref="J1804:M1804">
    <cfRule type="cellIs" dxfId="2267" priority="2344" operator="equal">
      <formula>FALSE</formula>
    </cfRule>
  </conditionalFormatting>
  <conditionalFormatting sqref="J1805:M1805">
    <cfRule type="cellIs" dxfId="2266" priority="2343" operator="equal">
      <formula>FALSE</formula>
    </cfRule>
  </conditionalFormatting>
  <conditionalFormatting sqref="J1803:M1803">
    <cfRule type="cellIs" dxfId="2265" priority="2342" operator="equal">
      <formula>FALSE</formula>
    </cfRule>
  </conditionalFormatting>
  <conditionalFormatting sqref="J1801:M1801">
    <cfRule type="cellIs" dxfId="2264" priority="2341" operator="equal">
      <formula>FALSE</formula>
    </cfRule>
  </conditionalFormatting>
  <conditionalFormatting sqref="J1802:M1802">
    <cfRule type="cellIs" dxfId="2263" priority="2340" operator="equal">
      <formula>FALSE</formula>
    </cfRule>
  </conditionalFormatting>
  <conditionalFormatting sqref="J1800:M1800">
    <cfRule type="cellIs" dxfId="2262" priority="2339" operator="equal">
      <formula>FALSE</formula>
    </cfRule>
  </conditionalFormatting>
  <conditionalFormatting sqref="J1798:M1798">
    <cfRule type="cellIs" dxfId="2261" priority="2338" operator="equal">
      <formula>FALSE</formula>
    </cfRule>
  </conditionalFormatting>
  <conditionalFormatting sqref="J1799:M1799">
    <cfRule type="cellIs" dxfId="2260" priority="2337" operator="equal">
      <formula>FALSE</formula>
    </cfRule>
  </conditionalFormatting>
  <conditionalFormatting sqref="J1797:M1797">
    <cfRule type="cellIs" dxfId="2259" priority="2336" operator="equal">
      <formula>FALSE</formula>
    </cfRule>
  </conditionalFormatting>
  <conditionalFormatting sqref="J1795:M1795">
    <cfRule type="cellIs" dxfId="2258" priority="2335" operator="equal">
      <formula>FALSE</formula>
    </cfRule>
  </conditionalFormatting>
  <conditionalFormatting sqref="J1796:M1796">
    <cfRule type="cellIs" dxfId="2257" priority="2334" operator="equal">
      <formula>FALSE</formula>
    </cfRule>
  </conditionalFormatting>
  <conditionalFormatting sqref="J1794:M1794">
    <cfRule type="cellIs" dxfId="2256" priority="2333" operator="equal">
      <formula>FALSE</formula>
    </cfRule>
  </conditionalFormatting>
  <conditionalFormatting sqref="J1792:M1792">
    <cfRule type="cellIs" dxfId="2255" priority="2332" operator="equal">
      <formula>FALSE</formula>
    </cfRule>
  </conditionalFormatting>
  <conditionalFormatting sqref="J1793:M1793">
    <cfRule type="cellIs" dxfId="2254" priority="2331" operator="equal">
      <formula>FALSE</formula>
    </cfRule>
  </conditionalFormatting>
  <conditionalFormatting sqref="J1791:M1791">
    <cfRule type="cellIs" dxfId="2253" priority="2330" operator="equal">
      <formula>FALSE</formula>
    </cfRule>
  </conditionalFormatting>
  <conditionalFormatting sqref="J1789:M1789">
    <cfRule type="cellIs" dxfId="2252" priority="2329" operator="equal">
      <formula>FALSE</formula>
    </cfRule>
  </conditionalFormatting>
  <conditionalFormatting sqref="J1790:M1790">
    <cfRule type="cellIs" dxfId="2251" priority="2328" operator="equal">
      <formula>FALSE</formula>
    </cfRule>
  </conditionalFormatting>
  <conditionalFormatting sqref="J1788:M1788">
    <cfRule type="cellIs" dxfId="2250" priority="2327" operator="equal">
      <formula>FALSE</formula>
    </cfRule>
  </conditionalFormatting>
  <conditionalFormatting sqref="J1786:M1786">
    <cfRule type="cellIs" dxfId="2249" priority="2326" operator="equal">
      <formula>FALSE</formula>
    </cfRule>
  </conditionalFormatting>
  <conditionalFormatting sqref="J1787:M1787">
    <cfRule type="cellIs" dxfId="2248" priority="2325" operator="equal">
      <formula>FALSE</formula>
    </cfRule>
  </conditionalFormatting>
  <conditionalFormatting sqref="J1785:M1785">
    <cfRule type="cellIs" dxfId="2247" priority="2324" operator="equal">
      <formula>FALSE</formula>
    </cfRule>
  </conditionalFormatting>
  <conditionalFormatting sqref="J1783:M1783">
    <cfRule type="cellIs" dxfId="2246" priority="2323" operator="equal">
      <formula>FALSE</formula>
    </cfRule>
  </conditionalFormatting>
  <conditionalFormatting sqref="J1784:M1784">
    <cfRule type="cellIs" dxfId="2245" priority="2322" operator="equal">
      <formula>FALSE</formula>
    </cfRule>
  </conditionalFormatting>
  <conditionalFormatting sqref="J1782:M1782">
    <cfRule type="cellIs" dxfId="2244" priority="2321" operator="equal">
      <formula>FALSE</formula>
    </cfRule>
  </conditionalFormatting>
  <conditionalFormatting sqref="J1780:M1780">
    <cfRule type="cellIs" dxfId="2243" priority="2320" operator="equal">
      <formula>FALSE</formula>
    </cfRule>
  </conditionalFormatting>
  <conditionalFormatting sqref="J1781:M1781">
    <cfRule type="cellIs" dxfId="2242" priority="2319" operator="equal">
      <formula>FALSE</formula>
    </cfRule>
  </conditionalFormatting>
  <conditionalFormatting sqref="J1779:M1779">
    <cfRule type="cellIs" dxfId="2241" priority="2318" operator="equal">
      <formula>FALSE</formula>
    </cfRule>
  </conditionalFormatting>
  <conditionalFormatting sqref="J1777:M1777">
    <cfRule type="cellIs" dxfId="2240" priority="2317" operator="equal">
      <formula>FALSE</formula>
    </cfRule>
  </conditionalFormatting>
  <conditionalFormatting sqref="J1778:M1778">
    <cfRule type="cellIs" dxfId="2239" priority="2316" operator="equal">
      <formula>FALSE</formula>
    </cfRule>
  </conditionalFormatting>
  <conditionalFormatting sqref="J1776:M1776">
    <cfRule type="cellIs" dxfId="2238" priority="2315" operator="equal">
      <formula>FALSE</formula>
    </cfRule>
  </conditionalFormatting>
  <conditionalFormatting sqref="J1774:M1774">
    <cfRule type="cellIs" dxfId="2237" priority="2314" operator="equal">
      <formula>FALSE</formula>
    </cfRule>
  </conditionalFormatting>
  <conditionalFormatting sqref="J1775:M1775">
    <cfRule type="cellIs" dxfId="2236" priority="2313" operator="equal">
      <formula>FALSE</formula>
    </cfRule>
  </conditionalFormatting>
  <conditionalFormatting sqref="J1773:M1773">
    <cfRule type="cellIs" dxfId="2235" priority="2312" operator="equal">
      <formula>FALSE</formula>
    </cfRule>
  </conditionalFormatting>
  <conditionalFormatting sqref="J1771:M1771">
    <cfRule type="cellIs" dxfId="2234" priority="2311" operator="equal">
      <formula>FALSE</formula>
    </cfRule>
  </conditionalFormatting>
  <conditionalFormatting sqref="J1772:M1772">
    <cfRule type="cellIs" dxfId="2233" priority="2310" operator="equal">
      <formula>FALSE</formula>
    </cfRule>
  </conditionalFormatting>
  <conditionalFormatting sqref="J1770:M1770">
    <cfRule type="cellIs" dxfId="2232" priority="2309" operator="equal">
      <formula>FALSE</formula>
    </cfRule>
  </conditionalFormatting>
  <conditionalFormatting sqref="J1768:M1768">
    <cfRule type="cellIs" dxfId="2231" priority="2308" operator="equal">
      <formula>FALSE</formula>
    </cfRule>
  </conditionalFormatting>
  <conditionalFormatting sqref="J1769:M1769">
    <cfRule type="cellIs" dxfId="2230" priority="2307" operator="equal">
      <formula>FALSE</formula>
    </cfRule>
  </conditionalFormatting>
  <conditionalFormatting sqref="J1767:M1767">
    <cfRule type="cellIs" dxfId="2229" priority="2306" operator="equal">
      <formula>FALSE</formula>
    </cfRule>
  </conditionalFormatting>
  <conditionalFormatting sqref="J1765:M1765">
    <cfRule type="cellIs" dxfId="2228" priority="2305" operator="equal">
      <formula>FALSE</formula>
    </cfRule>
  </conditionalFormatting>
  <conditionalFormatting sqref="J1766:M1766">
    <cfRule type="cellIs" dxfId="2227" priority="2304" operator="equal">
      <formula>FALSE</formula>
    </cfRule>
  </conditionalFormatting>
  <conditionalFormatting sqref="J1764:M1764">
    <cfRule type="cellIs" dxfId="2226" priority="2303" operator="equal">
      <formula>FALSE</formula>
    </cfRule>
  </conditionalFormatting>
  <conditionalFormatting sqref="J1762:M1762">
    <cfRule type="cellIs" dxfId="2225" priority="2302" operator="equal">
      <formula>FALSE</formula>
    </cfRule>
  </conditionalFormatting>
  <conditionalFormatting sqref="J1763:M1763">
    <cfRule type="cellIs" dxfId="2224" priority="2301" operator="equal">
      <formula>FALSE</formula>
    </cfRule>
  </conditionalFormatting>
  <conditionalFormatting sqref="J1761:M1761">
    <cfRule type="cellIs" dxfId="2223" priority="2300" operator="equal">
      <formula>FALSE</formula>
    </cfRule>
  </conditionalFormatting>
  <conditionalFormatting sqref="J1759:M1759">
    <cfRule type="cellIs" dxfId="2222" priority="2299" operator="equal">
      <formula>FALSE</formula>
    </cfRule>
  </conditionalFormatting>
  <conditionalFormatting sqref="J1760:M1760">
    <cfRule type="cellIs" dxfId="2221" priority="2298" operator="equal">
      <formula>FALSE</formula>
    </cfRule>
  </conditionalFormatting>
  <conditionalFormatting sqref="J1758:M1758">
    <cfRule type="cellIs" dxfId="2220" priority="2297" operator="equal">
      <formula>FALSE</formula>
    </cfRule>
  </conditionalFormatting>
  <conditionalFormatting sqref="J1756:M1756">
    <cfRule type="cellIs" dxfId="2219" priority="2296" operator="equal">
      <formula>FALSE</formula>
    </cfRule>
  </conditionalFormatting>
  <conditionalFormatting sqref="J1757:M1757">
    <cfRule type="cellIs" dxfId="2218" priority="2295" operator="equal">
      <formula>FALSE</formula>
    </cfRule>
  </conditionalFormatting>
  <conditionalFormatting sqref="J1755:M1755">
    <cfRule type="cellIs" dxfId="2217" priority="2294" operator="equal">
      <formula>FALSE</formula>
    </cfRule>
  </conditionalFormatting>
  <conditionalFormatting sqref="J1753:M1753">
    <cfRule type="cellIs" dxfId="2216" priority="2293" operator="equal">
      <formula>FALSE</formula>
    </cfRule>
  </conditionalFormatting>
  <conditionalFormatting sqref="J1754:M1754">
    <cfRule type="cellIs" dxfId="2215" priority="2292" operator="equal">
      <formula>FALSE</formula>
    </cfRule>
  </conditionalFormatting>
  <conditionalFormatting sqref="J1752:M1752">
    <cfRule type="cellIs" dxfId="2214" priority="2291" operator="equal">
      <formula>FALSE</formula>
    </cfRule>
  </conditionalFormatting>
  <conditionalFormatting sqref="J1750:M1750">
    <cfRule type="cellIs" dxfId="2213" priority="2290" operator="equal">
      <formula>FALSE</formula>
    </cfRule>
  </conditionalFormatting>
  <conditionalFormatting sqref="J1751:M1751">
    <cfRule type="cellIs" dxfId="2212" priority="2289" operator="equal">
      <formula>FALSE</formula>
    </cfRule>
  </conditionalFormatting>
  <conditionalFormatting sqref="J1749:M1749">
    <cfRule type="cellIs" dxfId="2211" priority="2288" operator="equal">
      <formula>FALSE</formula>
    </cfRule>
  </conditionalFormatting>
  <conditionalFormatting sqref="J1747:M1747">
    <cfRule type="cellIs" dxfId="2210" priority="2287" operator="equal">
      <formula>FALSE</formula>
    </cfRule>
  </conditionalFormatting>
  <conditionalFormatting sqref="J1748:M1748">
    <cfRule type="cellIs" dxfId="2209" priority="2286" operator="equal">
      <formula>FALSE</formula>
    </cfRule>
  </conditionalFormatting>
  <conditionalFormatting sqref="J1746:M1746">
    <cfRule type="cellIs" dxfId="2208" priority="2285" operator="equal">
      <formula>FALSE</formula>
    </cfRule>
  </conditionalFormatting>
  <conditionalFormatting sqref="J1744:M1744">
    <cfRule type="cellIs" dxfId="2207" priority="2284" operator="equal">
      <formula>FALSE</formula>
    </cfRule>
  </conditionalFormatting>
  <conditionalFormatting sqref="J1745:M1745">
    <cfRule type="cellIs" dxfId="2206" priority="2283" operator="equal">
      <formula>FALSE</formula>
    </cfRule>
  </conditionalFormatting>
  <conditionalFormatting sqref="J1743:M1743">
    <cfRule type="cellIs" dxfId="2205" priority="2282" operator="equal">
      <formula>FALSE</formula>
    </cfRule>
  </conditionalFormatting>
  <conditionalFormatting sqref="J1741:M1741">
    <cfRule type="cellIs" dxfId="2204" priority="2281" operator="equal">
      <formula>FALSE</formula>
    </cfRule>
  </conditionalFormatting>
  <conditionalFormatting sqref="J1742:M1742">
    <cfRule type="cellIs" dxfId="2203" priority="2280" operator="equal">
      <formula>FALSE</formula>
    </cfRule>
  </conditionalFormatting>
  <conditionalFormatting sqref="J1740:M1740">
    <cfRule type="cellIs" dxfId="2202" priority="2279" operator="equal">
      <formula>FALSE</formula>
    </cfRule>
  </conditionalFormatting>
  <conditionalFormatting sqref="J1738:M1738">
    <cfRule type="cellIs" dxfId="2201" priority="2278" operator="equal">
      <formula>FALSE</formula>
    </cfRule>
  </conditionalFormatting>
  <conditionalFormatting sqref="J1739:M1739">
    <cfRule type="cellIs" dxfId="2200" priority="2277" operator="equal">
      <formula>FALSE</formula>
    </cfRule>
  </conditionalFormatting>
  <conditionalFormatting sqref="J1737:M1737">
    <cfRule type="cellIs" dxfId="2199" priority="2276" operator="equal">
      <formula>FALSE</formula>
    </cfRule>
  </conditionalFormatting>
  <conditionalFormatting sqref="J1735:M1735">
    <cfRule type="cellIs" dxfId="2198" priority="2275" operator="equal">
      <formula>FALSE</formula>
    </cfRule>
  </conditionalFormatting>
  <conditionalFormatting sqref="J1736:M1736">
    <cfRule type="cellIs" dxfId="2197" priority="2274" operator="equal">
      <formula>FALSE</formula>
    </cfRule>
  </conditionalFormatting>
  <conditionalFormatting sqref="J1734:M1734">
    <cfRule type="cellIs" dxfId="2196" priority="2273" operator="equal">
      <formula>FALSE</formula>
    </cfRule>
  </conditionalFormatting>
  <conditionalFormatting sqref="J1732:M1732">
    <cfRule type="cellIs" dxfId="2195" priority="2272" operator="equal">
      <formula>FALSE</formula>
    </cfRule>
  </conditionalFormatting>
  <conditionalFormatting sqref="J1733:M1733">
    <cfRule type="cellIs" dxfId="2194" priority="2271" operator="equal">
      <formula>FALSE</formula>
    </cfRule>
  </conditionalFormatting>
  <conditionalFormatting sqref="J1731:M1731">
    <cfRule type="cellIs" dxfId="2193" priority="2270" operator="equal">
      <formula>FALSE</formula>
    </cfRule>
  </conditionalFormatting>
  <conditionalFormatting sqref="J1729:M1729">
    <cfRule type="cellIs" dxfId="2192" priority="2269" operator="equal">
      <formula>FALSE</formula>
    </cfRule>
  </conditionalFormatting>
  <conditionalFormatting sqref="J1730:M1730">
    <cfRule type="cellIs" dxfId="2191" priority="2268" operator="equal">
      <formula>FALSE</formula>
    </cfRule>
  </conditionalFormatting>
  <conditionalFormatting sqref="J1728:M1728">
    <cfRule type="cellIs" dxfId="2190" priority="2267" operator="equal">
      <formula>FALSE</formula>
    </cfRule>
  </conditionalFormatting>
  <conditionalFormatting sqref="J1726:M1726">
    <cfRule type="cellIs" dxfId="2189" priority="2266" operator="equal">
      <formula>FALSE</formula>
    </cfRule>
  </conditionalFormatting>
  <conditionalFormatting sqref="J1727:M1727">
    <cfRule type="cellIs" dxfId="2188" priority="2265" operator="equal">
      <formula>FALSE</formula>
    </cfRule>
  </conditionalFormatting>
  <conditionalFormatting sqref="J1725:M1725">
    <cfRule type="cellIs" dxfId="2187" priority="2264" operator="equal">
      <formula>FALSE</formula>
    </cfRule>
  </conditionalFormatting>
  <conditionalFormatting sqref="J1723:M1723">
    <cfRule type="cellIs" dxfId="2186" priority="2263" operator="equal">
      <formula>FALSE</formula>
    </cfRule>
  </conditionalFormatting>
  <conditionalFormatting sqref="J1724:M1724">
    <cfRule type="cellIs" dxfId="2185" priority="2262" operator="equal">
      <formula>FALSE</formula>
    </cfRule>
  </conditionalFormatting>
  <conditionalFormatting sqref="J1722:M1722">
    <cfRule type="cellIs" dxfId="2184" priority="2261" operator="equal">
      <formula>FALSE</formula>
    </cfRule>
  </conditionalFormatting>
  <conditionalFormatting sqref="J1720:M1720">
    <cfRule type="cellIs" dxfId="2183" priority="2260" operator="equal">
      <formula>FALSE</formula>
    </cfRule>
  </conditionalFormatting>
  <conditionalFormatting sqref="J1721:M1721">
    <cfRule type="cellIs" dxfId="2182" priority="2259" operator="equal">
      <formula>FALSE</formula>
    </cfRule>
  </conditionalFormatting>
  <conditionalFormatting sqref="J1719:M1719">
    <cfRule type="cellIs" dxfId="2181" priority="2258" operator="equal">
      <formula>FALSE</formula>
    </cfRule>
  </conditionalFormatting>
  <conditionalFormatting sqref="J1717:M1717">
    <cfRule type="cellIs" dxfId="2180" priority="2257" operator="equal">
      <formula>FALSE</formula>
    </cfRule>
  </conditionalFormatting>
  <conditionalFormatting sqref="J1718:M1718">
    <cfRule type="cellIs" dxfId="2179" priority="2256" operator="equal">
      <formula>FALSE</formula>
    </cfRule>
  </conditionalFormatting>
  <conditionalFormatting sqref="J1716:M1716">
    <cfRule type="cellIs" dxfId="2178" priority="2255" operator="equal">
      <formula>FALSE</formula>
    </cfRule>
  </conditionalFormatting>
  <conditionalFormatting sqref="J1714:M1714">
    <cfRule type="cellIs" dxfId="2177" priority="2254" operator="equal">
      <formula>FALSE</formula>
    </cfRule>
  </conditionalFormatting>
  <conditionalFormatting sqref="J1715:M1715">
    <cfRule type="cellIs" dxfId="2176" priority="2253" operator="equal">
      <formula>FALSE</formula>
    </cfRule>
  </conditionalFormatting>
  <conditionalFormatting sqref="J1713:M1713">
    <cfRule type="cellIs" dxfId="2175" priority="2252" operator="equal">
      <formula>FALSE</formula>
    </cfRule>
  </conditionalFormatting>
  <conditionalFormatting sqref="J1711:M1711">
    <cfRule type="cellIs" dxfId="2174" priority="2251" operator="equal">
      <formula>FALSE</formula>
    </cfRule>
  </conditionalFormatting>
  <conditionalFormatting sqref="J1712:M1712">
    <cfRule type="cellIs" dxfId="2173" priority="2250" operator="equal">
      <formula>FALSE</formula>
    </cfRule>
  </conditionalFormatting>
  <conditionalFormatting sqref="J1710:M1710">
    <cfRule type="cellIs" dxfId="2172" priority="2249" operator="equal">
      <formula>FALSE</formula>
    </cfRule>
  </conditionalFormatting>
  <conditionalFormatting sqref="J1708:M1708">
    <cfRule type="cellIs" dxfId="2171" priority="2248" operator="equal">
      <formula>FALSE</formula>
    </cfRule>
  </conditionalFormatting>
  <conditionalFormatting sqref="J1709:M1709">
    <cfRule type="cellIs" dxfId="2170" priority="2247" operator="equal">
      <formula>FALSE</formula>
    </cfRule>
  </conditionalFormatting>
  <conditionalFormatting sqref="J1707:M1707">
    <cfRule type="cellIs" dxfId="2169" priority="2246" operator="equal">
      <formula>FALSE</formula>
    </cfRule>
  </conditionalFormatting>
  <conditionalFormatting sqref="J1705:M1705">
    <cfRule type="cellIs" dxfId="2168" priority="2245" operator="equal">
      <formula>FALSE</formula>
    </cfRule>
  </conditionalFormatting>
  <conditionalFormatting sqref="J1706:M1706">
    <cfRule type="cellIs" dxfId="2167" priority="2244" operator="equal">
      <formula>FALSE</formula>
    </cfRule>
  </conditionalFormatting>
  <conditionalFormatting sqref="J1704:M1704">
    <cfRule type="cellIs" dxfId="2166" priority="2243" operator="equal">
      <formula>FALSE</formula>
    </cfRule>
  </conditionalFormatting>
  <conditionalFormatting sqref="J1702:M1702">
    <cfRule type="cellIs" dxfId="2165" priority="2242" operator="equal">
      <formula>FALSE</formula>
    </cfRule>
  </conditionalFormatting>
  <conditionalFormatting sqref="J1703:M1703">
    <cfRule type="cellIs" dxfId="2164" priority="2241" operator="equal">
      <formula>FALSE</formula>
    </cfRule>
  </conditionalFormatting>
  <conditionalFormatting sqref="J1701:M1701">
    <cfRule type="cellIs" dxfId="2163" priority="2240" operator="equal">
      <formula>FALSE</formula>
    </cfRule>
  </conditionalFormatting>
  <conditionalFormatting sqref="J1699:M1699">
    <cfRule type="cellIs" dxfId="2162" priority="2239" operator="equal">
      <formula>FALSE</formula>
    </cfRule>
  </conditionalFormatting>
  <conditionalFormatting sqref="J1700:M1700">
    <cfRule type="cellIs" dxfId="2161" priority="2238" operator="equal">
      <formula>FALSE</formula>
    </cfRule>
  </conditionalFormatting>
  <conditionalFormatting sqref="J1698:M1698">
    <cfRule type="cellIs" dxfId="2160" priority="2237" operator="equal">
      <formula>FALSE</formula>
    </cfRule>
  </conditionalFormatting>
  <conditionalFormatting sqref="J1696:M1696">
    <cfRule type="cellIs" dxfId="2159" priority="2236" operator="equal">
      <formula>FALSE</formula>
    </cfRule>
  </conditionalFormatting>
  <conditionalFormatting sqref="J1697:M1697">
    <cfRule type="cellIs" dxfId="2158" priority="2235" operator="equal">
      <formula>FALSE</formula>
    </cfRule>
  </conditionalFormatting>
  <conditionalFormatting sqref="J1695:M1695">
    <cfRule type="cellIs" dxfId="2157" priority="2234" operator="equal">
      <formula>FALSE</formula>
    </cfRule>
  </conditionalFormatting>
  <conditionalFormatting sqref="J1693:M1693">
    <cfRule type="cellIs" dxfId="2156" priority="2233" operator="equal">
      <formula>FALSE</formula>
    </cfRule>
  </conditionalFormatting>
  <conditionalFormatting sqref="J1694:M1694">
    <cfRule type="cellIs" dxfId="2155" priority="2232" operator="equal">
      <formula>FALSE</formula>
    </cfRule>
  </conditionalFormatting>
  <conditionalFormatting sqref="J1692:M1692">
    <cfRule type="cellIs" dxfId="2154" priority="2231" operator="equal">
      <formula>FALSE</formula>
    </cfRule>
  </conditionalFormatting>
  <conditionalFormatting sqref="J1690:M1690">
    <cfRule type="cellIs" dxfId="2153" priority="2230" operator="equal">
      <formula>FALSE</formula>
    </cfRule>
  </conditionalFormatting>
  <conditionalFormatting sqref="J1691:M1691">
    <cfRule type="cellIs" dxfId="2152" priority="2229" operator="equal">
      <formula>FALSE</formula>
    </cfRule>
  </conditionalFormatting>
  <conditionalFormatting sqref="J1689:M1689">
    <cfRule type="cellIs" dxfId="2151" priority="2228" operator="equal">
      <formula>FALSE</formula>
    </cfRule>
  </conditionalFormatting>
  <conditionalFormatting sqref="J1687:M1687">
    <cfRule type="cellIs" dxfId="2150" priority="2227" operator="equal">
      <formula>FALSE</formula>
    </cfRule>
  </conditionalFormatting>
  <conditionalFormatting sqref="J1688:M1688">
    <cfRule type="cellIs" dxfId="2149" priority="2226" operator="equal">
      <formula>FALSE</formula>
    </cfRule>
  </conditionalFormatting>
  <conditionalFormatting sqref="J1686:M1686">
    <cfRule type="cellIs" dxfId="2148" priority="2225" operator="equal">
      <formula>FALSE</formula>
    </cfRule>
  </conditionalFormatting>
  <conditionalFormatting sqref="J1684:M1684">
    <cfRule type="cellIs" dxfId="2147" priority="2224" operator="equal">
      <formula>FALSE</formula>
    </cfRule>
  </conditionalFormatting>
  <conditionalFormatting sqref="J1685:M1685">
    <cfRule type="cellIs" dxfId="2146" priority="2223" operator="equal">
      <formula>FALSE</formula>
    </cfRule>
  </conditionalFormatting>
  <conditionalFormatting sqref="J1683:M1683">
    <cfRule type="cellIs" dxfId="2145" priority="2222" operator="equal">
      <formula>FALSE</formula>
    </cfRule>
  </conditionalFormatting>
  <conditionalFormatting sqref="J1681:M1681">
    <cfRule type="cellIs" dxfId="2144" priority="2221" operator="equal">
      <formula>FALSE</formula>
    </cfRule>
  </conditionalFormatting>
  <conditionalFormatting sqref="J1682:M1682">
    <cfRule type="cellIs" dxfId="2143" priority="2220" operator="equal">
      <formula>FALSE</formula>
    </cfRule>
  </conditionalFormatting>
  <conditionalFormatting sqref="J1680:M1680">
    <cfRule type="cellIs" dxfId="2142" priority="2219" operator="equal">
      <formula>FALSE</formula>
    </cfRule>
  </conditionalFormatting>
  <conditionalFormatting sqref="J1678:M1678">
    <cfRule type="cellIs" dxfId="2141" priority="2218" operator="equal">
      <formula>FALSE</formula>
    </cfRule>
  </conditionalFormatting>
  <conditionalFormatting sqref="J1679:M1679">
    <cfRule type="cellIs" dxfId="2140" priority="2217" operator="equal">
      <formula>FALSE</formula>
    </cfRule>
  </conditionalFormatting>
  <conditionalFormatting sqref="J1677:M1677">
    <cfRule type="cellIs" dxfId="2139" priority="2216" operator="equal">
      <formula>FALSE</formula>
    </cfRule>
  </conditionalFormatting>
  <conditionalFormatting sqref="J1675:M1675">
    <cfRule type="cellIs" dxfId="2138" priority="2215" operator="equal">
      <formula>FALSE</formula>
    </cfRule>
  </conditionalFormatting>
  <conditionalFormatting sqref="J1676:M1676">
    <cfRule type="cellIs" dxfId="2137" priority="2214" operator="equal">
      <formula>FALSE</formula>
    </cfRule>
  </conditionalFormatting>
  <conditionalFormatting sqref="J1674:M1674">
    <cfRule type="cellIs" dxfId="2136" priority="2213" operator="equal">
      <formula>FALSE</formula>
    </cfRule>
  </conditionalFormatting>
  <conditionalFormatting sqref="J1672:M1672">
    <cfRule type="cellIs" dxfId="2135" priority="2212" operator="equal">
      <formula>FALSE</formula>
    </cfRule>
  </conditionalFormatting>
  <conditionalFormatting sqref="J1673:M1673">
    <cfRule type="cellIs" dxfId="2134" priority="2211" operator="equal">
      <formula>FALSE</formula>
    </cfRule>
  </conditionalFormatting>
  <conditionalFormatting sqref="J1671:M1671">
    <cfRule type="cellIs" dxfId="2133" priority="2210" operator="equal">
      <formula>FALSE</formula>
    </cfRule>
  </conditionalFormatting>
  <conditionalFormatting sqref="J1669:M1669">
    <cfRule type="cellIs" dxfId="2132" priority="2209" operator="equal">
      <formula>FALSE</formula>
    </cfRule>
  </conditionalFormatting>
  <conditionalFormatting sqref="J1670:M1670">
    <cfRule type="cellIs" dxfId="2131" priority="2208" operator="equal">
      <formula>FALSE</formula>
    </cfRule>
  </conditionalFormatting>
  <conditionalFormatting sqref="J1668:M1668">
    <cfRule type="cellIs" dxfId="2130" priority="2207" operator="equal">
      <formula>FALSE</formula>
    </cfRule>
  </conditionalFormatting>
  <conditionalFormatting sqref="J1666:M1666">
    <cfRule type="cellIs" dxfId="2129" priority="2206" operator="equal">
      <formula>FALSE</formula>
    </cfRule>
  </conditionalFormatting>
  <conditionalFormatting sqref="J1667:M1667">
    <cfRule type="cellIs" dxfId="2128" priority="2205" operator="equal">
      <formula>FALSE</formula>
    </cfRule>
  </conditionalFormatting>
  <conditionalFormatting sqref="J1665:M1665">
    <cfRule type="cellIs" dxfId="2127" priority="2204" operator="equal">
      <formula>FALSE</formula>
    </cfRule>
  </conditionalFormatting>
  <conditionalFormatting sqref="J1663:M1663">
    <cfRule type="cellIs" dxfId="2126" priority="2203" operator="equal">
      <formula>FALSE</formula>
    </cfRule>
  </conditionalFormatting>
  <conditionalFormatting sqref="J1664:M1664">
    <cfRule type="cellIs" dxfId="2125" priority="2202" operator="equal">
      <formula>FALSE</formula>
    </cfRule>
  </conditionalFormatting>
  <conditionalFormatting sqref="J1662:M1662">
    <cfRule type="cellIs" dxfId="2124" priority="2201" operator="equal">
      <formula>FALSE</formula>
    </cfRule>
  </conditionalFormatting>
  <conditionalFormatting sqref="J1660:M1660">
    <cfRule type="cellIs" dxfId="2123" priority="2200" operator="equal">
      <formula>FALSE</formula>
    </cfRule>
  </conditionalFormatting>
  <conditionalFormatting sqref="J1661:M1661">
    <cfRule type="cellIs" dxfId="2122" priority="2199" operator="equal">
      <formula>FALSE</formula>
    </cfRule>
  </conditionalFormatting>
  <conditionalFormatting sqref="J1659:M1659">
    <cfRule type="cellIs" dxfId="2121" priority="2198" operator="equal">
      <formula>FALSE</formula>
    </cfRule>
  </conditionalFormatting>
  <conditionalFormatting sqref="J1657:M1657">
    <cfRule type="cellIs" dxfId="2120" priority="2197" operator="equal">
      <formula>FALSE</formula>
    </cfRule>
  </conditionalFormatting>
  <conditionalFormatting sqref="J1658:M1658">
    <cfRule type="cellIs" dxfId="2119" priority="2196" operator="equal">
      <formula>FALSE</formula>
    </cfRule>
  </conditionalFormatting>
  <conditionalFormatting sqref="J1656:M1656">
    <cfRule type="cellIs" dxfId="2118" priority="2195" operator="equal">
      <formula>FALSE</formula>
    </cfRule>
  </conditionalFormatting>
  <conditionalFormatting sqref="J1654:M1654">
    <cfRule type="cellIs" dxfId="2117" priority="2194" operator="equal">
      <formula>FALSE</formula>
    </cfRule>
  </conditionalFormatting>
  <conditionalFormatting sqref="J1655:M1655">
    <cfRule type="cellIs" dxfId="2116" priority="2193" operator="equal">
      <formula>FALSE</formula>
    </cfRule>
  </conditionalFormatting>
  <conditionalFormatting sqref="J1653:M1653">
    <cfRule type="cellIs" dxfId="2115" priority="2192" operator="equal">
      <formula>FALSE</formula>
    </cfRule>
  </conditionalFormatting>
  <conditionalFormatting sqref="J1651:M1651">
    <cfRule type="cellIs" dxfId="2114" priority="2191" operator="equal">
      <formula>FALSE</formula>
    </cfRule>
  </conditionalFormatting>
  <conditionalFormatting sqref="J1652:M1652">
    <cfRule type="cellIs" dxfId="2113" priority="2190" operator="equal">
      <formula>FALSE</formula>
    </cfRule>
  </conditionalFormatting>
  <conditionalFormatting sqref="J1650:M1650">
    <cfRule type="cellIs" dxfId="2112" priority="2189" operator="equal">
      <formula>FALSE</formula>
    </cfRule>
  </conditionalFormatting>
  <conditionalFormatting sqref="J1648:M1648">
    <cfRule type="cellIs" dxfId="2111" priority="2188" operator="equal">
      <formula>FALSE</formula>
    </cfRule>
  </conditionalFormatting>
  <conditionalFormatting sqref="J1649:M1649">
    <cfRule type="cellIs" dxfId="2110" priority="2187" operator="equal">
      <formula>FALSE</formula>
    </cfRule>
  </conditionalFormatting>
  <conditionalFormatting sqref="J1647:M1647">
    <cfRule type="cellIs" dxfId="2109" priority="2186" operator="equal">
      <formula>FALSE</formula>
    </cfRule>
  </conditionalFormatting>
  <conditionalFormatting sqref="J1645:M1645">
    <cfRule type="cellIs" dxfId="2108" priority="2185" operator="equal">
      <formula>FALSE</formula>
    </cfRule>
  </conditionalFormatting>
  <conditionalFormatting sqref="J1646:M1646">
    <cfRule type="cellIs" dxfId="2107" priority="2184" operator="equal">
      <formula>FALSE</formula>
    </cfRule>
  </conditionalFormatting>
  <conditionalFormatting sqref="J1644:M1644">
    <cfRule type="cellIs" dxfId="2106" priority="2183" operator="equal">
      <formula>FALSE</formula>
    </cfRule>
  </conditionalFormatting>
  <conditionalFormatting sqref="J1642:M1642">
    <cfRule type="cellIs" dxfId="2105" priority="2182" operator="equal">
      <formula>FALSE</formula>
    </cfRule>
  </conditionalFormatting>
  <conditionalFormatting sqref="J1643:M1643">
    <cfRule type="cellIs" dxfId="2104" priority="2181" operator="equal">
      <formula>FALSE</formula>
    </cfRule>
  </conditionalFormatting>
  <conditionalFormatting sqref="J1641:M1641">
    <cfRule type="cellIs" dxfId="2103" priority="2180" operator="equal">
      <formula>FALSE</formula>
    </cfRule>
  </conditionalFormatting>
  <conditionalFormatting sqref="J1639:M1639">
    <cfRule type="cellIs" dxfId="2102" priority="2179" operator="equal">
      <formula>FALSE</formula>
    </cfRule>
  </conditionalFormatting>
  <conditionalFormatting sqref="J1640:M1640">
    <cfRule type="cellIs" dxfId="2101" priority="2178" operator="equal">
      <formula>FALSE</formula>
    </cfRule>
  </conditionalFormatting>
  <conditionalFormatting sqref="J1638:M1638">
    <cfRule type="cellIs" dxfId="2100" priority="2177" operator="equal">
      <formula>FALSE</formula>
    </cfRule>
  </conditionalFormatting>
  <conditionalFormatting sqref="J1636:M1636">
    <cfRule type="cellIs" dxfId="2099" priority="2176" operator="equal">
      <formula>FALSE</formula>
    </cfRule>
  </conditionalFormatting>
  <conditionalFormatting sqref="J1637:M1637">
    <cfRule type="cellIs" dxfId="2098" priority="2175" operator="equal">
      <formula>FALSE</formula>
    </cfRule>
  </conditionalFormatting>
  <conditionalFormatting sqref="J1635:M1635">
    <cfRule type="cellIs" dxfId="2097" priority="2174" operator="equal">
      <formula>FALSE</formula>
    </cfRule>
  </conditionalFormatting>
  <conditionalFormatting sqref="J1633:M1633">
    <cfRule type="cellIs" dxfId="2096" priority="2173" operator="equal">
      <formula>FALSE</formula>
    </cfRule>
  </conditionalFormatting>
  <conditionalFormatting sqref="J1634:M1634">
    <cfRule type="cellIs" dxfId="2095" priority="2172" operator="equal">
      <formula>FALSE</formula>
    </cfRule>
  </conditionalFormatting>
  <conditionalFormatting sqref="J1632:M1632">
    <cfRule type="cellIs" dxfId="2094" priority="2171" operator="equal">
      <formula>FALSE</formula>
    </cfRule>
  </conditionalFormatting>
  <conditionalFormatting sqref="J1630:M1630">
    <cfRule type="cellIs" dxfId="2093" priority="2170" operator="equal">
      <formula>FALSE</formula>
    </cfRule>
  </conditionalFormatting>
  <conditionalFormatting sqref="J1631:M1631">
    <cfRule type="cellIs" dxfId="2092" priority="2169" operator="equal">
      <formula>FALSE</formula>
    </cfRule>
  </conditionalFormatting>
  <conditionalFormatting sqref="J1629:M1629">
    <cfRule type="cellIs" dxfId="2091" priority="2168" operator="equal">
      <formula>FALSE</formula>
    </cfRule>
  </conditionalFormatting>
  <conditionalFormatting sqref="J1627:M1627">
    <cfRule type="cellIs" dxfId="2090" priority="2167" operator="equal">
      <formula>FALSE</formula>
    </cfRule>
  </conditionalFormatting>
  <conditionalFormatting sqref="J1628:M1628">
    <cfRule type="cellIs" dxfId="2089" priority="2166" operator="equal">
      <formula>FALSE</formula>
    </cfRule>
  </conditionalFormatting>
  <conditionalFormatting sqref="J1626:M1626">
    <cfRule type="cellIs" dxfId="2088" priority="2165" operator="equal">
      <formula>FALSE</formula>
    </cfRule>
  </conditionalFormatting>
  <conditionalFormatting sqref="J1624:M1624">
    <cfRule type="cellIs" dxfId="2087" priority="2164" operator="equal">
      <formula>FALSE</formula>
    </cfRule>
  </conditionalFormatting>
  <conditionalFormatting sqref="J1625:M1625">
    <cfRule type="cellIs" dxfId="2086" priority="2163" operator="equal">
      <formula>FALSE</formula>
    </cfRule>
  </conditionalFormatting>
  <conditionalFormatting sqref="J1623:M1623">
    <cfRule type="cellIs" dxfId="2085" priority="2162" operator="equal">
      <formula>FALSE</formula>
    </cfRule>
  </conditionalFormatting>
  <conditionalFormatting sqref="J1621:M1621">
    <cfRule type="cellIs" dxfId="2084" priority="2161" operator="equal">
      <formula>FALSE</formula>
    </cfRule>
  </conditionalFormatting>
  <conditionalFormatting sqref="J1622:M1622">
    <cfRule type="cellIs" dxfId="2083" priority="2160" operator="equal">
      <formula>FALSE</formula>
    </cfRule>
  </conditionalFormatting>
  <conditionalFormatting sqref="J1620:M1620">
    <cfRule type="cellIs" dxfId="2082" priority="2159" operator="equal">
      <formula>FALSE</formula>
    </cfRule>
  </conditionalFormatting>
  <conditionalFormatting sqref="J1618:M1618">
    <cfRule type="cellIs" dxfId="2081" priority="2158" operator="equal">
      <formula>FALSE</formula>
    </cfRule>
  </conditionalFormatting>
  <conditionalFormatting sqref="J1619:M1619">
    <cfRule type="cellIs" dxfId="2080" priority="2157" operator="equal">
      <formula>FALSE</formula>
    </cfRule>
  </conditionalFormatting>
  <conditionalFormatting sqref="J1617:M1617">
    <cfRule type="cellIs" dxfId="2079" priority="2156" operator="equal">
      <formula>FALSE</formula>
    </cfRule>
  </conditionalFormatting>
  <conditionalFormatting sqref="J1615:M1615">
    <cfRule type="cellIs" dxfId="2078" priority="2155" operator="equal">
      <formula>FALSE</formula>
    </cfRule>
  </conditionalFormatting>
  <conditionalFormatting sqref="J1616:M1616">
    <cfRule type="cellIs" dxfId="2077" priority="2154" operator="equal">
      <formula>FALSE</formula>
    </cfRule>
  </conditionalFormatting>
  <conditionalFormatting sqref="J1614:M1614">
    <cfRule type="cellIs" dxfId="2076" priority="2153" operator="equal">
      <formula>FALSE</formula>
    </cfRule>
  </conditionalFormatting>
  <conditionalFormatting sqref="J1612:M1612">
    <cfRule type="cellIs" dxfId="2075" priority="2152" operator="equal">
      <formula>FALSE</formula>
    </cfRule>
  </conditionalFormatting>
  <conditionalFormatting sqref="J1613:M1613">
    <cfRule type="cellIs" dxfId="2074" priority="2151" operator="equal">
      <formula>FALSE</formula>
    </cfRule>
  </conditionalFormatting>
  <conditionalFormatting sqref="J1611:M1611">
    <cfRule type="cellIs" dxfId="2073" priority="2150" operator="equal">
      <formula>FALSE</formula>
    </cfRule>
  </conditionalFormatting>
  <conditionalFormatting sqref="J1609:M1609">
    <cfRule type="cellIs" dxfId="2072" priority="2149" operator="equal">
      <formula>FALSE</formula>
    </cfRule>
  </conditionalFormatting>
  <conditionalFormatting sqref="J1610:M1610">
    <cfRule type="cellIs" dxfId="2071" priority="2148" operator="equal">
      <formula>FALSE</formula>
    </cfRule>
  </conditionalFormatting>
  <conditionalFormatting sqref="J1608:M1608">
    <cfRule type="cellIs" dxfId="2070" priority="2147" operator="equal">
      <formula>FALSE</formula>
    </cfRule>
  </conditionalFormatting>
  <conditionalFormatting sqref="J1606:M1606">
    <cfRule type="cellIs" dxfId="2069" priority="2146" operator="equal">
      <formula>FALSE</formula>
    </cfRule>
  </conditionalFormatting>
  <conditionalFormatting sqref="J1607:M1607">
    <cfRule type="cellIs" dxfId="2068" priority="2145" operator="equal">
      <formula>FALSE</formula>
    </cfRule>
  </conditionalFormatting>
  <conditionalFormatting sqref="J1605:M1605">
    <cfRule type="cellIs" dxfId="2067" priority="2144" operator="equal">
      <formula>FALSE</formula>
    </cfRule>
  </conditionalFormatting>
  <conditionalFormatting sqref="J1603:M1603">
    <cfRule type="cellIs" dxfId="2066" priority="2143" operator="equal">
      <formula>FALSE</formula>
    </cfRule>
  </conditionalFormatting>
  <conditionalFormatting sqref="J1604:M1604">
    <cfRule type="cellIs" dxfId="2065" priority="2142" operator="equal">
      <formula>FALSE</formula>
    </cfRule>
  </conditionalFormatting>
  <conditionalFormatting sqref="J1602:M1602">
    <cfRule type="cellIs" dxfId="2064" priority="2141" operator="equal">
      <formula>FALSE</formula>
    </cfRule>
  </conditionalFormatting>
  <conditionalFormatting sqref="J1600:M1600">
    <cfRule type="cellIs" dxfId="2063" priority="2140" operator="equal">
      <formula>FALSE</formula>
    </cfRule>
  </conditionalFormatting>
  <conditionalFormatting sqref="J1601:M1601">
    <cfRule type="cellIs" dxfId="2062" priority="2139" operator="equal">
      <formula>FALSE</formula>
    </cfRule>
  </conditionalFormatting>
  <conditionalFormatting sqref="J1599:M1599">
    <cfRule type="cellIs" dxfId="2061" priority="2138" operator="equal">
      <formula>FALSE</formula>
    </cfRule>
  </conditionalFormatting>
  <conditionalFormatting sqref="J1597:M1597">
    <cfRule type="cellIs" dxfId="2060" priority="2137" operator="equal">
      <formula>FALSE</formula>
    </cfRule>
  </conditionalFormatting>
  <conditionalFormatting sqref="J1598:M1598">
    <cfRule type="cellIs" dxfId="2059" priority="2136" operator="equal">
      <formula>FALSE</formula>
    </cfRule>
  </conditionalFormatting>
  <conditionalFormatting sqref="J1596:M1596">
    <cfRule type="cellIs" dxfId="2058" priority="2135" operator="equal">
      <formula>FALSE</formula>
    </cfRule>
  </conditionalFormatting>
  <conditionalFormatting sqref="J1594:M1594">
    <cfRule type="cellIs" dxfId="2057" priority="2134" operator="equal">
      <formula>FALSE</formula>
    </cfRule>
  </conditionalFormatting>
  <conditionalFormatting sqref="J1595:M1595">
    <cfRule type="cellIs" dxfId="2056" priority="2133" operator="equal">
      <formula>FALSE</formula>
    </cfRule>
  </conditionalFormatting>
  <conditionalFormatting sqref="J1593:M1593">
    <cfRule type="cellIs" dxfId="2055" priority="2132" operator="equal">
      <formula>FALSE</formula>
    </cfRule>
  </conditionalFormatting>
  <conditionalFormatting sqref="J1591:M1591">
    <cfRule type="cellIs" dxfId="2054" priority="2131" operator="equal">
      <formula>FALSE</formula>
    </cfRule>
  </conditionalFormatting>
  <conditionalFormatting sqref="J1592:M1592">
    <cfRule type="cellIs" dxfId="2053" priority="2130" operator="equal">
      <formula>FALSE</formula>
    </cfRule>
  </conditionalFormatting>
  <conditionalFormatting sqref="J1590:M1590">
    <cfRule type="cellIs" dxfId="2052" priority="2129" operator="equal">
      <formula>FALSE</formula>
    </cfRule>
  </conditionalFormatting>
  <conditionalFormatting sqref="J1588:M1588">
    <cfRule type="cellIs" dxfId="2051" priority="2128" operator="equal">
      <formula>FALSE</formula>
    </cfRule>
  </conditionalFormatting>
  <conditionalFormatting sqref="J1589:M1589">
    <cfRule type="cellIs" dxfId="2050" priority="2127" operator="equal">
      <formula>FALSE</formula>
    </cfRule>
  </conditionalFormatting>
  <conditionalFormatting sqref="J1587:M1587">
    <cfRule type="cellIs" dxfId="2049" priority="2126" operator="equal">
      <formula>FALSE</formula>
    </cfRule>
  </conditionalFormatting>
  <conditionalFormatting sqref="J1585:M1585">
    <cfRule type="cellIs" dxfId="2048" priority="2125" operator="equal">
      <formula>FALSE</formula>
    </cfRule>
  </conditionalFormatting>
  <conditionalFormatting sqref="J1586:M1586">
    <cfRule type="cellIs" dxfId="2047" priority="2124" operator="equal">
      <formula>FALSE</formula>
    </cfRule>
  </conditionalFormatting>
  <conditionalFormatting sqref="J1584:M1584">
    <cfRule type="cellIs" dxfId="2046" priority="2123" operator="equal">
      <formula>FALSE</formula>
    </cfRule>
  </conditionalFormatting>
  <conditionalFormatting sqref="J1582:M1582">
    <cfRule type="cellIs" dxfId="2045" priority="2122" operator="equal">
      <formula>FALSE</formula>
    </cfRule>
  </conditionalFormatting>
  <conditionalFormatting sqref="J1583:M1583">
    <cfRule type="cellIs" dxfId="2044" priority="2121" operator="equal">
      <formula>FALSE</formula>
    </cfRule>
  </conditionalFormatting>
  <conditionalFormatting sqref="J1581:M1581">
    <cfRule type="cellIs" dxfId="2043" priority="2120" operator="equal">
      <formula>FALSE</formula>
    </cfRule>
  </conditionalFormatting>
  <conditionalFormatting sqref="J1579:M1579">
    <cfRule type="cellIs" dxfId="2042" priority="2119" operator="equal">
      <formula>FALSE</formula>
    </cfRule>
  </conditionalFormatting>
  <conditionalFormatting sqref="J1580:M1580">
    <cfRule type="cellIs" dxfId="2041" priority="2118" operator="equal">
      <formula>FALSE</formula>
    </cfRule>
  </conditionalFormatting>
  <conditionalFormatting sqref="J1578:M1578">
    <cfRule type="cellIs" dxfId="2040" priority="2117" operator="equal">
      <formula>FALSE</formula>
    </cfRule>
  </conditionalFormatting>
  <conditionalFormatting sqref="J1576:M1576">
    <cfRule type="cellIs" dxfId="2039" priority="2116" operator="equal">
      <formula>FALSE</formula>
    </cfRule>
  </conditionalFormatting>
  <conditionalFormatting sqref="J1577:M1577">
    <cfRule type="cellIs" dxfId="2038" priority="2115" operator="equal">
      <formula>FALSE</formula>
    </cfRule>
  </conditionalFormatting>
  <conditionalFormatting sqref="J1575:M1575">
    <cfRule type="cellIs" dxfId="2037" priority="2114" operator="equal">
      <formula>FALSE</formula>
    </cfRule>
  </conditionalFormatting>
  <conditionalFormatting sqref="J1573:M1573">
    <cfRule type="cellIs" dxfId="2036" priority="2113" operator="equal">
      <formula>FALSE</formula>
    </cfRule>
  </conditionalFormatting>
  <conditionalFormatting sqref="J1574:M1574">
    <cfRule type="cellIs" dxfId="2035" priority="2112" operator="equal">
      <formula>FALSE</formula>
    </cfRule>
  </conditionalFormatting>
  <conditionalFormatting sqref="J1572:M1572">
    <cfRule type="cellIs" dxfId="2034" priority="2111" operator="equal">
      <formula>FALSE</formula>
    </cfRule>
  </conditionalFormatting>
  <conditionalFormatting sqref="J1570:M1570">
    <cfRule type="cellIs" dxfId="2033" priority="2110" operator="equal">
      <formula>FALSE</formula>
    </cfRule>
  </conditionalFormatting>
  <conditionalFormatting sqref="J1571:M1571">
    <cfRule type="cellIs" dxfId="2032" priority="2109" operator="equal">
      <formula>FALSE</formula>
    </cfRule>
  </conditionalFormatting>
  <conditionalFormatting sqref="J1569:M1569">
    <cfRule type="cellIs" dxfId="2031" priority="2108" operator="equal">
      <formula>FALSE</formula>
    </cfRule>
  </conditionalFormatting>
  <conditionalFormatting sqref="J1567:M1567">
    <cfRule type="cellIs" dxfId="2030" priority="2107" operator="equal">
      <formula>FALSE</formula>
    </cfRule>
  </conditionalFormatting>
  <conditionalFormatting sqref="J1568:M1568">
    <cfRule type="cellIs" dxfId="2029" priority="2106" operator="equal">
      <formula>FALSE</formula>
    </cfRule>
  </conditionalFormatting>
  <conditionalFormatting sqref="J1566:M1566">
    <cfRule type="cellIs" dxfId="2028" priority="2105" operator="equal">
      <formula>FALSE</formula>
    </cfRule>
  </conditionalFormatting>
  <conditionalFormatting sqref="J1564:M1564">
    <cfRule type="cellIs" dxfId="2027" priority="2104" operator="equal">
      <formula>FALSE</formula>
    </cfRule>
  </conditionalFormatting>
  <conditionalFormatting sqref="J1565:M1565">
    <cfRule type="cellIs" dxfId="2026" priority="2103" operator="equal">
      <formula>FALSE</formula>
    </cfRule>
  </conditionalFormatting>
  <conditionalFormatting sqref="J1563:M1563">
    <cfRule type="cellIs" dxfId="2025" priority="2102" operator="equal">
      <formula>FALSE</formula>
    </cfRule>
  </conditionalFormatting>
  <conditionalFormatting sqref="J1561:M1561">
    <cfRule type="cellIs" dxfId="2024" priority="2101" operator="equal">
      <formula>FALSE</formula>
    </cfRule>
  </conditionalFormatting>
  <conditionalFormatting sqref="J1562:M1562">
    <cfRule type="cellIs" dxfId="2023" priority="2100" operator="equal">
      <formula>FALSE</formula>
    </cfRule>
  </conditionalFormatting>
  <conditionalFormatting sqref="J1560:M1560">
    <cfRule type="cellIs" dxfId="2022" priority="2099" operator="equal">
      <formula>FALSE</formula>
    </cfRule>
  </conditionalFormatting>
  <conditionalFormatting sqref="J1558:M1558">
    <cfRule type="cellIs" dxfId="2021" priority="2098" operator="equal">
      <formula>FALSE</formula>
    </cfRule>
  </conditionalFormatting>
  <conditionalFormatting sqref="J1559:M1559">
    <cfRule type="cellIs" dxfId="2020" priority="2097" operator="equal">
      <formula>FALSE</formula>
    </cfRule>
  </conditionalFormatting>
  <conditionalFormatting sqref="J1557:M1557">
    <cfRule type="cellIs" dxfId="2019" priority="2096" operator="equal">
      <formula>FALSE</formula>
    </cfRule>
  </conditionalFormatting>
  <conditionalFormatting sqref="J1555:M1555">
    <cfRule type="cellIs" dxfId="2018" priority="2095" operator="equal">
      <formula>FALSE</formula>
    </cfRule>
  </conditionalFormatting>
  <conditionalFormatting sqref="J1556:M1556">
    <cfRule type="cellIs" dxfId="2017" priority="2094" operator="equal">
      <formula>FALSE</formula>
    </cfRule>
  </conditionalFormatting>
  <conditionalFormatting sqref="J1554:M1554">
    <cfRule type="cellIs" dxfId="2016" priority="2093" operator="equal">
      <formula>FALSE</formula>
    </cfRule>
  </conditionalFormatting>
  <conditionalFormatting sqref="J1552:M1552">
    <cfRule type="cellIs" dxfId="2015" priority="2092" operator="equal">
      <formula>FALSE</formula>
    </cfRule>
  </conditionalFormatting>
  <conditionalFormatting sqref="J1553:M1553">
    <cfRule type="cellIs" dxfId="2014" priority="2091" operator="equal">
      <formula>FALSE</formula>
    </cfRule>
  </conditionalFormatting>
  <conditionalFormatting sqref="J1551:M1551">
    <cfRule type="cellIs" dxfId="2013" priority="2090" operator="equal">
      <formula>FALSE</formula>
    </cfRule>
  </conditionalFormatting>
  <conditionalFormatting sqref="J1549:M1549">
    <cfRule type="cellIs" dxfId="2012" priority="2089" operator="equal">
      <formula>FALSE</formula>
    </cfRule>
  </conditionalFormatting>
  <conditionalFormatting sqref="J1550:M1550">
    <cfRule type="cellIs" dxfId="2011" priority="2088" operator="equal">
      <formula>FALSE</formula>
    </cfRule>
  </conditionalFormatting>
  <conditionalFormatting sqref="J1548:M1548">
    <cfRule type="cellIs" dxfId="2010" priority="2087" operator="equal">
      <formula>FALSE</formula>
    </cfRule>
  </conditionalFormatting>
  <conditionalFormatting sqref="J1546:M1546">
    <cfRule type="cellIs" dxfId="2009" priority="2086" operator="equal">
      <formula>FALSE</formula>
    </cfRule>
  </conditionalFormatting>
  <conditionalFormatting sqref="J1547:M1547">
    <cfRule type="cellIs" dxfId="2008" priority="2085" operator="equal">
      <formula>FALSE</formula>
    </cfRule>
  </conditionalFormatting>
  <conditionalFormatting sqref="J1545:M1545">
    <cfRule type="cellIs" dxfId="2007" priority="2084" operator="equal">
      <formula>FALSE</formula>
    </cfRule>
  </conditionalFormatting>
  <conditionalFormatting sqref="J1543:M1543">
    <cfRule type="cellIs" dxfId="2006" priority="2083" operator="equal">
      <formula>FALSE</formula>
    </cfRule>
  </conditionalFormatting>
  <conditionalFormatting sqref="J1544:M1544">
    <cfRule type="cellIs" dxfId="2005" priority="2082" operator="equal">
      <formula>FALSE</formula>
    </cfRule>
  </conditionalFormatting>
  <conditionalFormatting sqref="J1542:M1542">
    <cfRule type="cellIs" dxfId="2004" priority="2081" operator="equal">
      <formula>FALSE</formula>
    </cfRule>
  </conditionalFormatting>
  <conditionalFormatting sqref="J1540:M1540">
    <cfRule type="cellIs" dxfId="2003" priority="2080" operator="equal">
      <formula>FALSE</formula>
    </cfRule>
  </conditionalFormatting>
  <conditionalFormatting sqref="J1541:M1541">
    <cfRule type="cellIs" dxfId="2002" priority="2079" operator="equal">
      <formula>FALSE</formula>
    </cfRule>
  </conditionalFormatting>
  <conditionalFormatting sqref="J1539:M1539">
    <cfRule type="cellIs" dxfId="2001" priority="2078" operator="equal">
      <formula>FALSE</formula>
    </cfRule>
  </conditionalFormatting>
  <conditionalFormatting sqref="J1537:M1537">
    <cfRule type="cellIs" dxfId="2000" priority="2077" operator="equal">
      <formula>FALSE</formula>
    </cfRule>
  </conditionalFormatting>
  <conditionalFormatting sqref="J1538:M1538">
    <cfRule type="cellIs" dxfId="1999" priority="2076" operator="equal">
      <formula>FALSE</formula>
    </cfRule>
  </conditionalFormatting>
  <conditionalFormatting sqref="J1536:M1536">
    <cfRule type="cellIs" dxfId="1998" priority="2075" operator="equal">
      <formula>FALSE</formula>
    </cfRule>
  </conditionalFormatting>
  <conditionalFormatting sqref="J1534:M1534">
    <cfRule type="cellIs" dxfId="1997" priority="2074" operator="equal">
      <formula>FALSE</formula>
    </cfRule>
  </conditionalFormatting>
  <conditionalFormatting sqref="J1535:M1535">
    <cfRule type="cellIs" dxfId="1996" priority="2073" operator="equal">
      <formula>FALSE</formula>
    </cfRule>
  </conditionalFormatting>
  <conditionalFormatting sqref="J1533:M1533">
    <cfRule type="cellIs" dxfId="1995" priority="2072" operator="equal">
      <formula>FALSE</formula>
    </cfRule>
  </conditionalFormatting>
  <conditionalFormatting sqref="J1531:M1531">
    <cfRule type="cellIs" dxfId="1994" priority="2071" operator="equal">
      <formula>FALSE</formula>
    </cfRule>
  </conditionalFormatting>
  <conditionalFormatting sqref="J1532:M1532">
    <cfRule type="cellIs" dxfId="1993" priority="2070" operator="equal">
      <formula>FALSE</formula>
    </cfRule>
  </conditionalFormatting>
  <conditionalFormatting sqref="J1530:M1530">
    <cfRule type="cellIs" dxfId="1992" priority="2069" operator="equal">
      <formula>FALSE</formula>
    </cfRule>
  </conditionalFormatting>
  <conditionalFormatting sqref="J1528:M1528">
    <cfRule type="cellIs" dxfId="1991" priority="2068" operator="equal">
      <formula>FALSE</formula>
    </cfRule>
  </conditionalFormatting>
  <conditionalFormatting sqref="J1529:M1529">
    <cfRule type="cellIs" dxfId="1990" priority="2067" operator="equal">
      <formula>FALSE</formula>
    </cfRule>
  </conditionalFormatting>
  <conditionalFormatting sqref="J1527:M1527">
    <cfRule type="cellIs" dxfId="1989" priority="2066" operator="equal">
      <formula>FALSE</formula>
    </cfRule>
  </conditionalFormatting>
  <conditionalFormatting sqref="J1525:M1525">
    <cfRule type="cellIs" dxfId="1988" priority="2065" operator="equal">
      <formula>FALSE</formula>
    </cfRule>
  </conditionalFormatting>
  <conditionalFormatting sqref="J1526:M1526">
    <cfRule type="cellIs" dxfId="1987" priority="2064" operator="equal">
      <formula>FALSE</formula>
    </cfRule>
  </conditionalFormatting>
  <conditionalFormatting sqref="J1524:M1524">
    <cfRule type="cellIs" dxfId="1986" priority="2063" operator="equal">
      <formula>FALSE</formula>
    </cfRule>
  </conditionalFormatting>
  <conditionalFormatting sqref="J1522:M1522">
    <cfRule type="cellIs" dxfId="1985" priority="2062" operator="equal">
      <formula>FALSE</formula>
    </cfRule>
  </conditionalFormatting>
  <conditionalFormatting sqref="J1523:M1523">
    <cfRule type="cellIs" dxfId="1984" priority="2061" operator="equal">
      <formula>FALSE</formula>
    </cfRule>
  </conditionalFormatting>
  <conditionalFormatting sqref="J1521:M1521">
    <cfRule type="cellIs" dxfId="1983" priority="2060" operator="equal">
      <formula>FALSE</formula>
    </cfRule>
  </conditionalFormatting>
  <conditionalFormatting sqref="J1519:M1519">
    <cfRule type="cellIs" dxfId="1982" priority="2059" operator="equal">
      <formula>FALSE</formula>
    </cfRule>
  </conditionalFormatting>
  <conditionalFormatting sqref="J1520:M1520">
    <cfRule type="cellIs" dxfId="1981" priority="2058" operator="equal">
      <formula>FALSE</formula>
    </cfRule>
  </conditionalFormatting>
  <conditionalFormatting sqref="J1518:M1518">
    <cfRule type="cellIs" dxfId="1980" priority="2057" operator="equal">
      <formula>FALSE</formula>
    </cfRule>
  </conditionalFormatting>
  <conditionalFormatting sqref="J1516:M1516">
    <cfRule type="cellIs" dxfId="1979" priority="2056" operator="equal">
      <formula>FALSE</formula>
    </cfRule>
  </conditionalFormatting>
  <conditionalFormatting sqref="J1517:M1517">
    <cfRule type="cellIs" dxfId="1978" priority="2055" operator="equal">
      <formula>FALSE</formula>
    </cfRule>
  </conditionalFormatting>
  <conditionalFormatting sqref="J1515:M1515">
    <cfRule type="cellIs" dxfId="1977" priority="2054" operator="equal">
      <formula>FALSE</formula>
    </cfRule>
  </conditionalFormatting>
  <conditionalFormatting sqref="J1513:M1513">
    <cfRule type="cellIs" dxfId="1976" priority="2053" operator="equal">
      <formula>FALSE</formula>
    </cfRule>
  </conditionalFormatting>
  <conditionalFormatting sqref="J1514:M1514">
    <cfRule type="cellIs" dxfId="1975" priority="2052" operator="equal">
      <formula>FALSE</formula>
    </cfRule>
  </conditionalFormatting>
  <conditionalFormatting sqref="J1512:M1512">
    <cfRule type="cellIs" dxfId="1974" priority="2051" operator="equal">
      <formula>FALSE</formula>
    </cfRule>
  </conditionalFormatting>
  <conditionalFormatting sqref="J1510:M1510">
    <cfRule type="cellIs" dxfId="1973" priority="2050" operator="equal">
      <formula>FALSE</formula>
    </cfRule>
  </conditionalFormatting>
  <conditionalFormatting sqref="J1511:M1511">
    <cfRule type="cellIs" dxfId="1972" priority="2049" operator="equal">
      <formula>FALSE</formula>
    </cfRule>
  </conditionalFormatting>
  <conditionalFormatting sqref="J1509:M1509">
    <cfRule type="cellIs" dxfId="1971" priority="2048" operator="equal">
      <formula>FALSE</formula>
    </cfRule>
  </conditionalFormatting>
  <conditionalFormatting sqref="J1507:M1507">
    <cfRule type="cellIs" dxfId="1970" priority="2047" operator="equal">
      <formula>FALSE</formula>
    </cfRule>
  </conditionalFormatting>
  <conditionalFormatting sqref="J1508:M1508">
    <cfRule type="cellIs" dxfId="1969" priority="2046" operator="equal">
      <formula>FALSE</formula>
    </cfRule>
  </conditionalFormatting>
  <conditionalFormatting sqref="J1506:M1506">
    <cfRule type="cellIs" dxfId="1968" priority="2045" operator="equal">
      <formula>FALSE</formula>
    </cfRule>
  </conditionalFormatting>
  <conditionalFormatting sqref="J1504:M1504">
    <cfRule type="cellIs" dxfId="1967" priority="2044" operator="equal">
      <formula>FALSE</formula>
    </cfRule>
  </conditionalFormatting>
  <conditionalFormatting sqref="J1505:M1505">
    <cfRule type="cellIs" dxfId="1966" priority="2043" operator="equal">
      <formula>FALSE</formula>
    </cfRule>
  </conditionalFormatting>
  <conditionalFormatting sqref="J1503:M1503">
    <cfRule type="cellIs" dxfId="1965" priority="2042" operator="equal">
      <formula>FALSE</formula>
    </cfRule>
  </conditionalFormatting>
  <conditionalFormatting sqref="J1501:M1501">
    <cfRule type="cellIs" dxfId="1964" priority="2041" operator="equal">
      <formula>FALSE</formula>
    </cfRule>
  </conditionalFormatting>
  <conditionalFormatting sqref="J1502:M1502">
    <cfRule type="cellIs" dxfId="1963" priority="2040" operator="equal">
      <formula>FALSE</formula>
    </cfRule>
  </conditionalFormatting>
  <conditionalFormatting sqref="J1500:M1500">
    <cfRule type="cellIs" dxfId="1962" priority="2039" operator="equal">
      <formula>FALSE</formula>
    </cfRule>
  </conditionalFormatting>
  <conditionalFormatting sqref="J1498:M1498">
    <cfRule type="cellIs" dxfId="1961" priority="2038" operator="equal">
      <formula>FALSE</formula>
    </cfRule>
  </conditionalFormatting>
  <conditionalFormatting sqref="J1499:M1499">
    <cfRule type="cellIs" dxfId="1960" priority="2037" operator="equal">
      <formula>FALSE</formula>
    </cfRule>
  </conditionalFormatting>
  <conditionalFormatting sqref="J1497:M1497">
    <cfRule type="cellIs" dxfId="1959" priority="2036" operator="equal">
      <formula>FALSE</formula>
    </cfRule>
  </conditionalFormatting>
  <conditionalFormatting sqref="J1495:M1495">
    <cfRule type="cellIs" dxfId="1958" priority="2035" operator="equal">
      <formula>FALSE</formula>
    </cfRule>
  </conditionalFormatting>
  <conditionalFormatting sqref="J1496:M1496">
    <cfRule type="cellIs" dxfId="1957" priority="2034" operator="equal">
      <formula>FALSE</formula>
    </cfRule>
  </conditionalFormatting>
  <conditionalFormatting sqref="J1494:M1494">
    <cfRule type="cellIs" dxfId="1956" priority="2033" operator="equal">
      <formula>FALSE</formula>
    </cfRule>
  </conditionalFormatting>
  <conditionalFormatting sqref="J1492:M1492">
    <cfRule type="cellIs" dxfId="1955" priority="2032" operator="equal">
      <formula>FALSE</formula>
    </cfRule>
  </conditionalFormatting>
  <conditionalFormatting sqref="J1493:M1493">
    <cfRule type="cellIs" dxfId="1954" priority="2031" operator="equal">
      <formula>FALSE</formula>
    </cfRule>
  </conditionalFormatting>
  <conditionalFormatting sqref="J1491:M1491">
    <cfRule type="cellIs" dxfId="1953" priority="2030" operator="equal">
      <formula>FALSE</formula>
    </cfRule>
  </conditionalFormatting>
  <conditionalFormatting sqref="J1489:M1489">
    <cfRule type="cellIs" dxfId="1952" priority="2029" operator="equal">
      <formula>FALSE</formula>
    </cfRule>
  </conditionalFormatting>
  <conditionalFormatting sqref="J1490:M1490">
    <cfRule type="cellIs" dxfId="1951" priority="2028" operator="equal">
      <formula>FALSE</formula>
    </cfRule>
  </conditionalFormatting>
  <conditionalFormatting sqref="J1488:M1488">
    <cfRule type="cellIs" dxfId="1950" priority="2027" operator="equal">
      <formula>FALSE</formula>
    </cfRule>
  </conditionalFormatting>
  <conditionalFormatting sqref="J1486:M1486">
    <cfRule type="cellIs" dxfId="1949" priority="2026" operator="equal">
      <formula>FALSE</formula>
    </cfRule>
  </conditionalFormatting>
  <conditionalFormatting sqref="J1487:M1487">
    <cfRule type="cellIs" dxfId="1948" priority="2025" operator="equal">
      <formula>FALSE</formula>
    </cfRule>
  </conditionalFormatting>
  <conditionalFormatting sqref="J1485:M1485">
    <cfRule type="cellIs" dxfId="1947" priority="2024" operator="equal">
      <formula>FALSE</formula>
    </cfRule>
  </conditionalFormatting>
  <conditionalFormatting sqref="J1483:M1483">
    <cfRule type="cellIs" dxfId="1946" priority="2023" operator="equal">
      <formula>FALSE</formula>
    </cfRule>
  </conditionalFormatting>
  <conditionalFormatting sqref="J1484:M1484">
    <cfRule type="cellIs" dxfId="1945" priority="2022" operator="equal">
      <formula>FALSE</formula>
    </cfRule>
  </conditionalFormatting>
  <conditionalFormatting sqref="J1482:M1482">
    <cfRule type="cellIs" dxfId="1944" priority="2021" operator="equal">
      <formula>FALSE</formula>
    </cfRule>
  </conditionalFormatting>
  <conditionalFormatting sqref="J1480:M1480">
    <cfRule type="cellIs" dxfId="1943" priority="2020" operator="equal">
      <formula>FALSE</formula>
    </cfRule>
  </conditionalFormatting>
  <conditionalFormatting sqref="J1481:M1481">
    <cfRule type="cellIs" dxfId="1942" priority="2019" operator="equal">
      <formula>FALSE</formula>
    </cfRule>
  </conditionalFormatting>
  <conditionalFormatting sqref="J1479:M1479">
    <cfRule type="cellIs" dxfId="1941" priority="2018" operator="equal">
      <formula>FALSE</formula>
    </cfRule>
  </conditionalFormatting>
  <conditionalFormatting sqref="J1477:M1477">
    <cfRule type="cellIs" dxfId="1940" priority="2017" operator="equal">
      <formula>FALSE</formula>
    </cfRule>
  </conditionalFormatting>
  <conditionalFormatting sqref="J1478:M1478">
    <cfRule type="cellIs" dxfId="1939" priority="2016" operator="equal">
      <formula>FALSE</formula>
    </cfRule>
  </conditionalFormatting>
  <conditionalFormatting sqref="J1476:M1476">
    <cfRule type="cellIs" dxfId="1938" priority="2015" operator="equal">
      <formula>FALSE</formula>
    </cfRule>
  </conditionalFormatting>
  <conditionalFormatting sqref="J1474:M1474">
    <cfRule type="cellIs" dxfId="1937" priority="2014" operator="equal">
      <formula>FALSE</formula>
    </cfRule>
  </conditionalFormatting>
  <conditionalFormatting sqref="J1475:M1475">
    <cfRule type="cellIs" dxfId="1936" priority="2013" operator="equal">
      <formula>FALSE</formula>
    </cfRule>
  </conditionalFormatting>
  <conditionalFormatting sqref="J1473:M1473">
    <cfRule type="cellIs" dxfId="1935" priority="2012" operator="equal">
      <formula>FALSE</formula>
    </cfRule>
  </conditionalFormatting>
  <conditionalFormatting sqref="J1471:M1471">
    <cfRule type="cellIs" dxfId="1934" priority="2011" operator="equal">
      <formula>FALSE</formula>
    </cfRule>
  </conditionalFormatting>
  <conditionalFormatting sqref="J1472:M1472">
    <cfRule type="cellIs" dxfId="1933" priority="2010" operator="equal">
      <formula>FALSE</formula>
    </cfRule>
  </conditionalFormatting>
  <conditionalFormatting sqref="J1470:M1470">
    <cfRule type="cellIs" dxfId="1932" priority="2009" operator="equal">
      <formula>FALSE</formula>
    </cfRule>
  </conditionalFormatting>
  <conditionalFormatting sqref="J1468:M1468">
    <cfRule type="cellIs" dxfId="1931" priority="2008" operator="equal">
      <formula>FALSE</formula>
    </cfRule>
  </conditionalFormatting>
  <conditionalFormatting sqref="J1469:M1469">
    <cfRule type="cellIs" dxfId="1930" priority="2007" operator="equal">
      <formula>FALSE</formula>
    </cfRule>
  </conditionalFormatting>
  <conditionalFormatting sqref="J1467:M1467">
    <cfRule type="cellIs" dxfId="1929" priority="2006" operator="equal">
      <formula>FALSE</formula>
    </cfRule>
  </conditionalFormatting>
  <conditionalFormatting sqref="J1465:M1465">
    <cfRule type="cellIs" dxfId="1928" priority="2005" operator="equal">
      <formula>FALSE</formula>
    </cfRule>
  </conditionalFormatting>
  <conditionalFormatting sqref="J1466:M1466">
    <cfRule type="cellIs" dxfId="1927" priority="2004" operator="equal">
      <formula>FALSE</formula>
    </cfRule>
  </conditionalFormatting>
  <conditionalFormatting sqref="J1464:M1464">
    <cfRule type="cellIs" dxfId="1926" priority="2003" operator="equal">
      <formula>FALSE</formula>
    </cfRule>
  </conditionalFormatting>
  <conditionalFormatting sqref="J1462:M1462">
    <cfRule type="cellIs" dxfId="1925" priority="2002" operator="equal">
      <formula>FALSE</formula>
    </cfRule>
  </conditionalFormatting>
  <conditionalFormatting sqref="J1463:M1463">
    <cfRule type="cellIs" dxfId="1924" priority="2001" operator="equal">
      <formula>FALSE</formula>
    </cfRule>
  </conditionalFormatting>
  <conditionalFormatting sqref="J1461:M1461">
    <cfRule type="cellIs" dxfId="1923" priority="2000" operator="equal">
      <formula>FALSE</formula>
    </cfRule>
  </conditionalFormatting>
  <conditionalFormatting sqref="J1459:M1459">
    <cfRule type="cellIs" dxfId="1922" priority="1999" operator="equal">
      <formula>FALSE</formula>
    </cfRule>
  </conditionalFormatting>
  <conditionalFormatting sqref="J1460:M1460">
    <cfRule type="cellIs" dxfId="1921" priority="1998" operator="equal">
      <formula>FALSE</formula>
    </cfRule>
  </conditionalFormatting>
  <conditionalFormatting sqref="J1458:M1458">
    <cfRule type="cellIs" dxfId="1920" priority="1997" operator="equal">
      <formula>FALSE</formula>
    </cfRule>
  </conditionalFormatting>
  <conditionalFormatting sqref="J1456:M1456">
    <cfRule type="cellIs" dxfId="1919" priority="1996" operator="equal">
      <formula>FALSE</formula>
    </cfRule>
  </conditionalFormatting>
  <conditionalFormatting sqref="J1457:M1457">
    <cfRule type="cellIs" dxfId="1918" priority="1995" operator="equal">
      <formula>FALSE</formula>
    </cfRule>
  </conditionalFormatting>
  <conditionalFormatting sqref="J1455:M1455">
    <cfRule type="cellIs" dxfId="1917" priority="1994" operator="equal">
      <formula>FALSE</formula>
    </cfRule>
  </conditionalFormatting>
  <conditionalFormatting sqref="J1453:M1453">
    <cfRule type="cellIs" dxfId="1916" priority="1993" operator="equal">
      <formula>FALSE</formula>
    </cfRule>
  </conditionalFormatting>
  <conditionalFormatting sqref="J1454:M1454">
    <cfRule type="cellIs" dxfId="1915" priority="1992" operator="equal">
      <formula>FALSE</formula>
    </cfRule>
  </conditionalFormatting>
  <conditionalFormatting sqref="J1452:M1452">
    <cfRule type="cellIs" dxfId="1914" priority="1991" operator="equal">
      <formula>FALSE</formula>
    </cfRule>
  </conditionalFormatting>
  <conditionalFormatting sqref="J1450:M1450">
    <cfRule type="cellIs" dxfId="1913" priority="1990" operator="equal">
      <formula>FALSE</formula>
    </cfRule>
  </conditionalFormatting>
  <conditionalFormatting sqref="J1451:M1451">
    <cfRule type="cellIs" dxfId="1912" priority="1989" operator="equal">
      <formula>FALSE</formula>
    </cfRule>
  </conditionalFormatting>
  <conditionalFormatting sqref="J1449:M1449">
    <cfRule type="cellIs" dxfId="1911" priority="1988" operator="equal">
      <formula>FALSE</formula>
    </cfRule>
  </conditionalFormatting>
  <conditionalFormatting sqref="J1447:M1447">
    <cfRule type="cellIs" dxfId="1910" priority="1987" operator="equal">
      <formula>FALSE</formula>
    </cfRule>
  </conditionalFormatting>
  <conditionalFormatting sqref="J1448:M1448">
    <cfRule type="cellIs" dxfId="1909" priority="1986" operator="equal">
      <formula>FALSE</formula>
    </cfRule>
  </conditionalFormatting>
  <conditionalFormatting sqref="J1446:M1446">
    <cfRule type="cellIs" dxfId="1908" priority="1985" operator="equal">
      <formula>FALSE</formula>
    </cfRule>
  </conditionalFormatting>
  <conditionalFormatting sqref="J1444:M1444">
    <cfRule type="cellIs" dxfId="1907" priority="1984" operator="equal">
      <formula>FALSE</formula>
    </cfRule>
  </conditionalFormatting>
  <conditionalFormatting sqref="J1445:M1445">
    <cfRule type="cellIs" dxfId="1906" priority="1983" operator="equal">
      <formula>FALSE</formula>
    </cfRule>
  </conditionalFormatting>
  <conditionalFormatting sqref="J1443:M1443">
    <cfRule type="cellIs" dxfId="1905" priority="1982" operator="equal">
      <formula>FALSE</formula>
    </cfRule>
  </conditionalFormatting>
  <conditionalFormatting sqref="J1441:M1441">
    <cfRule type="cellIs" dxfId="1904" priority="1981" operator="equal">
      <formula>FALSE</formula>
    </cfRule>
  </conditionalFormatting>
  <conditionalFormatting sqref="J1442:M1442">
    <cfRule type="cellIs" dxfId="1903" priority="1980" operator="equal">
      <formula>FALSE</formula>
    </cfRule>
  </conditionalFormatting>
  <conditionalFormatting sqref="J1440:M1440">
    <cfRule type="cellIs" dxfId="1902" priority="1979" operator="equal">
      <formula>FALSE</formula>
    </cfRule>
  </conditionalFormatting>
  <conditionalFormatting sqref="J1438:M1438">
    <cfRule type="cellIs" dxfId="1901" priority="1978" operator="equal">
      <formula>FALSE</formula>
    </cfRule>
  </conditionalFormatting>
  <conditionalFormatting sqref="J1439:M1439">
    <cfRule type="cellIs" dxfId="1900" priority="1977" operator="equal">
      <formula>FALSE</formula>
    </cfRule>
  </conditionalFormatting>
  <conditionalFormatting sqref="J1437:M1437">
    <cfRule type="cellIs" dxfId="1899" priority="1976" operator="equal">
      <formula>FALSE</formula>
    </cfRule>
  </conditionalFormatting>
  <conditionalFormatting sqref="J1435:M1435">
    <cfRule type="cellIs" dxfId="1898" priority="1975" operator="equal">
      <formula>FALSE</formula>
    </cfRule>
  </conditionalFormatting>
  <conditionalFormatting sqref="J1436:M1436">
    <cfRule type="cellIs" dxfId="1897" priority="1974" operator="equal">
      <formula>FALSE</formula>
    </cfRule>
  </conditionalFormatting>
  <conditionalFormatting sqref="J1434:M1434">
    <cfRule type="cellIs" dxfId="1896" priority="1973" operator="equal">
      <formula>FALSE</formula>
    </cfRule>
  </conditionalFormatting>
  <conditionalFormatting sqref="J1432:M1432">
    <cfRule type="cellIs" dxfId="1895" priority="1972" operator="equal">
      <formula>FALSE</formula>
    </cfRule>
  </conditionalFormatting>
  <conditionalFormatting sqref="J1433:M1433">
    <cfRule type="cellIs" dxfId="1894" priority="1971" operator="equal">
      <formula>FALSE</formula>
    </cfRule>
  </conditionalFormatting>
  <conditionalFormatting sqref="J1431:M1431">
    <cfRule type="cellIs" dxfId="1893" priority="1970" operator="equal">
      <formula>FALSE</formula>
    </cfRule>
  </conditionalFormatting>
  <conditionalFormatting sqref="J1429:M1429">
    <cfRule type="cellIs" dxfId="1892" priority="1969" operator="equal">
      <formula>FALSE</formula>
    </cfRule>
  </conditionalFormatting>
  <conditionalFormatting sqref="J1430:M1430">
    <cfRule type="cellIs" dxfId="1891" priority="1968" operator="equal">
      <formula>FALSE</formula>
    </cfRule>
  </conditionalFormatting>
  <conditionalFormatting sqref="J1428:M1428">
    <cfRule type="cellIs" dxfId="1890" priority="1967" operator="equal">
      <formula>FALSE</formula>
    </cfRule>
  </conditionalFormatting>
  <conditionalFormatting sqref="J1426:M1426">
    <cfRule type="cellIs" dxfId="1889" priority="1966" operator="equal">
      <formula>FALSE</formula>
    </cfRule>
  </conditionalFormatting>
  <conditionalFormatting sqref="J1427:M1427">
    <cfRule type="cellIs" dxfId="1888" priority="1965" operator="equal">
      <formula>FALSE</formula>
    </cfRule>
  </conditionalFormatting>
  <conditionalFormatting sqref="J1425:M1425">
    <cfRule type="cellIs" dxfId="1887" priority="1964" operator="equal">
      <formula>FALSE</formula>
    </cfRule>
  </conditionalFormatting>
  <conditionalFormatting sqref="J1423:M1423">
    <cfRule type="cellIs" dxfId="1886" priority="1963" operator="equal">
      <formula>FALSE</formula>
    </cfRule>
  </conditionalFormatting>
  <conditionalFormatting sqref="J1424:M1424">
    <cfRule type="cellIs" dxfId="1885" priority="1962" operator="equal">
      <formula>FALSE</formula>
    </cfRule>
  </conditionalFormatting>
  <conditionalFormatting sqref="J1422:M1422">
    <cfRule type="cellIs" dxfId="1884" priority="1961" operator="equal">
      <formula>FALSE</formula>
    </cfRule>
  </conditionalFormatting>
  <conditionalFormatting sqref="J1420:M1420">
    <cfRule type="cellIs" dxfId="1883" priority="1960" operator="equal">
      <formula>FALSE</formula>
    </cfRule>
  </conditionalFormatting>
  <conditionalFormatting sqref="J1421:M1421">
    <cfRule type="cellIs" dxfId="1882" priority="1959" operator="equal">
      <formula>FALSE</formula>
    </cfRule>
  </conditionalFormatting>
  <conditionalFormatting sqref="J1419:M1419">
    <cfRule type="cellIs" dxfId="1881" priority="1958" operator="equal">
      <formula>FALSE</formula>
    </cfRule>
  </conditionalFormatting>
  <conditionalFormatting sqref="J1417:M1417">
    <cfRule type="cellIs" dxfId="1880" priority="1957" operator="equal">
      <formula>FALSE</formula>
    </cfRule>
  </conditionalFormatting>
  <conditionalFormatting sqref="J1418:M1418">
    <cfRule type="cellIs" dxfId="1879" priority="1956" operator="equal">
      <formula>FALSE</formula>
    </cfRule>
  </conditionalFormatting>
  <conditionalFormatting sqref="J1416:M1416">
    <cfRule type="cellIs" dxfId="1878" priority="1955" operator="equal">
      <formula>FALSE</formula>
    </cfRule>
  </conditionalFormatting>
  <conditionalFormatting sqref="J1414:M1414">
    <cfRule type="cellIs" dxfId="1877" priority="1954" operator="equal">
      <formula>FALSE</formula>
    </cfRule>
  </conditionalFormatting>
  <conditionalFormatting sqref="J1415:M1415">
    <cfRule type="cellIs" dxfId="1876" priority="1953" operator="equal">
      <formula>FALSE</formula>
    </cfRule>
  </conditionalFormatting>
  <conditionalFormatting sqref="J1413:M1413">
    <cfRule type="cellIs" dxfId="1875" priority="1952" operator="equal">
      <formula>FALSE</formula>
    </cfRule>
  </conditionalFormatting>
  <conditionalFormatting sqref="J1411:M1411">
    <cfRule type="cellIs" dxfId="1874" priority="1951" operator="equal">
      <formula>FALSE</formula>
    </cfRule>
  </conditionalFormatting>
  <conditionalFormatting sqref="J1412:M1412">
    <cfRule type="cellIs" dxfId="1873" priority="1950" operator="equal">
      <formula>FALSE</formula>
    </cfRule>
  </conditionalFormatting>
  <conditionalFormatting sqref="J1410:M1410">
    <cfRule type="cellIs" dxfId="1872" priority="1949" operator="equal">
      <formula>FALSE</formula>
    </cfRule>
  </conditionalFormatting>
  <conditionalFormatting sqref="J1408:M1408">
    <cfRule type="cellIs" dxfId="1871" priority="1948" operator="equal">
      <formula>FALSE</formula>
    </cfRule>
  </conditionalFormatting>
  <conditionalFormatting sqref="J1409:M1409">
    <cfRule type="cellIs" dxfId="1870" priority="1947" operator="equal">
      <formula>FALSE</formula>
    </cfRule>
  </conditionalFormatting>
  <conditionalFormatting sqref="J1407:M1407">
    <cfRule type="cellIs" dxfId="1869" priority="1946" operator="equal">
      <formula>FALSE</formula>
    </cfRule>
  </conditionalFormatting>
  <conditionalFormatting sqref="J1405:M1405">
    <cfRule type="cellIs" dxfId="1868" priority="1945" operator="equal">
      <formula>FALSE</formula>
    </cfRule>
  </conditionalFormatting>
  <conditionalFormatting sqref="J1406:M1406">
    <cfRule type="cellIs" dxfId="1867" priority="1944" operator="equal">
      <formula>FALSE</formula>
    </cfRule>
  </conditionalFormatting>
  <conditionalFormatting sqref="J1404:M1404">
    <cfRule type="cellIs" dxfId="1866" priority="1943" operator="equal">
      <formula>FALSE</formula>
    </cfRule>
  </conditionalFormatting>
  <conditionalFormatting sqref="J1402:M1402">
    <cfRule type="cellIs" dxfId="1865" priority="1942" operator="equal">
      <formula>FALSE</formula>
    </cfRule>
  </conditionalFormatting>
  <conditionalFormatting sqref="J1403:M1403">
    <cfRule type="cellIs" dxfId="1864" priority="1941" operator="equal">
      <formula>FALSE</formula>
    </cfRule>
  </conditionalFormatting>
  <conditionalFormatting sqref="J1401:M1401">
    <cfRule type="cellIs" dxfId="1863" priority="1940" operator="equal">
      <formula>FALSE</formula>
    </cfRule>
  </conditionalFormatting>
  <conditionalFormatting sqref="J1399:M1399">
    <cfRule type="cellIs" dxfId="1862" priority="1939" operator="equal">
      <formula>FALSE</formula>
    </cfRule>
  </conditionalFormatting>
  <conditionalFormatting sqref="J1400:M1400">
    <cfRule type="cellIs" dxfId="1861" priority="1938" operator="equal">
      <formula>FALSE</formula>
    </cfRule>
  </conditionalFormatting>
  <conditionalFormatting sqref="J1398:M1398">
    <cfRule type="cellIs" dxfId="1860" priority="1937" operator="equal">
      <formula>FALSE</formula>
    </cfRule>
  </conditionalFormatting>
  <conditionalFormatting sqref="J1396:M1396">
    <cfRule type="cellIs" dxfId="1859" priority="1936" operator="equal">
      <formula>FALSE</formula>
    </cfRule>
  </conditionalFormatting>
  <conditionalFormatting sqref="J1397:M1397">
    <cfRule type="cellIs" dxfId="1858" priority="1935" operator="equal">
      <formula>FALSE</formula>
    </cfRule>
  </conditionalFormatting>
  <conditionalFormatting sqref="J1395:M1395">
    <cfRule type="cellIs" dxfId="1857" priority="1934" operator="equal">
      <formula>FALSE</formula>
    </cfRule>
  </conditionalFormatting>
  <conditionalFormatting sqref="J1393:M1393">
    <cfRule type="cellIs" dxfId="1856" priority="1933" operator="equal">
      <formula>FALSE</formula>
    </cfRule>
  </conditionalFormatting>
  <conditionalFormatting sqref="J1394:M1394">
    <cfRule type="cellIs" dxfId="1855" priority="1932" operator="equal">
      <formula>FALSE</formula>
    </cfRule>
  </conditionalFormatting>
  <conditionalFormatting sqref="J1392:M1392">
    <cfRule type="cellIs" dxfId="1854" priority="1931" operator="equal">
      <formula>FALSE</formula>
    </cfRule>
  </conditionalFormatting>
  <conditionalFormatting sqref="J1390:M1390">
    <cfRule type="cellIs" dxfId="1853" priority="1930" operator="equal">
      <formula>FALSE</formula>
    </cfRule>
  </conditionalFormatting>
  <conditionalFormatting sqref="J1391:M1391">
    <cfRule type="cellIs" dxfId="1852" priority="1929" operator="equal">
      <formula>FALSE</formula>
    </cfRule>
  </conditionalFormatting>
  <conditionalFormatting sqref="J1389:M1389">
    <cfRule type="cellIs" dxfId="1851" priority="1928" operator="equal">
      <formula>FALSE</formula>
    </cfRule>
  </conditionalFormatting>
  <conditionalFormatting sqref="J1387:M1387">
    <cfRule type="cellIs" dxfId="1850" priority="1927" operator="equal">
      <formula>FALSE</formula>
    </cfRule>
  </conditionalFormatting>
  <conditionalFormatting sqref="J1388:M1388">
    <cfRule type="cellIs" dxfId="1849" priority="1926" operator="equal">
      <formula>FALSE</formula>
    </cfRule>
  </conditionalFormatting>
  <conditionalFormatting sqref="J1386:M1386">
    <cfRule type="cellIs" dxfId="1848" priority="1925" operator="equal">
      <formula>FALSE</formula>
    </cfRule>
  </conditionalFormatting>
  <conditionalFormatting sqref="J1384:M1384">
    <cfRule type="cellIs" dxfId="1847" priority="1924" operator="equal">
      <formula>FALSE</formula>
    </cfRule>
  </conditionalFormatting>
  <conditionalFormatting sqref="J1385:M1385">
    <cfRule type="cellIs" dxfId="1846" priority="1923" operator="equal">
      <formula>FALSE</formula>
    </cfRule>
  </conditionalFormatting>
  <conditionalFormatting sqref="J1383:M1383">
    <cfRule type="cellIs" dxfId="1845" priority="1922" operator="equal">
      <formula>FALSE</formula>
    </cfRule>
  </conditionalFormatting>
  <conditionalFormatting sqref="J1381:M1381">
    <cfRule type="cellIs" dxfId="1844" priority="1921" operator="equal">
      <formula>FALSE</formula>
    </cfRule>
  </conditionalFormatting>
  <conditionalFormatting sqref="J1382:M1382">
    <cfRule type="cellIs" dxfId="1843" priority="1920" operator="equal">
      <formula>FALSE</formula>
    </cfRule>
  </conditionalFormatting>
  <conditionalFormatting sqref="J1380:M1380">
    <cfRule type="cellIs" dxfId="1842" priority="1919" operator="equal">
      <formula>FALSE</formula>
    </cfRule>
  </conditionalFormatting>
  <conditionalFormatting sqref="J1378:M1378">
    <cfRule type="cellIs" dxfId="1841" priority="1918" operator="equal">
      <formula>FALSE</formula>
    </cfRule>
  </conditionalFormatting>
  <conditionalFormatting sqref="J1379:M1379">
    <cfRule type="cellIs" dxfId="1840" priority="1917" operator="equal">
      <formula>FALSE</formula>
    </cfRule>
  </conditionalFormatting>
  <conditionalFormatting sqref="J1377:M1377">
    <cfRule type="cellIs" dxfId="1839" priority="1916" operator="equal">
      <formula>FALSE</formula>
    </cfRule>
  </conditionalFormatting>
  <conditionalFormatting sqref="J1375:M1375">
    <cfRule type="cellIs" dxfId="1838" priority="1915" operator="equal">
      <formula>FALSE</formula>
    </cfRule>
  </conditionalFormatting>
  <conditionalFormatting sqref="J1376:M1376">
    <cfRule type="cellIs" dxfId="1837" priority="1914" operator="equal">
      <formula>FALSE</formula>
    </cfRule>
  </conditionalFormatting>
  <conditionalFormatting sqref="J1374:M1374">
    <cfRule type="cellIs" dxfId="1836" priority="1913" operator="equal">
      <formula>FALSE</formula>
    </cfRule>
  </conditionalFormatting>
  <conditionalFormatting sqref="J1372:M1372">
    <cfRule type="cellIs" dxfId="1835" priority="1912" operator="equal">
      <formula>FALSE</formula>
    </cfRule>
  </conditionalFormatting>
  <conditionalFormatting sqref="J1373:M1373">
    <cfRule type="cellIs" dxfId="1834" priority="1911" operator="equal">
      <formula>FALSE</formula>
    </cfRule>
  </conditionalFormatting>
  <conditionalFormatting sqref="J1371:M1371">
    <cfRule type="cellIs" dxfId="1833" priority="1910" operator="equal">
      <formula>FALSE</formula>
    </cfRule>
  </conditionalFormatting>
  <conditionalFormatting sqref="J1369:M1369">
    <cfRule type="cellIs" dxfId="1832" priority="1909" operator="equal">
      <formula>FALSE</formula>
    </cfRule>
  </conditionalFormatting>
  <conditionalFormatting sqref="J1370:M1370">
    <cfRule type="cellIs" dxfId="1831" priority="1908" operator="equal">
      <formula>FALSE</formula>
    </cfRule>
  </conditionalFormatting>
  <conditionalFormatting sqref="J1368:M1368">
    <cfRule type="cellIs" dxfId="1830" priority="1907" operator="equal">
      <formula>FALSE</formula>
    </cfRule>
  </conditionalFormatting>
  <conditionalFormatting sqref="J1366:M1366">
    <cfRule type="cellIs" dxfId="1829" priority="1906" operator="equal">
      <formula>FALSE</formula>
    </cfRule>
  </conditionalFormatting>
  <conditionalFormatting sqref="J1367:M1367">
    <cfRule type="cellIs" dxfId="1828" priority="1905" operator="equal">
      <formula>FALSE</formula>
    </cfRule>
  </conditionalFormatting>
  <conditionalFormatting sqref="J1365:M1365">
    <cfRule type="cellIs" dxfId="1827" priority="1904" operator="equal">
      <formula>FALSE</formula>
    </cfRule>
  </conditionalFormatting>
  <conditionalFormatting sqref="J1363:M1363">
    <cfRule type="cellIs" dxfId="1826" priority="1903" operator="equal">
      <formula>FALSE</formula>
    </cfRule>
  </conditionalFormatting>
  <conditionalFormatting sqref="J1364:M1364">
    <cfRule type="cellIs" dxfId="1825" priority="1902" operator="equal">
      <formula>FALSE</formula>
    </cfRule>
  </conditionalFormatting>
  <conditionalFormatting sqref="J1362:M1362">
    <cfRule type="cellIs" dxfId="1824" priority="1901" operator="equal">
      <formula>FALSE</formula>
    </cfRule>
  </conditionalFormatting>
  <conditionalFormatting sqref="J1360:M1360">
    <cfRule type="cellIs" dxfId="1823" priority="1900" operator="equal">
      <formula>FALSE</formula>
    </cfRule>
  </conditionalFormatting>
  <conditionalFormatting sqref="J1361:M1361">
    <cfRule type="cellIs" dxfId="1822" priority="1899" operator="equal">
      <formula>FALSE</formula>
    </cfRule>
  </conditionalFormatting>
  <conditionalFormatting sqref="J1359:M1359">
    <cfRule type="cellIs" dxfId="1821" priority="1898" operator="equal">
      <formula>FALSE</formula>
    </cfRule>
  </conditionalFormatting>
  <conditionalFormatting sqref="J1357:M1357">
    <cfRule type="cellIs" dxfId="1820" priority="1897" operator="equal">
      <formula>FALSE</formula>
    </cfRule>
  </conditionalFormatting>
  <conditionalFormatting sqref="J1358:M1358">
    <cfRule type="cellIs" dxfId="1819" priority="1896" operator="equal">
      <formula>FALSE</formula>
    </cfRule>
  </conditionalFormatting>
  <conditionalFormatting sqref="J1356:M1356">
    <cfRule type="cellIs" dxfId="1818" priority="1895" operator="equal">
      <formula>FALSE</formula>
    </cfRule>
  </conditionalFormatting>
  <conditionalFormatting sqref="J1354:M1354">
    <cfRule type="cellIs" dxfId="1817" priority="1894" operator="equal">
      <formula>FALSE</formula>
    </cfRule>
  </conditionalFormatting>
  <conditionalFormatting sqref="J1355:M1355">
    <cfRule type="cellIs" dxfId="1816" priority="1893" operator="equal">
      <formula>FALSE</formula>
    </cfRule>
  </conditionalFormatting>
  <conditionalFormatting sqref="J1353:M1353">
    <cfRule type="cellIs" dxfId="1815" priority="1892" operator="equal">
      <formula>FALSE</formula>
    </cfRule>
  </conditionalFormatting>
  <conditionalFormatting sqref="J1351:M1351">
    <cfRule type="cellIs" dxfId="1814" priority="1891" operator="equal">
      <formula>FALSE</formula>
    </cfRule>
  </conditionalFormatting>
  <conditionalFormatting sqref="J1352:M1352">
    <cfRule type="cellIs" dxfId="1813" priority="1890" operator="equal">
      <formula>FALSE</formula>
    </cfRule>
  </conditionalFormatting>
  <conditionalFormatting sqref="J1350:M1350">
    <cfRule type="cellIs" dxfId="1812" priority="1889" operator="equal">
      <formula>FALSE</formula>
    </cfRule>
  </conditionalFormatting>
  <conditionalFormatting sqref="J1348:M1348">
    <cfRule type="cellIs" dxfId="1811" priority="1888" operator="equal">
      <formula>FALSE</formula>
    </cfRule>
  </conditionalFormatting>
  <conditionalFormatting sqref="J1349:M1349">
    <cfRule type="cellIs" dxfId="1810" priority="1887" operator="equal">
      <formula>FALSE</formula>
    </cfRule>
  </conditionalFormatting>
  <conditionalFormatting sqref="J1347:M1347">
    <cfRule type="cellIs" dxfId="1809" priority="1886" operator="equal">
      <formula>FALSE</formula>
    </cfRule>
  </conditionalFormatting>
  <conditionalFormatting sqref="J1345:M1345">
    <cfRule type="cellIs" dxfId="1808" priority="1885" operator="equal">
      <formula>FALSE</formula>
    </cfRule>
  </conditionalFormatting>
  <conditionalFormatting sqref="J1346:M1346">
    <cfRule type="cellIs" dxfId="1807" priority="1884" operator="equal">
      <formula>FALSE</formula>
    </cfRule>
  </conditionalFormatting>
  <conditionalFormatting sqref="J1344:M1344">
    <cfRule type="cellIs" dxfId="1806" priority="1883" operator="equal">
      <formula>FALSE</formula>
    </cfRule>
  </conditionalFormatting>
  <conditionalFormatting sqref="J1342:M1342">
    <cfRule type="cellIs" dxfId="1805" priority="1882" operator="equal">
      <formula>FALSE</formula>
    </cfRule>
  </conditionalFormatting>
  <conditionalFormatting sqref="J1343:M1343">
    <cfRule type="cellIs" dxfId="1804" priority="1881" operator="equal">
      <formula>FALSE</formula>
    </cfRule>
  </conditionalFormatting>
  <conditionalFormatting sqref="J1341:M1341">
    <cfRule type="cellIs" dxfId="1803" priority="1880" operator="equal">
      <formula>FALSE</formula>
    </cfRule>
  </conditionalFormatting>
  <conditionalFormatting sqref="J1339:M1339">
    <cfRule type="cellIs" dxfId="1802" priority="1879" operator="equal">
      <formula>FALSE</formula>
    </cfRule>
  </conditionalFormatting>
  <conditionalFormatting sqref="J1340:M1340">
    <cfRule type="cellIs" dxfId="1801" priority="1878" operator="equal">
      <formula>FALSE</formula>
    </cfRule>
  </conditionalFormatting>
  <conditionalFormatting sqref="J1338:M1338">
    <cfRule type="cellIs" dxfId="1800" priority="1877" operator="equal">
      <formula>FALSE</formula>
    </cfRule>
  </conditionalFormatting>
  <conditionalFormatting sqref="J1336:M1336">
    <cfRule type="cellIs" dxfId="1799" priority="1876" operator="equal">
      <formula>FALSE</formula>
    </cfRule>
  </conditionalFormatting>
  <conditionalFormatting sqref="J1337:M1337">
    <cfRule type="cellIs" dxfId="1798" priority="1875" operator="equal">
      <formula>FALSE</formula>
    </cfRule>
  </conditionalFormatting>
  <conditionalFormatting sqref="J1335:M1335">
    <cfRule type="cellIs" dxfId="1797" priority="1874" operator="equal">
      <formula>FALSE</formula>
    </cfRule>
  </conditionalFormatting>
  <conditionalFormatting sqref="J1333:M1333">
    <cfRule type="cellIs" dxfId="1796" priority="1873" operator="equal">
      <formula>FALSE</formula>
    </cfRule>
  </conditionalFormatting>
  <conditionalFormatting sqref="J1334:M1334">
    <cfRule type="cellIs" dxfId="1795" priority="1872" operator="equal">
      <formula>FALSE</formula>
    </cfRule>
  </conditionalFormatting>
  <conditionalFormatting sqref="J1332:M1332">
    <cfRule type="cellIs" dxfId="1794" priority="1871" operator="equal">
      <formula>FALSE</formula>
    </cfRule>
  </conditionalFormatting>
  <conditionalFormatting sqref="J1330:M1330">
    <cfRule type="cellIs" dxfId="1793" priority="1870" operator="equal">
      <formula>FALSE</formula>
    </cfRule>
  </conditionalFormatting>
  <conditionalFormatting sqref="J1331:M1331">
    <cfRule type="cellIs" dxfId="1792" priority="1869" operator="equal">
      <formula>FALSE</formula>
    </cfRule>
  </conditionalFormatting>
  <conditionalFormatting sqref="J1329:M1329">
    <cfRule type="cellIs" dxfId="1791" priority="1868" operator="equal">
      <formula>FALSE</formula>
    </cfRule>
  </conditionalFormatting>
  <conditionalFormatting sqref="J1327:M1327">
    <cfRule type="cellIs" dxfId="1790" priority="1867" operator="equal">
      <formula>FALSE</formula>
    </cfRule>
  </conditionalFormatting>
  <conditionalFormatting sqref="J1328:M1328">
    <cfRule type="cellIs" dxfId="1789" priority="1866" operator="equal">
      <formula>FALSE</formula>
    </cfRule>
  </conditionalFormatting>
  <conditionalFormatting sqref="J1326:M1326">
    <cfRule type="cellIs" dxfId="1788" priority="1865" operator="equal">
      <formula>FALSE</formula>
    </cfRule>
  </conditionalFormatting>
  <conditionalFormatting sqref="J1324:M1324">
    <cfRule type="cellIs" dxfId="1787" priority="1864" operator="equal">
      <formula>FALSE</formula>
    </cfRule>
  </conditionalFormatting>
  <conditionalFormatting sqref="J1325:M1325">
    <cfRule type="cellIs" dxfId="1786" priority="1863" operator="equal">
      <formula>FALSE</formula>
    </cfRule>
  </conditionalFormatting>
  <conditionalFormatting sqref="J1323:M1323">
    <cfRule type="cellIs" dxfId="1785" priority="1862" operator="equal">
      <formula>FALSE</formula>
    </cfRule>
  </conditionalFormatting>
  <conditionalFormatting sqref="J1321:M1321">
    <cfRule type="cellIs" dxfId="1784" priority="1861" operator="equal">
      <formula>FALSE</formula>
    </cfRule>
  </conditionalFormatting>
  <conditionalFormatting sqref="J1322:M1322">
    <cfRule type="cellIs" dxfId="1783" priority="1860" operator="equal">
      <formula>FALSE</formula>
    </cfRule>
  </conditionalFormatting>
  <conditionalFormatting sqref="J1320:M1320">
    <cfRule type="cellIs" dxfId="1782" priority="1859" operator="equal">
      <formula>FALSE</formula>
    </cfRule>
  </conditionalFormatting>
  <conditionalFormatting sqref="J1318:M1318">
    <cfRule type="cellIs" dxfId="1781" priority="1858" operator="equal">
      <formula>FALSE</formula>
    </cfRule>
  </conditionalFormatting>
  <conditionalFormatting sqref="J1319:M1319">
    <cfRule type="cellIs" dxfId="1780" priority="1857" operator="equal">
      <formula>FALSE</formula>
    </cfRule>
  </conditionalFormatting>
  <conditionalFormatting sqref="J1317:M1317">
    <cfRule type="cellIs" dxfId="1779" priority="1856" operator="equal">
      <formula>FALSE</formula>
    </cfRule>
  </conditionalFormatting>
  <conditionalFormatting sqref="J1315:M1315">
    <cfRule type="cellIs" dxfId="1778" priority="1855" operator="equal">
      <formula>FALSE</formula>
    </cfRule>
  </conditionalFormatting>
  <conditionalFormatting sqref="J1316:M1316">
    <cfRule type="cellIs" dxfId="1777" priority="1854" operator="equal">
      <formula>FALSE</formula>
    </cfRule>
  </conditionalFormatting>
  <conditionalFormatting sqref="J1314:M1314">
    <cfRule type="cellIs" dxfId="1776" priority="1853" operator="equal">
      <formula>FALSE</formula>
    </cfRule>
  </conditionalFormatting>
  <conditionalFormatting sqref="J1312:M1312">
    <cfRule type="cellIs" dxfId="1775" priority="1852" operator="equal">
      <formula>FALSE</formula>
    </cfRule>
  </conditionalFormatting>
  <conditionalFormatting sqref="J1313:M1313">
    <cfRule type="cellIs" dxfId="1774" priority="1851" operator="equal">
      <formula>FALSE</formula>
    </cfRule>
  </conditionalFormatting>
  <conditionalFormatting sqref="J1311:M1311">
    <cfRule type="cellIs" dxfId="1773" priority="1850" operator="equal">
      <formula>FALSE</formula>
    </cfRule>
  </conditionalFormatting>
  <conditionalFormatting sqref="J1309:M1309">
    <cfRule type="cellIs" dxfId="1772" priority="1849" operator="equal">
      <formula>FALSE</formula>
    </cfRule>
  </conditionalFormatting>
  <conditionalFormatting sqref="J1310:M1310">
    <cfRule type="cellIs" dxfId="1771" priority="1848" operator="equal">
      <formula>FALSE</formula>
    </cfRule>
  </conditionalFormatting>
  <conditionalFormatting sqref="J1308:M1308">
    <cfRule type="cellIs" dxfId="1770" priority="1847" operator="equal">
      <formula>FALSE</formula>
    </cfRule>
  </conditionalFormatting>
  <conditionalFormatting sqref="J1306:M1306">
    <cfRule type="cellIs" dxfId="1769" priority="1846" operator="equal">
      <formula>FALSE</formula>
    </cfRule>
  </conditionalFormatting>
  <conditionalFormatting sqref="J1307:M1307">
    <cfRule type="cellIs" dxfId="1768" priority="1845" operator="equal">
      <formula>FALSE</formula>
    </cfRule>
  </conditionalFormatting>
  <conditionalFormatting sqref="J1305:M1305">
    <cfRule type="cellIs" dxfId="1767" priority="1844" operator="equal">
      <formula>FALSE</formula>
    </cfRule>
  </conditionalFormatting>
  <conditionalFormatting sqref="J1303:M1303">
    <cfRule type="cellIs" dxfId="1766" priority="1843" operator="equal">
      <formula>FALSE</formula>
    </cfRule>
  </conditionalFormatting>
  <conditionalFormatting sqref="J1304:M1304">
    <cfRule type="cellIs" dxfId="1765" priority="1842" operator="equal">
      <formula>FALSE</formula>
    </cfRule>
  </conditionalFormatting>
  <conditionalFormatting sqref="J1302:M1302">
    <cfRule type="cellIs" dxfId="1764" priority="1841" operator="equal">
      <formula>FALSE</formula>
    </cfRule>
  </conditionalFormatting>
  <conditionalFormatting sqref="J1300:M1300">
    <cfRule type="cellIs" dxfId="1763" priority="1840" operator="equal">
      <formula>FALSE</formula>
    </cfRule>
  </conditionalFormatting>
  <conditionalFormatting sqref="J1301:M1301">
    <cfRule type="cellIs" dxfId="1762" priority="1839" operator="equal">
      <formula>FALSE</formula>
    </cfRule>
  </conditionalFormatting>
  <conditionalFormatting sqref="J1299:M1299">
    <cfRule type="cellIs" dxfId="1761" priority="1838" operator="equal">
      <formula>FALSE</formula>
    </cfRule>
  </conditionalFormatting>
  <conditionalFormatting sqref="J1297:M1297">
    <cfRule type="cellIs" dxfId="1760" priority="1837" operator="equal">
      <formula>FALSE</formula>
    </cfRule>
  </conditionalFormatting>
  <conditionalFormatting sqref="J1298:M1298">
    <cfRule type="cellIs" dxfId="1759" priority="1836" operator="equal">
      <formula>FALSE</formula>
    </cfRule>
  </conditionalFormatting>
  <conditionalFormatting sqref="J1296:M1296">
    <cfRule type="cellIs" dxfId="1758" priority="1835" operator="equal">
      <formula>FALSE</formula>
    </cfRule>
  </conditionalFormatting>
  <conditionalFormatting sqref="J1294:M1294">
    <cfRule type="cellIs" dxfId="1757" priority="1834" operator="equal">
      <formula>FALSE</formula>
    </cfRule>
  </conditionalFormatting>
  <conditionalFormatting sqref="J1295:M1295">
    <cfRule type="cellIs" dxfId="1756" priority="1833" operator="equal">
      <formula>FALSE</formula>
    </cfRule>
  </conditionalFormatting>
  <conditionalFormatting sqref="J1293:M1293">
    <cfRule type="cellIs" dxfId="1755" priority="1832" operator="equal">
      <formula>FALSE</formula>
    </cfRule>
  </conditionalFormatting>
  <conditionalFormatting sqref="J1291:M1291">
    <cfRule type="cellIs" dxfId="1754" priority="1831" operator="equal">
      <formula>FALSE</formula>
    </cfRule>
  </conditionalFormatting>
  <conditionalFormatting sqref="J1292:M1292">
    <cfRule type="cellIs" dxfId="1753" priority="1830" operator="equal">
      <formula>FALSE</formula>
    </cfRule>
  </conditionalFormatting>
  <conditionalFormatting sqref="J1290:M1290">
    <cfRule type="cellIs" dxfId="1752" priority="1829" operator="equal">
      <formula>FALSE</formula>
    </cfRule>
  </conditionalFormatting>
  <conditionalFormatting sqref="J1288:M1288">
    <cfRule type="cellIs" dxfId="1751" priority="1828" operator="equal">
      <formula>FALSE</formula>
    </cfRule>
  </conditionalFormatting>
  <conditionalFormatting sqref="J1289:M1289">
    <cfRule type="cellIs" dxfId="1750" priority="1827" operator="equal">
      <formula>FALSE</formula>
    </cfRule>
  </conditionalFormatting>
  <conditionalFormatting sqref="J1287:M1287">
    <cfRule type="cellIs" dxfId="1749" priority="1826" operator="equal">
      <formula>FALSE</formula>
    </cfRule>
  </conditionalFormatting>
  <conditionalFormatting sqref="J1285:M1285">
    <cfRule type="cellIs" dxfId="1748" priority="1825" operator="equal">
      <formula>FALSE</formula>
    </cfRule>
  </conditionalFormatting>
  <conditionalFormatting sqref="J1286:M1286">
    <cfRule type="cellIs" dxfId="1747" priority="1824" operator="equal">
      <formula>FALSE</formula>
    </cfRule>
  </conditionalFormatting>
  <conditionalFormatting sqref="J1284:M1284">
    <cfRule type="cellIs" dxfId="1746" priority="1823" operator="equal">
      <formula>FALSE</formula>
    </cfRule>
  </conditionalFormatting>
  <conditionalFormatting sqref="J1282:M1282">
    <cfRule type="cellIs" dxfId="1745" priority="1822" operator="equal">
      <formula>FALSE</formula>
    </cfRule>
  </conditionalFormatting>
  <conditionalFormatting sqref="J1283:M1283">
    <cfRule type="cellIs" dxfId="1744" priority="1821" operator="equal">
      <formula>FALSE</formula>
    </cfRule>
  </conditionalFormatting>
  <conditionalFormatting sqref="J1281:M1281">
    <cfRule type="cellIs" dxfId="1743" priority="1820" operator="equal">
      <formula>FALSE</formula>
    </cfRule>
  </conditionalFormatting>
  <conditionalFormatting sqref="J1279:M1279">
    <cfRule type="cellIs" dxfId="1742" priority="1819" operator="equal">
      <formula>FALSE</formula>
    </cfRule>
  </conditionalFormatting>
  <conditionalFormatting sqref="J1280:M1280">
    <cfRule type="cellIs" dxfId="1741" priority="1818" operator="equal">
      <formula>FALSE</formula>
    </cfRule>
  </conditionalFormatting>
  <conditionalFormatting sqref="J1278:M1278">
    <cfRule type="cellIs" dxfId="1740" priority="1817" operator="equal">
      <formula>FALSE</formula>
    </cfRule>
  </conditionalFormatting>
  <conditionalFormatting sqref="J1276:M1276">
    <cfRule type="cellIs" dxfId="1739" priority="1816" operator="equal">
      <formula>FALSE</formula>
    </cfRule>
  </conditionalFormatting>
  <conditionalFormatting sqref="J1277:M1277">
    <cfRule type="cellIs" dxfId="1738" priority="1815" operator="equal">
      <formula>FALSE</formula>
    </cfRule>
  </conditionalFormatting>
  <conditionalFormatting sqref="J1275:M1275">
    <cfRule type="cellIs" dxfId="1737" priority="1814" operator="equal">
      <formula>FALSE</formula>
    </cfRule>
  </conditionalFormatting>
  <conditionalFormatting sqref="J1273:M1273">
    <cfRule type="cellIs" dxfId="1736" priority="1813" operator="equal">
      <formula>FALSE</formula>
    </cfRule>
  </conditionalFormatting>
  <conditionalFormatting sqref="J1274:M1274">
    <cfRule type="cellIs" dxfId="1735" priority="1812" operator="equal">
      <formula>FALSE</formula>
    </cfRule>
  </conditionalFormatting>
  <conditionalFormatting sqref="J1272:M1272">
    <cfRule type="cellIs" dxfId="1734" priority="1811" operator="equal">
      <formula>FALSE</formula>
    </cfRule>
  </conditionalFormatting>
  <conditionalFormatting sqref="J1270:M1270">
    <cfRule type="cellIs" dxfId="1733" priority="1810" operator="equal">
      <formula>FALSE</formula>
    </cfRule>
  </conditionalFormatting>
  <conditionalFormatting sqref="J1271:M1271">
    <cfRule type="cellIs" dxfId="1732" priority="1809" operator="equal">
      <formula>FALSE</formula>
    </cfRule>
  </conditionalFormatting>
  <conditionalFormatting sqref="J1269:M1269">
    <cfRule type="cellIs" dxfId="1731" priority="1808" operator="equal">
      <formula>FALSE</formula>
    </cfRule>
  </conditionalFormatting>
  <conditionalFormatting sqref="J1267:M1267">
    <cfRule type="cellIs" dxfId="1730" priority="1807" operator="equal">
      <formula>FALSE</formula>
    </cfRule>
  </conditionalFormatting>
  <conditionalFormatting sqref="J1268:M1268">
    <cfRule type="cellIs" dxfId="1729" priority="1806" operator="equal">
      <formula>FALSE</formula>
    </cfRule>
  </conditionalFormatting>
  <conditionalFormatting sqref="J1266:M1266">
    <cfRule type="cellIs" dxfId="1728" priority="1805" operator="equal">
      <formula>FALSE</formula>
    </cfRule>
  </conditionalFormatting>
  <conditionalFormatting sqref="J1264:M1264">
    <cfRule type="cellIs" dxfId="1727" priority="1804" operator="equal">
      <formula>FALSE</formula>
    </cfRule>
  </conditionalFormatting>
  <conditionalFormatting sqref="J1265:M1265">
    <cfRule type="cellIs" dxfId="1726" priority="1803" operator="equal">
      <formula>FALSE</formula>
    </cfRule>
  </conditionalFormatting>
  <conditionalFormatting sqref="J1263:M1263">
    <cfRule type="cellIs" dxfId="1725" priority="1802" operator="equal">
      <formula>FALSE</formula>
    </cfRule>
  </conditionalFormatting>
  <conditionalFormatting sqref="J1261:M1261">
    <cfRule type="cellIs" dxfId="1724" priority="1801" operator="equal">
      <formula>FALSE</formula>
    </cfRule>
  </conditionalFormatting>
  <conditionalFormatting sqref="J1262:M1262">
    <cfRule type="cellIs" dxfId="1723" priority="1800" operator="equal">
      <formula>FALSE</formula>
    </cfRule>
  </conditionalFormatting>
  <conditionalFormatting sqref="J1260:M1260">
    <cfRule type="cellIs" dxfId="1722" priority="1799" operator="equal">
      <formula>FALSE</formula>
    </cfRule>
  </conditionalFormatting>
  <conditionalFormatting sqref="J1258:M1258">
    <cfRule type="cellIs" dxfId="1721" priority="1798" operator="equal">
      <formula>FALSE</formula>
    </cfRule>
  </conditionalFormatting>
  <conditionalFormatting sqref="J1259:M1259">
    <cfRule type="cellIs" dxfId="1720" priority="1797" operator="equal">
      <formula>FALSE</formula>
    </cfRule>
  </conditionalFormatting>
  <conditionalFormatting sqref="J1257:M1257">
    <cfRule type="cellIs" dxfId="1719" priority="1796" operator="equal">
      <formula>FALSE</formula>
    </cfRule>
  </conditionalFormatting>
  <conditionalFormatting sqref="J1255:M1255">
    <cfRule type="cellIs" dxfId="1718" priority="1795" operator="equal">
      <formula>FALSE</formula>
    </cfRule>
  </conditionalFormatting>
  <conditionalFormatting sqref="J1256:M1256">
    <cfRule type="cellIs" dxfId="1717" priority="1794" operator="equal">
      <formula>FALSE</formula>
    </cfRule>
  </conditionalFormatting>
  <conditionalFormatting sqref="J1254:M1254">
    <cfRule type="cellIs" dxfId="1716" priority="1793" operator="equal">
      <formula>FALSE</formula>
    </cfRule>
  </conditionalFormatting>
  <conditionalFormatting sqref="J1252:M1252">
    <cfRule type="cellIs" dxfId="1715" priority="1792" operator="equal">
      <formula>FALSE</formula>
    </cfRule>
  </conditionalFormatting>
  <conditionalFormatting sqref="J1253:M1253">
    <cfRule type="cellIs" dxfId="1714" priority="1791" operator="equal">
      <formula>FALSE</formula>
    </cfRule>
  </conditionalFormatting>
  <conditionalFormatting sqref="J1251:M1251">
    <cfRule type="cellIs" dxfId="1713" priority="1790" operator="equal">
      <formula>FALSE</formula>
    </cfRule>
  </conditionalFormatting>
  <conditionalFormatting sqref="J1249:M1249">
    <cfRule type="cellIs" dxfId="1712" priority="1789" operator="equal">
      <formula>FALSE</formula>
    </cfRule>
  </conditionalFormatting>
  <conditionalFormatting sqref="J1250:M1250">
    <cfRule type="cellIs" dxfId="1711" priority="1788" operator="equal">
      <formula>FALSE</formula>
    </cfRule>
  </conditionalFormatting>
  <conditionalFormatting sqref="J1248:M1248">
    <cfRule type="cellIs" dxfId="1710" priority="1787" operator="equal">
      <formula>FALSE</formula>
    </cfRule>
  </conditionalFormatting>
  <conditionalFormatting sqref="J1246:M1246">
    <cfRule type="cellIs" dxfId="1709" priority="1786" operator="equal">
      <formula>FALSE</formula>
    </cfRule>
  </conditionalFormatting>
  <conditionalFormatting sqref="J1247:M1247">
    <cfRule type="cellIs" dxfId="1708" priority="1785" operator="equal">
      <formula>FALSE</formula>
    </cfRule>
  </conditionalFormatting>
  <conditionalFormatting sqref="J1245:M1245">
    <cfRule type="cellIs" dxfId="1707" priority="1784" operator="equal">
      <formula>FALSE</formula>
    </cfRule>
  </conditionalFormatting>
  <conditionalFormatting sqref="J1243:M1243">
    <cfRule type="cellIs" dxfId="1706" priority="1783" operator="equal">
      <formula>FALSE</formula>
    </cfRule>
  </conditionalFormatting>
  <conditionalFormatting sqref="J1244:M1244">
    <cfRule type="cellIs" dxfId="1705" priority="1782" operator="equal">
      <formula>FALSE</formula>
    </cfRule>
  </conditionalFormatting>
  <conditionalFormatting sqref="J1242:M1242">
    <cfRule type="cellIs" dxfId="1704" priority="1781" operator="equal">
      <formula>FALSE</formula>
    </cfRule>
  </conditionalFormatting>
  <conditionalFormatting sqref="J1240:M1240">
    <cfRule type="cellIs" dxfId="1703" priority="1780" operator="equal">
      <formula>FALSE</formula>
    </cfRule>
  </conditionalFormatting>
  <conditionalFormatting sqref="J1241:M1241">
    <cfRule type="cellIs" dxfId="1702" priority="1779" operator="equal">
      <formula>FALSE</formula>
    </cfRule>
  </conditionalFormatting>
  <conditionalFormatting sqref="J1239:M1239">
    <cfRule type="cellIs" dxfId="1701" priority="1778" operator="equal">
      <formula>FALSE</formula>
    </cfRule>
  </conditionalFormatting>
  <conditionalFormatting sqref="J1237:M1237">
    <cfRule type="cellIs" dxfId="1700" priority="1777" operator="equal">
      <formula>FALSE</formula>
    </cfRule>
  </conditionalFormatting>
  <conditionalFormatting sqref="J1238:M1238">
    <cfRule type="cellIs" dxfId="1699" priority="1776" operator="equal">
      <formula>FALSE</formula>
    </cfRule>
  </conditionalFormatting>
  <conditionalFormatting sqref="J1236:M1236">
    <cfRule type="cellIs" dxfId="1698" priority="1775" operator="equal">
      <formula>FALSE</formula>
    </cfRule>
  </conditionalFormatting>
  <conditionalFormatting sqref="J1234:M1234">
    <cfRule type="cellIs" dxfId="1697" priority="1774" operator="equal">
      <formula>FALSE</formula>
    </cfRule>
  </conditionalFormatting>
  <conditionalFormatting sqref="J1235:M1235">
    <cfRule type="cellIs" dxfId="1696" priority="1773" operator="equal">
      <formula>FALSE</formula>
    </cfRule>
  </conditionalFormatting>
  <conditionalFormatting sqref="J1233:M1233">
    <cfRule type="cellIs" dxfId="1695" priority="1772" operator="equal">
      <formula>FALSE</formula>
    </cfRule>
  </conditionalFormatting>
  <conditionalFormatting sqref="J1231:M1231">
    <cfRule type="cellIs" dxfId="1694" priority="1771" operator="equal">
      <formula>FALSE</formula>
    </cfRule>
  </conditionalFormatting>
  <conditionalFormatting sqref="J1232:M1232">
    <cfRule type="cellIs" dxfId="1693" priority="1770" operator="equal">
      <formula>FALSE</formula>
    </cfRule>
  </conditionalFormatting>
  <conditionalFormatting sqref="J1230:M1230">
    <cfRule type="cellIs" dxfId="1692" priority="1769" operator="equal">
      <formula>FALSE</formula>
    </cfRule>
  </conditionalFormatting>
  <conditionalFormatting sqref="J1228:M1228">
    <cfRule type="cellIs" dxfId="1691" priority="1768" operator="equal">
      <formula>FALSE</formula>
    </cfRule>
  </conditionalFormatting>
  <conditionalFormatting sqref="J1229:M1229">
    <cfRule type="cellIs" dxfId="1690" priority="1767" operator="equal">
      <formula>FALSE</formula>
    </cfRule>
  </conditionalFormatting>
  <conditionalFormatting sqref="J1227:M1227">
    <cfRule type="cellIs" dxfId="1689" priority="1766" operator="equal">
      <formula>FALSE</formula>
    </cfRule>
  </conditionalFormatting>
  <conditionalFormatting sqref="J1225:M1225">
    <cfRule type="cellIs" dxfId="1688" priority="1765" operator="equal">
      <formula>FALSE</formula>
    </cfRule>
  </conditionalFormatting>
  <conditionalFormatting sqref="J1226:M1226">
    <cfRule type="cellIs" dxfId="1687" priority="1764" operator="equal">
      <formula>FALSE</formula>
    </cfRule>
  </conditionalFormatting>
  <conditionalFormatting sqref="J1224:M1224">
    <cfRule type="cellIs" dxfId="1686" priority="1763" operator="equal">
      <formula>FALSE</formula>
    </cfRule>
  </conditionalFormatting>
  <conditionalFormatting sqref="J1222:M1222">
    <cfRule type="cellIs" dxfId="1685" priority="1762" operator="equal">
      <formula>FALSE</formula>
    </cfRule>
  </conditionalFormatting>
  <conditionalFormatting sqref="J1223:M1223">
    <cfRule type="cellIs" dxfId="1684" priority="1761" operator="equal">
      <formula>FALSE</formula>
    </cfRule>
  </conditionalFormatting>
  <conditionalFormatting sqref="J1221:M1221">
    <cfRule type="cellIs" dxfId="1683" priority="1760" operator="equal">
      <formula>FALSE</formula>
    </cfRule>
  </conditionalFormatting>
  <conditionalFormatting sqref="J1219:M1219">
    <cfRule type="cellIs" dxfId="1682" priority="1759" operator="equal">
      <formula>FALSE</formula>
    </cfRule>
  </conditionalFormatting>
  <conditionalFormatting sqref="J1220:M1220">
    <cfRule type="cellIs" dxfId="1681" priority="1758" operator="equal">
      <formula>FALSE</formula>
    </cfRule>
  </conditionalFormatting>
  <conditionalFormatting sqref="J1218:M1218">
    <cfRule type="cellIs" dxfId="1680" priority="1757" operator="equal">
      <formula>FALSE</formula>
    </cfRule>
  </conditionalFormatting>
  <conditionalFormatting sqref="J1216:M1216">
    <cfRule type="cellIs" dxfId="1679" priority="1756" operator="equal">
      <formula>FALSE</formula>
    </cfRule>
  </conditionalFormatting>
  <conditionalFormatting sqref="J1217:M1217">
    <cfRule type="cellIs" dxfId="1678" priority="1755" operator="equal">
      <formula>FALSE</formula>
    </cfRule>
  </conditionalFormatting>
  <conditionalFormatting sqref="J1215:M1215">
    <cfRule type="cellIs" dxfId="1677" priority="1754" operator="equal">
      <formula>FALSE</formula>
    </cfRule>
  </conditionalFormatting>
  <conditionalFormatting sqref="J1213:M1213">
    <cfRule type="cellIs" dxfId="1676" priority="1753" operator="equal">
      <formula>FALSE</formula>
    </cfRule>
  </conditionalFormatting>
  <conditionalFormatting sqref="J1214:M1214">
    <cfRule type="cellIs" dxfId="1675" priority="1752" operator="equal">
      <formula>FALSE</formula>
    </cfRule>
  </conditionalFormatting>
  <conditionalFormatting sqref="J1212:M1212">
    <cfRule type="cellIs" dxfId="1674" priority="1751" operator="equal">
      <formula>FALSE</formula>
    </cfRule>
  </conditionalFormatting>
  <conditionalFormatting sqref="J1210:M1210">
    <cfRule type="cellIs" dxfId="1673" priority="1750" operator="equal">
      <formula>FALSE</formula>
    </cfRule>
  </conditionalFormatting>
  <conditionalFormatting sqref="J1211:M1211">
    <cfRule type="cellIs" dxfId="1672" priority="1749" operator="equal">
      <formula>FALSE</formula>
    </cfRule>
  </conditionalFormatting>
  <conditionalFormatting sqref="J1209:M1209">
    <cfRule type="cellIs" dxfId="1671" priority="1748" operator="equal">
      <formula>FALSE</formula>
    </cfRule>
  </conditionalFormatting>
  <conditionalFormatting sqref="J1207:M1207">
    <cfRule type="cellIs" dxfId="1670" priority="1747" operator="equal">
      <formula>FALSE</formula>
    </cfRule>
  </conditionalFormatting>
  <conditionalFormatting sqref="J1208:M1208">
    <cfRule type="cellIs" dxfId="1669" priority="1746" operator="equal">
      <formula>FALSE</formula>
    </cfRule>
  </conditionalFormatting>
  <conditionalFormatting sqref="J1206:M1206">
    <cfRule type="cellIs" dxfId="1668" priority="1745" operator="equal">
      <formula>FALSE</formula>
    </cfRule>
  </conditionalFormatting>
  <conditionalFormatting sqref="J1204:M1204">
    <cfRule type="cellIs" dxfId="1667" priority="1744" operator="equal">
      <formula>FALSE</formula>
    </cfRule>
  </conditionalFormatting>
  <conditionalFormatting sqref="J1205:M1205">
    <cfRule type="cellIs" dxfId="1666" priority="1743" operator="equal">
      <formula>FALSE</formula>
    </cfRule>
  </conditionalFormatting>
  <conditionalFormatting sqref="J1203:M1203">
    <cfRule type="cellIs" dxfId="1665" priority="1742" operator="equal">
      <formula>FALSE</formula>
    </cfRule>
  </conditionalFormatting>
  <conditionalFormatting sqref="J1201:M1201">
    <cfRule type="cellIs" dxfId="1664" priority="1741" operator="equal">
      <formula>FALSE</formula>
    </cfRule>
  </conditionalFormatting>
  <conditionalFormatting sqref="J1202:M1202">
    <cfRule type="cellIs" dxfId="1663" priority="1740" operator="equal">
      <formula>FALSE</formula>
    </cfRule>
  </conditionalFormatting>
  <conditionalFormatting sqref="J1200:M1200">
    <cfRule type="cellIs" dxfId="1662" priority="1739" operator="equal">
      <formula>FALSE</formula>
    </cfRule>
  </conditionalFormatting>
  <conditionalFormatting sqref="J1198:M1198">
    <cfRule type="cellIs" dxfId="1661" priority="1738" operator="equal">
      <formula>FALSE</formula>
    </cfRule>
  </conditionalFormatting>
  <conditionalFormatting sqref="J1199:M1199">
    <cfRule type="cellIs" dxfId="1660" priority="1737" operator="equal">
      <formula>FALSE</formula>
    </cfRule>
  </conditionalFormatting>
  <conditionalFormatting sqref="J1197:M1197">
    <cfRule type="cellIs" dxfId="1659" priority="1736" operator="equal">
      <formula>FALSE</formula>
    </cfRule>
  </conditionalFormatting>
  <conditionalFormatting sqref="J1195:M1195">
    <cfRule type="cellIs" dxfId="1658" priority="1735" operator="equal">
      <formula>FALSE</formula>
    </cfRule>
  </conditionalFormatting>
  <conditionalFormatting sqref="J1196:M1196">
    <cfRule type="cellIs" dxfId="1657" priority="1734" operator="equal">
      <formula>FALSE</formula>
    </cfRule>
  </conditionalFormatting>
  <conditionalFormatting sqref="J1194:M1194">
    <cfRule type="cellIs" dxfId="1656" priority="1733" operator="equal">
      <formula>FALSE</formula>
    </cfRule>
  </conditionalFormatting>
  <conditionalFormatting sqref="J1192:M1192">
    <cfRule type="cellIs" dxfId="1655" priority="1732" operator="equal">
      <formula>FALSE</formula>
    </cfRule>
  </conditionalFormatting>
  <conditionalFormatting sqref="J1193:M1193">
    <cfRule type="cellIs" dxfId="1654" priority="1731" operator="equal">
      <formula>FALSE</formula>
    </cfRule>
  </conditionalFormatting>
  <conditionalFormatting sqref="J1191:M1191">
    <cfRule type="cellIs" dxfId="1653" priority="1730" operator="equal">
      <formula>FALSE</formula>
    </cfRule>
  </conditionalFormatting>
  <conditionalFormatting sqref="J1189:M1189">
    <cfRule type="cellIs" dxfId="1652" priority="1729" operator="equal">
      <formula>FALSE</formula>
    </cfRule>
  </conditionalFormatting>
  <conditionalFormatting sqref="J1190:M1190">
    <cfRule type="cellIs" dxfId="1651" priority="1728" operator="equal">
      <formula>FALSE</formula>
    </cfRule>
  </conditionalFormatting>
  <conditionalFormatting sqref="J1188:M1188">
    <cfRule type="cellIs" dxfId="1650" priority="1727" operator="equal">
      <formula>FALSE</formula>
    </cfRule>
  </conditionalFormatting>
  <conditionalFormatting sqref="J1186:M1186">
    <cfRule type="cellIs" dxfId="1649" priority="1726" operator="equal">
      <formula>FALSE</formula>
    </cfRule>
  </conditionalFormatting>
  <conditionalFormatting sqref="J1187:M1187">
    <cfRule type="cellIs" dxfId="1648" priority="1725" operator="equal">
      <formula>FALSE</formula>
    </cfRule>
  </conditionalFormatting>
  <conditionalFormatting sqref="J1185:M1185">
    <cfRule type="cellIs" dxfId="1647" priority="1724" operator="equal">
      <formula>FALSE</formula>
    </cfRule>
  </conditionalFormatting>
  <conditionalFormatting sqref="J1183:M1183">
    <cfRule type="cellIs" dxfId="1646" priority="1723" operator="equal">
      <formula>FALSE</formula>
    </cfRule>
  </conditionalFormatting>
  <conditionalFormatting sqref="J1184:M1184">
    <cfRule type="cellIs" dxfId="1645" priority="1722" operator="equal">
      <formula>FALSE</formula>
    </cfRule>
  </conditionalFormatting>
  <conditionalFormatting sqref="J1182:M1182">
    <cfRule type="cellIs" dxfId="1644" priority="1721" operator="equal">
      <formula>FALSE</formula>
    </cfRule>
  </conditionalFormatting>
  <conditionalFormatting sqref="J1180:M1180">
    <cfRule type="cellIs" dxfId="1643" priority="1720" operator="equal">
      <formula>FALSE</formula>
    </cfRule>
  </conditionalFormatting>
  <conditionalFormatting sqref="J1181:M1181">
    <cfRule type="cellIs" dxfId="1642" priority="1719" operator="equal">
      <formula>FALSE</formula>
    </cfRule>
  </conditionalFormatting>
  <conditionalFormatting sqref="J1179:M1179">
    <cfRule type="cellIs" dxfId="1641" priority="1718" operator="equal">
      <formula>FALSE</formula>
    </cfRule>
  </conditionalFormatting>
  <conditionalFormatting sqref="J1177:M1177">
    <cfRule type="cellIs" dxfId="1640" priority="1717" operator="equal">
      <formula>FALSE</formula>
    </cfRule>
  </conditionalFormatting>
  <conditionalFormatting sqref="J1178:M1178">
    <cfRule type="cellIs" dxfId="1639" priority="1716" operator="equal">
      <formula>FALSE</formula>
    </cfRule>
  </conditionalFormatting>
  <conditionalFormatting sqref="J1176:M1176">
    <cfRule type="cellIs" dxfId="1638" priority="1715" operator="equal">
      <formula>FALSE</formula>
    </cfRule>
  </conditionalFormatting>
  <conditionalFormatting sqref="J1174:M1174">
    <cfRule type="cellIs" dxfId="1637" priority="1714" operator="equal">
      <formula>FALSE</formula>
    </cfRule>
  </conditionalFormatting>
  <conditionalFormatting sqref="J1175:M1175">
    <cfRule type="cellIs" dxfId="1636" priority="1713" operator="equal">
      <formula>FALSE</formula>
    </cfRule>
  </conditionalFormatting>
  <conditionalFormatting sqref="J1173:M1173">
    <cfRule type="cellIs" dxfId="1635" priority="1712" operator="equal">
      <formula>FALSE</formula>
    </cfRule>
  </conditionalFormatting>
  <conditionalFormatting sqref="J1171:M1171">
    <cfRule type="cellIs" dxfId="1634" priority="1711" operator="equal">
      <formula>FALSE</formula>
    </cfRule>
  </conditionalFormatting>
  <conditionalFormatting sqref="J1172:M1172">
    <cfRule type="cellIs" dxfId="1633" priority="1710" operator="equal">
      <formula>FALSE</formula>
    </cfRule>
  </conditionalFormatting>
  <conditionalFormatting sqref="J1170:M1170">
    <cfRule type="cellIs" dxfId="1632" priority="1709" operator="equal">
      <formula>FALSE</formula>
    </cfRule>
  </conditionalFormatting>
  <conditionalFormatting sqref="J1168:M1168">
    <cfRule type="cellIs" dxfId="1631" priority="1708" operator="equal">
      <formula>FALSE</formula>
    </cfRule>
  </conditionalFormatting>
  <conditionalFormatting sqref="J1169:M1169">
    <cfRule type="cellIs" dxfId="1630" priority="1707" operator="equal">
      <formula>FALSE</formula>
    </cfRule>
  </conditionalFormatting>
  <conditionalFormatting sqref="J1167:M1167">
    <cfRule type="cellIs" dxfId="1629" priority="1706" operator="equal">
      <formula>FALSE</formula>
    </cfRule>
  </conditionalFormatting>
  <conditionalFormatting sqref="J1165:M1165">
    <cfRule type="cellIs" dxfId="1628" priority="1705" operator="equal">
      <formula>FALSE</formula>
    </cfRule>
  </conditionalFormatting>
  <conditionalFormatting sqref="J1166:M1166">
    <cfRule type="cellIs" dxfId="1627" priority="1704" operator="equal">
      <formula>FALSE</formula>
    </cfRule>
  </conditionalFormatting>
  <conditionalFormatting sqref="J1164:M1164">
    <cfRule type="cellIs" dxfId="1626" priority="1703" operator="equal">
      <formula>FALSE</formula>
    </cfRule>
  </conditionalFormatting>
  <conditionalFormatting sqref="J1162:M1162">
    <cfRule type="cellIs" dxfId="1625" priority="1702" operator="equal">
      <formula>FALSE</formula>
    </cfRule>
  </conditionalFormatting>
  <conditionalFormatting sqref="J1163:M1163">
    <cfRule type="cellIs" dxfId="1624" priority="1701" operator="equal">
      <formula>FALSE</formula>
    </cfRule>
  </conditionalFormatting>
  <conditionalFormatting sqref="J1161:M1161">
    <cfRule type="cellIs" dxfId="1623" priority="1700" operator="equal">
      <formula>FALSE</formula>
    </cfRule>
  </conditionalFormatting>
  <conditionalFormatting sqref="J1159:M1159">
    <cfRule type="cellIs" dxfId="1622" priority="1699" operator="equal">
      <formula>FALSE</formula>
    </cfRule>
  </conditionalFormatting>
  <conditionalFormatting sqref="J1160:M1160">
    <cfRule type="cellIs" dxfId="1621" priority="1698" operator="equal">
      <formula>FALSE</formula>
    </cfRule>
  </conditionalFormatting>
  <conditionalFormatting sqref="J1158:M1158">
    <cfRule type="cellIs" dxfId="1620" priority="1697" operator="equal">
      <formula>FALSE</formula>
    </cfRule>
  </conditionalFormatting>
  <conditionalFormatting sqref="J1156:M1156">
    <cfRule type="cellIs" dxfId="1619" priority="1696" operator="equal">
      <formula>FALSE</formula>
    </cfRule>
  </conditionalFormatting>
  <conditionalFormatting sqref="J1157:M1157">
    <cfRule type="cellIs" dxfId="1618" priority="1695" operator="equal">
      <formula>FALSE</formula>
    </cfRule>
  </conditionalFormatting>
  <conditionalFormatting sqref="J1155:M1155">
    <cfRule type="cellIs" dxfId="1617" priority="1694" operator="equal">
      <formula>FALSE</formula>
    </cfRule>
  </conditionalFormatting>
  <conditionalFormatting sqref="J1153:M1153">
    <cfRule type="cellIs" dxfId="1616" priority="1693" operator="equal">
      <formula>FALSE</formula>
    </cfRule>
  </conditionalFormatting>
  <conditionalFormatting sqref="J1154:M1154">
    <cfRule type="cellIs" dxfId="1615" priority="1692" operator="equal">
      <formula>FALSE</formula>
    </cfRule>
  </conditionalFormatting>
  <conditionalFormatting sqref="J1152:M1152">
    <cfRule type="cellIs" dxfId="1614" priority="1691" operator="equal">
      <formula>FALSE</formula>
    </cfRule>
  </conditionalFormatting>
  <conditionalFormatting sqref="J1150:M1150">
    <cfRule type="cellIs" dxfId="1613" priority="1690" operator="equal">
      <formula>FALSE</formula>
    </cfRule>
  </conditionalFormatting>
  <conditionalFormatting sqref="J1151:M1151">
    <cfRule type="cellIs" dxfId="1612" priority="1689" operator="equal">
      <formula>FALSE</formula>
    </cfRule>
  </conditionalFormatting>
  <conditionalFormatting sqref="J1149:M1149">
    <cfRule type="cellIs" dxfId="1611" priority="1688" operator="equal">
      <formula>FALSE</formula>
    </cfRule>
  </conditionalFormatting>
  <conditionalFormatting sqref="J1147:M1147">
    <cfRule type="cellIs" dxfId="1610" priority="1687" operator="equal">
      <formula>FALSE</formula>
    </cfRule>
  </conditionalFormatting>
  <conditionalFormatting sqref="J1148:M1148">
    <cfRule type="cellIs" dxfId="1609" priority="1686" operator="equal">
      <formula>FALSE</formula>
    </cfRule>
  </conditionalFormatting>
  <conditionalFormatting sqref="J1146:M1146">
    <cfRule type="cellIs" dxfId="1608" priority="1685" operator="equal">
      <formula>FALSE</formula>
    </cfRule>
  </conditionalFormatting>
  <conditionalFormatting sqref="J1144:M1144">
    <cfRule type="cellIs" dxfId="1607" priority="1684" operator="equal">
      <formula>FALSE</formula>
    </cfRule>
  </conditionalFormatting>
  <conditionalFormatting sqref="J1145:M1145">
    <cfRule type="cellIs" dxfId="1606" priority="1683" operator="equal">
      <formula>FALSE</formula>
    </cfRule>
  </conditionalFormatting>
  <conditionalFormatting sqref="J1143:M1143">
    <cfRule type="cellIs" dxfId="1605" priority="1682" operator="equal">
      <formula>FALSE</formula>
    </cfRule>
  </conditionalFormatting>
  <conditionalFormatting sqref="J1141:M1141">
    <cfRule type="cellIs" dxfId="1604" priority="1681" operator="equal">
      <formula>FALSE</formula>
    </cfRule>
  </conditionalFormatting>
  <conditionalFormatting sqref="J1142:M1142">
    <cfRule type="cellIs" dxfId="1603" priority="1680" operator="equal">
      <formula>FALSE</formula>
    </cfRule>
  </conditionalFormatting>
  <conditionalFormatting sqref="J1140:M1140">
    <cfRule type="cellIs" dxfId="1602" priority="1679" operator="equal">
      <formula>FALSE</formula>
    </cfRule>
  </conditionalFormatting>
  <conditionalFormatting sqref="J1138:M1138">
    <cfRule type="cellIs" dxfId="1601" priority="1678" operator="equal">
      <formula>FALSE</formula>
    </cfRule>
  </conditionalFormatting>
  <conditionalFormatting sqref="J1139:M1139">
    <cfRule type="cellIs" dxfId="1600" priority="1677" operator="equal">
      <formula>FALSE</formula>
    </cfRule>
  </conditionalFormatting>
  <conditionalFormatting sqref="J1137:M1137">
    <cfRule type="cellIs" dxfId="1599" priority="1676" operator="equal">
      <formula>FALSE</formula>
    </cfRule>
  </conditionalFormatting>
  <conditionalFormatting sqref="J1135:M1135">
    <cfRule type="cellIs" dxfId="1598" priority="1675" operator="equal">
      <formula>FALSE</formula>
    </cfRule>
  </conditionalFormatting>
  <conditionalFormatting sqref="J1136:M1136">
    <cfRule type="cellIs" dxfId="1597" priority="1674" operator="equal">
      <formula>FALSE</formula>
    </cfRule>
  </conditionalFormatting>
  <conditionalFormatting sqref="J1134:M1134">
    <cfRule type="cellIs" dxfId="1596" priority="1673" operator="equal">
      <formula>FALSE</formula>
    </cfRule>
  </conditionalFormatting>
  <conditionalFormatting sqref="J1132:M1132">
    <cfRule type="cellIs" dxfId="1595" priority="1672" operator="equal">
      <formula>FALSE</formula>
    </cfRule>
  </conditionalFormatting>
  <conditionalFormatting sqref="J1133:M1133">
    <cfRule type="cellIs" dxfId="1594" priority="1671" operator="equal">
      <formula>FALSE</formula>
    </cfRule>
  </conditionalFormatting>
  <conditionalFormatting sqref="J1131:M1131">
    <cfRule type="cellIs" dxfId="1593" priority="1670" operator="equal">
      <formula>FALSE</formula>
    </cfRule>
  </conditionalFormatting>
  <conditionalFormatting sqref="J1129:M1129">
    <cfRule type="cellIs" dxfId="1592" priority="1669" operator="equal">
      <formula>FALSE</formula>
    </cfRule>
  </conditionalFormatting>
  <conditionalFormatting sqref="J1130:M1130">
    <cfRule type="cellIs" dxfId="1591" priority="1668" operator="equal">
      <formula>FALSE</formula>
    </cfRule>
  </conditionalFormatting>
  <conditionalFormatting sqref="J1128:M1128">
    <cfRule type="cellIs" dxfId="1590" priority="1667" operator="equal">
      <formula>FALSE</formula>
    </cfRule>
  </conditionalFormatting>
  <conditionalFormatting sqref="J1126:M1126">
    <cfRule type="cellIs" dxfId="1589" priority="1666" operator="equal">
      <formula>FALSE</formula>
    </cfRule>
  </conditionalFormatting>
  <conditionalFormatting sqref="J1127:M1127">
    <cfRule type="cellIs" dxfId="1588" priority="1665" operator="equal">
      <formula>FALSE</formula>
    </cfRule>
  </conditionalFormatting>
  <conditionalFormatting sqref="J1125:M1125">
    <cfRule type="cellIs" dxfId="1587" priority="1664" operator="equal">
      <formula>FALSE</formula>
    </cfRule>
  </conditionalFormatting>
  <conditionalFormatting sqref="J1123:M1123">
    <cfRule type="cellIs" dxfId="1586" priority="1663" operator="equal">
      <formula>FALSE</formula>
    </cfRule>
  </conditionalFormatting>
  <conditionalFormatting sqref="J1124:M1124">
    <cfRule type="cellIs" dxfId="1585" priority="1662" operator="equal">
      <formula>FALSE</formula>
    </cfRule>
  </conditionalFormatting>
  <conditionalFormatting sqref="J1122:M1122">
    <cfRule type="cellIs" dxfId="1584" priority="1661" operator="equal">
      <formula>FALSE</formula>
    </cfRule>
  </conditionalFormatting>
  <conditionalFormatting sqref="J1120:M1120">
    <cfRule type="cellIs" dxfId="1583" priority="1660" operator="equal">
      <formula>FALSE</formula>
    </cfRule>
  </conditionalFormatting>
  <conditionalFormatting sqref="J1121:M1121">
    <cfRule type="cellIs" dxfId="1582" priority="1659" operator="equal">
      <formula>FALSE</formula>
    </cfRule>
  </conditionalFormatting>
  <conditionalFormatting sqref="J1119:M1119">
    <cfRule type="cellIs" dxfId="1581" priority="1658" operator="equal">
      <formula>FALSE</formula>
    </cfRule>
  </conditionalFormatting>
  <conditionalFormatting sqref="J1117:M1117">
    <cfRule type="cellIs" dxfId="1580" priority="1657" operator="equal">
      <formula>FALSE</formula>
    </cfRule>
  </conditionalFormatting>
  <conditionalFormatting sqref="J1118:M1118">
    <cfRule type="cellIs" dxfId="1579" priority="1656" operator="equal">
      <formula>FALSE</formula>
    </cfRule>
  </conditionalFormatting>
  <conditionalFormatting sqref="J1116:M1116">
    <cfRule type="cellIs" dxfId="1578" priority="1655" operator="equal">
      <formula>FALSE</formula>
    </cfRule>
  </conditionalFormatting>
  <conditionalFormatting sqref="J1114:M1114">
    <cfRule type="cellIs" dxfId="1577" priority="1654" operator="equal">
      <formula>FALSE</formula>
    </cfRule>
  </conditionalFormatting>
  <conditionalFormatting sqref="J1115:M1115">
    <cfRule type="cellIs" dxfId="1576" priority="1653" operator="equal">
      <formula>FALSE</formula>
    </cfRule>
  </conditionalFormatting>
  <conditionalFormatting sqref="J1113:M1113">
    <cfRule type="cellIs" dxfId="1575" priority="1652" operator="equal">
      <formula>FALSE</formula>
    </cfRule>
  </conditionalFormatting>
  <conditionalFormatting sqref="J1111:M1111">
    <cfRule type="cellIs" dxfId="1574" priority="1651" operator="equal">
      <formula>FALSE</formula>
    </cfRule>
  </conditionalFormatting>
  <conditionalFormatting sqref="J1112:M1112">
    <cfRule type="cellIs" dxfId="1573" priority="1650" operator="equal">
      <formula>FALSE</formula>
    </cfRule>
  </conditionalFormatting>
  <conditionalFormatting sqref="J1110:M1110">
    <cfRule type="cellIs" dxfId="1572" priority="1649" operator="equal">
      <formula>FALSE</formula>
    </cfRule>
  </conditionalFormatting>
  <conditionalFormatting sqref="J1108:M1108">
    <cfRule type="cellIs" dxfId="1571" priority="1648" operator="equal">
      <formula>FALSE</formula>
    </cfRule>
  </conditionalFormatting>
  <conditionalFormatting sqref="J1109:M1109">
    <cfRule type="cellIs" dxfId="1570" priority="1647" operator="equal">
      <formula>FALSE</formula>
    </cfRule>
  </conditionalFormatting>
  <conditionalFormatting sqref="J1107:M1107">
    <cfRule type="cellIs" dxfId="1569" priority="1646" operator="equal">
      <formula>FALSE</formula>
    </cfRule>
  </conditionalFormatting>
  <conditionalFormatting sqref="J1105:M1105">
    <cfRule type="cellIs" dxfId="1568" priority="1645" operator="equal">
      <formula>FALSE</formula>
    </cfRule>
  </conditionalFormatting>
  <conditionalFormatting sqref="J1106:M1106">
    <cfRule type="cellIs" dxfId="1567" priority="1644" operator="equal">
      <formula>FALSE</formula>
    </cfRule>
  </conditionalFormatting>
  <conditionalFormatting sqref="J1104:M1104">
    <cfRule type="cellIs" dxfId="1566" priority="1643" operator="equal">
      <formula>FALSE</formula>
    </cfRule>
  </conditionalFormatting>
  <conditionalFormatting sqref="J1102:M1102">
    <cfRule type="cellIs" dxfId="1565" priority="1642" operator="equal">
      <formula>FALSE</formula>
    </cfRule>
  </conditionalFormatting>
  <conditionalFormatting sqref="J1103:M1103">
    <cfRule type="cellIs" dxfId="1564" priority="1641" operator="equal">
      <formula>FALSE</formula>
    </cfRule>
  </conditionalFormatting>
  <conditionalFormatting sqref="J1101:M1101">
    <cfRule type="cellIs" dxfId="1563" priority="1640" operator="equal">
      <formula>FALSE</formula>
    </cfRule>
  </conditionalFormatting>
  <conditionalFormatting sqref="J1099:M1099">
    <cfRule type="cellIs" dxfId="1562" priority="1639" operator="equal">
      <formula>FALSE</formula>
    </cfRule>
  </conditionalFormatting>
  <conditionalFormatting sqref="J1100:M1100">
    <cfRule type="cellIs" dxfId="1561" priority="1638" operator="equal">
      <formula>FALSE</formula>
    </cfRule>
  </conditionalFormatting>
  <conditionalFormatting sqref="J1098:M1098">
    <cfRule type="cellIs" dxfId="1560" priority="1637" operator="equal">
      <formula>FALSE</formula>
    </cfRule>
  </conditionalFormatting>
  <conditionalFormatting sqref="J1096:M1096">
    <cfRule type="cellIs" dxfId="1559" priority="1636" operator="equal">
      <formula>FALSE</formula>
    </cfRule>
  </conditionalFormatting>
  <conditionalFormatting sqref="J1097:M1097">
    <cfRule type="cellIs" dxfId="1558" priority="1635" operator="equal">
      <formula>FALSE</formula>
    </cfRule>
  </conditionalFormatting>
  <conditionalFormatting sqref="J1095:M1095">
    <cfRule type="cellIs" dxfId="1557" priority="1634" operator="equal">
      <formula>FALSE</formula>
    </cfRule>
  </conditionalFormatting>
  <conditionalFormatting sqref="J1093:M1093">
    <cfRule type="cellIs" dxfId="1556" priority="1633" operator="equal">
      <formula>FALSE</formula>
    </cfRule>
  </conditionalFormatting>
  <conditionalFormatting sqref="J1094:M1094">
    <cfRule type="cellIs" dxfId="1555" priority="1632" operator="equal">
      <formula>FALSE</formula>
    </cfRule>
  </conditionalFormatting>
  <conditionalFormatting sqref="J1092:M1092">
    <cfRule type="cellIs" dxfId="1554" priority="1631" operator="equal">
      <formula>FALSE</formula>
    </cfRule>
  </conditionalFormatting>
  <conditionalFormatting sqref="J1090:M1090">
    <cfRule type="cellIs" dxfId="1553" priority="1630" operator="equal">
      <formula>FALSE</formula>
    </cfRule>
  </conditionalFormatting>
  <conditionalFormatting sqref="J1091:M1091">
    <cfRule type="cellIs" dxfId="1552" priority="1629" operator="equal">
      <formula>FALSE</formula>
    </cfRule>
  </conditionalFormatting>
  <conditionalFormatting sqref="J1089:M1089">
    <cfRule type="cellIs" dxfId="1551" priority="1628" operator="equal">
      <formula>FALSE</formula>
    </cfRule>
  </conditionalFormatting>
  <conditionalFormatting sqref="J1087:M1087">
    <cfRule type="cellIs" dxfId="1550" priority="1627" operator="equal">
      <formula>FALSE</formula>
    </cfRule>
  </conditionalFormatting>
  <conditionalFormatting sqref="J1088:M1088">
    <cfRule type="cellIs" dxfId="1549" priority="1626" operator="equal">
      <formula>FALSE</formula>
    </cfRule>
  </conditionalFormatting>
  <conditionalFormatting sqref="J1086:M1086">
    <cfRule type="cellIs" dxfId="1548" priority="1625" operator="equal">
      <formula>FALSE</formula>
    </cfRule>
  </conditionalFormatting>
  <conditionalFormatting sqref="J1084:M1084">
    <cfRule type="cellIs" dxfId="1547" priority="1624" operator="equal">
      <formula>FALSE</formula>
    </cfRule>
  </conditionalFormatting>
  <conditionalFormatting sqref="J1085:M1085">
    <cfRule type="cellIs" dxfId="1546" priority="1623" operator="equal">
      <formula>FALSE</formula>
    </cfRule>
  </conditionalFormatting>
  <conditionalFormatting sqref="J1083:M1083">
    <cfRule type="cellIs" dxfId="1545" priority="1622" operator="equal">
      <formula>FALSE</formula>
    </cfRule>
  </conditionalFormatting>
  <conditionalFormatting sqref="J1081:M1081">
    <cfRule type="cellIs" dxfId="1544" priority="1621" operator="equal">
      <formula>FALSE</formula>
    </cfRule>
  </conditionalFormatting>
  <conditionalFormatting sqref="J1082:M1082">
    <cfRule type="cellIs" dxfId="1543" priority="1620" operator="equal">
      <formula>FALSE</formula>
    </cfRule>
  </conditionalFormatting>
  <conditionalFormatting sqref="J1080:M1080">
    <cfRule type="cellIs" dxfId="1542" priority="1619" operator="equal">
      <formula>FALSE</formula>
    </cfRule>
  </conditionalFormatting>
  <conditionalFormatting sqref="J1078:M1078">
    <cfRule type="cellIs" dxfId="1541" priority="1618" operator="equal">
      <formula>FALSE</formula>
    </cfRule>
  </conditionalFormatting>
  <conditionalFormatting sqref="J1079:M1079">
    <cfRule type="cellIs" dxfId="1540" priority="1617" operator="equal">
      <formula>FALSE</formula>
    </cfRule>
  </conditionalFormatting>
  <conditionalFormatting sqref="J1077:M1077">
    <cfRule type="cellIs" dxfId="1539" priority="1616" operator="equal">
      <formula>FALSE</formula>
    </cfRule>
  </conditionalFormatting>
  <conditionalFormatting sqref="J1075:M1075">
    <cfRule type="cellIs" dxfId="1538" priority="1615" operator="equal">
      <formula>FALSE</formula>
    </cfRule>
  </conditionalFormatting>
  <conditionalFormatting sqref="J1076:M1076">
    <cfRule type="cellIs" dxfId="1537" priority="1614" operator="equal">
      <formula>FALSE</formula>
    </cfRule>
  </conditionalFormatting>
  <conditionalFormatting sqref="J1074:M1074">
    <cfRule type="cellIs" dxfId="1536" priority="1613" operator="equal">
      <formula>FALSE</formula>
    </cfRule>
  </conditionalFormatting>
  <conditionalFormatting sqref="J1072:M1072">
    <cfRule type="cellIs" dxfId="1535" priority="1612" operator="equal">
      <formula>FALSE</formula>
    </cfRule>
  </conditionalFormatting>
  <conditionalFormatting sqref="J1073:M1073">
    <cfRule type="cellIs" dxfId="1534" priority="1611" operator="equal">
      <formula>FALSE</formula>
    </cfRule>
  </conditionalFormatting>
  <conditionalFormatting sqref="J1071:M1071">
    <cfRule type="cellIs" dxfId="1533" priority="1610" operator="equal">
      <formula>FALSE</formula>
    </cfRule>
  </conditionalFormatting>
  <conditionalFormatting sqref="J1069:M1069">
    <cfRule type="cellIs" dxfId="1532" priority="1609" operator="equal">
      <formula>FALSE</formula>
    </cfRule>
  </conditionalFormatting>
  <conditionalFormatting sqref="J1070:M1070">
    <cfRule type="cellIs" dxfId="1531" priority="1608" operator="equal">
      <formula>FALSE</formula>
    </cfRule>
  </conditionalFormatting>
  <conditionalFormatting sqref="J1068:M1068">
    <cfRule type="cellIs" dxfId="1530" priority="1607" operator="equal">
      <formula>FALSE</formula>
    </cfRule>
  </conditionalFormatting>
  <conditionalFormatting sqref="J1066:M1066">
    <cfRule type="cellIs" dxfId="1529" priority="1606" operator="equal">
      <formula>FALSE</formula>
    </cfRule>
  </conditionalFormatting>
  <conditionalFormatting sqref="J1067:M1067">
    <cfRule type="cellIs" dxfId="1528" priority="1605" operator="equal">
      <formula>FALSE</formula>
    </cfRule>
  </conditionalFormatting>
  <conditionalFormatting sqref="J1065:M1065">
    <cfRule type="cellIs" dxfId="1527" priority="1604" operator="equal">
      <formula>FALSE</formula>
    </cfRule>
  </conditionalFormatting>
  <conditionalFormatting sqref="J1063:M1063">
    <cfRule type="cellIs" dxfId="1526" priority="1603" operator="equal">
      <formula>FALSE</formula>
    </cfRule>
  </conditionalFormatting>
  <conditionalFormatting sqref="J1064:M1064">
    <cfRule type="cellIs" dxfId="1525" priority="1602" operator="equal">
      <formula>FALSE</formula>
    </cfRule>
  </conditionalFormatting>
  <conditionalFormatting sqref="J1062:M1062">
    <cfRule type="cellIs" dxfId="1524" priority="1601" operator="equal">
      <formula>FALSE</formula>
    </cfRule>
  </conditionalFormatting>
  <conditionalFormatting sqref="J1060:M1060">
    <cfRule type="cellIs" dxfId="1523" priority="1600" operator="equal">
      <formula>FALSE</formula>
    </cfRule>
  </conditionalFormatting>
  <conditionalFormatting sqref="J1061:M1061">
    <cfRule type="cellIs" dxfId="1522" priority="1599" operator="equal">
      <formula>FALSE</formula>
    </cfRule>
  </conditionalFormatting>
  <conditionalFormatting sqref="J1059:M1059">
    <cfRule type="cellIs" dxfId="1521" priority="1598" operator="equal">
      <formula>FALSE</formula>
    </cfRule>
  </conditionalFormatting>
  <conditionalFormatting sqref="J1057:M1057">
    <cfRule type="cellIs" dxfId="1520" priority="1597" operator="equal">
      <formula>FALSE</formula>
    </cfRule>
  </conditionalFormatting>
  <conditionalFormatting sqref="J1058:M1058">
    <cfRule type="cellIs" dxfId="1519" priority="1596" operator="equal">
      <formula>FALSE</formula>
    </cfRule>
  </conditionalFormatting>
  <conditionalFormatting sqref="J1056:M1056">
    <cfRule type="cellIs" dxfId="1518" priority="1595" operator="equal">
      <formula>FALSE</formula>
    </cfRule>
  </conditionalFormatting>
  <conditionalFormatting sqref="J1054:M1054">
    <cfRule type="cellIs" dxfId="1517" priority="1594" operator="equal">
      <formula>FALSE</formula>
    </cfRule>
  </conditionalFormatting>
  <conditionalFormatting sqref="J1055:M1055">
    <cfRule type="cellIs" dxfId="1516" priority="1593" operator="equal">
      <formula>FALSE</formula>
    </cfRule>
  </conditionalFormatting>
  <conditionalFormatting sqref="J1053:M1053">
    <cfRule type="cellIs" dxfId="1515" priority="1592" operator="equal">
      <formula>FALSE</formula>
    </cfRule>
  </conditionalFormatting>
  <conditionalFormatting sqref="J1051:M1051">
    <cfRule type="cellIs" dxfId="1514" priority="1591" operator="equal">
      <formula>FALSE</formula>
    </cfRule>
  </conditionalFormatting>
  <conditionalFormatting sqref="J1052:M1052">
    <cfRule type="cellIs" dxfId="1513" priority="1590" operator="equal">
      <formula>FALSE</formula>
    </cfRule>
  </conditionalFormatting>
  <conditionalFormatting sqref="J1050:M1050">
    <cfRule type="cellIs" dxfId="1512" priority="1589" operator="equal">
      <formula>FALSE</formula>
    </cfRule>
  </conditionalFormatting>
  <conditionalFormatting sqref="J1048:M1048">
    <cfRule type="cellIs" dxfId="1511" priority="1588" operator="equal">
      <formula>FALSE</formula>
    </cfRule>
  </conditionalFormatting>
  <conditionalFormatting sqref="J1049:M1049">
    <cfRule type="cellIs" dxfId="1510" priority="1587" operator="equal">
      <formula>FALSE</formula>
    </cfRule>
  </conditionalFormatting>
  <conditionalFormatting sqref="J1047:M1047">
    <cfRule type="cellIs" dxfId="1509" priority="1586" operator="equal">
      <formula>FALSE</formula>
    </cfRule>
  </conditionalFormatting>
  <conditionalFormatting sqref="J1045:M1045">
    <cfRule type="cellIs" dxfId="1508" priority="1585" operator="equal">
      <formula>FALSE</formula>
    </cfRule>
  </conditionalFormatting>
  <conditionalFormatting sqref="J1046:M1046">
    <cfRule type="cellIs" dxfId="1507" priority="1584" operator="equal">
      <formula>FALSE</formula>
    </cfRule>
  </conditionalFormatting>
  <conditionalFormatting sqref="J1044:M1044">
    <cfRule type="cellIs" dxfId="1506" priority="1583" operator="equal">
      <formula>FALSE</formula>
    </cfRule>
  </conditionalFormatting>
  <conditionalFormatting sqref="J1042:M1042">
    <cfRule type="cellIs" dxfId="1505" priority="1582" operator="equal">
      <formula>FALSE</formula>
    </cfRule>
  </conditionalFormatting>
  <conditionalFormatting sqref="J1043:M1043">
    <cfRule type="cellIs" dxfId="1504" priority="1581" operator="equal">
      <formula>FALSE</formula>
    </cfRule>
  </conditionalFormatting>
  <conditionalFormatting sqref="J1041:M1041">
    <cfRule type="cellIs" dxfId="1503" priority="1580" operator="equal">
      <formula>FALSE</formula>
    </cfRule>
  </conditionalFormatting>
  <conditionalFormatting sqref="J1039:M1039">
    <cfRule type="cellIs" dxfId="1502" priority="1579" operator="equal">
      <formula>FALSE</formula>
    </cfRule>
  </conditionalFormatting>
  <conditionalFormatting sqref="J1040:M1040">
    <cfRule type="cellIs" dxfId="1501" priority="1578" operator="equal">
      <formula>FALSE</formula>
    </cfRule>
  </conditionalFormatting>
  <conditionalFormatting sqref="J1038:M1038">
    <cfRule type="cellIs" dxfId="1500" priority="1577" operator="equal">
      <formula>FALSE</formula>
    </cfRule>
  </conditionalFormatting>
  <conditionalFormatting sqref="J1036:M1036">
    <cfRule type="cellIs" dxfId="1499" priority="1576" operator="equal">
      <formula>FALSE</formula>
    </cfRule>
  </conditionalFormatting>
  <conditionalFormatting sqref="J1037:M1037">
    <cfRule type="cellIs" dxfId="1498" priority="1575" operator="equal">
      <formula>FALSE</formula>
    </cfRule>
  </conditionalFormatting>
  <conditionalFormatting sqref="J1035:M1035">
    <cfRule type="cellIs" dxfId="1497" priority="1574" operator="equal">
      <formula>FALSE</formula>
    </cfRule>
  </conditionalFormatting>
  <conditionalFormatting sqref="J1033:M1033">
    <cfRule type="cellIs" dxfId="1496" priority="1573" operator="equal">
      <formula>FALSE</formula>
    </cfRule>
  </conditionalFormatting>
  <conditionalFormatting sqref="J1034:M1034">
    <cfRule type="cellIs" dxfId="1495" priority="1572" operator="equal">
      <formula>FALSE</formula>
    </cfRule>
  </conditionalFormatting>
  <conditionalFormatting sqref="J1032:M1032">
    <cfRule type="cellIs" dxfId="1494" priority="1571" operator="equal">
      <formula>FALSE</formula>
    </cfRule>
  </conditionalFormatting>
  <conditionalFormatting sqref="J1030:M1030">
    <cfRule type="cellIs" dxfId="1493" priority="1570" operator="equal">
      <formula>FALSE</formula>
    </cfRule>
  </conditionalFormatting>
  <conditionalFormatting sqref="J1031:M1031">
    <cfRule type="cellIs" dxfId="1492" priority="1569" operator="equal">
      <formula>FALSE</formula>
    </cfRule>
  </conditionalFormatting>
  <conditionalFormatting sqref="J1029:M1029">
    <cfRule type="cellIs" dxfId="1491" priority="1568" operator="equal">
      <formula>FALSE</formula>
    </cfRule>
  </conditionalFormatting>
  <conditionalFormatting sqref="J1027:M1027">
    <cfRule type="cellIs" dxfId="1490" priority="1567" operator="equal">
      <formula>FALSE</formula>
    </cfRule>
  </conditionalFormatting>
  <conditionalFormatting sqref="J1028:M1028">
    <cfRule type="cellIs" dxfId="1489" priority="1566" operator="equal">
      <formula>FALSE</formula>
    </cfRule>
  </conditionalFormatting>
  <conditionalFormatting sqref="J1026:M1026">
    <cfRule type="cellIs" dxfId="1488" priority="1565" operator="equal">
      <formula>FALSE</formula>
    </cfRule>
  </conditionalFormatting>
  <conditionalFormatting sqref="J1024:M1024">
    <cfRule type="cellIs" dxfId="1487" priority="1564" operator="equal">
      <formula>FALSE</formula>
    </cfRule>
  </conditionalFormatting>
  <conditionalFormatting sqref="J1025:M1025">
    <cfRule type="cellIs" dxfId="1486" priority="1563" operator="equal">
      <formula>FALSE</formula>
    </cfRule>
  </conditionalFormatting>
  <conditionalFormatting sqref="J1023:M1023">
    <cfRule type="cellIs" dxfId="1485" priority="1562" operator="equal">
      <formula>FALSE</formula>
    </cfRule>
  </conditionalFormatting>
  <conditionalFormatting sqref="J1021:M1021">
    <cfRule type="cellIs" dxfId="1484" priority="1561" operator="equal">
      <formula>FALSE</formula>
    </cfRule>
  </conditionalFormatting>
  <conditionalFormatting sqref="J1022:M1022">
    <cfRule type="cellIs" dxfId="1483" priority="1560" operator="equal">
      <formula>FALSE</formula>
    </cfRule>
  </conditionalFormatting>
  <conditionalFormatting sqref="J1020:M1020">
    <cfRule type="cellIs" dxfId="1482" priority="1559" operator="equal">
      <formula>FALSE</formula>
    </cfRule>
  </conditionalFormatting>
  <conditionalFormatting sqref="J1018:M1018">
    <cfRule type="cellIs" dxfId="1481" priority="1558" operator="equal">
      <formula>FALSE</formula>
    </cfRule>
  </conditionalFormatting>
  <conditionalFormatting sqref="J1019:M1019">
    <cfRule type="cellIs" dxfId="1480" priority="1557" operator="equal">
      <formula>FALSE</formula>
    </cfRule>
  </conditionalFormatting>
  <conditionalFormatting sqref="J1017:M1017">
    <cfRule type="cellIs" dxfId="1479" priority="1556" operator="equal">
      <formula>FALSE</formula>
    </cfRule>
  </conditionalFormatting>
  <conditionalFormatting sqref="J1015:M1015">
    <cfRule type="cellIs" dxfId="1478" priority="1555" operator="equal">
      <formula>FALSE</formula>
    </cfRule>
  </conditionalFormatting>
  <conditionalFormatting sqref="J1016:M1016">
    <cfRule type="cellIs" dxfId="1477" priority="1554" operator="equal">
      <formula>FALSE</formula>
    </cfRule>
  </conditionalFormatting>
  <conditionalFormatting sqref="J1014:M1014">
    <cfRule type="cellIs" dxfId="1476" priority="1553" operator="equal">
      <formula>FALSE</formula>
    </cfRule>
  </conditionalFormatting>
  <conditionalFormatting sqref="J1012:M1012">
    <cfRule type="cellIs" dxfId="1475" priority="1552" operator="equal">
      <formula>FALSE</formula>
    </cfRule>
  </conditionalFormatting>
  <conditionalFormatting sqref="J1013:M1013">
    <cfRule type="cellIs" dxfId="1474" priority="1551" operator="equal">
      <formula>FALSE</formula>
    </cfRule>
  </conditionalFormatting>
  <conditionalFormatting sqref="J1011:M1011">
    <cfRule type="cellIs" dxfId="1473" priority="1550" operator="equal">
      <formula>FALSE</formula>
    </cfRule>
  </conditionalFormatting>
  <conditionalFormatting sqref="J1009:M1009">
    <cfRule type="cellIs" dxfId="1472" priority="1549" operator="equal">
      <formula>FALSE</formula>
    </cfRule>
  </conditionalFormatting>
  <conditionalFormatting sqref="J1010:M1010">
    <cfRule type="cellIs" dxfId="1471" priority="1548" operator="equal">
      <formula>FALSE</formula>
    </cfRule>
  </conditionalFormatting>
  <conditionalFormatting sqref="J1008:M1008">
    <cfRule type="cellIs" dxfId="1470" priority="1547" operator="equal">
      <formula>FALSE</formula>
    </cfRule>
  </conditionalFormatting>
  <conditionalFormatting sqref="J1006:M1006">
    <cfRule type="cellIs" dxfId="1469" priority="1546" operator="equal">
      <formula>FALSE</formula>
    </cfRule>
  </conditionalFormatting>
  <conditionalFormatting sqref="J1007:M1007">
    <cfRule type="cellIs" dxfId="1468" priority="1545" operator="equal">
      <formula>FALSE</formula>
    </cfRule>
  </conditionalFormatting>
  <conditionalFormatting sqref="J1005:M1005">
    <cfRule type="cellIs" dxfId="1467" priority="1544" operator="equal">
      <formula>FALSE</formula>
    </cfRule>
  </conditionalFormatting>
  <conditionalFormatting sqref="J1003:M1003">
    <cfRule type="cellIs" dxfId="1466" priority="1543" operator="equal">
      <formula>FALSE</formula>
    </cfRule>
  </conditionalFormatting>
  <conditionalFormatting sqref="J1004:M1004">
    <cfRule type="cellIs" dxfId="1465" priority="1542" operator="equal">
      <formula>FALSE</formula>
    </cfRule>
  </conditionalFormatting>
  <conditionalFormatting sqref="J1002:M1002">
    <cfRule type="cellIs" dxfId="1464" priority="1541" operator="equal">
      <formula>FALSE</formula>
    </cfRule>
  </conditionalFormatting>
  <conditionalFormatting sqref="J1000:M1000">
    <cfRule type="cellIs" dxfId="1463" priority="1540" operator="equal">
      <formula>FALSE</formula>
    </cfRule>
  </conditionalFormatting>
  <conditionalFormatting sqref="J1001:M1001">
    <cfRule type="cellIs" dxfId="1462" priority="1539" operator="equal">
      <formula>FALSE</formula>
    </cfRule>
  </conditionalFormatting>
  <conditionalFormatting sqref="J999:M999">
    <cfRule type="cellIs" dxfId="1461" priority="1538" operator="equal">
      <formula>FALSE</formula>
    </cfRule>
  </conditionalFormatting>
  <conditionalFormatting sqref="J997:M997">
    <cfRule type="cellIs" dxfId="1460" priority="1537" operator="equal">
      <formula>FALSE</formula>
    </cfRule>
  </conditionalFormatting>
  <conditionalFormatting sqref="J998:M998">
    <cfRule type="cellIs" dxfId="1459" priority="1536" operator="equal">
      <formula>FALSE</formula>
    </cfRule>
  </conditionalFormatting>
  <conditionalFormatting sqref="J996:M996">
    <cfRule type="cellIs" dxfId="1458" priority="1535" operator="equal">
      <formula>FALSE</formula>
    </cfRule>
  </conditionalFormatting>
  <conditionalFormatting sqref="J994:M994">
    <cfRule type="cellIs" dxfId="1457" priority="1534" operator="equal">
      <formula>FALSE</formula>
    </cfRule>
  </conditionalFormatting>
  <conditionalFormatting sqref="J995:M995">
    <cfRule type="cellIs" dxfId="1456" priority="1533" operator="equal">
      <formula>FALSE</formula>
    </cfRule>
  </conditionalFormatting>
  <conditionalFormatting sqref="J993:M993">
    <cfRule type="cellIs" dxfId="1455" priority="1532" operator="equal">
      <formula>FALSE</formula>
    </cfRule>
  </conditionalFormatting>
  <conditionalFormatting sqref="J991:M991">
    <cfRule type="cellIs" dxfId="1454" priority="1531" operator="equal">
      <formula>FALSE</formula>
    </cfRule>
  </conditionalFormatting>
  <conditionalFormatting sqref="J992:M992">
    <cfRule type="cellIs" dxfId="1453" priority="1530" operator="equal">
      <formula>FALSE</formula>
    </cfRule>
  </conditionalFormatting>
  <conditionalFormatting sqref="J990:M990">
    <cfRule type="cellIs" dxfId="1452" priority="1529" operator="equal">
      <formula>FALSE</formula>
    </cfRule>
  </conditionalFormatting>
  <conditionalFormatting sqref="J988:M988">
    <cfRule type="cellIs" dxfId="1451" priority="1528" operator="equal">
      <formula>FALSE</formula>
    </cfRule>
  </conditionalFormatting>
  <conditionalFormatting sqref="J989:M989">
    <cfRule type="cellIs" dxfId="1450" priority="1527" operator="equal">
      <formula>FALSE</formula>
    </cfRule>
  </conditionalFormatting>
  <conditionalFormatting sqref="J987:M987">
    <cfRule type="cellIs" dxfId="1449" priority="1526" operator="equal">
      <formula>FALSE</formula>
    </cfRule>
  </conditionalFormatting>
  <conditionalFormatting sqref="J985:M985">
    <cfRule type="cellIs" dxfId="1448" priority="1525" operator="equal">
      <formula>FALSE</formula>
    </cfRule>
  </conditionalFormatting>
  <conditionalFormatting sqref="J986:M986">
    <cfRule type="cellIs" dxfId="1447" priority="1524" operator="equal">
      <formula>FALSE</formula>
    </cfRule>
  </conditionalFormatting>
  <conditionalFormatting sqref="J984:M984">
    <cfRule type="cellIs" dxfId="1446" priority="1523" operator="equal">
      <formula>FALSE</formula>
    </cfRule>
  </conditionalFormatting>
  <conditionalFormatting sqref="J982:M982">
    <cfRule type="cellIs" dxfId="1445" priority="1522" operator="equal">
      <formula>FALSE</formula>
    </cfRule>
  </conditionalFormatting>
  <conditionalFormatting sqref="J983:M983">
    <cfRule type="cellIs" dxfId="1444" priority="1521" operator="equal">
      <formula>FALSE</formula>
    </cfRule>
  </conditionalFormatting>
  <conditionalFormatting sqref="J981:M981">
    <cfRule type="cellIs" dxfId="1443" priority="1520" operator="equal">
      <formula>FALSE</formula>
    </cfRule>
  </conditionalFormatting>
  <conditionalFormatting sqref="J979:M979">
    <cfRule type="cellIs" dxfId="1442" priority="1519" operator="equal">
      <formula>FALSE</formula>
    </cfRule>
  </conditionalFormatting>
  <conditionalFormatting sqref="J980:M980">
    <cfRule type="cellIs" dxfId="1441" priority="1518" operator="equal">
      <formula>FALSE</formula>
    </cfRule>
  </conditionalFormatting>
  <conditionalFormatting sqref="J978:M978">
    <cfRule type="cellIs" dxfId="1440" priority="1517" operator="equal">
      <formula>FALSE</formula>
    </cfRule>
  </conditionalFormatting>
  <conditionalFormatting sqref="J976:M976">
    <cfRule type="cellIs" dxfId="1439" priority="1516" operator="equal">
      <formula>FALSE</formula>
    </cfRule>
  </conditionalFormatting>
  <conditionalFormatting sqref="J977:M977">
    <cfRule type="cellIs" dxfId="1438" priority="1515" operator="equal">
      <formula>FALSE</formula>
    </cfRule>
  </conditionalFormatting>
  <conditionalFormatting sqref="J975:M975">
    <cfRule type="cellIs" dxfId="1437" priority="1514" operator="equal">
      <formula>FALSE</formula>
    </cfRule>
  </conditionalFormatting>
  <conditionalFormatting sqref="J973:M973">
    <cfRule type="cellIs" dxfId="1436" priority="1513" operator="equal">
      <formula>FALSE</formula>
    </cfRule>
  </conditionalFormatting>
  <conditionalFormatting sqref="J974:M974">
    <cfRule type="cellIs" dxfId="1435" priority="1512" operator="equal">
      <formula>FALSE</formula>
    </cfRule>
  </conditionalFormatting>
  <conditionalFormatting sqref="J972:M972">
    <cfRule type="cellIs" dxfId="1434" priority="1511" operator="equal">
      <formula>FALSE</formula>
    </cfRule>
  </conditionalFormatting>
  <conditionalFormatting sqref="J970:M970">
    <cfRule type="cellIs" dxfId="1433" priority="1510" operator="equal">
      <formula>FALSE</formula>
    </cfRule>
  </conditionalFormatting>
  <conditionalFormatting sqref="J971:M971">
    <cfRule type="cellIs" dxfId="1432" priority="1509" operator="equal">
      <formula>FALSE</formula>
    </cfRule>
  </conditionalFormatting>
  <conditionalFormatting sqref="J969:M969">
    <cfRule type="cellIs" dxfId="1431" priority="1508" operator="equal">
      <formula>FALSE</formula>
    </cfRule>
  </conditionalFormatting>
  <conditionalFormatting sqref="J967:M967">
    <cfRule type="cellIs" dxfId="1430" priority="1507" operator="equal">
      <formula>FALSE</formula>
    </cfRule>
  </conditionalFormatting>
  <conditionalFormatting sqref="J968:M968">
    <cfRule type="cellIs" dxfId="1429" priority="1506" operator="equal">
      <formula>FALSE</formula>
    </cfRule>
  </conditionalFormatting>
  <conditionalFormatting sqref="J966:M966">
    <cfRule type="cellIs" dxfId="1428" priority="1505" operator="equal">
      <formula>FALSE</formula>
    </cfRule>
  </conditionalFormatting>
  <conditionalFormatting sqref="J964:M964">
    <cfRule type="cellIs" dxfId="1427" priority="1504" operator="equal">
      <formula>FALSE</formula>
    </cfRule>
  </conditionalFormatting>
  <conditionalFormatting sqref="J965:M965">
    <cfRule type="cellIs" dxfId="1426" priority="1503" operator="equal">
      <formula>FALSE</formula>
    </cfRule>
  </conditionalFormatting>
  <conditionalFormatting sqref="J963:M963">
    <cfRule type="cellIs" dxfId="1425" priority="1502" operator="equal">
      <formula>FALSE</formula>
    </cfRule>
  </conditionalFormatting>
  <conditionalFormatting sqref="J961:M961">
    <cfRule type="cellIs" dxfId="1424" priority="1501" operator="equal">
      <formula>FALSE</formula>
    </cfRule>
  </conditionalFormatting>
  <conditionalFormatting sqref="J962:M962">
    <cfRule type="cellIs" dxfId="1423" priority="1500" operator="equal">
      <formula>FALSE</formula>
    </cfRule>
  </conditionalFormatting>
  <conditionalFormatting sqref="J960:M960">
    <cfRule type="cellIs" dxfId="1422" priority="1499" operator="equal">
      <formula>FALSE</formula>
    </cfRule>
  </conditionalFormatting>
  <conditionalFormatting sqref="J958:M958">
    <cfRule type="cellIs" dxfId="1421" priority="1498" operator="equal">
      <formula>FALSE</formula>
    </cfRule>
  </conditionalFormatting>
  <conditionalFormatting sqref="J959:M959">
    <cfRule type="cellIs" dxfId="1420" priority="1497" operator="equal">
      <formula>FALSE</formula>
    </cfRule>
  </conditionalFormatting>
  <conditionalFormatting sqref="J957:M957">
    <cfRule type="cellIs" dxfId="1419" priority="1496" operator="equal">
      <formula>FALSE</formula>
    </cfRule>
  </conditionalFormatting>
  <conditionalFormatting sqref="J955:M955">
    <cfRule type="cellIs" dxfId="1418" priority="1495" operator="equal">
      <formula>FALSE</formula>
    </cfRule>
  </conditionalFormatting>
  <conditionalFormatting sqref="J956:M956">
    <cfRule type="cellIs" dxfId="1417" priority="1494" operator="equal">
      <formula>FALSE</formula>
    </cfRule>
  </conditionalFormatting>
  <conditionalFormatting sqref="J954:M954">
    <cfRule type="cellIs" dxfId="1416" priority="1493" operator="equal">
      <formula>FALSE</formula>
    </cfRule>
  </conditionalFormatting>
  <conditionalFormatting sqref="J952:M952">
    <cfRule type="cellIs" dxfId="1415" priority="1492" operator="equal">
      <formula>FALSE</formula>
    </cfRule>
  </conditionalFormatting>
  <conditionalFormatting sqref="J953:M953">
    <cfRule type="cellIs" dxfId="1414" priority="1491" operator="equal">
      <formula>FALSE</formula>
    </cfRule>
  </conditionalFormatting>
  <conditionalFormatting sqref="J951:M951">
    <cfRule type="cellIs" dxfId="1413" priority="1490" operator="equal">
      <formula>FALSE</formula>
    </cfRule>
  </conditionalFormatting>
  <conditionalFormatting sqref="J949:M949">
    <cfRule type="cellIs" dxfId="1412" priority="1489" operator="equal">
      <formula>FALSE</formula>
    </cfRule>
  </conditionalFormatting>
  <conditionalFormatting sqref="J950:M950">
    <cfRule type="cellIs" dxfId="1411" priority="1488" operator="equal">
      <formula>FALSE</formula>
    </cfRule>
  </conditionalFormatting>
  <conditionalFormatting sqref="J948:M948">
    <cfRule type="cellIs" dxfId="1410" priority="1487" operator="equal">
      <formula>FALSE</formula>
    </cfRule>
  </conditionalFormatting>
  <conditionalFormatting sqref="J946:M946">
    <cfRule type="cellIs" dxfId="1409" priority="1486" operator="equal">
      <formula>FALSE</formula>
    </cfRule>
  </conditionalFormatting>
  <conditionalFormatting sqref="J947:M947">
    <cfRule type="cellIs" dxfId="1408" priority="1485" operator="equal">
      <formula>FALSE</formula>
    </cfRule>
  </conditionalFormatting>
  <conditionalFormatting sqref="J945:M945">
    <cfRule type="cellIs" dxfId="1407" priority="1484" operator="equal">
      <formula>FALSE</formula>
    </cfRule>
  </conditionalFormatting>
  <conditionalFormatting sqref="J943:M943">
    <cfRule type="cellIs" dxfId="1406" priority="1483" operator="equal">
      <formula>FALSE</formula>
    </cfRule>
  </conditionalFormatting>
  <conditionalFormatting sqref="J944:M944">
    <cfRule type="cellIs" dxfId="1405" priority="1482" operator="equal">
      <formula>FALSE</formula>
    </cfRule>
  </conditionalFormatting>
  <conditionalFormatting sqref="J942:M942">
    <cfRule type="cellIs" dxfId="1404" priority="1481" operator="equal">
      <formula>FALSE</formula>
    </cfRule>
  </conditionalFormatting>
  <conditionalFormatting sqref="J940:M940">
    <cfRule type="cellIs" dxfId="1403" priority="1480" operator="equal">
      <formula>FALSE</formula>
    </cfRule>
  </conditionalFormatting>
  <conditionalFormatting sqref="J941:M941">
    <cfRule type="cellIs" dxfId="1402" priority="1479" operator="equal">
      <formula>FALSE</formula>
    </cfRule>
  </conditionalFormatting>
  <conditionalFormatting sqref="J939:M939">
    <cfRule type="cellIs" dxfId="1401" priority="1478" operator="equal">
      <formula>FALSE</formula>
    </cfRule>
  </conditionalFormatting>
  <conditionalFormatting sqref="J937:M937">
    <cfRule type="cellIs" dxfId="1400" priority="1477" operator="equal">
      <formula>FALSE</formula>
    </cfRule>
  </conditionalFormatting>
  <conditionalFormatting sqref="J938:M938">
    <cfRule type="cellIs" dxfId="1399" priority="1476" operator="equal">
      <formula>FALSE</formula>
    </cfRule>
  </conditionalFormatting>
  <conditionalFormatting sqref="J936:M936">
    <cfRule type="cellIs" dxfId="1398" priority="1475" operator="equal">
      <formula>FALSE</formula>
    </cfRule>
  </conditionalFormatting>
  <conditionalFormatting sqref="J934:M934">
    <cfRule type="cellIs" dxfId="1397" priority="1474" operator="equal">
      <formula>FALSE</formula>
    </cfRule>
  </conditionalFormatting>
  <conditionalFormatting sqref="J935:M935">
    <cfRule type="cellIs" dxfId="1396" priority="1473" operator="equal">
      <formula>FALSE</formula>
    </cfRule>
  </conditionalFormatting>
  <conditionalFormatting sqref="J933:M933">
    <cfRule type="cellIs" dxfId="1395" priority="1472" operator="equal">
      <formula>FALSE</formula>
    </cfRule>
  </conditionalFormatting>
  <conditionalFormatting sqref="J931:M931">
    <cfRule type="cellIs" dxfId="1394" priority="1471" operator="equal">
      <formula>FALSE</formula>
    </cfRule>
  </conditionalFormatting>
  <conditionalFormatting sqref="J932:M932">
    <cfRule type="cellIs" dxfId="1393" priority="1470" operator="equal">
      <formula>FALSE</formula>
    </cfRule>
  </conditionalFormatting>
  <conditionalFormatting sqref="J930:M930">
    <cfRule type="cellIs" dxfId="1392" priority="1469" operator="equal">
      <formula>FALSE</formula>
    </cfRule>
  </conditionalFormatting>
  <conditionalFormatting sqref="J928:M928">
    <cfRule type="cellIs" dxfId="1391" priority="1468" operator="equal">
      <formula>FALSE</formula>
    </cfRule>
  </conditionalFormatting>
  <conditionalFormatting sqref="J929:M929">
    <cfRule type="cellIs" dxfId="1390" priority="1467" operator="equal">
      <formula>FALSE</formula>
    </cfRule>
  </conditionalFormatting>
  <conditionalFormatting sqref="J927:M927">
    <cfRule type="cellIs" dxfId="1389" priority="1466" operator="equal">
      <formula>FALSE</formula>
    </cfRule>
  </conditionalFormatting>
  <conditionalFormatting sqref="J925:M925">
    <cfRule type="cellIs" dxfId="1388" priority="1465" operator="equal">
      <formula>FALSE</formula>
    </cfRule>
  </conditionalFormatting>
  <conditionalFormatting sqref="J926:M926">
    <cfRule type="cellIs" dxfId="1387" priority="1464" operator="equal">
      <formula>FALSE</formula>
    </cfRule>
  </conditionalFormatting>
  <conditionalFormatting sqref="J924:M924">
    <cfRule type="cellIs" dxfId="1386" priority="1463" operator="equal">
      <formula>FALSE</formula>
    </cfRule>
  </conditionalFormatting>
  <conditionalFormatting sqref="J922:M922">
    <cfRule type="cellIs" dxfId="1385" priority="1462" operator="equal">
      <formula>FALSE</formula>
    </cfRule>
  </conditionalFormatting>
  <conditionalFormatting sqref="J923:M923">
    <cfRule type="cellIs" dxfId="1384" priority="1461" operator="equal">
      <formula>FALSE</formula>
    </cfRule>
  </conditionalFormatting>
  <conditionalFormatting sqref="J921:M921">
    <cfRule type="cellIs" dxfId="1383" priority="1460" operator="equal">
      <formula>FALSE</formula>
    </cfRule>
  </conditionalFormatting>
  <conditionalFormatting sqref="J919:M919">
    <cfRule type="cellIs" dxfId="1382" priority="1459" operator="equal">
      <formula>FALSE</formula>
    </cfRule>
  </conditionalFormatting>
  <conditionalFormatting sqref="J920:M920">
    <cfRule type="cellIs" dxfId="1381" priority="1458" operator="equal">
      <formula>FALSE</formula>
    </cfRule>
  </conditionalFormatting>
  <conditionalFormatting sqref="J918:M918">
    <cfRule type="cellIs" dxfId="1380" priority="1457" operator="equal">
      <formula>FALSE</formula>
    </cfRule>
  </conditionalFormatting>
  <conditionalFormatting sqref="J916:M916">
    <cfRule type="cellIs" dxfId="1379" priority="1456" operator="equal">
      <formula>FALSE</formula>
    </cfRule>
  </conditionalFormatting>
  <conditionalFormatting sqref="J917:M917">
    <cfRule type="cellIs" dxfId="1378" priority="1455" operator="equal">
      <formula>FALSE</formula>
    </cfRule>
  </conditionalFormatting>
  <conditionalFormatting sqref="J915:M915">
    <cfRule type="cellIs" dxfId="1377" priority="1454" operator="equal">
      <formula>FALSE</formula>
    </cfRule>
  </conditionalFormatting>
  <conditionalFormatting sqref="J913:M913">
    <cfRule type="cellIs" dxfId="1376" priority="1453" operator="equal">
      <formula>FALSE</formula>
    </cfRule>
  </conditionalFormatting>
  <conditionalFormatting sqref="J914:M914">
    <cfRule type="cellIs" dxfId="1375" priority="1452" operator="equal">
      <formula>FALSE</formula>
    </cfRule>
  </conditionalFormatting>
  <conditionalFormatting sqref="J912:M912">
    <cfRule type="cellIs" dxfId="1374" priority="1451" operator="equal">
      <formula>FALSE</formula>
    </cfRule>
  </conditionalFormatting>
  <conditionalFormatting sqref="J910:M910">
    <cfRule type="cellIs" dxfId="1373" priority="1450" operator="equal">
      <formula>FALSE</formula>
    </cfRule>
  </conditionalFormatting>
  <conditionalFormatting sqref="J911:M911">
    <cfRule type="cellIs" dxfId="1372" priority="1449" operator="equal">
      <formula>FALSE</formula>
    </cfRule>
  </conditionalFormatting>
  <conditionalFormatting sqref="J909:M909">
    <cfRule type="cellIs" dxfId="1371" priority="1448" operator="equal">
      <formula>FALSE</formula>
    </cfRule>
  </conditionalFormatting>
  <conditionalFormatting sqref="J907:M907">
    <cfRule type="cellIs" dxfId="1370" priority="1447" operator="equal">
      <formula>FALSE</formula>
    </cfRule>
  </conditionalFormatting>
  <conditionalFormatting sqref="J908:M908">
    <cfRule type="cellIs" dxfId="1369" priority="1446" operator="equal">
      <formula>FALSE</formula>
    </cfRule>
  </conditionalFormatting>
  <conditionalFormatting sqref="J906:M906">
    <cfRule type="cellIs" dxfId="1368" priority="1445" operator="equal">
      <formula>FALSE</formula>
    </cfRule>
  </conditionalFormatting>
  <conditionalFormatting sqref="J904:M904">
    <cfRule type="cellIs" dxfId="1367" priority="1444" operator="equal">
      <formula>FALSE</formula>
    </cfRule>
  </conditionalFormatting>
  <conditionalFormatting sqref="J905:M905">
    <cfRule type="cellIs" dxfId="1366" priority="1443" operator="equal">
      <formula>FALSE</formula>
    </cfRule>
  </conditionalFormatting>
  <conditionalFormatting sqref="J903:M903">
    <cfRule type="cellIs" dxfId="1365" priority="1442" operator="equal">
      <formula>FALSE</formula>
    </cfRule>
  </conditionalFormatting>
  <conditionalFormatting sqref="J901:M901">
    <cfRule type="cellIs" dxfId="1364" priority="1441" operator="equal">
      <formula>FALSE</formula>
    </cfRule>
  </conditionalFormatting>
  <conditionalFormatting sqref="J902:M902">
    <cfRule type="cellIs" dxfId="1363" priority="1440" operator="equal">
      <formula>FALSE</formula>
    </cfRule>
  </conditionalFormatting>
  <conditionalFormatting sqref="J900:M900">
    <cfRule type="cellIs" dxfId="1362" priority="1439" operator="equal">
      <formula>FALSE</formula>
    </cfRule>
  </conditionalFormatting>
  <conditionalFormatting sqref="J898:M898">
    <cfRule type="cellIs" dxfId="1361" priority="1438" operator="equal">
      <formula>FALSE</formula>
    </cfRule>
  </conditionalFormatting>
  <conditionalFormatting sqref="J899:M899">
    <cfRule type="cellIs" dxfId="1360" priority="1437" operator="equal">
      <formula>FALSE</formula>
    </cfRule>
  </conditionalFormatting>
  <conditionalFormatting sqref="J897:M897">
    <cfRule type="cellIs" dxfId="1359" priority="1436" operator="equal">
      <formula>FALSE</formula>
    </cfRule>
  </conditionalFormatting>
  <conditionalFormatting sqref="J895:M895">
    <cfRule type="cellIs" dxfId="1358" priority="1435" operator="equal">
      <formula>FALSE</formula>
    </cfRule>
  </conditionalFormatting>
  <conditionalFormatting sqref="J896:M896">
    <cfRule type="cellIs" dxfId="1357" priority="1434" operator="equal">
      <formula>FALSE</formula>
    </cfRule>
  </conditionalFormatting>
  <conditionalFormatting sqref="J894:M894">
    <cfRule type="cellIs" dxfId="1356" priority="1433" operator="equal">
      <formula>FALSE</formula>
    </cfRule>
  </conditionalFormatting>
  <conditionalFormatting sqref="J892:M892">
    <cfRule type="cellIs" dxfId="1355" priority="1432" operator="equal">
      <formula>FALSE</formula>
    </cfRule>
  </conditionalFormatting>
  <conditionalFormatting sqref="J893:M893">
    <cfRule type="cellIs" dxfId="1354" priority="1431" operator="equal">
      <formula>FALSE</formula>
    </cfRule>
  </conditionalFormatting>
  <conditionalFormatting sqref="J891:M891">
    <cfRule type="cellIs" dxfId="1353" priority="1430" operator="equal">
      <formula>FALSE</formula>
    </cfRule>
  </conditionalFormatting>
  <conditionalFormatting sqref="J889:M889">
    <cfRule type="cellIs" dxfId="1352" priority="1429" operator="equal">
      <formula>FALSE</formula>
    </cfRule>
  </conditionalFormatting>
  <conditionalFormatting sqref="J890:M890">
    <cfRule type="cellIs" dxfId="1351" priority="1428" operator="equal">
      <formula>FALSE</formula>
    </cfRule>
  </conditionalFormatting>
  <conditionalFormatting sqref="J888:M888">
    <cfRule type="cellIs" dxfId="1350" priority="1427" operator="equal">
      <formula>FALSE</formula>
    </cfRule>
  </conditionalFormatting>
  <conditionalFormatting sqref="J886:M886">
    <cfRule type="cellIs" dxfId="1349" priority="1426" operator="equal">
      <formula>FALSE</formula>
    </cfRule>
  </conditionalFormatting>
  <conditionalFormatting sqref="J887:M887">
    <cfRule type="cellIs" dxfId="1348" priority="1425" operator="equal">
      <formula>FALSE</formula>
    </cfRule>
  </conditionalFormatting>
  <conditionalFormatting sqref="J885:M885">
    <cfRule type="cellIs" dxfId="1347" priority="1424" operator="equal">
      <formula>FALSE</formula>
    </cfRule>
  </conditionalFormatting>
  <conditionalFormatting sqref="J883:M883">
    <cfRule type="cellIs" dxfId="1346" priority="1423" operator="equal">
      <formula>FALSE</formula>
    </cfRule>
  </conditionalFormatting>
  <conditionalFormatting sqref="J884:M884">
    <cfRule type="cellIs" dxfId="1345" priority="1422" operator="equal">
      <formula>FALSE</formula>
    </cfRule>
  </conditionalFormatting>
  <conditionalFormatting sqref="J882:M882">
    <cfRule type="cellIs" dxfId="1344" priority="1421" operator="equal">
      <formula>FALSE</formula>
    </cfRule>
  </conditionalFormatting>
  <conditionalFormatting sqref="J880:M880">
    <cfRule type="cellIs" dxfId="1343" priority="1420" operator="equal">
      <formula>FALSE</formula>
    </cfRule>
  </conditionalFormatting>
  <conditionalFormatting sqref="J881:M881">
    <cfRule type="cellIs" dxfId="1342" priority="1419" operator="equal">
      <formula>FALSE</formula>
    </cfRule>
  </conditionalFormatting>
  <conditionalFormatting sqref="J879:M879">
    <cfRule type="cellIs" dxfId="1341" priority="1418" operator="equal">
      <formula>FALSE</formula>
    </cfRule>
  </conditionalFormatting>
  <conditionalFormatting sqref="J877:M877">
    <cfRule type="cellIs" dxfId="1340" priority="1417" operator="equal">
      <formula>FALSE</formula>
    </cfRule>
  </conditionalFormatting>
  <conditionalFormatting sqref="J878:M878">
    <cfRule type="cellIs" dxfId="1339" priority="1416" operator="equal">
      <formula>FALSE</formula>
    </cfRule>
  </conditionalFormatting>
  <conditionalFormatting sqref="J876:M876">
    <cfRule type="cellIs" dxfId="1338" priority="1415" operator="equal">
      <formula>FALSE</formula>
    </cfRule>
  </conditionalFormatting>
  <conditionalFormatting sqref="J874:M874">
    <cfRule type="cellIs" dxfId="1337" priority="1414" operator="equal">
      <formula>FALSE</formula>
    </cfRule>
  </conditionalFormatting>
  <conditionalFormatting sqref="J875:M875">
    <cfRule type="cellIs" dxfId="1336" priority="1413" operator="equal">
      <formula>FALSE</formula>
    </cfRule>
  </conditionalFormatting>
  <conditionalFormatting sqref="J873:M873">
    <cfRule type="cellIs" dxfId="1335" priority="1412" operator="equal">
      <formula>FALSE</formula>
    </cfRule>
  </conditionalFormatting>
  <conditionalFormatting sqref="J871:M871">
    <cfRule type="cellIs" dxfId="1334" priority="1411" operator="equal">
      <formula>FALSE</formula>
    </cfRule>
  </conditionalFormatting>
  <conditionalFormatting sqref="J872:M872">
    <cfRule type="cellIs" dxfId="1333" priority="1410" operator="equal">
      <formula>FALSE</formula>
    </cfRule>
  </conditionalFormatting>
  <conditionalFormatting sqref="J870:M870">
    <cfRule type="cellIs" dxfId="1332" priority="1409" operator="equal">
      <formula>FALSE</formula>
    </cfRule>
  </conditionalFormatting>
  <conditionalFormatting sqref="J868:M868">
    <cfRule type="cellIs" dxfId="1331" priority="1408" operator="equal">
      <formula>FALSE</formula>
    </cfRule>
  </conditionalFormatting>
  <conditionalFormatting sqref="J869:M869">
    <cfRule type="cellIs" dxfId="1330" priority="1407" operator="equal">
      <formula>FALSE</formula>
    </cfRule>
  </conditionalFormatting>
  <conditionalFormatting sqref="J867:M867">
    <cfRule type="cellIs" dxfId="1329" priority="1406" operator="equal">
      <formula>FALSE</formula>
    </cfRule>
  </conditionalFormatting>
  <conditionalFormatting sqref="J865:M865">
    <cfRule type="cellIs" dxfId="1328" priority="1405" operator="equal">
      <formula>FALSE</formula>
    </cfRule>
  </conditionalFormatting>
  <conditionalFormatting sqref="J866:M866">
    <cfRule type="cellIs" dxfId="1327" priority="1404" operator="equal">
      <formula>FALSE</formula>
    </cfRule>
  </conditionalFormatting>
  <conditionalFormatting sqref="J864:M864">
    <cfRule type="cellIs" dxfId="1326" priority="1403" operator="equal">
      <formula>FALSE</formula>
    </cfRule>
  </conditionalFormatting>
  <conditionalFormatting sqref="J862:M862">
    <cfRule type="cellIs" dxfId="1325" priority="1402" operator="equal">
      <formula>FALSE</formula>
    </cfRule>
  </conditionalFormatting>
  <conditionalFormatting sqref="J863:M863">
    <cfRule type="cellIs" dxfId="1324" priority="1401" operator="equal">
      <formula>FALSE</formula>
    </cfRule>
  </conditionalFormatting>
  <conditionalFormatting sqref="J861:M861">
    <cfRule type="cellIs" dxfId="1323" priority="1400" operator="equal">
      <formula>FALSE</formula>
    </cfRule>
  </conditionalFormatting>
  <conditionalFormatting sqref="J859:M859">
    <cfRule type="cellIs" dxfId="1322" priority="1399" operator="equal">
      <formula>FALSE</formula>
    </cfRule>
  </conditionalFormatting>
  <conditionalFormatting sqref="J860:M860">
    <cfRule type="cellIs" dxfId="1321" priority="1398" operator="equal">
      <formula>FALSE</formula>
    </cfRule>
  </conditionalFormatting>
  <conditionalFormatting sqref="J858:M858">
    <cfRule type="cellIs" dxfId="1320" priority="1397" operator="equal">
      <formula>FALSE</formula>
    </cfRule>
  </conditionalFormatting>
  <conditionalFormatting sqref="J856:M856">
    <cfRule type="cellIs" dxfId="1319" priority="1396" operator="equal">
      <formula>FALSE</formula>
    </cfRule>
  </conditionalFormatting>
  <conditionalFormatting sqref="J857:M857">
    <cfRule type="cellIs" dxfId="1318" priority="1395" operator="equal">
      <formula>FALSE</formula>
    </cfRule>
  </conditionalFormatting>
  <conditionalFormatting sqref="J855:M855">
    <cfRule type="cellIs" dxfId="1317" priority="1394" operator="equal">
      <formula>FALSE</formula>
    </cfRule>
  </conditionalFormatting>
  <conditionalFormatting sqref="J853:M853">
    <cfRule type="cellIs" dxfId="1316" priority="1393" operator="equal">
      <formula>FALSE</formula>
    </cfRule>
  </conditionalFormatting>
  <conditionalFormatting sqref="J854:M854">
    <cfRule type="cellIs" dxfId="1315" priority="1392" operator="equal">
      <formula>FALSE</formula>
    </cfRule>
  </conditionalFormatting>
  <conditionalFormatting sqref="J852:M852">
    <cfRule type="cellIs" dxfId="1314" priority="1391" operator="equal">
      <formula>FALSE</formula>
    </cfRule>
  </conditionalFormatting>
  <conditionalFormatting sqref="J850:M850">
    <cfRule type="cellIs" dxfId="1313" priority="1390" operator="equal">
      <formula>FALSE</formula>
    </cfRule>
  </conditionalFormatting>
  <conditionalFormatting sqref="J851:M851">
    <cfRule type="cellIs" dxfId="1312" priority="1389" operator="equal">
      <formula>FALSE</formula>
    </cfRule>
  </conditionalFormatting>
  <conditionalFormatting sqref="J849:M849">
    <cfRule type="cellIs" dxfId="1311" priority="1388" operator="equal">
      <formula>FALSE</formula>
    </cfRule>
  </conditionalFormatting>
  <conditionalFormatting sqref="J847:M847">
    <cfRule type="cellIs" dxfId="1310" priority="1387" operator="equal">
      <formula>FALSE</formula>
    </cfRule>
  </conditionalFormatting>
  <conditionalFormatting sqref="J848:M848">
    <cfRule type="cellIs" dxfId="1309" priority="1386" operator="equal">
      <formula>FALSE</formula>
    </cfRule>
  </conditionalFormatting>
  <conditionalFormatting sqref="J846:M846">
    <cfRule type="cellIs" dxfId="1308" priority="1385" operator="equal">
      <formula>FALSE</formula>
    </cfRule>
  </conditionalFormatting>
  <conditionalFormatting sqref="J844:M844">
    <cfRule type="cellIs" dxfId="1307" priority="1384" operator="equal">
      <formula>FALSE</formula>
    </cfRule>
  </conditionalFormatting>
  <conditionalFormatting sqref="J845:M845">
    <cfRule type="cellIs" dxfId="1306" priority="1383" operator="equal">
      <formula>FALSE</formula>
    </cfRule>
  </conditionalFormatting>
  <conditionalFormatting sqref="J843:M843">
    <cfRule type="cellIs" dxfId="1305" priority="1382" operator="equal">
      <formula>FALSE</formula>
    </cfRule>
  </conditionalFormatting>
  <conditionalFormatting sqref="J841:M841">
    <cfRule type="cellIs" dxfId="1304" priority="1381" operator="equal">
      <formula>FALSE</formula>
    </cfRule>
  </conditionalFormatting>
  <conditionalFormatting sqref="J842:M842">
    <cfRule type="cellIs" dxfId="1303" priority="1380" operator="equal">
      <formula>FALSE</formula>
    </cfRule>
  </conditionalFormatting>
  <conditionalFormatting sqref="J840:M840">
    <cfRule type="cellIs" dxfId="1302" priority="1379" operator="equal">
      <formula>FALSE</formula>
    </cfRule>
  </conditionalFormatting>
  <conditionalFormatting sqref="J838:M838">
    <cfRule type="cellIs" dxfId="1301" priority="1378" operator="equal">
      <formula>FALSE</formula>
    </cfRule>
  </conditionalFormatting>
  <conditionalFormatting sqref="J839:M839">
    <cfRule type="cellIs" dxfId="1300" priority="1377" operator="equal">
      <formula>FALSE</formula>
    </cfRule>
  </conditionalFormatting>
  <conditionalFormatting sqref="J837:M837">
    <cfRule type="cellIs" dxfId="1299" priority="1376" operator="equal">
      <formula>FALSE</formula>
    </cfRule>
  </conditionalFormatting>
  <conditionalFormatting sqref="J835:M835">
    <cfRule type="cellIs" dxfId="1298" priority="1375" operator="equal">
      <formula>FALSE</formula>
    </cfRule>
  </conditionalFormatting>
  <conditionalFormatting sqref="J836:M836">
    <cfRule type="cellIs" dxfId="1297" priority="1374" operator="equal">
      <formula>FALSE</formula>
    </cfRule>
  </conditionalFormatting>
  <conditionalFormatting sqref="J834:M834">
    <cfRule type="cellIs" dxfId="1296" priority="1373" operator="equal">
      <formula>FALSE</formula>
    </cfRule>
  </conditionalFormatting>
  <conditionalFormatting sqref="J832:M832">
    <cfRule type="cellIs" dxfId="1295" priority="1372" operator="equal">
      <formula>FALSE</formula>
    </cfRule>
  </conditionalFormatting>
  <conditionalFormatting sqref="J833:M833">
    <cfRule type="cellIs" dxfId="1294" priority="1371" operator="equal">
      <formula>FALSE</formula>
    </cfRule>
  </conditionalFormatting>
  <conditionalFormatting sqref="J831:M831">
    <cfRule type="cellIs" dxfId="1293" priority="1370" operator="equal">
      <formula>FALSE</formula>
    </cfRule>
  </conditionalFormatting>
  <conditionalFormatting sqref="J829:M829">
    <cfRule type="cellIs" dxfId="1292" priority="1369" operator="equal">
      <formula>FALSE</formula>
    </cfRule>
  </conditionalFormatting>
  <conditionalFormatting sqref="J830:M830">
    <cfRule type="cellIs" dxfId="1291" priority="1368" operator="equal">
      <formula>FALSE</formula>
    </cfRule>
  </conditionalFormatting>
  <conditionalFormatting sqref="J828:M828">
    <cfRule type="cellIs" dxfId="1290" priority="1367" operator="equal">
      <formula>FALSE</formula>
    </cfRule>
  </conditionalFormatting>
  <conditionalFormatting sqref="J826:M826">
    <cfRule type="cellIs" dxfId="1289" priority="1366" operator="equal">
      <formula>FALSE</formula>
    </cfRule>
  </conditionalFormatting>
  <conditionalFormatting sqref="J827:M827">
    <cfRule type="cellIs" dxfId="1288" priority="1365" operator="equal">
      <formula>FALSE</formula>
    </cfRule>
  </conditionalFormatting>
  <conditionalFormatting sqref="J825:M825">
    <cfRule type="cellIs" dxfId="1287" priority="1364" operator="equal">
      <formula>FALSE</formula>
    </cfRule>
  </conditionalFormatting>
  <conditionalFormatting sqref="J823:M823">
    <cfRule type="cellIs" dxfId="1286" priority="1363" operator="equal">
      <formula>FALSE</formula>
    </cfRule>
  </conditionalFormatting>
  <conditionalFormatting sqref="J824:M824">
    <cfRule type="cellIs" dxfId="1285" priority="1362" operator="equal">
      <formula>FALSE</formula>
    </cfRule>
  </conditionalFormatting>
  <conditionalFormatting sqref="J822:M822">
    <cfRule type="cellIs" dxfId="1284" priority="1361" operator="equal">
      <formula>FALSE</formula>
    </cfRule>
  </conditionalFormatting>
  <conditionalFormatting sqref="J820:M820">
    <cfRule type="cellIs" dxfId="1283" priority="1360" operator="equal">
      <formula>FALSE</formula>
    </cfRule>
  </conditionalFormatting>
  <conditionalFormatting sqref="J821:M821">
    <cfRule type="cellIs" dxfId="1282" priority="1359" operator="equal">
      <formula>FALSE</formula>
    </cfRule>
  </conditionalFormatting>
  <conditionalFormatting sqref="J819:M819">
    <cfRule type="cellIs" dxfId="1281" priority="1358" operator="equal">
      <formula>FALSE</formula>
    </cfRule>
  </conditionalFormatting>
  <conditionalFormatting sqref="J817:M817">
    <cfRule type="cellIs" dxfId="1280" priority="1357" operator="equal">
      <formula>FALSE</formula>
    </cfRule>
  </conditionalFormatting>
  <conditionalFormatting sqref="J818:M818">
    <cfRule type="cellIs" dxfId="1279" priority="1356" operator="equal">
      <formula>FALSE</formula>
    </cfRule>
  </conditionalFormatting>
  <conditionalFormatting sqref="J816:M816">
    <cfRule type="cellIs" dxfId="1278" priority="1355" operator="equal">
      <formula>FALSE</formula>
    </cfRule>
  </conditionalFormatting>
  <conditionalFormatting sqref="J814:M814">
    <cfRule type="cellIs" dxfId="1277" priority="1354" operator="equal">
      <formula>FALSE</formula>
    </cfRule>
  </conditionalFormatting>
  <conditionalFormatting sqref="J815:M815">
    <cfRule type="cellIs" dxfId="1276" priority="1353" operator="equal">
      <formula>FALSE</formula>
    </cfRule>
  </conditionalFormatting>
  <conditionalFormatting sqref="J813:M813">
    <cfRule type="cellIs" dxfId="1275" priority="1352" operator="equal">
      <formula>FALSE</formula>
    </cfRule>
  </conditionalFormatting>
  <conditionalFormatting sqref="J811:M811">
    <cfRule type="cellIs" dxfId="1274" priority="1351" operator="equal">
      <formula>FALSE</formula>
    </cfRule>
  </conditionalFormatting>
  <conditionalFormatting sqref="J812:M812">
    <cfRule type="cellIs" dxfId="1273" priority="1350" operator="equal">
      <formula>FALSE</formula>
    </cfRule>
  </conditionalFormatting>
  <conditionalFormatting sqref="J810:M810">
    <cfRule type="cellIs" dxfId="1272" priority="1349" operator="equal">
      <formula>FALSE</formula>
    </cfRule>
  </conditionalFormatting>
  <conditionalFormatting sqref="J808:M808">
    <cfRule type="cellIs" dxfId="1271" priority="1348" operator="equal">
      <formula>FALSE</formula>
    </cfRule>
  </conditionalFormatting>
  <conditionalFormatting sqref="J809:M809">
    <cfRule type="cellIs" dxfId="1270" priority="1347" operator="equal">
      <formula>FALSE</formula>
    </cfRule>
  </conditionalFormatting>
  <conditionalFormatting sqref="J807:M807">
    <cfRule type="cellIs" dxfId="1269" priority="1346" operator="equal">
      <formula>FALSE</formula>
    </cfRule>
  </conditionalFormatting>
  <conditionalFormatting sqref="J805:M805">
    <cfRule type="cellIs" dxfId="1268" priority="1345" operator="equal">
      <formula>FALSE</formula>
    </cfRule>
  </conditionalFormatting>
  <conditionalFormatting sqref="J806:M806">
    <cfRule type="cellIs" dxfId="1267" priority="1344" operator="equal">
      <formula>FALSE</formula>
    </cfRule>
  </conditionalFormatting>
  <conditionalFormatting sqref="J804:M804">
    <cfRule type="cellIs" dxfId="1266" priority="1343" operator="equal">
      <formula>FALSE</formula>
    </cfRule>
  </conditionalFormatting>
  <conditionalFormatting sqref="J802:M802">
    <cfRule type="cellIs" dxfId="1265" priority="1342" operator="equal">
      <formula>FALSE</formula>
    </cfRule>
  </conditionalFormatting>
  <conditionalFormatting sqref="J803:M803">
    <cfRule type="cellIs" dxfId="1264" priority="1341" operator="equal">
      <formula>FALSE</formula>
    </cfRule>
  </conditionalFormatting>
  <conditionalFormatting sqref="J801:M801">
    <cfRule type="cellIs" dxfId="1263" priority="1340" operator="equal">
      <formula>FALSE</formula>
    </cfRule>
  </conditionalFormatting>
  <conditionalFormatting sqref="J799:M799">
    <cfRule type="cellIs" dxfId="1262" priority="1339" operator="equal">
      <formula>FALSE</formula>
    </cfRule>
  </conditionalFormatting>
  <conditionalFormatting sqref="J800:M800">
    <cfRule type="cellIs" dxfId="1261" priority="1338" operator="equal">
      <formula>FALSE</formula>
    </cfRule>
  </conditionalFormatting>
  <conditionalFormatting sqref="J798:M798">
    <cfRule type="cellIs" dxfId="1260" priority="1337" operator="equal">
      <formula>FALSE</formula>
    </cfRule>
  </conditionalFormatting>
  <conditionalFormatting sqref="J796:M796">
    <cfRule type="cellIs" dxfId="1259" priority="1336" operator="equal">
      <formula>FALSE</formula>
    </cfRule>
  </conditionalFormatting>
  <conditionalFormatting sqref="J797:M797">
    <cfRule type="cellIs" dxfId="1258" priority="1335" operator="equal">
      <formula>FALSE</formula>
    </cfRule>
  </conditionalFormatting>
  <conditionalFormatting sqref="J795:M795">
    <cfRule type="cellIs" dxfId="1257" priority="1334" operator="equal">
      <formula>FALSE</formula>
    </cfRule>
  </conditionalFormatting>
  <conditionalFormatting sqref="J793:M793">
    <cfRule type="cellIs" dxfId="1256" priority="1333" operator="equal">
      <formula>FALSE</formula>
    </cfRule>
  </conditionalFormatting>
  <conditionalFormatting sqref="J794:M794">
    <cfRule type="cellIs" dxfId="1255" priority="1332" operator="equal">
      <formula>FALSE</formula>
    </cfRule>
  </conditionalFormatting>
  <conditionalFormatting sqref="J792:M792">
    <cfRule type="cellIs" dxfId="1254" priority="1331" operator="equal">
      <formula>FALSE</formula>
    </cfRule>
  </conditionalFormatting>
  <conditionalFormatting sqref="J790:M790">
    <cfRule type="cellIs" dxfId="1253" priority="1330" operator="equal">
      <formula>FALSE</formula>
    </cfRule>
  </conditionalFormatting>
  <conditionalFormatting sqref="J791:M791">
    <cfRule type="cellIs" dxfId="1252" priority="1329" operator="equal">
      <formula>FALSE</formula>
    </cfRule>
  </conditionalFormatting>
  <conditionalFormatting sqref="J789:M789">
    <cfRule type="cellIs" dxfId="1251" priority="1328" operator="equal">
      <formula>FALSE</formula>
    </cfRule>
  </conditionalFormatting>
  <conditionalFormatting sqref="J787:M787">
    <cfRule type="cellIs" dxfId="1250" priority="1327" operator="equal">
      <formula>FALSE</formula>
    </cfRule>
  </conditionalFormatting>
  <conditionalFormatting sqref="J788:M788">
    <cfRule type="cellIs" dxfId="1249" priority="1326" operator="equal">
      <formula>FALSE</formula>
    </cfRule>
  </conditionalFormatting>
  <conditionalFormatting sqref="J786:M786">
    <cfRule type="cellIs" dxfId="1248" priority="1325" operator="equal">
      <formula>FALSE</formula>
    </cfRule>
  </conditionalFormatting>
  <conditionalFormatting sqref="J784:M784">
    <cfRule type="cellIs" dxfId="1247" priority="1324" operator="equal">
      <formula>FALSE</formula>
    </cfRule>
  </conditionalFormatting>
  <conditionalFormatting sqref="J785:M785">
    <cfRule type="cellIs" dxfId="1246" priority="1323" operator="equal">
      <formula>FALSE</formula>
    </cfRule>
  </conditionalFormatting>
  <conditionalFormatting sqref="J783:M783">
    <cfRule type="cellIs" dxfId="1245" priority="1322" operator="equal">
      <formula>FALSE</formula>
    </cfRule>
  </conditionalFormatting>
  <conditionalFormatting sqref="J781:M781">
    <cfRule type="cellIs" dxfId="1244" priority="1321" operator="equal">
      <formula>FALSE</formula>
    </cfRule>
  </conditionalFormatting>
  <conditionalFormatting sqref="J782:M782">
    <cfRule type="cellIs" dxfId="1243" priority="1320" operator="equal">
      <formula>FALSE</formula>
    </cfRule>
  </conditionalFormatting>
  <conditionalFormatting sqref="J780:M780">
    <cfRule type="cellIs" dxfId="1242" priority="1319" operator="equal">
      <formula>FALSE</formula>
    </cfRule>
  </conditionalFormatting>
  <conditionalFormatting sqref="J778:M778">
    <cfRule type="cellIs" dxfId="1241" priority="1318" operator="equal">
      <formula>FALSE</formula>
    </cfRule>
  </conditionalFormatting>
  <conditionalFormatting sqref="J779:M779">
    <cfRule type="cellIs" dxfId="1240" priority="1317" operator="equal">
      <formula>FALSE</formula>
    </cfRule>
  </conditionalFormatting>
  <conditionalFormatting sqref="J777:M777">
    <cfRule type="cellIs" dxfId="1239" priority="1316" operator="equal">
      <formula>FALSE</formula>
    </cfRule>
  </conditionalFormatting>
  <conditionalFormatting sqref="J775:M775">
    <cfRule type="cellIs" dxfId="1238" priority="1315" operator="equal">
      <formula>FALSE</formula>
    </cfRule>
  </conditionalFormatting>
  <conditionalFormatting sqref="J776:M776">
    <cfRule type="cellIs" dxfId="1237" priority="1314" operator="equal">
      <formula>FALSE</formula>
    </cfRule>
  </conditionalFormatting>
  <conditionalFormatting sqref="J774:M774">
    <cfRule type="cellIs" dxfId="1236" priority="1313" operator="equal">
      <formula>FALSE</formula>
    </cfRule>
  </conditionalFormatting>
  <conditionalFormatting sqref="J772:M772">
    <cfRule type="cellIs" dxfId="1235" priority="1312" operator="equal">
      <formula>FALSE</formula>
    </cfRule>
  </conditionalFormatting>
  <conditionalFormatting sqref="J773:M773">
    <cfRule type="cellIs" dxfId="1234" priority="1311" operator="equal">
      <formula>FALSE</formula>
    </cfRule>
  </conditionalFormatting>
  <conditionalFormatting sqref="J771:M771">
    <cfRule type="cellIs" dxfId="1233" priority="1310" operator="equal">
      <formula>FALSE</formula>
    </cfRule>
  </conditionalFormatting>
  <conditionalFormatting sqref="J769:M769">
    <cfRule type="cellIs" dxfId="1232" priority="1309" operator="equal">
      <formula>FALSE</formula>
    </cfRule>
  </conditionalFormatting>
  <conditionalFormatting sqref="J770:M770">
    <cfRule type="cellIs" dxfId="1231" priority="1308" operator="equal">
      <formula>FALSE</formula>
    </cfRule>
  </conditionalFormatting>
  <conditionalFormatting sqref="J768:M768">
    <cfRule type="cellIs" dxfId="1230" priority="1307" operator="equal">
      <formula>FALSE</formula>
    </cfRule>
  </conditionalFormatting>
  <conditionalFormatting sqref="J766:M766">
    <cfRule type="cellIs" dxfId="1229" priority="1306" operator="equal">
      <formula>FALSE</formula>
    </cfRule>
  </conditionalFormatting>
  <conditionalFormatting sqref="J767:M767">
    <cfRule type="cellIs" dxfId="1228" priority="1305" operator="equal">
      <formula>FALSE</formula>
    </cfRule>
  </conditionalFormatting>
  <conditionalFormatting sqref="J765:M765">
    <cfRule type="cellIs" dxfId="1227" priority="1304" operator="equal">
      <formula>FALSE</formula>
    </cfRule>
  </conditionalFormatting>
  <conditionalFormatting sqref="J763:M763">
    <cfRule type="cellIs" dxfId="1226" priority="1303" operator="equal">
      <formula>FALSE</formula>
    </cfRule>
  </conditionalFormatting>
  <conditionalFormatting sqref="J764:M764">
    <cfRule type="cellIs" dxfId="1225" priority="1302" operator="equal">
      <formula>FALSE</formula>
    </cfRule>
  </conditionalFormatting>
  <conditionalFormatting sqref="J762:M762">
    <cfRule type="cellIs" dxfId="1224" priority="1301" operator="equal">
      <formula>FALSE</formula>
    </cfRule>
  </conditionalFormatting>
  <conditionalFormatting sqref="J760:M760">
    <cfRule type="cellIs" dxfId="1223" priority="1300" operator="equal">
      <formula>FALSE</formula>
    </cfRule>
  </conditionalFormatting>
  <conditionalFormatting sqref="J761:M761">
    <cfRule type="cellIs" dxfId="1222" priority="1299" operator="equal">
      <formula>FALSE</formula>
    </cfRule>
  </conditionalFormatting>
  <conditionalFormatting sqref="J759:M759">
    <cfRule type="cellIs" dxfId="1221" priority="1298" operator="equal">
      <formula>FALSE</formula>
    </cfRule>
  </conditionalFormatting>
  <conditionalFormatting sqref="J757:M757">
    <cfRule type="cellIs" dxfId="1220" priority="1297" operator="equal">
      <formula>FALSE</formula>
    </cfRule>
  </conditionalFormatting>
  <conditionalFormatting sqref="J758:M758">
    <cfRule type="cellIs" dxfId="1219" priority="1296" operator="equal">
      <formula>FALSE</formula>
    </cfRule>
  </conditionalFormatting>
  <conditionalFormatting sqref="J756:M756">
    <cfRule type="cellIs" dxfId="1218" priority="1295" operator="equal">
      <formula>FALSE</formula>
    </cfRule>
  </conditionalFormatting>
  <conditionalFormatting sqref="J754:M754">
    <cfRule type="cellIs" dxfId="1217" priority="1294" operator="equal">
      <formula>FALSE</formula>
    </cfRule>
  </conditionalFormatting>
  <conditionalFormatting sqref="J755:M755">
    <cfRule type="cellIs" dxfId="1216" priority="1293" operator="equal">
      <formula>FALSE</formula>
    </cfRule>
  </conditionalFormatting>
  <conditionalFormatting sqref="J753:M753">
    <cfRule type="cellIs" dxfId="1215" priority="1292" operator="equal">
      <formula>FALSE</formula>
    </cfRule>
  </conditionalFormatting>
  <conditionalFormatting sqref="J751:M751">
    <cfRule type="cellIs" dxfId="1214" priority="1291" operator="equal">
      <formula>FALSE</formula>
    </cfRule>
  </conditionalFormatting>
  <conditionalFormatting sqref="J752:M752">
    <cfRule type="cellIs" dxfId="1213" priority="1290" operator="equal">
      <formula>FALSE</formula>
    </cfRule>
  </conditionalFormatting>
  <conditionalFormatting sqref="J750:M750">
    <cfRule type="cellIs" dxfId="1212" priority="1289" operator="equal">
      <formula>FALSE</formula>
    </cfRule>
  </conditionalFormatting>
  <conditionalFormatting sqref="J748:M748">
    <cfRule type="cellIs" dxfId="1211" priority="1288" operator="equal">
      <formula>FALSE</formula>
    </cfRule>
  </conditionalFormatting>
  <conditionalFormatting sqref="J749:M749">
    <cfRule type="cellIs" dxfId="1210" priority="1287" operator="equal">
      <formula>FALSE</formula>
    </cfRule>
  </conditionalFormatting>
  <conditionalFormatting sqref="J747:M747">
    <cfRule type="cellIs" dxfId="1209" priority="1286" operator="equal">
      <formula>FALSE</formula>
    </cfRule>
  </conditionalFormatting>
  <conditionalFormatting sqref="J745:M745">
    <cfRule type="cellIs" dxfId="1208" priority="1285" operator="equal">
      <formula>FALSE</formula>
    </cfRule>
  </conditionalFormatting>
  <conditionalFormatting sqref="J746:M746">
    <cfRule type="cellIs" dxfId="1207" priority="1284" operator="equal">
      <formula>FALSE</formula>
    </cfRule>
  </conditionalFormatting>
  <conditionalFormatting sqref="J744:M744">
    <cfRule type="cellIs" dxfId="1206" priority="1283" operator="equal">
      <formula>FALSE</formula>
    </cfRule>
  </conditionalFormatting>
  <conditionalFormatting sqref="J743:M743">
    <cfRule type="cellIs" dxfId="1205" priority="1281" operator="equal">
      <formula>FALSE</formula>
    </cfRule>
  </conditionalFormatting>
  <conditionalFormatting sqref="J739:M739">
    <cfRule type="cellIs" dxfId="1204" priority="1279" operator="equal">
      <formula>FALSE</formula>
    </cfRule>
  </conditionalFormatting>
  <conditionalFormatting sqref="K717:M717">
    <cfRule type="cellIs" dxfId="1203" priority="1256" operator="equal">
      <formula>FALSE</formula>
    </cfRule>
  </conditionalFormatting>
  <conditionalFormatting sqref="L714:M714">
    <cfRule type="cellIs" dxfId="1202" priority="1253" operator="equal">
      <formula>FALSE</formula>
    </cfRule>
  </conditionalFormatting>
  <conditionalFormatting sqref="L713:M713">
    <cfRule type="cellIs" dxfId="1201" priority="1251" operator="equal">
      <formula>FALSE</formula>
    </cfRule>
  </conditionalFormatting>
  <conditionalFormatting sqref="K708:M708">
    <cfRule type="cellIs" dxfId="1200" priority="1247" operator="equal">
      <formula>FALSE</formula>
    </cfRule>
  </conditionalFormatting>
  <conditionalFormatting sqref="K694:M694">
    <cfRule type="cellIs" dxfId="1199" priority="1232" operator="equal">
      <formula>FALSE</formula>
    </cfRule>
  </conditionalFormatting>
  <conditionalFormatting sqref="K684:M684">
    <cfRule type="cellIs" dxfId="1198" priority="1221" operator="equal">
      <formula>FALSE</formula>
    </cfRule>
  </conditionalFormatting>
  <conditionalFormatting sqref="K683:M683">
    <cfRule type="cellIs" dxfId="1197" priority="1222" operator="equal">
      <formula>FALSE</formula>
    </cfRule>
  </conditionalFormatting>
  <conditionalFormatting sqref="K693:M693">
    <cfRule type="cellIs" dxfId="1196" priority="1230" operator="equal">
      <formula>FALSE</formula>
    </cfRule>
  </conditionalFormatting>
  <conditionalFormatting sqref="K690:L690">
    <cfRule type="cellIs" dxfId="1195" priority="1227" operator="equal">
      <formula>FALSE</formula>
    </cfRule>
  </conditionalFormatting>
  <conditionalFormatting sqref="K682:M682">
    <cfRule type="cellIs" dxfId="1194" priority="1220" operator="equal">
      <formula>FALSE</formula>
    </cfRule>
  </conditionalFormatting>
  <conditionalFormatting sqref="J662:M662">
    <cfRule type="cellIs" dxfId="1193" priority="1201" operator="equal">
      <formula>FALSE</formula>
    </cfRule>
  </conditionalFormatting>
  <conditionalFormatting sqref="J661 L661:M661">
    <cfRule type="cellIs" dxfId="1192" priority="1199" operator="equal">
      <formula>FALSE</formula>
    </cfRule>
  </conditionalFormatting>
  <conditionalFormatting sqref="K659:M659">
    <cfRule type="cellIs" dxfId="1191" priority="1198" operator="equal">
      <formula>FALSE</formula>
    </cfRule>
  </conditionalFormatting>
  <conditionalFormatting sqref="J660 L660:M660">
    <cfRule type="cellIs" dxfId="1190" priority="1197" operator="equal">
      <formula>FALSE</formula>
    </cfRule>
  </conditionalFormatting>
  <conditionalFormatting sqref="J658:M658">
    <cfRule type="cellIs" dxfId="1189" priority="1196" operator="equal">
      <formula>FALSE</formula>
    </cfRule>
  </conditionalFormatting>
  <conditionalFormatting sqref="K656:M656">
    <cfRule type="cellIs" dxfId="1188" priority="1195" operator="equal">
      <formula>FALSE</formula>
    </cfRule>
  </conditionalFormatting>
  <conditionalFormatting sqref="J657:M657">
    <cfRule type="cellIs" dxfId="1187" priority="1194" operator="equal">
      <formula>FALSE</formula>
    </cfRule>
  </conditionalFormatting>
  <conditionalFormatting sqref="J655:M655 J656">
    <cfRule type="cellIs" dxfId="1186" priority="1193" operator="equal">
      <formula>FALSE</formula>
    </cfRule>
  </conditionalFormatting>
  <conditionalFormatting sqref="J411:K652">
    <cfRule type="cellIs" dxfId="1185" priority="1192" operator="equal">
      <formula>FALSE</formula>
    </cfRule>
  </conditionalFormatting>
  <conditionalFormatting sqref="J659">
    <cfRule type="cellIs" dxfId="1184" priority="1191" operator="equal">
      <formula>FALSE</formula>
    </cfRule>
  </conditionalFormatting>
  <conditionalFormatting sqref="K660">
    <cfRule type="cellIs" dxfId="1183" priority="1190" operator="equal">
      <formula>FALSE</formula>
    </cfRule>
  </conditionalFormatting>
  <conditionalFormatting sqref="K661">
    <cfRule type="cellIs" dxfId="1182" priority="1189" operator="equal">
      <formula>FALSE</formula>
    </cfRule>
  </conditionalFormatting>
  <conditionalFormatting sqref="J663:M663">
    <cfRule type="cellIs" dxfId="1181" priority="1188" operator="equal">
      <formula>FALSE</formula>
    </cfRule>
  </conditionalFormatting>
  <conditionalFormatting sqref="J664:M664">
    <cfRule type="cellIs" dxfId="1180" priority="1187" operator="equal">
      <formula>FALSE</formula>
    </cfRule>
  </conditionalFormatting>
  <conditionalFormatting sqref="J665:M665">
    <cfRule type="cellIs" dxfId="1179" priority="1186" operator="equal">
      <formula>FALSE</formula>
    </cfRule>
  </conditionalFormatting>
  <conditionalFormatting sqref="J666:M666">
    <cfRule type="cellIs" dxfId="1178" priority="1185" operator="equal">
      <formula>FALSE</formula>
    </cfRule>
  </conditionalFormatting>
  <conditionalFormatting sqref="J667:M667">
    <cfRule type="cellIs" dxfId="1177" priority="1184" operator="equal">
      <formula>FALSE</formula>
    </cfRule>
  </conditionalFormatting>
  <conditionalFormatting sqref="J668:L668">
    <cfRule type="cellIs" dxfId="1176" priority="1183" operator="equal">
      <formula>FALSE</formula>
    </cfRule>
  </conditionalFormatting>
  <conditionalFormatting sqref="M668">
    <cfRule type="cellIs" dxfId="1175" priority="1182" operator="equal">
      <formula>FALSE</formula>
    </cfRule>
  </conditionalFormatting>
  <conditionalFormatting sqref="J669:L669">
    <cfRule type="cellIs" dxfId="1174" priority="1181" operator="equal">
      <formula>FALSE</formula>
    </cfRule>
  </conditionalFormatting>
  <conditionalFormatting sqref="M669">
    <cfRule type="cellIs" dxfId="1173" priority="1180" operator="equal">
      <formula>FALSE</formula>
    </cfRule>
  </conditionalFormatting>
  <conditionalFormatting sqref="J670:M670">
    <cfRule type="cellIs" dxfId="1172" priority="1179" operator="equal">
      <formula>FALSE</formula>
    </cfRule>
  </conditionalFormatting>
  <conditionalFormatting sqref="J671:L671">
    <cfRule type="cellIs" dxfId="1171" priority="1178" operator="equal">
      <formula>FALSE</formula>
    </cfRule>
  </conditionalFormatting>
  <conditionalFormatting sqref="M671">
    <cfRule type="cellIs" dxfId="1170" priority="1177" operator="equal">
      <formula>FALSE</formula>
    </cfRule>
  </conditionalFormatting>
  <conditionalFormatting sqref="J672:L672">
    <cfRule type="cellIs" dxfId="1169" priority="1176" operator="equal">
      <formula>FALSE</formula>
    </cfRule>
  </conditionalFormatting>
  <conditionalFormatting sqref="M672">
    <cfRule type="cellIs" dxfId="1168" priority="1175" operator="equal">
      <formula>FALSE</formula>
    </cfRule>
  </conditionalFormatting>
  <conditionalFormatting sqref="J673:L673">
    <cfRule type="cellIs" dxfId="1167" priority="1174" operator="equal">
      <formula>FALSE</formula>
    </cfRule>
  </conditionalFormatting>
  <conditionalFormatting sqref="M673">
    <cfRule type="cellIs" dxfId="1166" priority="1173" operator="equal">
      <formula>FALSE</formula>
    </cfRule>
  </conditionalFormatting>
  <conditionalFormatting sqref="J674:M674">
    <cfRule type="cellIs" dxfId="1165" priority="1172" operator="equal">
      <formula>FALSE</formula>
    </cfRule>
  </conditionalFormatting>
  <conditionalFormatting sqref="J675:M675">
    <cfRule type="cellIs" dxfId="1164" priority="1171" operator="equal">
      <formula>FALSE</formula>
    </cfRule>
  </conditionalFormatting>
  <conditionalFormatting sqref="J676:M676">
    <cfRule type="cellIs" dxfId="1163" priority="1170" operator="equal">
      <formula>FALSE</formula>
    </cfRule>
  </conditionalFormatting>
  <conditionalFormatting sqref="J677:M677">
    <cfRule type="cellIs" dxfId="1162" priority="1169" operator="equal">
      <formula>FALSE</formula>
    </cfRule>
  </conditionalFormatting>
  <conditionalFormatting sqref="J678:M678">
    <cfRule type="cellIs" dxfId="1161" priority="1168" operator="equal">
      <formula>FALSE</formula>
    </cfRule>
  </conditionalFormatting>
  <conditionalFormatting sqref="J679:M679">
    <cfRule type="cellIs" dxfId="1160" priority="1167" operator="equal">
      <formula>FALSE</formula>
    </cfRule>
  </conditionalFormatting>
  <conditionalFormatting sqref="J680:M680">
    <cfRule type="cellIs" dxfId="1159" priority="1166" operator="equal">
      <formula>FALSE</formula>
    </cfRule>
  </conditionalFormatting>
  <conditionalFormatting sqref="J681:M681 J682:J684 J690 J693:J694 J708 J713:J714 J717">
    <cfRule type="cellIs" dxfId="1158" priority="1165" operator="equal">
      <formula>FALSE</formula>
    </cfRule>
  </conditionalFormatting>
  <conditionalFormatting sqref="K685:M685">
    <cfRule type="cellIs" dxfId="1157" priority="1164" operator="equal">
      <formula>FALSE</formula>
    </cfRule>
  </conditionalFormatting>
  <conditionalFormatting sqref="J685">
    <cfRule type="cellIs" dxfId="1156" priority="1163" operator="equal">
      <formula>FALSE</formula>
    </cfRule>
  </conditionalFormatting>
  <conditionalFormatting sqref="K686:M686">
    <cfRule type="cellIs" dxfId="1155" priority="1162" operator="equal">
      <formula>FALSE</formula>
    </cfRule>
  </conditionalFormatting>
  <conditionalFormatting sqref="J686">
    <cfRule type="cellIs" dxfId="1154" priority="1161" operator="equal">
      <formula>FALSE</formula>
    </cfRule>
  </conditionalFormatting>
  <conditionalFormatting sqref="K687:M687">
    <cfRule type="cellIs" dxfId="1153" priority="1160" operator="equal">
      <formula>FALSE</formula>
    </cfRule>
  </conditionalFormatting>
  <conditionalFormatting sqref="J687">
    <cfRule type="cellIs" dxfId="1152" priority="1159" operator="equal">
      <formula>FALSE</formula>
    </cfRule>
  </conditionalFormatting>
  <conditionalFormatting sqref="K688:M688">
    <cfRule type="cellIs" dxfId="1151" priority="1158" operator="equal">
      <formula>FALSE</formula>
    </cfRule>
  </conditionalFormatting>
  <conditionalFormatting sqref="J688">
    <cfRule type="cellIs" dxfId="1150" priority="1157" operator="equal">
      <formula>FALSE</formula>
    </cfRule>
  </conditionalFormatting>
  <conditionalFormatting sqref="K689:M689">
    <cfRule type="cellIs" dxfId="1149" priority="1156" operator="equal">
      <formula>FALSE</formula>
    </cfRule>
  </conditionalFormatting>
  <conditionalFormatting sqref="J689">
    <cfRule type="cellIs" dxfId="1148" priority="1155" operator="equal">
      <formula>FALSE</formula>
    </cfRule>
  </conditionalFormatting>
  <conditionalFormatting sqref="M690">
    <cfRule type="cellIs" dxfId="1147" priority="1154" operator="equal">
      <formula>FALSE</formula>
    </cfRule>
  </conditionalFormatting>
  <conditionalFormatting sqref="K691:L691">
    <cfRule type="cellIs" dxfId="1146" priority="1153" operator="equal">
      <formula>FALSE</formula>
    </cfRule>
  </conditionalFormatting>
  <conditionalFormatting sqref="J691">
    <cfRule type="cellIs" dxfId="1145" priority="1152" operator="equal">
      <formula>FALSE</formula>
    </cfRule>
  </conditionalFormatting>
  <conditionalFormatting sqref="M691">
    <cfRule type="cellIs" dxfId="1144" priority="1151" operator="equal">
      <formula>FALSE</formula>
    </cfRule>
  </conditionalFormatting>
  <conditionalFormatting sqref="K692:L692">
    <cfRule type="cellIs" dxfId="1143" priority="1150" operator="equal">
      <formula>FALSE</formula>
    </cfRule>
  </conditionalFormatting>
  <conditionalFormatting sqref="J692">
    <cfRule type="cellIs" dxfId="1142" priority="1149" operator="equal">
      <formula>FALSE</formula>
    </cfRule>
  </conditionalFormatting>
  <conditionalFormatting sqref="M692">
    <cfRule type="cellIs" dxfId="1141" priority="1148" operator="equal">
      <formula>FALSE</formula>
    </cfRule>
  </conditionalFormatting>
  <conditionalFormatting sqref="K695:M695">
    <cfRule type="cellIs" dxfId="1140" priority="1147" operator="equal">
      <formula>FALSE</formula>
    </cfRule>
  </conditionalFormatting>
  <conditionalFormatting sqref="J695">
    <cfRule type="cellIs" dxfId="1139" priority="1146" operator="equal">
      <formula>FALSE</formula>
    </cfRule>
  </conditionalFormatting>
  <conditionalFormatting sqref="K696:M696">
    <cfRule type="cellIs" dxfId="1138" priority="1145" operator="equal">
      <formula>FALSE</formula>
    </cfRule>
  </conditionalFormatting>
  <conditionalFormatting sqref="J696">
    <cfRule type="cellIs" dxfId="1137" priority="1144" operator="equal">
      <formula>FALSE</formula>
    </cfRule>
  </conditionalFormatting>
  <conditionalFormatting sqref="K697:M697">
    <cfRule type="cellIs" dxfId="1136" priority="1143" operator="equal">
      <formula>FALSE</formula>
    </cfRule>
  </conditionalFormatting>
  <conditionalFormatting sqref="J697">
    <cfRule type="cellIs" dxfId="1135" priority="1142" operator="equal">
      <formula>FALSE</formula>
    </cfRule>
  </conditionalFormatting>
  <conditionalFormatting sqref="K698:M698">
    <cfRule type="cellIs" dxfId="1134" priority="1141" operator="equal">
      <formula>FALSE</formula>
    </cfRule>
  </conditionalFormatting>
  <conditionalFormatting sqref="J698">
    <cfRule type="cellIs" dxfId="1133" priority="1140" operator="equal">
      <formula>FALSE</formula>
    </cfRule>
  </conditionalFormatting>
  <conditionalFormatting sqref="K699:M699">
    <cfRule type="cellIs" dxfId="1132" priority="1139" operator="equal">
      <formula>FALSE</formula>
    </cfRule>
  </conditionalFormatting>
  <conditionalFormatting sqref="J699">
    <cfRule type="cellIs" dxfId="1131" priority="1138" operator="equal">
      <formula>FALSE</formula>
    </cfRule>
  </conditionalFormatting>
  <conditionalFormatting sqref="K700:M700">
    <cfRule type="cellIs" dxfId="1130" priority="1137" operator="equal">
      <formula>FALSE</formula>
    </cfRule>
  </conditionalFormatting>
  <conditionalFormatting sqref="J700">
    <cfRule type="cellIs" dxfId="1129" priority="1136" operator="equal">
      <formula>FALSE</formula>
    </cfRule>
  </conditionalFormatting>
  <conditionalFormatting sqref="K701:M701">
    <cfRule type="cellIs" dxfId="1128" priority="1135" operator="equal">
      <formula>FALSE</formula>
    </cfRule>
  </conditionalFormatting>
  <conditionalFormatting sqref="J701">
    <cfRule type="cellIs" dxfId="1127" priority="1134" operator="equal">
      <formula>FALSE</formula>
    </cfRule>
  </conditionalFormatting>
  <conditionalFormatting sqref="K702:M702">
    <cfRule type="cellIs" dxfId="1126" priority="1131" operator="equal">
      <formula>FALSE</formula>
    </cfRule>
  </conditionalFormatting>
  <conditionalFormatting sqref="J702">
    <cfRule type="cellIs" dxfId="1125" priority="1130" operator="equal">
      <formula>FALSE</formula>
    </cfRule>
  </conditionalFormatting>
  <conditionalFormatting sqref="K703:M703">
    <cfRule type="cellIs" dxfId="1124" priority="1129" operator="equal">
      <formula>FALSE</formula>
    </cfRule>
  </conditionalFormatting>
  <conditionalFormatting sqref="J703">
    <cfRule type="cellIs" dxfId="1123" priority="1128" operator="equal">
      <formula>FALSE</formula>
    </cfRule>
  </conditionalFormatting>
  <conditionalFormatting sqref="K704:M704">
    <cfRule type="cellIs" dxfId="1122" priority="1127" operator="equal">
      <formula>FALSE</formula>
    </cfRule>
  </conditionalFormatting>
  <conditionalFormatting sqref="J704">
    <cfRule type="cellIs" dxfId="1121" priority="1126" operator="equal">
      <formula>FALSE</formula>
    </cfRule>
  </conditionalFormatting>
  <conditionalFormatting sqref="K705:M705">
    <cfRule type="cellIs" dxfId="1120" priority="1125" operator="equal">
      <formula>FALSE</formula>
    </cfRule>
  </conditionalFormatting>
  <conditionalFormatting sqref="J705">
    <cfRule type="cellIs" dxfId="1119" priority="1124" operator="equal">
      <formula>FALSE</formula>
    </cfRule>
  </conditionalFormatting>
  <conditionalFormatting sqref="K706:L706">
    <cfRule type="cellIs" dxfId="1118" priority="1123" operator="equal">
      <formula>FALSE</formula>
    </cfRule>
  </conditionalFormatting>
  <conditionalFormatting sqref="J706">
    <cfRule type="cellIs" dxfId="1117" priority="1122" operator="equal">
      <formula>FALSE</formula>
    </cfRule>
  </conditionalFormatting>
  <conditionalFormatting sqref="M706">
    <cfRule type="cellIs" dxfId="1116" priority="1121" operator="equal">
      <formula>FALSE</formula>
    </cfRule>
  </conditionalFormatting>
  <conditionalFormatting sqref="K707:M707">
    <cfRule type="cellIs" dxfId="1115" priority="1120" operator="equal">
      <formula>FALSE</formula>
    </cfRule>
  </conditionalFormatting>
  <conditionalFormatting sqref="J707">
    <cfRule type="cellIs" dxfId="1114" priority="1119" operator="equal">
      <formula>FALSE</formula>
    </cfRule>
  </conditionalFormatting>
  <conditionalFormatting sqref="K709:M709">
    <cfRule type="cellIs" dxfId="1113" priority="1116" operator="equal">
      <formula>FALSE</formula>
    </cfRule>
  </conditionalFormatting>
  <conditionalFormatting sqref="J709">
    <cfRule type="cellIs" dxfId="1112" priority="1115" operator="equal">
      <formula>FALSE</formula>
    </cfRule>
  </conditionalFormatting>
  <conditionalFormatting sqref="K710:M710">
    <cfRule type="cellIs" dxfId="1111" priority="1112" operator="equal">
      <formula>FALSE</formula>
    </cfRule>
  </conditionalFormatting>
  <conditionalFormatting sqref="J710">
    <cfRule type="cellIs" dxfId="1110" priority="1111" operator="equal">
      <formula>FALSE</formula>
    </cfRule>
  </conditionalFormatting>
  <conditionalFormatting sqref="K711:M711">
    <cfRule type="cellIs" dxfId="1109" priority="1110" operator="equal">
      <formula>FALSE</formula>
    </cfRule>
  </conditionalFormatting>
  <conditionalFormatting sqref="J711">
    <cfRule type="cellIs" dxfId="1108" priority="1109" operator="equal">
      <formula>FALSE</formula>
    </cfRule>
  </conditionalFormatting>
  <conditionalFormatting sqref="K712:M712">
    <cfRule type="cellIs" dxfId="1107" priority="1108" operator="equal">
      <formula>FALSE</formula>
    </cfRule>
  </conditionalFormatting>
  <conditionalFormatting sqref="J712">
    <cfRule type="cellIs" dxfId="1106" priority="1107" operator="equal">
      <formula>FALSE</formula>
    </cfRule>
  </conditionalFormatting>
  <conditionalFormatting sqref="L715:M715">
    <cfRule type="cellIs" dxfId="1105" priority="1106" operator="equal">
      <formula>FALSE</formula>
    </cfRule>
  </conditionalFormatting>
  <conditionalFormatting sqref="J715">
    <cfRule type="cellIs" dxfId="1104" priority="1105" operator="equal">
      <formula>FALSE</formula>
    </cfRule>
  </conditionalFormatting>
  <conditionalFormatting sqref="L716:M716">
    <cfRule type="cellIs" dxfId="1103" priority="1104" operator="equal">
      <formula>FALSE</formula>
    </cfRule>
  </conditionalFormatting>
  <conditionalFormatting sqref="J716">
    <cfRule type="cellIs" dxfId="1102" priority="1103" operator="equal">
      <formula>FALSE</formula>
    </cfRule>
  </conditionalFormatting>
  <conditionalFormatting sqref="K718:M718">
    <cfRule type="cellIs" dxfId="1101" priority="1102" operator="equal">
      <formula>FALSE</formula>
    </cfRule>
  </conditionalFormatting>
  <conditionalFormatting sqref="J718">
    <cfRule type="cellIs" dxfId="1100" priority="1101" operator="equal">
      <formula>FALSE</formula>
    </cfRule>
  </conditionalFormatting>
  <conditionalFormatting sqref="K719:M719">
    <cfRule type="cellIs" dxfId="1099" priority="1100" operator="equal">
      <formula>FALSE</formula>
    </cfRule>
  </conditionalFormatting>
  <conditionalFormatting sqref="J719">
    <cfRule type="cellIs" dxfId="1098" priority="1099" operator="equal">
      <formula>FALSE</formula>
    </cfRule>
  </conditionalFormatting>
  <conditionalFormatting sqref="K713:K714">
    <cfRule type="cellIs" dxfId="1097" priority="1098" operator="equal">
      <formula>FALSE</formula>
    </cfRule>
  </conditionalFormatting>
  <conditionalFormatting sqref="K715">
    <cfRule type="cellIs" dxfId="1096" priority="1097" operator="equal">
      <formula>FALSE</formula>
    </cfRule>
  </conditionalFormatting>
  <conditionalFormatting sqref="K716">
    <cfRule type="cellIs" dxfId="1095" priority="1096" operator="equal">
      <formula>FALSE</formula>
    </cfRule>
  </conditionalFormatting>
  <conditionalFormatting sqref="K720:M720">
    <cfRule type="cellIs" dxfId="1094" priority="1095" operator="equal">
      <formula>FALSE</formula>
    </cfRule>
  </conditionalFormatting>
  <conditionalFormatting sqref="J720">
    <cfRule type="cellIs" dxfId="1093" priority="1094" operator="equal">
      <formula>FALSE</formula>
    </cfRule>
  </conditionalFormatting>
  <conditionalFormatting sqref="K721:M721">
    <cfRule type="cellIs" dxfId="1092" priority="1093" operator="equal">
      <formula>FALSE</formula>
    </cfRule>
  </conditionalFormatting>
  <conditionalFormatting sqref="J721">
    <cfRule type="cellIs" dxfId="1091" priority="1092" operator="equal">
      <formula>FALSE</formula>
    </cfRule>
  </conditionalFormatting>
  <conditionalFormatting sqref="K722:M722">
    <cfRule type="cellIs" dxfId="1090" priority="1091" operator="equal">
      <formula>FALSE</formula>
    </cfRule>
  </conditionalFormatting>
  <conditionalFormatting sqref="J722">
    <cfRule type="cellIs" dxfId="1089" priority="1090" operator="equal">
      <formula>FALSE</formula>
    </cfRule>
  </conditionalFormatting>
  <conditionalFormatting sqref="K723:M723">
    <cfRule type="cellIs" dxfId="1088" priority="1089" operator="equal">
      <formula>FALSE</formula>
    </cfRule>
  </conditionalFormatting>
  <conditionalFormatting sqref="J723">
    <cfRule type="cellIs" dxfId="1087" priority="1088" operator="equal">
      <formula>FALSE</formula>
    </cfRule>
  </conditionalFormatting>
  <conditionalFormatting sqref="K724:M724">
    <cfRule type="cellIs" dxfId="1086" priority="1087" operator="equal">
      <formula>FALSE</formula>
    </cfRule>
  </conditionalFormatting>
  <conditionalFormatting sqref="J724">
    <cfRule type="cellIs" dxfId="1085" priority="1086" operator="equal">
      <formula>FALSE</formula>
    </cfRule>
  </conditionalFormatting>
  <conditionalFormatting sqref="K725:M725">
    <cfRule type="cellIs" dxfId="1084" priority="1085" operator="equal">
      <formula>FALSE</formula>
    </cfRule>
  </conditionalFormatting>
  <conditionalFormatting sqref="J725">
    <cfRule type="cellIs" dxfId="1083" priority="1084" operator="equal">
      <formula>FALSE</formula>
    </cfRule>
  </conditionalFormatting>
  <conditionalFormatting sqref="K726:M726">
    <cfRule type="cellIs" dxfId="1082" priority="1083" operator="equal">
      <formula>FALSE</formula>
    </cfRule>
  </conditionalFormatting>
  <conditionalFormatting sqref="J726">
    <cfRule type="cellIs" dxfId="1081" priority="1082" operator="equal">
      <formula>FALSE</formula>
    </cfRule>
  </conditionalFormatting>
  <conditionalFormatting sqref="K727:M727">
    <cfRule type="cellIs" dxfId="1080" priority="1081" operator="equal">
      <formula>FALSE</formula>
    </cfRule>
  </conditionalFormatting>
  <conditionalFormatting sqref="J727">
    <cfRule type="cellIs" dxfId="1079" priority="1080" operator="equal">
      <formula>FALSE</formula>
    </cfRule>
  </conditionalFormatting>
  <conditionalFormatting sqref="K728:M728">
    <cfRule type="cellIs" dxfId="1078" priority="1079" operator="equal">
      <formula>FALSE</formula>
    </cfRule>
  </conditionalFormatting>
  <conditionalFormatting sqref="J728">
    <cfRule type="cellIs" dxfId="1077" priority="1078" operator="equal">
      <formula>FALSE</formula>
    </cfRule>
  </conditionalFormatting>
  <conditionalFormatting sqref="K729:M729">
    <cfRule type="cellIs" dxfId="1076" priority="1077" operator="equal">
      <formula>FALSE</formula>
    </cfRule>
  </conditionalFormatting>
  <conditionalFormatting sqref="J729">
    <cfRule type="cellIs" dxfId="1075" priority="1076" operator="equal">
      <formula>FALSE</formula>
    </cfRule>
  </conditionalFormatting>
  <conditionalFormatting sqref="K730:M730">
    <cfRule type="cellIs" dxfId="1074" priority="1075" operator="equal">
      <formula>FALSE</formula>
    </cfRule>
  </conditionalFormatting>
  <conditionalFormatting sqref="J730">
    <cfRule type="cellIs" dxfId="1073" priority="1074" operator="equal">
      <formula>FALSE</formula>
    </cfRule>
  </conditionalFormatting>
  <conditionalFormatting sqref="K731:M731">
    <cfRule type="cellIs" dxfId="1072" priority="1073" operator="equal">
      <formula>FALSE</formula>
    </cfRule>
  </conditionalFormatting>
  <conditionalFormatting sqref="J731">
    <cfRule type="cellIs" dxfId="1071" priority="1072" operator="equal">
      <formula>FALSE</formula>
    </cfRule>
  </conditionalFormatting>
  <conditionalFormatting sqref="K732:M732">
    <cfRule type="cellIs" dxfId="1070" priority="1071" operator="equal">
      <formula>FALSE</formula>
    </cfRule>
  </conditionalFormatting>
  <conditionalFormatting sqref="J732">
    <cfRule type="cellIs" dxfId="1069" priority="1070" operator="equal">
      <formula>FALSE</formula>
    </cfRule>
  </conditionalFormatting>
  <conditionalFormatting sqref="K733:M733">
    <cfRule type="cellIs" dxfId="1068" priority="1069" operator="equal">
      <formula>FALSE</formula>
    </cfRule>
  </conditionalFormatting>
  <conditionalFormatting sqref="J733">
    <cfRule type="cellIs" dxfId="1067" priority="1068" operator="equal">
      <formula>FALSE</formula>
    </cfRule>
  </conditionalFormatting>
  <conditionalFormatting sqref="K734:M734">
    <cfRule type="cellIs" dxfId="1066" priority="1067" operator="equal">
      <formula>FALSE</formula>
    </cfRule>
  </conditionalFormatting>
  <conditionalFormatting sqref="J734">
    <cfRule type="cellIs" dxfId="1065" priority="1066" operator="equal">
      <formula>FALSE</formula>
    </cfRule>
  </conditionalFormatting>
  <conditionalFormatting sqref="K735:M735">
    <cfRule type="cellIs" dxfId="1064" priority="1065" operator="equal">
      <formula>FALSE</formula>
    </cfRule>
  </conditionalFormatting>
  <conditionalFormatting sqref="J735">
    <cfRule type="cellIs" dxfId="1063" priority="1064" operator="equal">
      <formula>FALSE</formula>
    </cfRule>
  </conditionalFormatting>
  <conditionalFormatting sqref="K736:M736">
    <cfRule type="cellIs" dxfId="1062" priority="1063" operator="equal">
      <formula>FALSE</formula>
    </cfRule>
  </conditionalFormatting>
  <conditionalFormatting sqref="J736">
    <cfRule type="cellIs" dxfId="1061" priority="1062" operator="equal">
      <formula>FALSE</formula>
    </cfRule>
  </conditionalFormatting>
  <conditionalFormatting sqref="K737:M737">
    <cfRule type="cellIs" dxfId="1060" priority="1061" operator="equal">
      <formula>FALSE</formula>
    </cfRule>
  </conditionalFormatting>
  <conditionalFormatting sqref="J737">
    <cfRule type="cellIs" dxfId="1059" priority="1060" operator="equal">
      <formula>FALSE</formula>
    </cfRule>
  </conditionalFormatting>
  <conditionalFormatting sqref="K738:M738">
    <cfRule type="cellIs" dxfId="1058" priority="1059" operator="equal">
      <formula>FALSE</formula>
    </cfRule>
  </conditionalFormatting>
  <conditionalFormatting sqref="J738">
    <cfRule type="cellIs" dxfId="1057" priority="1058" operator="equal">
      <formula>FALSE</formula>
    </cfRule>
  </conditionalFormatting>
  <conditionalFormatting sqref="J740:M740">
    <cfRule type="cellIs" dxfId="1056" priority="1057" operator="equal">
      <formula>FALSE</formula>
    </cfRule>
  </conditionalFormatting>
  <conditionalFormatting sqref="J741:M741">
    <cfRule type="cellIs" dxfId="1055" priority="1056" operator="equal">
      <formula>FALSE</formula>
    </cfRule>
  </conditionalFormatting>
  <conditionalFormatting sqref="J742:M742">
    <cfRule type="cellIs" dxfId="1054" priority="1055" operator="equal">
      <formula>FALSE</formula>
    </cfRule>
  </conditionalFormatting>
  <conditionalFormatting sqref="J654:M654">
    <cfRule type="cellIs" dxfId="1053" priority="1054" operator="equal">
      <formula>FALSE</formula>
    </cfRule>
  </conditionalFormatting>
  <conditionalFormatting sqref="J653:M653">
    <cfRule type="cellIs" dxfId="1052" priority="1053" operator="equal">
      <formula>FALSE</formula>
    </cfRule>
  </conditionalFormatting>
  <conditionalFormatting sqref="L652:M652">
    <cfRule type="cellIs" dxfId="1051" priority="1052" operator="equal">
      <formula>FALSE</formula>
    </cfRule>
  </conditionalFormatting>
  <conditionalFormatting sqref="L651:M651">
    <cfRule type="cellIs" dxfId="1050" priority="1051" operator="equal">
      <formula>FALSE</formula>
    </cfRule>
  </conditionalFormatting>
  <conditionalFormatting sqref="L650:M650">
    <cfRule type="cellIs" dxfId="1049" priority="1050" operator="equal">
      <formula>FALSE</formula>
    </cfRule>
  </conditionalFormatting>
  <conditionalFormatting sqref="L649:M649">
    <cfRule type="cellIs" dxfId="1048" priority="1049" operator="equal">
      <formula>FALSE</formula>
    </cfRule>
  </conditionalFormatting>
  <conditionalFormatting sqref="L648:M648">
    <cfRule type="cellIs" dxfId="1047" priority="1048" operator="equal">
      <formula>FALSE</formula>
    </cfRule>
  </conditionalFormatting>
  <conditionalFormatting sqref="L647:M647">
    <cfRule type="cellIs" dxfId="1046" priority="1047" operator="equal">
      <formula>FALSE</formula>
    </cfRule>
  </conditionalFormatting>
  <conditionalFormatting sqref="L646:M646">
    <cfRule type="cellIs" dxfId="1045" priority="1046" operator="equal">
      <formula>FALSE</formula>
    </cfRule>
  </conditionalFormatting>
  <conditionalFormatting sqref="L645:M645">
    <cfRule type="cellIs" dxfId="1044" priority="1045" operator="equal">
      <formula>FALSE</formula>
    </cfRule>
  </conditionalFormatting>
  <conditionalFormatting sqref="L644:M644">
    <cfRule type="cellIs" dxfId="1043" priority="1044" operator="equal">
      <formula>FALSE</formula>
    </cfRule>
  </conditionalFormatting>
  <conditionalFormatting sqref="L643:M643">
    <cfRule type="cellIs" dxfId="1042" priority="1043" operator="equal">
      <formula>FALSE</formula>
    </cfRule>
  </conditionalFormatting>
  <conditionalFormatting sqref="L642:M642">
    <cfRule type="cellIs" dxfId="1041" priority="1042" operator="equal">
      <formula>FALSE</formula>
    </cfRule>
  </conditionalFormatting>
  <conditionalFormatting sqref="L641:M641">
    <cfRule type="cellIs" dxfId="1040" priority="1041" operator="equal">
      <formula>FALSE</formula>
    </cfRule>
  </conditionalFormatting>
  <conditionalFormatting sqref="L640:M640">
    <cfRule type="cellIs" dxfId="1039" priority="1040" operator="equal">
      <formula>FALSE</formula>
    </cfRule>
  </conditionalFormatting>
  <conditionalFormatting sqref="L639:M639">
    <cfRule type="cellIs" dxfId="1038" priority="1039" operator="equal">
      <formula>FALSE</formula>
    </cfRule>
  </conditionalFormatting>
  <conditionalFormatting sqref="L638:M638">
    <cfRule type="cellIs" dxfId="1037" priority="1038" operator="equal">
      <formula>FALSE</formula>
    </cfRule>
  </conditionalFormatting>
  <conditionalFormatting sqref="L637:M637">
    <cfRule type="cellIs" dxfId="1036" priority="1037" operator="equal">
      <formula>FALSE</formula>
    </cfRule>
  </conditionalFormatting>
  <conditionalFormatting sqref="L636:M636">
    <cfRule type="cellIs" dxfId="1035" priority="1036" operator="equal">
      <formula>FALSE</formula>
    </cfRule>
  </conditionalFormatting>
  <conditionalFormatting sqref="L635:M635">
    <cfRule type="cellIs" dxfId="1034" priority="1035" operator="equal">
      <formula>FALSE</formula>
    </cfRule>
  </conditionalFormatting>
  <conditionalFormatting sqref="L634:M634">
    <cfRule type="cellIs" dxfId="1033" priority="1034" operator="equal">
      <formula>FALSE</formula>
    </cfRule>
  </conditionalFormatting>
  <conditionalFormatting sqref="L633:M633">
    <cfRule type="cellIs" dxfId="1032" priority="1033" operator="equal">
      <formula>FALSE</formula>
    </cfRule>
  </conditionalFormatting>
  <conditionalFormatting sqref="L632:M632">
    <cfRule type="cellIs" dxfId="1031" priority="1032" operator="equal">
      <formula>FALSE</formula>
    </cfRule>
  </conditionalFormatting>
  <conditionalFormatting sqref="L631:M631">
    <cfRule type="cellIs" dxfId="1030" priority="1031" operator="equal">
      <formula>FALSE</formula>
    </cfRule>
  </conditionalFormatting>
  <conditionalFormatting sqref="L630:M630">
    <cfRule type="cellIs" dxfId="1029" priority="1030" operator="equal">
      <formula>FALSE</formula>
    </cfRule>
  </conditionalFormatting>
  <conditionalFormatting sqref="L629:M629">
    <cfRule type="cellIs" dxfId="1028" priority="1029" operator="equal">
      <formula>FALSE</formula>
    </cfRule>
  </conditionalFormatting>
  <conditionalFormatting sqref="L628:M628">
    <cfRule type="cellIs" dxfId="1027" priority="1028" operator="equal">
      <formula>FALSE</formula>
    </cfRule>
  </conditionalFormatting>
  <conditionalFormatting sqref="L627:M627">
    <cfRule type="cellIs" dxfId="1026" priority="1027" operator="equal">
      <formula>FALSE</formula>
    </cfRule>
  </conditionalFormatting>
  <conditionalFormatting sqref="L626:M626">
    <cfRule type="cellIs" dxfId="1025" priority="1026" operator="equal">
      <formula>FALSE</formula>
    </cfRule>
  </conditionalFormatting>
  <conditionalFormatting sqref="L625:M625">
    <cfRule type="cellIs" dxfId="1024" priority="1025" operator="equal">
      <formula>FALSE</formula>
    </cfRule>
  </conditionalFormatting>
  <conditionalFormatting sqref="L624:M624">
    <cfRule type="cellIs" dxfId="1023" priority="1024" operator="equal">
      <formula>FALSE</formula>
    </cfRule>
  </conditionalFormatting>
  <conditionalFormatting sqref="L623:M623">
    <cfRule type="cellIs" dxfId="1022" priority="1023" operator="equal">
      <formula>FALSE</formula>
    </cfRule>
  </conditionalFormatting>
  <conditionalFormatting sqref="L622:M622">
    <cfRule type="cellIs" dxfId="1021" priority="1022" operator="equal">
      <formula>FALSE</formula>
    </cfRule>
  </conditionalFormatting>
  <conditionalFormatting sqref="L621:M621">
    <cfRule type="cellIs" dxfId="1020" priority="1021" operator="equal">
      <formula>FALSE</formula>
    </cfRule>
  </conditionalFormatting>
  <conditionalFormatting sqref="L620:M620">
    <cfRule type="cellIs" dxfId="1019" priority="1020" operator="equal">
      <formula>FALSE</formula>
    </cfRule>
  </conditionalFormatting>
  <conditionalFormatting sqref="L619:M619">
    <cfRule type="cellIs" dxfId="1018" priority="1019" operator="equal">
      <formula>FALSE</formula>
    </cfRule>
  </conditionalFormatting>
  <conditionalFormatting sqref="L618:M618">
    <cfRule type="cellIs" dxfId="1017" priority="1018" operator="equal">
      <formula>FALSE</formula>
    </cfRule>
  </conditionalFormatting>
  <conditionalFormatting sqref="L617:M617">
    <cfRule type="cellIs" dxfId="1016" priority="1017" operator="equal">
      <formula>FALSE</formula>
    </cfRule>
  </conditionalFormatting>
  <conditionalFormatting sqref="L616:M616">
    <cfRule type="cellIs" dxfId="1015" priority="1016" operator="equal">
      <formula>FALSE</formula>
    </cfRule>
  </conditionalFormatting>
  <conditionalFormatting sqref="L615:M615">
    <cfRule type="cellIs" dxfId="1014" priority="1015" operator="equal">
      <formula>FALSE</formula>
    </cfRule>
  </conditionalFormatting>
  <conditionalFormatting sqref="L614:M614">
    <cfRule type="cellIs" dxfId="1013" priority="1014" operator="equal">
      <formula>FALSE</formula>
    </cfRule>
  </conditionalFormatting>
  <conditionalFormatting sqref="L613:M613">
    <cfRule type="cellIs" dxfId="1012" priority="1013" operator="equal">
      <formula>FALSE</formula>
    </cfRule>
  </conditionalFormatting>
  <conditionalFormatting sqref="L612:M612">
    <cfRule type="cellIs" dxfId="1011" priority="1012" operator="equal">
      <formula>FALSE</formula>
    </cfRule>
  </conditionalFormatting>
  <conditionalFormatting sqref="L611:M611">
    <cfRule type="cellIs" dxfId="1010" priority="1011" operator="equal">
      <formula>FALSE</formula>
    </cfRule>
  </conditionalFormatting>
  <conditionalFormatting sqref="L610:M610">
    <cfRule type="cellIs" dxfId="1009" priority="1010" operator="equal">
      <formula>FALSE</formula>
    </cfRule>
  </conditionalFormatting>
  <conditionalFormatting sqref="L609:M609">
    <cfRule type="cellIs" dxfId="1008" priority="1009" operator="equal">
      <formula>FALSE</formula>
    </cfRule>
  </conditionalFormatting>
  <conditionalFormatting sqref="L608:M608">
    <cfRule type="cellIs" dxfId="1007" priority="1008" operator="equal">
      <formula>FALSE</formula>
    </cfRule>
  </conditionalFormatting>
  <conditionalFormatting sqref="L607:M607">
    <cfRule type="cellIs" dxfId="1006" priority="1007" operator="equal">
      <formula>FALSE</formula>
    </cfRule>
  </conditionalFormatting>
  <conditionalFormatting sqref="L606:M606">
    <cfRule type="cellIs" dxfId="1005" priority="1006" operator="equal">
      <formula>FALSE</formula>
    </cfRule>
  </conditionalFormatting>
  <conditionalFormatting sqref="L605:M605">
    <cfRule type="cellIs" dxfId="1004" priority="1005" operator="equal">
      <formula>FALSE</formula>
    </cfRule>
  </conditionalFormatting>
  <conditionalFormatting sqref="L604:M604">
    <cfRule type="cellIs" dxfId="1003" priority="1004" operator="equal">
      <formula>FALSE</formula>
    </cfRule>
  </conditionalFormatting>
  <conditionalFormatting sqref="L603:M603">
    <cfRule type="cellIs" dxfId="1002" priority="1003" operator="equal">
      <formula>FALSE</formula>
    </cfRule>
  </conditionalFormatting>
  <conditionalFormatting sqref="L602:M602">
    <cfRule type="cellIs" dxfId="1001" priority="1002" operator="equal">
      <formula>FALSE</formula>
    </cfRule>
  </conditionalFormatting>
  <conditionalFormatting sqref="L601:M601">
    <cfRule type="cellIs" dxfId="1000" priority="1001" operator="equal">
      <formula>FALSE</formula>
    </cfRule>
  </conditionalFormatting>
  <conditionalFormatting sqref="L600:M600">
    <cfRule type="cellIs" dxfId="999" priority="1000" operator="equal">
      <formula>FALSE</formula>
    </cfRule>
  </conditionalFormatting>
  <conditionalFormatting sqref="L599:M599">
    <cfRule type="cellIs" dxfId="998" priority="999" operator="equal">
      <formula>FALSE</formula>
    </cfRule>
  </conditionalFormatting>
  <conditionalFormatting sqref="L598:M598">
    <cfRule type="cellIs" dxfId="997" priority="998" operator="equal">
      <formula>FALSE</formula>
    </cfRule>
  </conditionalFormatting>
  <conditionalFormatting sqref="L597:M597">
    <cfRule type="cellIs" dxfId="996" priority="997" operator="equal">
      <formula>FALSE</formula>
    </cfRule>
  </conditionalFormatting>
  <conditionalFormatting sqref="L596:M596">
    <cfRule type="cellIs" dxfId="995" priority="996" operator="equal">
      <formula>FALSE</formula>
    </cfRule>
  </conditionalFormatting>
  <conditionalFormatting sqref="L595:M595">
    <cfRule type="cellIs" dxfId="994" priority="995" operator="equal">
      <formula>FALSE</formula>
    </cfRule>
  </conditionalFormatting>
  <conditionalFormatting sqref="L594:M594">
    <cfRule type="cellIs" dxfId="993" priority="994" operator="equal">
      <formula>FALSE</formula>
    </cfRule>
  </conditionalFormatting>
  <conditionalFormatting sqref="L593:M593">
    <cfRule type="cellIs" dxfId="992" priority="993" operator="equal">
      <formula>FALSE</formula>
    </cfRule>
  </conditionalFormatting>
  <conditionalFormatting sqref="L592:M592">
    <cfRule type="cellIs" dxfId="991" priority="992" operator="equal">
      <formula>FALSE</formula>
    </cfRule>
  </conditionalFormatting>
  <conditionalFormatting sqref="L591:M591">
    <cfRule type="cellIs" dxfId="990" priority="991" operator="equal">
      <formula>FALSE</formula>
    </cfRule>
  </conditionalFormatting>
  <conditionalFormatting sqref="L590:M590">
    <cfRule type="cellIs" dxfId="989" priority="990" operator="equal">
      <formula>FALSE</formula>
    </cfRule>
  </conditionalFormatting>
  <conditionalFormatting sqref="L589:M589">
    <cfRule type="cellIs" dxfId="988" priority="989" operator="equal">
      <formula>FALSE</formula>
    </cfRule>
  </conditionalFormatting>
  <conditionalFormatting sqref="L588:M588">
    <cfRule type="cellIs" dxfId="987" priority="988" operator="equal">
      <formula>FALSE</formula>
    </cfRule>
  </conditionalFormatting>
  <conditionalFormatting sqref="L587:M587">
    <cfRule type="cellIs" dxfId="986" priority="987" operator="equal">
      <formula>FALSE</formula>
    </cfRule>
  </conditionalFormatting>
  <conditionalFormatting sqref="L586:M586">
    <cfRule type="cellIs" dxfId="985" priority="986" operator="equal">
      <formula>FALSE</formula>
    </cfRule>
  </conditionalFormatting>
  <conditionalFormatting sqref="L585:M585">
    <cfRule type="cellIs" dxfId="984" priority="985" operator="equal">
      <formula>FALSE</formula>
    </cfRule>
  </conditionalFormatting>
  <conditionalFormatting sqref="L584:M584">
    <cfRule type="cellIs" dxfId="983" priority="984" operator="equal">
      <formula>FALSE</formula>
    </cfRule>
  </conditionalFormatting>
  <conditionalFormatting sqref="L583:M583">
    <cfRule type="cellIs" dxfId="982" priority="983" operator="equal">
      <formula>FALSE</formula>
    </cfRule>
  </conditionalFormatting>
  <conditionalFormatting sqref="L582:M582">
    <cfRule type="cellIs" dxfId="981" priority="982" operator="equal">
      <formula>FALSE</formula>
    </cfRule>
  </conditionalFormatting>
  <conditionalFormatting sqref="L581:M581">
    <cfRule type="cellIs" dxfId="980" priority="981" operator="equal">
      <formula>FALSE</formula>
    </cfRule>
  </conditionalFormatting>
  <conditionalFormatting sqref="L580:M580">
    <cfRule type="cellIs" dxfId="979" priority="980" operator="equal">
      <formula>FALSE</formula>
    </cfRule>
  </conditionalFormatting>
  <conditionalFormatting sqref="L579:M579">
    <cfRule type="cellIs" dxfId="978" priority="979" operator="equal">
      <formula>FALSE</formula>
    </cfRule>
  </conditionalFormatting>
  <conditionalFormatting sqref="L578:M578">
    <cfRule type="cellIs" dxfId="977" priority="978" operator="equal">
      <formula>FALSE</formula>
    </cfRule>
  </conditionalFormatting>
  <conditionalFormatting sqref="L577:M577">
    <cfRule type="cellIs" dxfId="976" priority="977" operator="equal">
      <formula>FALSE</formula>
    </cfRule>
  </conditionalFormatting>
  <conditionalFormatting sqref="L576:M576">
    <cfRule type="cellIs" dxfId="975" priority="976" operator="equal">
      <formula>FALSE</formula>
    </cfRule>
  </conditionalFormatting>
  <conditionalFormatting sqref="L575:M575">
    <cfRule type="cellIs" dxfId="974" priority="975" operator="equal">
      <formula>FALSE</formula>
    </cfRule>
  </conditionalFormatting>
  <conditionalFormatting sqref="L574:M574">
    <cfRule type="cellIs" dxfId="973" priority="974" operator="equal">
      <formula>FALSE</formula>
    </cfRule>
  </conditionalFormatting>
  <conditionalFormatting sqref="L573:M573">
    <cfRule type="cellIs" dxfId="972" priority="973" operator="equal">
      <formula>FALSE</formula>
    </cfRule>
  </conditionalFormatting>
  <conditionalFormatting sqref="L572:M572">
    <cfRule type="cellIs" dxfId="971" priority="972" operator="equal">
      <formula>FALSE</formula>
    </cfRule>
  </conditionalFormatting>
  <conditionalFormatting sqref="L571:M571">
    <cfRule type="cellIs" dxfId="970" priority="971" operator="equal">
      <formula>FALSE</formula>
    </cfRule>
  </conditionalFormatting>
  <conditionalFormatting sqref="L570:M570">
    <cfRule type="cellIs" dxfId="969" priority="970" operator="equal">
      <formula>FALSE</formula>
    </cfRule>
  </conditionalFormatting>
  <conditionalFormatting sqref="L569:M569">
    <cfRule type="cellIs" dxfId="968" priority="969" operator="equal">
      <formula>FALSE</formula>
    </cfRule>
  </conditionalFormatting>
  <conditionalFormatting sqref="L568:M568">
    <cfRule type="cellIs" dxfId="967" priority="968" operator="equal">
      <formula>FALSE</formula>
    </cfRule>
  </conditionalFormatting>
  <conditionalFormatting sqref="L567:M567">
    <cfRule type="cellIs" dxfId="966" priority="967" operator="equal">
      <formula>FALSE</formula>
    </cfRule>
  </conditionalFormatting>
  <conditionalFormatting sqref="L566:M566">
    <cfRule type="cellIs" dxfId="965" priority="966" operator="equal">
      <formula>FALSE</formula>
    </cfRule>
  </conditionalFormatting>
  <conditionalFormatting sqref="L565:M565">
    <cfRule type="cellIs" dxfId="964" priority="965" operator="equal">
      <formula>FALSE</formula>
    </cfRule>
  </conditionalFormatting>
  <conditionalFormatting sqref="L564:M564">
    <cfRule type="cellIs" dxfId="963" priority="964" operator="equal">
      <formula>FALSE</formula>
    </cfRule>
  </conditionalFormatting>
  <conditionalFormatting sqref="L563:M563">
    <cfRule type="cellIs" dxfId="962" priority="963" operator="equal">
      <formula>FALSE</formula>
    </cfRule>
  </conditionalFormatting>
  <conditionalFormatting sqref="L562:M562">
    <cfRule type="cellIs" dxfId="961" priority="962" operator="equal">
      <formula>FALSE</formula>
    </cfRule>
  </conditionalFormatting>
  <conditionalFormatting sqref="L561:M561">
    <cfRule type="cellIs" dxfId="960" priority="961" operator="equal">
      <formula>FALSE</formula>
    </cfRule>
  </conditionalFormatting>
  <conditionalFormatting sqref="L560:M560">
    <cfRule type="cellIs" dxfId="959" priority="960" operator="equal">
      <formula>FALSE</formula>
    </cfRule>
  </conditionalFormatting>
  <conditionalFormatting sqref="L559:M559">
    <cfRule type="cellIs" dxfId="958" priority="959" operator="equal">
      <formula>FALSE</formula>
    </cfRule>
  </conditionalFormatting>
  <conditionalFormatting sqref="L558:M558">
    <cfRule type="cellIs" dxfId="957" priority="958" operator="equal">
      <formula>FALSE</formula>
    </cfRule>
  </conditionalFormatting>
  <conditionalFormatting sqref="L557:M557">
    <cfRule type="cellIs" dxfId="956" priority="957" operator="equal">
      <formula>FALSE</formula>
    </cfRule>
  </conditionalFormatting>
  <conditionalFormatting sqref="L556:M556">
    <cfRule type="cellIs" dxfId="955" priority="956" operator="equal">
      <formula>FALSE</formula>
    </cfRule>
  </conditionalFormatting>
  <conditionalFormatting sqref="L555:M555">
    <cfRule type="cellIs" dxfId="954" priority="955" operator="equal">
      <formula>FALSE</formula>
    </cfRule>
  </conditionalFormatting>
  <conditionalFormatting sqref="L554:M554">
    <cfRule type="cellIs" dxfId="953" priority="954" operator="equal">
      <formula>FALSE</formula>
    </cfRule>
  </conditionalFormatting>
  <conditionalFormatting sqref="L553:M553">
    <cfRule type="cellIs" dxfId="952" priority="953" operator="equal">
      <formula>FALSE</formula>
    </cfRule>
  </conditionalFormatting>
  <conditionalFormatting sqref="L552:M552">
    <cfRule type="cellIs" dxfId="951" priority="952" operator="equal">
      <formula>FALSE</formula>
    </cfRule>
  </conditionalFormatting>
  <conditionalFormatting sqref="L551:M551">
    <cfRule type="cellIs" dxfId="950" priority="951" operator="equal">
      <formula>FALSE</formula>
    </cfRule>
  </conditionalFormatting>
  <conditionalFormatting sqref="L550:M550">
    <cfRule type="cellIs" dxfId="949" priority="950" operator="equal">
      <formula>FALSE</formula>
    </cfRule>
  </conditionalFormatting>
  <conditionalFormatting sqref="L549:M549">
    <cfRule type="cellIs" dxfId="948" priority="949" operator="equal">
      <formula>FALSE</formula>
    </cfRule>
  </conditionalFormatting>
  <conditionalFormatting sqref="L548:M548">
    <cfRule type="cellIs" dxfId="947" priority="948" operator="equal">
      <formula>FALSE</formula>
    </cfRule>
  </conditionalFormatting>
  <conditionalFormatting sqref="L547:M547">
    <cfRule type="cellIs" dxfId="946" priority="947" operator="equal">
      <formula>FALSE</formula>
    </cfRule>
  </conditionalFormatting>
  <conditionalFormatting sqref="L546:M546">
    <cfRule type="cellIs" dxfId="945" priority="946" operator="equal">
      <formula>FALSE</formula>
    </cfRule>
  </conditionalFormatting>
  <conditionalFormatting sqref="L545:M545">
    <cfRule type="cellIs" dxfId="944" priority="945" operator="equal">
      <formula>FALSE</formula>
    </cfRule>
  </conditionalFormatting>
  <conditionalFormatting sqref="L544:M544">
    <cfRule type="cellIs" dxfId="943" priority="944" operator="equal">
      <formula>FALSE</formula>
    </cfRule>
  </conditionalFormatting>
  <conditionalFormatting sqref="L543:M543">
    <cfRule type="cellIs" dxfId="942" priority="943" operator="equal">
      <formula>FALSE</formula>
    </cfRule>
  </conditionalFormatting>
  <conditionalFormatting sqref="L542:M542">
    <cfRule type="cellIs" dxfId="941" priority="942" operator="equal">
      <formula>FALSE</formula>
    </cfRule>
  </conditionalFormatting>
  <conditionalFormatting sqref="L541:M541">
    <cfRule type="cellIs" dxfId="940" priority="941" operator="equal">
      <formula>FALSE</formula>
    </cfRule>
  </conditionalFormatting>
  <conditionalFormatting sqref="L540:M540">
    <cfRule type="cellIs" dxfId="939" priority="940" operator="equal">
      <formula>FALSE</formula>
    </cfRule>
  </conditionalFormatting>
  <conditionalFormatting sqref="L539:M539">
    <cfRule type="cellIs" dxfId="938" priority="939" operator="equal">
      <formula>FALSE</formula>
    </cfRule>
  </conditionalFormatting>
  <conditionalFormatting sqref="L538:M538">
    <cfRule type="cellIs" dxfId="937" priority="938" operator="equal">
      <formula>FALSE</formula>
    </cfRule>
  </conditionalFormatting>
  <conditionalFormatting sqref="L537:M537">
    <cfRule type="cellIs" dxfId="936" priority="937" operator="equal">
      <formula>FALSE</formula>
    </cfRule>
  </conditionalFormatting>
  <conditionalFormatting sqref="L536:M536">
    <cfRule type="cellIs" dxfId="935" priority="936" operator="equal">
      <formula>FALSE</formula>
    </cfRule>
  </conditionalFormatting>
  <conditionalFormatting sqref="L535:M535">
    <cfRule type="cellIs" dxfId="934" priority="935" operator="equal">
      <formula>FALSE</formula>
    </cfRule>
  </conditionalFormatting>
  <conditionalFormatting sqref="L534:M534">
    <cfRule type="cellIs" dxfId="933" priority="934" operator="equal">
      <formula>FALSE</formula>
    </cfRule>
  </conditionalFormatting>
  <conditionalFormatting sqref="L533:M533">
    <cfRule type="cellIs" dxfId="932" priority="933" operator="equal">
      <formula>FALSE</formula>
    </cfRule>
  </conditionalFormatting>
  <conditionalFormatting sqref="L532:M532">
    <cfRule type="cellIs" dxfId="931" priority="932" operator="equal">
      <formula>FALSE</formula>
    </cfRule>
  </conditionalFormatting>
  <conditionalFormatting sqref="L531:M531">
    <cfRule type="cellIs" dxfId="930" priority="931" operator="equal">
      <formula>FALSE</formula>
    </cfRule>
  </conditionalFormatting>
  <conditionalFormatting sqref="L530:M530">
    <cfRule type="cellIs" dxfId="929" priority="930" operator="equal">
      <formula>FALSE</formula>
    </cfRule>
  </conditionalFormatting>
  <conditionalFormatting sqref="L529:M529">
    <cfRule type="cellIs" dxfId="928" priority="929" operator="equal">
      <formula>FALSE</formula>
    </cfRule>
  </conditionalFormatting>
  <conditionalFormatting sqref="L528:M528">
    <cfRule type="cellIs" dxfId="927" priority="928" operator="equal">
      <formula>FALSE</formula>
    </cfRule>
  </conditionalFormatting>
  <conditionalFormatting sqref="L527:M527">
    <cfRule type="cellIs" dxfId="926" priority="927" operator="equal">
      <formula>FALSE</formula>
    </cfRule>
  </conditionalFormatting>
  <conditionalFormatting sqref="L526:M526">
    <cfRule type="cellIs" dxfId="925" priority="926" operator="equal">
      <formula>FALSE</formula>
    </cfRule>
  </conditionalFormatting>
  <conditionalFormatting sqref="L525:M525">
    <cfRule type="cellIs" dxfId="924" priority="925" operator="equal">
      <formula>FALSE</formula>
    </cfRule>
  </conditionalFormatting>
  <conditionalFormatting sqref="L524:M524">
    <cfRule type="cellIs" dxfId="923" priority="924" operator="equal">
      <formula>FALSE</formula>
    </cfRule>
  </conditionalFormatting>
  <conditionalFormatting sqref="L523:M523">
    <cfRule type="cellIs" dxfId="922" priority="923" operator="equal">
      <formula>FALSE</formula>
    </cfRule>
  </conditionalFormatting>
  <conditionalFormatting sqref="L522:M522">
    <cfRule type="cellIs" dxfId="921" priority="922" operator="equal">
      <formula>FALSE</formula>
    </cfRule>
  </conditionalFormatting>
  <conditionalFormatting sqref="L521:M521">
    <cfRule type="cellIs" dxfId="920" priority="921" operator="equal">
      <formula>FALSE</formula>
    </cfRule>
  </conditionalFormatting>
  <conditionalFormatting sqref="L520:M520">
    <cfRule type="cellIs" dxfId="919" priority="920" operator="equal">
      <formula>FALSE</formula>
    </cfRule>
  </conditionalFormatting>
  <conditionalFormatting sqref="L519:M519">
    <cfRule type="cellIs" dxfId="918" priority="919" operator="equal">
      <formula>FALSE</formula>
    </cfRule>
  </conditionalFormatting>
  <conditionalFormatting sqref="L518:M518">
    <cfRule type="cellIs" dxfId="917" priority="918" operator="equal">
      <formula>FALSE</formula>
    </cfRule>
  </conditionalFormatting>
  <conditionalFormatting sqref="L517:M517">
    <cfRule type="cellIs" dxfId="916" priority="917" operator="equal">
      <formula>FALSE</formula>
    </cfRule>
  </conditionalFormatting>
  <conditionalFormatting sqref="L516:M516">
    <cfRule type="cellIs" dxfId="915" priority="916" operator="equal">
      <formula>FALSE</formula>
    </cfRule>
  </conditionalFormatting>
  <conditionalFormatting sqref="L515:M515">
    <cfRule type="cellIs" dxfId="914" priority="915" operator="equal">
      <formula>FALSE</formula>
    </cfRule>
  </conditionalFormatting>
  <conditionalFormatting sqref="L514:M514">
    <cfRule type="cellIs" dxfId="913" priority="914" operator="equal">
      <formula>FALSE</formula>
    </cfRule>
  </conditionalFormatting>
  <conditionalFormatting sqref="L513:M513">
    <cfRule type="cellIs" dxfId="912" priority="913" operator="equal">
      <formula>FALSE</formula>
    </cfRule>
  </conditionalFormatting>
  <conditionalFormatting sqref="L512:M512">
    <cfRule type="cellIs" dxfId="911" priority="912" operator="equal">
      <formula>FALSE</formula>
    </cfRule>
  </conditionalFormatting>
  <conditionalFormatting sqref="L511:M511">
    <cfRule type="cellIs" dxfId="910" priority="911" operator="equal">
      <formula>FALSE</formula>
    </cfRule>
  </conditionalFormatting>
  <conditionalFormatting sqref="L510:M510">
    <cfRule type="cellIs" dxfId="909" priority="910" operator="equal">
      <formula>FALSE</formula>
    </cfRule>
  </conditionalFormatting>
  <conditionalFormatting sqref="L509:M509">
    <cfRule type="cellIs" dxfId="908" priority="909" operator="equal">
      <formula>FALSE</formula>
    </cfRule>
  </conditionalFormatting>
  <conditionalFormatting sqref="L508:M508">
    <cfRule type="cellIs" dxfId="907" priority="908" operator="equal">
      <formula>FALSE</formula>
    </cfRule>
  </conditionalFormatting>
  <conditionalFormatting sqref="L507:M507">
    <cfRule type="cellIs" dxfId="906" priority="907" operator="equal">
      <formula>FALSE</formula>
    </cfRule>
  </conditionalFormatting>
  <conditionalFormatting sqref="L506:M506">
    <cfRule type="cellIs" dxfId="905" priority="906" operator="equal">
      <formula>FALSE</formula>
    </cfRule>
  </conditionalFormatting>
  <conditionalFormatting sqref="L505:M505">
    <cfRule type="cellIs" dxfId="904" priority="905" operator="equal">
      <formula>FALSE</formula>
    </cfRule>
  </conditionalFormatting>
  <conditionalFormatting sqref="L504:M504">
    <cfRule type="cellIs" dxfId="903" priority="904" operator="equal">
      <formula>FALSE</formula>
    </cfRule>
  </conditionalFormatting>
  <conditionalFormatting sqref="L503:M503">
    <cfRule type="cellIs" dxfId="902" priority="903" operator="equal">
      <formula>FALSE</formula>
    </cfRule>
  </conditionalFormatting>
  <conditionalFormatting sqref="L502:M502">
    <cfRule type="cellIs" dxfId="901" priority="902" operator="equal">
      <formula>FALSE</formula>
    </cfRule>
  </conditionalFormatting>
  <conditionalFormatting sqref="L501:M501">
    <cfRule type="cellIs" dxfId="900" priority="901" operator="equal">
      <formula>FALSE</formula>
    </cfRule>
  </conditionalFormatting>
  <conditionalFormatting sqref="L500:M500">
    <cfRule type="cellIs" dxfId="899" priority="900" operator="equal">
      <formula>FALSE</formula>
    </cfRule>
  </conditionalFormatting>
  <conditionalFormatting sqref="L499:M499">
    <cfRule type="cellIs" dxfId="898" priority="899" operator="equal">
      <formula>FALSE</formula>
    </cfRule>
  </conditionalFormatting>
  <conditionalFormatting sqref="L498:M498">
    <cfRule type="cellIs" dxfId="897" priority="898" operator="equal">
      <formula>FALSE</formula>
    </cfRule>
  </conditionalFormatting>
  <conditionalFormatting sqref="L497:M497">
    <cfRule type="cellIs" dxfId="896" priority="897" operator="equal">
      <formula>FALSE</formula>
    </cfRule>
  </conditionalFormatting>
  <conditionalFormatting sqref="L496:M496">
    <cfRule type="cellIs" dxfId="895" priority="896" operator="equal">
      <formula>FALSE</formula>
    </cfRule>
  </conditionalFormatting>
  <conditionalFormatting sqref="L495:M495">
    <cfRule type="cellIs" dxfId="894" priority="895" operator="equal">
      <formula>FALSE</formula>
    </cfRule>
  </conditionalFormatting>
  <conditionalFormatting sqref="L494:M494">
    <cfRule type="cellIs" dxfId="893" priority="894" operator="equal">
      <formula>FALSE</formula>
    </cfRule>
  </conditionalFormatting>
  <conditionalFormatting sqref="L493:M493">
    <cfRule type="cellIs" dxfId="892" priority="893" operator="equal">
      <formula>FALSE</formula>
    </cfRule>
  </conditionalFormatting>
  <conditionalFormatting sqref="L492:M492">
    <cfRule type="cellIs" dxfId="891" priority="892" operator="equal">
      <formula>FALSE</formula>
    </cfRule>
  </conditionalFormatting>
  <conditionalFormatting sqref="L491:M491">
    <cfRule type="cellIs" dxfId="890" priority="891" operator="equal">
      <formula>FALSE</formula>
    </cfRule>
  </conditionalFormatting>
  <conditionalFormatting sqref="L490:M490">
    <cfRule type="cellIs" dxfId="889" priority="890" operator="equal">
      <formula>FALSE</formula>
    </cfRule>
  </conditionalFormatting>
  <conditionalFormatting sqref="L489:M489">
    <cfRule type="cellIs" dxfId="888" priority="889" operator="equal">
      <formula>FALSE</formula>
    </cfRule>
  </conditionalFormatting>
  <conditionalFormatting sqref="L488:M488">
    <cfRule type="cellIs" dxfId="887" priority="888" operator="equal">
      <formula>FALSE</formula>
    </cfRule>
  </conditionalFormatting>
  <conditionalFormatting sqref="L487:M487">
    <cfRule type="cellIs" dxfId="886" priority="887" operator="equal">
      <formula>FALSE</formula>
    </cfRule>
  </conditionalFormatting>
  <conditionalFormatting sqref="L486:M486">
    <cfRule type="cellIs" dxfId="885" priority="886" operator="equal">
      <formula>FALSE</formula>
    </cfRule>
  </conditionalFormatting>
  <conditionalFormatting sqref="L485:M485">
    <cfRule type="cellIs" dxfId="884" priority="885" operator="equal">
      <formula>FALSE</formula>
    </cfRule>
  </conditionalFormatting>
  <conditionalFormatting sqref="L484:M484">
    <cfRule type="cellIs" dxfId="883" priority="884" operator="equal">
      <formula>FALSE</formula>
    </cfRule>
  </conditionalFormatting>
  <conditionalFormatting sqref="L483:M483">
    <cfRule type="cellIs" dxfId="882" priority="883" operator="equal">
      <formula>FALSE</formula>
    </cfRule>
  </conditionalFormatting>
  <conditionalFormatting sqref="L482:M482">
    <cfRule type="cellIs" dxfId="881" priority="882" operator="equal">
      <formula>FALSE</formula>
    </cfRule>
  </conditionalFormatting>
  <conditionalFormatting sqref="L481:M481">
    <cfRule type="cellIs" dxfId="880" priority="881" operator="equal">
      <formula>FALSE</formula>
    </cfRule>
  </conditionalFormatting>
  <conditionalFormatting sqref="L480:M480">
    <cfRule type="cellIs" dxfId="879" priority="880" operator="equal">
      <formula>FALSE</formula>
    </cfRule>
  </conditionalFormatting>
  <conditionalFormatting sqref="L479:M479">
    <cfRule type="cellIs" dxfId="878" priority="879" operator="equal">
      <formula>FALSE</formula>
    </cfRule>
  </conditionalFormatting>
  <conditionalFormatting sqref="L478:M478">
    <cfRule type="cellIs" dxfId="877" priority="878" operator="equal">
      <formula>FALSE</formula>
    </cfRule>
  </conditionalFormatting>
  <conditionalFormatting sqref="L477:M477">
    <cfRule type="cellIs" dxfId="876" priority="877" operator="equal">
      <formula>FALSE</formula>
    </cfRule>
  </conditionalFormatting>
  <conditionalFormatting sqref="L476:M476">
    <cfRule type="cellIs" dxfId="875" priority="876" operator="equal">
      <formula>FALSE</formula>
    </cfRule>
  </conditionalFormatting>
  <conditionalFormatting sqref="L475:M475">
    <cfRule type="cellIs" dxfId="874" priority="875" operator="equal">
      <formula>FALSE</formula>
    </cfRule>
  </conditionalFormatting>
  <conditionalFormatting sqref="L474:M474">
    <cfRule type="cellIs" dxfId="873" priority="874" operator="equal">
      <formula>FALSE</formula>
    </cfRule>
  </conditionalFormatting>
  <conditionalFormatting sqref="L473:M473">
    <cfRule type="cellIs" dxfId="872" priority="873" operator="equal">
      <formula>FALSE</formula>
    </cfRule>
  </conditionalFormatting>
  <conditionalFormatting sqref="L472:M472">
    <cfRule type="cellIs" dxfId="871" priority="872" operator="equal">
      <formula>FALSE</formula>
    </cfRule>
  </conditionalFormatting>
  <conditionalFormatting sqref="L471:M471">
    <cfRule type="cellIs" dxfId="870" priority="871" operator="equal">
      <formula>FALSE</formula>
    </cfRule>
  </conditionalFormatting>
  <conditionalFormatting sqref="L470:M470">
    <cfRule type="cellIs" dxfId="869" priority="870" operator="equal">
      <formula>FALSE</formula>
    </cfRule>
  </conditionalFormatting>
  <conditionalFormatting sqref="L469:M469">
    <cfRule type="cellIs" dxfId="868" priority="869" operator="equal">
      <formula>FALSE</formula>
    </cfRule>
  </conditionalFormatting>
  <conditionalFormatting sqref="L468:M468">
    <cfRule type="cellIs" dxfId="867" priority="868" operator="equal">
      <formula>FALSE</formula>
    </cfRule>
  </conditionalFormatting>
  <conditionalFormatting sqref="L467:M467">
    <cfRule type="cellIs" dxfId="866" priority="867" operator="equal">
      <formula>FALSE</formula>
    </cfRule>
  </conditionalFormatting>
  <conditionalFormatting sqref="L466:M466">
    <cfRule type="cellIs" dxfId="865" priority="866" operator="equal">
      <formula>FALSE</formula>
    </cfRule>
  </conditionalFormatting>
  <conditionalFormatting sqref="L465:M465">
    <cfRule type="cellIs" dxfId="864" priority="865" operator="equal">
      <formula>FALSE</formula>
    </cfRule>
  </conditionalFormatting>
  <conditionalFormatting sqref="L464:M464">
    <cfRule type="cellIs" dxfId="863" priority="864" operator="equal">
      <formula>FALSE</formula>
    </cfRule>
  </conditionalFormatting>
  <conditionalFormatting sqref="L463:M463">
    <cfRule type="cellIs" dxfId="862" priority="863" operator="equal">
      <formula>FALSE</formula>
    </cfRule>
  </conditionalFormatting>
  <conditionalFormatting sqref="L462:M462">
    <cfRule type="cellIs" dxfId="861" priority="862" operator="equal">
      <formula>FALSE</formula>
    </cfRule>
  </conditionalFormatting>
  <conditionalFormatting sqref="L461:M461">
    <cfRule type="cellIs" dxfId="860" priority="861" operator="equal">
      <formula>FALSE</formula>
    </cfRule>
  </conditionalFormatting>
  <conditionalFormatting sqref="L460:M460">
    <cfRule type="cellIs" dxfId="859" priority="860" operator="equal">
      <formula>FALSE</formula>
    </cfRule>
  </conditionalFormatting>
  <conditionalFormatting sqref="L459:M459">
    <cfRule type="cellIs" dxfId="858" priority="859" operator="equal">
      <formula>FALSE</formula>
    </cfRule>
  </conditionalFormatting>
  <conditionalFormatting sqref="L458:M458">
    <cfRule type="cellIs" dxfId="857" priority="858" operator="equal">
      <formula>FALSE</formula>
    </cfRule>
  </conditionalFormatting>
  <conditionalFormatting sqref="L457:M457">
    <cfRule type="cellIs" dxfId="856" priority="857" operator="equal">
      <formula>FALSE</formula>
    </cfRule>
  </conditionalFormatting>
  <conditionalFormatting sqref="L456:M456">
    <cfRule type="cellIs" dxfId="855" priority="856" operator="equal">
      <formula>FALSE</formula>
    </cfRule>
  </conditionalFormatting>
  <conditionalFormatting sqref="L455:M455">
    <cfRule type="cellIs" dxfId="854" priority="855" operator="equal">
      <formula>FALSE</formula>
    </cfRule>
  </conditionalFormatting>
  <conditionalFormatting sqref="L454:M454">
    <cfRule type="cellIs" dxfId="853" priority="854" operator="equal">
      <formula>FALSE</formula>
    </cfRule>
  </conditionalFormatting>
  <conditionalFormatting sqref="L453:M453">
    <cfRule type="cellIs" dxfId="852" priority="853" operator="equal">
      <formula>FALSE</formula>
    </cfRule>
  </conditionalFormatting>
  <conditionalFormatting sqref="L452:M452">
    <cfRule type="cellIs" dxfId="851" priority="852" operator="equal">
      <formula>FALSE</formula>
    </cfRule>
  </conditionalFormatting>
  <conditionalFormatting sqref="L451:M451">
    <cfRule type="cellIs" dxfId="850" priority="851" operator="equal">
      <formula>FALSE</formula>
    </cfRule>
  </conditionalFormatting>
  <conditionalFormatting sqref="L450:M450">
    <cfRule type="cellIs" dxfId="849" priority="850" operator="equal">
      <formula>FALSE</formula>
    </cfRule>
  </conditionalFormatting>
  <conditionalFormatting sqref="L449:M449">
    <cfRule type="cellIs" dxfId="848" priority="849" operator="equal">
      <formula>FALSE</formula>
    </cfRule>
  </conditionalFormatting>
  <conditionalFormatting sqref="L448:M448">
    <cfRule type="cellIs" dxfId="847" priority="848" operator="equal">
      <formula>FALSE</formula>
    </cfRule>
  </conditionalFormatting>
  <conditionalFormatting sqref="L447:M447">
    <cfRule type="cellIs" dxfId="846" priority="847" operator="equal">
      <formula>FALSE</formula>
    </cfRule>
  </conditionalFormatting>
  <conditionalFormatting sqref="L446:M446">
    <cfRule type="cellIs" dxfId="845" priority="846" operator="equal">
      <formula>FALSE</formula>
    </cfRule>
  </conditionalFormatting>
  <conditionalFormatting sqref="L445:M445">
    <cfRule type="cellIs" dxfId="844" priority="845" operator="equal">
      <formula>FALSE</formula>
    </cfRule>
  </conditionalFormatting>
  <conditionalFormatting sqref="L444:M444">
    <cfRule type="cellIs" dxfId="843" priority="844" operator="equal">
      <formula>FALSE</formula>
    </cfRule>
  </conditionalFormatting>
  <conditionalFormatting sqref="L443:M443">
    <cfRule type="cellIs" dxfId="842" priority="843" operator="equal">
      <formula>FALSE</formula>
    </cfRule>
  </conditionalFormatting>
  <conditionalFormatting sqref="L442:M442">
    <cfRule type="cellIs" dxfId="841" priority="842" operator="equal">
      <formula>FALSE</formula>
    </cfRule>
  </conditionalFormatting>
  <conditionalFormatting sqref="L441:M441">
    <cfRule type="cellIs" dxfId="840" priority="841" operator="equal">
      <formula>FALSE</formula>
    </cfRule>
  </conditionalFormatting>
  <conditionalFormatting sqref="L440:M440">
    <cfRule type="cellIs" dxfId="839" priority="840" operator="equal">
      <formula>FALSE</formula>
    </cfRule>
  </conditionalFormatting>
  <conditionalFormatting sqref="L439:M439">
    <cfRule type="cellIs" dxfId="838" priority="839" operator="equal">
      <formula>FALSE</formula>
    </cfRule>
  </conditionalFormatting>
  <conditionalFormatting sqref="L438:M438">
    <cfRule type="cellIs" dxfId="837" priority="838" operator="equal">
      <formula>FALSE</formula>
    </cfRule>
  </conditionalFormatting>
  <conditionalFormatting sqref="L437:M437">
    <cfRule type="cellIs" dxfId="836" priority="837" operator="equal">
      <formula>FALSE</formula>
    </cfRule>
  </conditionalFormatting>
  <conditionalFormatting sqref="L436:M436">
    <cfRule type="cellIs" dxfId="835" priority="836" operator="equal">
      <formula>FALSE</formula>
    </cfRule>
  </conditionalFormatting>
  <conditionalFormatting sqref="L435:M435">
    <cfRule type="cellIs" dxfId="834" priority="835" operator="equal">
      <formula>FALSE</formula>
    </cfRule>
  </conditionalFormatting>
  <conditionalFormatting sqref="L434:M434">
    <cfRule type="cellIs" dxfId="833" priority="834" operator="equal">
      <formula>FALSE</formula>
    </cfRule>
  </conditionalFormatting>
  <conditionalFormatting sqref="L433:M433">
    <cfRule type="cellIs" dxfId="832" priority="833" operator="equal">
      <formula>FALSE</formula>
    </cfRule>
  </conditionalFormatting>
  <conditionalFormatting sqref="L432:M432">
    <cfRule type="cellIs" dxfId="831" priority="832" operator="equal">
      <formula>FALSE</formula>
    </cfRule>
  </conditionalFormatting>
  <conditionalFormatting sqref="L431:M431">
    <cfRule type="cellIs" dxfId="830" priority="831" operator="equal">
      <formula>FALSE</formula>
    </cfRule>
  </conditionalFormatting>
  <conditionalFormatting sqref="L430:M430">
    <cfRule type="cellIs" dxfId="829" priority="830" operator="equal">
      <formula>FALSE</formula>
    </cfRule>
  </conditionalFormatting>
  <conditionalFormatting sqref="L429:M429">
    <cfRule type="cellIs" dxfId="828" priority="829" operator="equal">
      <formula>FALSE</formula>
    </cfRule>
  </conditionalFormatting>
  <conditionalFormatting sqref="L428:M428">
    <cfRule type="cellIs" dxfId="827" priority="828" operator="equal">
      <formula>FALSE</formula>
    </cfRule>
  </conditionalFormatting>
  <conditionalFormatting sqref="L427:M427">
    <cfRule type="cellIs" dxfId="826" priority="827" operator="equal">
      <formula>FALSE</formula>
    </cfRule>
  </conditionalFormatting>
  <conditionalFormatting sqref="L426:M426">
    <cfRule type="cellIs" dxfId="825" priority="826" operator="equal">
      <formula>FALSE</formula>
    </cfRule>
  </conditionalFormatting>
  <conditionalFormatting sqref="L425:M425">
    <cfRule type="cellIs" dxfId="824" priority="825" operator="equal">
      <formula>FALSE</formula>
    </cfRule>
  </conditionalFormatting>
  <conditionalFormatting sqref="L424:M424">
    <cfRule type="cellIs" dxfId="823" priority="824" operator="equal">
      <formula>FALSE</formula>
    </cfRule>
  </conditionalFormatting>
  <conditionalFormatting sqref="L423:M423">
    <cfRule type="cellIs" dxfId="822" priority="823" operator="equal">
      <formula>FALSE</formula>
    </cfRule>
  </conditionalFormatting>
  <conditionalFormatting sqref="L422:M422">
    <cfRule type="cellIs" dxfId="821" priority="822" operator="equal">
      <formula>FALSE</formula>
    </cfRule>
  </conditionalFormatting>
  <conditionalFormatting sqref="L421:M421">
    <cfRule type="cellIs" dxfId="820" priority="821" operator="equal">
      <formula>FALSE</formula>
    </cfRule>
  </conditionalFormatting>
  <conditionalFormatting sqref="L420:M420">
    <cfRule type="cellIs" dxfId="819" priority="820" operator="equal">
      <formula>FALSE</formula>
    </cfRule>
  </conditionalFormatting>
  <conditionalFormatting sqref="L419:M419">
    <cfRule type="cellIs" dxfId="818" priority="819" operator="equal">
      <formula>FALSE</formula>
    </cfRule>
  </conditionalFormatting>
  <conditionalFormatting sqref="L418:M418">
    <cfRule type="cellIs" dxfId="817" priority="818" operator="equal">
      <formula>FALSE</formula>
    </cfRule>
  </conditionalFormatting>
  <conditionalFormatting sqref="L417:M417">
    <cfRule type="cellIs" dxfId="816" priority="817" operator="equal">
      <formula>FALSE</formula>
    </cfRule>
  </conditionalFormatting>
  <conditionalFormatting sqref="L416:M416">
    <cfRule type="cellIs" dxfId="815" priority="816" operator="equal">
      <formula>FALSE</formula>
    </cfRule>
  </conditionalFormatting>
  <conditionalFormatting sqref="L415:M415">
    <cfRule type="cellIs" dxfId="814" priority="815" operator="equal">
      <formula>FALSE</formula>
    </cfRule>
  </conditionalFormatting>
  <conditionalFormatting sqref="L414:M414">
    <cfRule type="cellIs" dxfId="813" priority="814" operator="equal">
      <formula>FALSE</formula>
    </cfRule>
  </conditionalFormatting>
  <conditionalFormatting sqref="L413:M413">
    <cfRule type="cellIs" dxfId="812" priority="813" operator="equal">
      <formula>FALSE</formula>
    </cfRule>
  </conditionalFormatting>
  <conditionalFormatting sqref="L412:M412">
    <cfRule type="cellIs" dxfId="811" priority="812" operator="equal">
      <formula>FALSE</formula>
    </cfRule>
  </conditionalFormatting>
  <conditionalFormatting sqref="L411:M411">
    <cfRule type="cellIs" dxfId="810" priority="811" operator="equal">
      <formula>FALSE</formula>
    </cfRule>
  </conditionalFormatting>
  <conditionalFormatting sqref="J410:K410">
    <cfRule type="cellIs" dxfId="809" priority="810" operator="equal">
      <formula>FALSE</formula>
    </cfRule>
  </conditionalFormatting>
  <conditionalFormatting sqref="L410:M410">
    <cfRule type="cellIs" dxfId="808" priority="809" operator="equal">
      <formula>FALSE</formula>
    </cfRule>
  </conditionalFormatting>
  <conditionalFormatting sqref="J409:K409">
    <cfRule type="cellIs" dxfId="807" priority="808" operator="equal">
      <formula>FALSE</formula>
    </cfRule>
  </conditionalFormatting>
  <conditionalFormatting sqref="L409:M409">
    <cfRule type="cellIs" dxfId="806" priority="807" operator="equal">
      <formula>FALSE</formula>
    </cfRule>
  </conditionalFormatting>
  <conditionalFormatting sqref="J408:K408">
    <cfRule type="cellIs" dxfId="805" priority="806" operator="equal">
      <formula>FALSE</formula>
    </cfRule>
  </conditionalFormatting>
  <conditionalFormatting sqref="L408:M408">
    <cfRule type="cellIs" dxfId="804" priority="805" operator="equal">
      <formula>FALSE</formula>
    </cfRule>
  </conditionalFormatting>
  <conditionalFormatting sqref="J407:K407">
    <cfRule type="cellIs" dxfId="803" priority="804" operator="equal">
      <formula>FALSE</formula>
    </cfRule>
  </conditionalFormatting>
  <conditionalFormatting sqref="L407:M407">
    <cfRule type="cellIs" dxfId="802" priority="803" operator="equal">
      <formula>FALSE</formula>
    </cfRule>
  </conditionalFormatting>
  <conditionalFormatting sqref="J406:K406">
    <cfRule type="cellIs" dxfId="801" priority="802" operator="equal">
      <formula>FALSE</formula>
    </cfRule>
  </conditionalFormatting>
  <conditionalFormatting sqref="L406:M406">
    <cfRule type="cellIs" dxfId="800" priority="801" operator="equal">
      <formula>FALSE</formula>
    </cfRule>
  </conditionalFormatting>
  <conditionalFormatting sqref="J405:K405">
    <cfRule type="cellIs" dxfId="799" priority="800" operator="equal">
      <formula>FALSE</formula>
    </cfRule>
  </conditionalFormatting>
  <conditionalFormatting sqref="L405:M405">
    <cfRule type="cellIs" dxfId="798" priority="799" operator="equal">
      <formula>FALSE</formula>
    </cfRule>
  </conditionalFormatting>
  <conditionalFormatting sqref="J404:K404">
    <cfRule type="cellIs" dxfId="797" priority="798" operator="equal">
      <formula>FALSE</formula>
    </cfRule>
  </conditionalFormatting>
  <conditionalFormatting sqref="L404:M404">
    <cfRule type="cellIs" dxfId="796" priority="797" operator="equal">
      <formula>FALSE</formula>
    </cfRule>
  </conditionalFormatting>
  <conditionalFormatting sqref="J403:K403">
    <cfRule type="cellIs" dxfId="795" priority="796" operator="equal">
      <formula>FALSE</formula>
    </cfRule>
  </conditionalFormatting>
  <conditionalFormatting sqref="L403:M403">
    <cfRule type="cellIs" dxfId="794" priority="795" operator="equal">
      <formula>FALSE</formula>
    </cfRule>
  </conditionalFormatting>
  <conditionalFormatting sqref="J402:K402">
    <cfRule type="cellIs" dxfId="793" priority="794" operator="equal">
      <formula>FALSE</formula>
    </cfRule>
  </conditionalFormatting>
  <conditionalFormatting sqref="L402:M402">
    <cfRule type="cellIs" dxfId="792" priority="793" operator="equal">
      <formula>FALSE</formula>
    </cfRule>
  </conditionalFormatting>
  <conditionalFormatting sqref="J401:K401">
    <cfRule type="cellIs" dxfId="791" priority="792" operator="equal">
      <formula>FALSE</formula>
    </cfRule>
  </conditionalFormatting>
  <conditionalFormatting sqref="L401:M401">
    <cfRule type="cellIs" dxfId="790" priority="791" operator="equal">
      <formula>FALSE</formula>
    </cfRule>
  </conditionalFormatting>
  <conditionalFormatting sqref="J400:K400">
    <cfRule type="cellIs" dxfId="789" priority="790" operator="equal">
      <formula>FALSE</formula>
    </cfRule>
  </conditionalFormatting>
  <conditionalFormatting sqref="L400:M400">
    <cfRule type="cellIs" dxfId="788" priority="789" operator="equal">
      <formula>FALSE</formula>
    </cfRule>
  </conditionalFormatting>
  <conditionalFormatting sqref="J399:K399">
    <cfRule type="cellIs" dxfId="787" priority="788" operator="equal">
      <formula>FALSE</formula>
    </cfRule>
  </conditionalFormatting>
  <conditionalFormatting sqref="L399:M399">
    <cfRule type="cellIs" dxfId="786" priority="787" operator="equal">
      <formula>FALSE</formula>
    </cfRule>
  </conditionalFormatting>
  <conditionalFormatting sqref="J398:K398">
    <cfRule type="cellIs" dxfId="785" priority="786" operator="equal">
      <formula>FALSE</formula>
    </cfRule>
  </conditionalFormatting>
  <conditionalFormatting sqref="L398:M398">
    <cfRule type="cellIs" dxfId="784" priority="785" operator="equal">
      <formula>FALSE</formula>
    </cfRule>
  </conditionalFormatting>
  <conditionalFormatting sqref="J397:K397">
    <cfRule type="cellIs" dxfId="783" priority="784" operator="equal">
      <formula>FALSE</formula>
    </cfRule>
  </conditionalFormatting>
  <conditionalFormatting sqref="L397:M397">
    <cfRule type="cellIs" dxfId="782" priority="783" operator="equal">
      <formula>FALSE</formula>
    </cfRule>
  </conditionalFormatting>
  <conditionalFormatting sqref="J396:K396">
    <cfRule type="cellIs" dxfId="781" priority="782" operator="equal">
      <formula>FALSE</formula>
    </cfRule>
  </conditionalFormatting>
  <conditionalFormatting sqref="L396:M396">
    <cfRule type="cellIs" dxfId="780" priority="781" operator="equal">
      <formula>FALSE</formula>
    </cfRule>
  </conditionalFormatting>
  <conditionalFormatting sqref="J395:K395">
    <cfRule type="cellIs" dxfId="779" priority="780" operator="equal">
      <formula>FALSE</formula>
    </cfRule>
  </conditionalFormatting>
  <conditionalFormatting sqref="L395:M395">
    <cfRule type="cellIs" dxfId="778" priority="779" operator="equal">
      <formula>FALSE</formula>
    </cfRule>
  </conditionalFormatting>
  <conditionalFormatting sqref="J394:K394">
    <cfRule type="cellIs" dxfId="777" priority="778" operator="equal">
      <formula>FALSE</formula>
    </cfRule>
  </conditionalFormatting>
  <conditionalFormatting sqref="L394:M394">
    <cfRule type="cellIs" dxfId="776" priority="777" operator="equal">
      <formula>FALSE</formula>
    </cfRule>
  </conditionalFormatting>
  <conditionalFormatting sqref="J393:K393">
    <cfRule type="cellIs" dxfId="775" priority="776" operator="equal">
      <formula>FALSE</formula>
    </cfRule>
  </conditionalFormatting>
  <conditionalFormatting sqref="L393:M393">
    <cfRule type="cellIs" dxfId="774" priority="775" operator="equal">
      <formula>FALSE</formula>
    </cfRule>
  </conditionalFormatting>
  <conditionalFormatting sqref="J392:K392">
    <cfRule type="cellIs" dxfId="773" priority="774" operator="equal">
      <formula>FALSE</formula>
    </cfRule>
  </conditionalFormatting>
  <conditionalFormatting sqref="L392:M392">
    <cfRule type="cellIs" dxfId="772" priority="773" operator="equal">
      <formula>FALSE</formula>
    </cfRule>
  </conditionalFormatting>
  <conditionalFormatting sqref="J391:K391">
    <cfRule type="cellIs" dxfId="771" priority="772" operator="equal">
      <formula>FALSE</formula>
    </cfRule>
  </conditionalFormatting>
  <conditionalFormatting sqref="L391:M391">
    <cfRule type="cellIs" dxfId="770" priority="771" operator="equal">
      <formula>FALSE</formula>
    </cfRule>
  </conditionalFormatting>
  <conditionalFormatting sqref="J390:K390">
    <cfRule type="cellIs" dxfId="769" priority="770" operator="equal">
      <formula>FALSE</formula>
    </cfRule>
  </conditionalFormatting>
  <conditionalFormatting sqref="L390:M390">
    <cfRule type="cellIs" dxfId="768" priority="769" operator="equal">
      <formula>FALSE</formula>
    </cfRule>
  </conditionalFormatting>
  <conditionalFormatting sqref="J389:K389">
    <cfRule type="cellIs" dxfId="767" priority="768" operator="equal">
      <formula>FALSE</formula>
    </cfRule>
  </conditionalFormatting>
  <conditionalFormatting sqref="L389:M389">
    <cfRule type="cellIs" dxfId="766" priority="767" operator="equal">
      <formula>FALSE</formula>
    </cfRule>
  </conditionalFormatting>
  <conditionalFormatting sqref="J388:K388">
    <cfRule type="cellIs" dxfId="765" priority="766" operator="equal">
      <formula>FALSE</formula>
    </cfRule>
  </conditionalFormatting>
  <conditionalFormatting sqref="L388:M388">
    <cfRule type="cellIs" dxfId="764" priority="765" operator="equal">
      <formula>FALSE</formula>
    </cfRule>
  </conditionalFormatting>
  <conditionalFormatting sqref="J387:K387">
    <cfRule type="cellIs" dxfId="763" priority="764" operator="equal">
      <formula>FALSE</formula>
    </cfRule>
  </conditionalFormatting>
  <conditionalFormatting sqref="L387:M387">
    <cfRule type="cellIs" dxfId="762" priority="763" operator="equal">
      <formula>FALSE</formula>
    </cfRule>
  </conditionalFormatting>
  <conditionalFormatting sqref="J386:K386">
    <cfRule type="cellIs" dxfId="761" priority="762" operator="equal">
      <formula>FALSE</formula>
    </cfRule>
  </conditionalFormatting>
  <conditionalFormatting sqref="L386:M386">
    <cfRule type="cellIs" dxfId="760" priority="761" operator="equal">
      <formula>FALSE</formula>
    </cfRule>
  </conditionalFormatting>
  <conditionalFormatting sqref="J385:K385">
    <cfRule type="cellIs" dxfId="759" priority="760" operator="equal">
      <formula>FALSE</formula>
    </cfRule>
  </conditionalFormatting>
  <conditionalFormatting sqref="L385:M385">
    <cfRule type="cellIs" dxfId="758" priority="759" operator="equal">
      <formula>FALSE</formula>
    </cfRule>
  </conditionalFormatting>
  <conditionalFormatting sqref="J384:K384">
    <cfRule type="cellIs" dxfId="757" priority="758" operator="equal">
      <formula>FALSE</formula>
    </cfRule>
  </conditionalFormatting>
  <conditionalFormatting sqref="L384:M384">
    <cfRule type="cellIs" dxfId="756" priority="757" operator="equal">
      <formula>FALSE</formula>
    </cfRule>
  </conditionalFormatting>
  <conditionalFormatting sqref="J383:K383">
    <cfRule type="cellIs" dxfId="755" priority="756" operator="equal">
      <formula>FALSE</formula>
    </cfRule>
  </conditionalFormatting>
  <conditionalFormatting sqref="L383:M383">
    <cfRule type="cellIs" dxfId="754" priority="755" operator="equal">
      <formula>FALSE</formula>
    </cfRule>
  </conditionalFormatting>
  <conditionalFormatting sqref="J382:K382">
    <cfRule type="cellIs" dxfId="753" priority="754" operator="equal">
      <formula>FALSE</formula>
    </cfRule>
  </conditionalFormatting>
  <conditionalFormatting sqref="L382:M382">
    <cfRule type="cellIs" dxfId="752" priority="753" operator="equal">
      <formula>FALSE</formula>
    </cfRule>
  </conditionalFormatting>
  <conditionalFormatting sqref="J381:K381">
    <cfRule type="cellIs" dxfId="751" priority="752" operator="equal">
      <formula>FALSE</formula>
    </cfRule>
  </conditionalFormatting>
  <conditionalFormatting sqref="L381:M381">
    <cfRule type="cellIs" dxfId="750" priority="751" operator="equal">
      <formula>FALSE</formula>
    </cfRule>
  </conditionalFormatting>
  <conditionalFormatting sqref="J380:K380">
    <cfRule type="cellIs" dxfId="749" priority="750" operator="equal">
      <formula>FALSE</formula>
    </cfRule>
  </conditionalFormatting>
  <conditionalFormatting sqref="L380:M380">
    <cfRule type="cellIs" dxfId="748" priority="749" operator="equal">
      <formula>FALSE</formula>
    </cfRule>
  </conditionalFormatting>
  <conditionalFormatting sqref="J379:K379">
    <cfRule type="cellIs" dxfId="747" priority="748" operator="equal">
      <formula>FALSE</formula>
    </cfRule>
  </conditionalFormatting>
  <conditionalFormatting sqref="L379:M379">
    <cfRule type="cellIs" dxfId="746" priority="747" operator="equal">
      <formula>FALSE</formula>
    </cfRule>
  </conditionalFormatting>
  <conditionalFormatting sqref="J378:K378">
    <cfRule type="cellIs" dxfId="745" priority="746" operator="equal">
      <formula>FALSE</formula>
    </cfRule>
  </conditionalFormatting>
  <conditionalFormatting sqref="L378:M378">
    <cfRule type="cellIs" dxfId="744" priority="745" operator="equal">
      <formula>FALSE</formula>
    </cfRule>
  </conditionalFormatting>
  <conditionalFormatting sqref="J377:K377">
    <cfRule type="cellIs" dxfId="743" priority="744" operator="equal">
      <formula>FALSE</formula>
    </cfRule>
  </conditionalFormatting>
  <conditionalFormatting sqref="L377:M377">
    <cfRule type="cellIs" dxfId="742" priority="743" operator="equal">
      <formula>FALSE</formula>
    </cfRule>
  </conditionalFormatting>
  <conditionalFormatting sqref="J376:K376">
    <cfRule type="cellIs" dxfId="741" priority="742" operator="equal">
      <formula>FALSE</formula>
    </cfRule>
  </conditionalFormatting>
  <conditionalFormatting sqref="L376:M376">
    <cfRule type="cellIs" dxfId="740" priority="741" operator="equal">
      <formula>FALSE</formula>
    </cfRule>
  </conditionalFormatting>
  <conditionalFormatting sqref="J375:K375">
    <cfRule type="cellIs" dxfId="739" priority="740" operator="equal">
      <formula>FALSE</formula>
    </cfRule>
  </conditionalFormatting>
  <conditionalFormatting sqref="L375:M375">
    <cfRule type="cellIs" dxfId="738" priority="739" operator="equal">
      <formula>FALSE</formula>
    </cfRule>
  </conditionalFormatting>
  <conditionalFormatting sqref="J374:K374">
    <cfRule type="cellIs" dxfId="737" priority="738" operator="equal">
      <formula>FALSE</formula>
    </cfRule>
  </conditionalFormatting>
  <conditionalFormatting sqref="L374:M374">
    <cfRule type="cellIs" dxfId="736" priority="737" operator="equal">
      <formula>FALSE</formula>
    </cfRule>
  </conditionalFormatting>
  <conditionalFormatting sqref="J373:K373">
    <cfRule type="cellIs" dxfId="735" priority="736" operator="equal">
      <formula>FALSE</formula>
    </cfRule>
  </conditionalFormatting>
  <conditionalFormatting sqref="L373:M373">
    <cfRule type="cellIs" dxfId="734" priority="735" operator="equal">
      <formula>FALSE</formula>
    </cfRule>
  </conditionalFormatting>
  <conditionalFormatting sqref="J372:K372">
    <cfRule type="cellIs" dxfId="733" priority="734" operator="equal">
      <formula>FALSE</formula>
    </cfRule>
  </conditionalFormatting>
  <conditionalFormatting sqref="L372:M372">
    <cfRule type="cellIs" dxfId="732" priority="733" operator="equal">
      <formula>FALSE</formula>
    </cfRule>
  </conditionalFormatting>
  <conditionalFormatting sqref="J371:K371">
    <cfRule type="cellIs" dxfId="731" priority="732" operator="equal">
      <formula>FALSE</formula>
    </cfRule>
  </conditionalFormatting>
  <conditionalFormatting sqref="L371:M371">
    <cfRule type="cellIs" dxfId="730" priority="731" operator="equal">
      <formula>FALSE</formula>
    </cfRule>
  </conditionalFormatting>
  <conditionalFormatting sqref="J370:K370">
    <cfRule type="cellIs" dxfId="729" priority="730" operator="equal">
      <formula>FALSE</formula>
    </cfRule>
  </conditionalFormatting>
  <conditionalFormatting sqref="L370:M370">
    <cfRule type="cellIs" dxfId="728" priority="729" operator="equal">
      <formula>FALSE</formula>
    </cfRule>
  </conditionalFormatting>
  <conditionalFormatting sqref="J369:K369">
    <cfRule type="cellIs" dxfId="727" priority="728" operator="equal">
      <formula>FALSE</formula>
    </cfRule>
  </conditionalFormatting>
  <conditionalFormatting sqref="L369:M369">
    <cfRule type="cellIs" dxfId="726" priority="727" operator="equal">
      <formula>FALSE</formula>
    </cfRule>
  </conditionalFormatting>
  <conditionalFormatting sqref="J368:K368">
    <cfRule type="cellIs" dxfId="725" priority="726" operator="equal">
      <formula>FALSE</formula>
    </cfRule>
  </conditionalFormatting>
  <conditionalFormatting sqref="L368:M368">
    <cfRule type="cellIs" dxfId="724" priority="725" operator="equal">
      <formula>FALSE</formula>
    </cfRule>
  </conditionalFormatting>
  <conditionalFormatting sqref="J367:K367">
    <cfRule type="cellIs" dxfId="723" priority="724" operator="equal">
      <formula>FALSE</formula>
    </cfRule>
  </conditionalFormatting>
  <conditionalFormatting sqref="L367:M367">
    <cfRule type="cellIs" dxfId="722" priority="723" operator="equal">
      <formula>FALSE</formula>
    </cfRule>
  </conditionalFormatting>
  <conditionalFormatting sqref="J366:K366">
    <cfRule type="cellIs" dxfId="721" priority="722" operator="equal">
      <formula>FALSE</formula>
    </cfRule>
  </conditionalFormatting>
  <conditionalFormatting sqref="L366:M366">
    <cfRule type="cellIs" dxfId="720" priority="721" operator="equal">
      <formula>FALSE</formula>
    </cfRule>
  </conditionalFormatting>
  <conditionalFormatting sqref="J365:K365">
    <cfRule type="cellIs" dxfId="719" priority="720" operator="equal">
      <formula>FALSE</formula>
    </cfRule>
  </conditionalFormatting>
  <conditionalFormatting sqref="L365:M365">
    <cfRule type="cellIs" dxfId="718" priority="719" operator="equal">
      <formula>FALSE</formula>
    </cfRule>
  </conditionalFormatting>
  <conditionalFormatting sqref="J364:K364">
    <cfRule type="cellIs" dxfId="717" priority="718" operator="equal">
      <formula>FALSE</formula>
    </cfRule>
  </conditionalFormatting>
  <conditionalFormatting sqref="L364:M364">
    <cfRule type="cellIs" dxfId="716" priority="717" operator="equal">
      <formula>FALSE</formula>
    </cfRule>
  </conditionalFormatting>
  <conditionalFormatting sqref="J363:K363">
    <cfRule type="cellIs" dxfId="715" priority="716" operator="equal">
      <formula>FALSE</formula>
    </cfRule>
  </conditionalFormatting>
  <conditionalFormatting sqref="L363:M363">
    <cfRule type="cellIs" dxfId="714" priority="715" operator="equal">
      <formula>FALSE</formula>
    </cfRule>
  </conditionalFormatting>
  <conditionalFormatting sqref="J362:K362">
    <cfRule type="cellIs" dxfId="713" priority="714" operator="equal">
      <formula>FALSE</formula>
    </cfRule>
  </conditionalFormatting>
  <conditionalFormatting sqref="L362:M362">
    <cfRule type="cellIs" dxfId="712" priority="713" operator="equal">
      <formula>FALSE</formula>
    </cfRule>
  </conditionalFormatting>
  <conditionalFormatting sqref="J361:K361">
    <cfRule type="cellIs" dxfId="711" priority="712" operator="equal">
      <formula>FALSE</formula>
    </cfRule>
  </conditionalFormatting>
  <conditionalFormatting sqref="L361:M361">
    <cfRule type="cellIs" dxfId="710" priority="711" operator="equal">
      <formula>FALSE</formula>
    </cfRule>
  </conditionalFormatting>
  <conditionalFormatting sqref="J360:K360">
    <cfRule type="cellIs" dxfId="709" priority="710" operator="equal">
      <formula>FALSE</formula>
    </cfRule>
  </conditionalFormatting>
  <conditionalFormatting sqref="L360:M360">
    <cfRule type="cellIs" dxfId="708" priority="709" operator="equal">
      <formula>FALSE</formula>
    </cfRule>
  </conditionalFormatting>
  <conditionalFormatting sqref="J359:K359">
    <cfRule type="cellIs" dxfId="707" priority="708" operator="equal">
      <formula>FALSE</formula>
    </cfRule>
  </conditionalFormatting>
  <conditionalFormatting sqref="L359:M359">
    <cfRule type="cellIs" dxfId="706" priority="707" operator="equal">
      <formula>FALSE</formula>
    </cfRule>
  </conditionalFormatting>
  <conditionalFormatting sqref="J358:K358">
    <cfRule type="cellIs" dxfId="705" priority="706" operator="equal">
      <formula>FALSE</formula>
    </cfRule>
  </conditionalFormatting>
  <conditionalFormatting sqref="L358:M358">
    <cfRule type="cellIs" dxfId="704" priority="705" operator="equal">
      <formula>FALSE</formula>
    </cfRule>
  </conditionalFormatting>
  <conditionalFormatting sqref="J357:K357">
    <cfRule type="cellIs" dxfId="703" priority="704" operator="equal">
      <formula>FALSE</formula>
    </cfRule>
  </conditionalFormatting>
  <conditionalFormatting sqref="L357:M357">
    <cfRule type="cellIs" dxfId="702" priority="703" operator="equal">
      <formula>FALSE</formula>
    </cfRule>
  </conditionalFormatting>
  <conditionalFormatting sqref="J356:K356">
    <cfRule type="cellIs" dxfId="701" priority="702" operator="equal">
      <formula>FALSE</formula>
    </cfRule>
  </conditionalFormatting>
  <conditionalFormatting sqref="L356:M356">
    <cfRule type="cellIs" dxfId="700" priority="701" operator="equal">
      <formula>FALSE</formula>
    </cfRule>
  </conditionalFormatting>
  <conditionalFormatting sqref="J355:K355">
    <cfRule type="cellIs" dxfId="699" priority="700" operator="equal">
      <formula>FALSE</formula>
    </cfRule>
  </conditionalFormatting>
  <conditionalFormatting sqref="L355:M355">
    <cfRule type="cellIs" dxfId="698" priority="699" operator="equal">
      <formula>FALSE</formula>
    </cfRule>
  </conditionalFormatting>
  <conditionalFormatting sqref="J354:K354">
    <cfRule type="cellIs" dxfId="697" priority="698" operator="equal">
      <formula>FALSE</formula>
    </cfRule>
  </conditionalFormatting>
  <conditionalFormatting sqref="L354:M354">
    <cfRule type="cellIs" dxfId="696" priority="697" operator="equal">
      <formula>FALSE</formula>
    </cfRule>
  </conditionalFormatting>
  <conditionalFormatting sqref="J353:K353">
    <cfRule type="cellIs" dxfId="695" priority="696" operator="equal">
      <formula>FALSE</formula>
    </cfRule>
  </conditionalFormatting>
  <conditionalFormatting sqref="L353:M353">
    <cfRule type="cellIs" dxfId="694" priority="695" operator="equal">
      <formula>FALSE</formula>
    </cfRule>
  </conditionalFormatting>
  <conditionalFormatting sqref="J352:K352">
    <cfRule type="cellIs" dxfId="693" priority="694" operator="equal">
      <formula>FALSE</formula>
    </cfRule>
  </conditionalFormatting>
  <conditionalFormatting sqref="L352:M352">
    <cfRule type="cellIs" dxfId="692" priority="693" operator="equal">
      <formula>FALSE</formula>
    </cfRule>
  </conditionalFormatting>
  <conditionalFormatting sqref="J351:K351">
    <cfRule type="cellIs" dxfId="691" priority="692" operator="equal">
      <formula>FALSE</formula>
    </cfRule>
  </conditionalFormatting>
  <conditionalFormatting sqref="L351:M351">
    <cfRule type="cellIs" dxfId="690" priority="691" operator="equal">
      <formula>FALSE</formula>
    </cfRule>
  </conditionalFormatting>
  <conditionalFormatting sqref="J350:K350">
    <cfRule type="cellIs" dxfId="689" priority="690" operator="equal">
      <formula>FALSE</formula>
    </cfRule>
  </conditionalFormatting>
  <conditionalFormatting sqref="L350:M350">
    <cfRule type="cellIs" dxfId="688" priority="689" operator="equal">
      <formula>FALSE</formula>
    </cfRule>
  </conditionalFormatting>
  <conditionalFormatting sqref="J349:K349">
    <cfRule type="cellIs" dxfId="687" priority="688" operator="equal">
      <formula>FALSE</formula>
    </cfRule>
  </conditionalFormatting>
  <conditionalFormatting sqref="L349:M349">
    <cfRule type="cellIs" dxfId="686" priority="687" operator="equal">
      <formula>FALSE</formula>
    </cfRule>
  </conditionalFormatting>
  <conditionalFormatting sqref="J348:K348">
    <cfRule type="cellIs" dxfId="685" priority="686" operator="equal">
      <formula>FALSE</formula>
    </cfRule>
  </conditionalFormatting>
  <conditionalFormatting sqref="L348:M348">
    <cfRule type="cellIs" dxfId="684" priority="685" operator="equal">
      <formula>FALSE</formula>
    </cfRule>
  </conditionalFormatting>
  <conditionalFormatting sqref="J347:K347">
    <cfRule type="cellIs" dxfId="683" priority="684" operator="equal">
      <formula>FALSE</formula>
    </cfRule>
  </conditionalFormatting>
  <conditionalFormatting sqref="L347:M347">
    <cfRule type="cellIs" dxfId="682" priority="683" operator="equal">
      <formula>FALSE</formula>
    </cfRule>
  </conditionalFormatting>
  <conditionalFormatting sqref="J346:K346">
    <cfRule type="cellIs" dxfId="681" priority="682" operator="equal">
      <formula>FALSE</formula>
    </cfRule>
  </conditionalFormatting>
  <conditionalFormatting sqref="L346:M346">
    <cfRule type="cellIs" dxfId="680" priority="681" operator="equal">
      <formula>FALSE</formula>
    </cfRule>
  </conditionalFormatting>
  <conditionalFormatting sqref="J345:K345">
    <cfRule type="cellIs" dxfId="679" priority="680" operator="equal">
      <formula>FALSE</formula>
    </cfRule>
  </conditionalFormatting>
  <conditionalFormatting sqref="L345:M345">
    <cfRule type="cellIs" dxfId="678" priority="679" operator="equal">
      <formula>FALSE</formula>
    </cfRule>
  </conditionalFormatting>
  <conditionalFormatting sqref="J344:K344">
    <cfRule type="cellIs" dxfId="677" priority="678" operator="equal">
      <formula>FALSE</formula>
    </cfRule>
  </conditionalFormatting>
  <conditionalFormatting sqref="L344:M344">
    <cfRule type="cellIs" dxfId="676" priority="677" operator="equal">
      <formula>FALSE</formula>
    </cfRule>
  </conditionalFormatting>
  <conditionalFormatting sqref="J343:K343">
    <cfRule type="cellIs" dxfId="675" priority="676" operator="equal">
      <formula>FALSE</formula>
    </cfRule>
  </conditionalFormatting>
  <conditionalFormatting sqref="L343:M343">
    <cfRule type="cellIs" dxfId="674" priority="675" operator="equal">
      <formula>FALSE</formula>
    </cfRule>
  </conditionalFormatting>
  <conditionalFormatting sqref="J342:K342">
    <cfRule type="cellIs" dxfId="673" priority="674" operator="equal">
      <formula>FALSE</formula>
    </cfRule>
  </conditionalFormatting>
  <conditionalFormatting sqref="L342:M342">
    <cfRule type="cellIs" dxfId="672" priority="673" operator="equal">
      <formula>FALSE</formula>
    </cfRule>
  </conditionalFormatting>
  <conditionalFormatting sqref="J341:K341">
    <cfRule type="cellIs" dxfId="671" priority="672" operator="equal">
      <formula>FALSE</formula>
    </cfRule>
  </conditionalFormatting>
  <conditionalFormatting sqref="L341:M341">
    <cfRule type="cellIs" dxfId="670" priority="671" operator="equal">
      <formula>FALSE</formula>
    </cfRule>
  </conditionalFormatting>
  <conditionalFormatting sqref="J340:K340">
    <cfRule type="cellIs" dxfId="669" priority="670" operator="equal">
      <formula>FALSE</formula>
    </cfRule>
  </conditionalFormatting>
  <conditionalFormatting sqref="L340:M340">
    <cfRule type="cellIs" dxfId="668" priority="669" operator="equal">
      <formula>FALSE</formula>
    </cfRule>
  </conditionalFormatting>
  <conditionalFormatting sqref="J339:K339">
    <cfRule type="cellIs" dxfId="667" priority="668" operator="equal">
      <formula>FALSE</formula>
    </cfRule>
  </conditionalFormatting>
  <conditionalFormatting sqref="L339:M339">
    <cfRule type="cellIs" dxfId="666" priority="667" operator="equal">
      <formula>FALSE</formula>
    </cfRule>
  </conditionalFormatting>
  <conditionalFormatting sqref="J338:K338">
    <cfRule type="cellIs" dxfId="665" priority="666" operator="equal">
      <formula>FALSE</formula>
    </cfRule>
  </conditionalFormatting>
  <conditionalFormatting sqref="L338:M338">
    <cfRule type="cellIs" dxfId="664" priority="665" operator="equal">
      <formula>FALSE</formula>
    </cfRule>
  </conditionalFormatting>
  <conditionalFormatting sqref="J337:K337">
    <cfRule type="cellIs" dxfId="663" priority="664" operator="equal">
      <formula>FALSE</formula>
    </cfRule>
  </conditionalFormatting>
  <conditionalFormatting sqref="L337:M337">
    <cfRule type="cellIs" dxfId="662" priority="663" operator="equal">
      <formula>FALSE</formula>
    </cfRule>
  </conditionalFormatting>
  <conditionalFormatting sqref="J336:K336">
    <cfRule type="cellIs" dxfId="661" priority="662" operator="equal">
      <formula>FALSE</formula>
    </cfRule>
  </conditionalFormatting>
  <conditionalFormatting sqref="L336:M336">
    <cfRule type="cellIs" dxfId="660" priority="661" operator="equal">
      <formula>FALSE</formula>
    </cfRule>
  </conditionalFormatting>
  <conditionalFormatting sqref="J335:K335">
    <cfRule type="cellIs" dxfId="659" priority="660" operator="equal">
      <formula>FALSE</formula>
    </cfRule>
  </conditionalFormatting>
  <conditionalFormatting sqref="L335:M335">
    <cfRule type="cellIs" dxfId="658" priority="659" operator="equal">
      <formula>FALSE</formula>
    </cfRule>
  </conditionalFormatting>
  <conditionalFormatting sqref="J334:K334">
    <cfRule type="cellIs" dxfId="657" priority="658" operator="equal">
      <formula>FALSE</formula>
    </cfRule>
  </conditionalFormatting>
  <conditionalFormatting sqref="L334:M334">
    <cfRule type="cellIs" dxfId="656" priority="657" operator="equal">
      <formula>FALSE</formula>
    </cfRule>
  </conditionalFormatting>
  <conditionalFormatting sqref="J333:K333">
    <cfRule type="cellIs" dxfId="655" priority="656" operator="equal">
      <formula>FALSE</formula>
    </cfRule>
  </conditionalFormatting>
  <conditionalFormatting sqref="L333:M333">
    <cfRule type="cellIs" dxfId="654" priority="655" operator="equal">
      <formula>FALSE</formula>
    </cfRule>
  </conditionalFormatting>
  <conditionalFormatting sqref="J332:K332">
    <cfRule type="cellIs" dxfId="653" priority="654" operator="equal">
      <formula>FALSE</formula>
    </cfRule>
  </conditionalFormatting>
  <conditionalFormatting sqref="L332:M332">
    <cfRule type="cellIs" dxfId="652" priority="653" operator="equal">
      <formula>FALSE</formula>
    </cfRule>
  </conditionalFormatting>
  <conditionalFormatting sqref="J331:K331">
    <cfRule type="cellIs" dxfId="651" priority="652" operator="equal">
      <formula>FALSE</formula>
    </cfRule>
  </conditionalFormatting>
  <conditionalFormatting sqref="L331:M331">
    <cfRule type="cellIs" dxfId="650" priority="651" operator="equal">
      <formula>FALSE</formula>
    </cfRule>
  </conditionalFormatting>
  <conditionalFormatting sqref="J6:K6">
    <cfRule type="cellIs" dxfId="649" priority="650" operator="equal">
      <formula>FALSE</formula>
    </cfRule>
  </conditionalFormatting>
  <conditionalFormatting sqref="L6:M6">
    <cfRule type="cellIs" dxfId="648" priority="649" operator="equal">
      <formula>FALSE</formula>
    </cfRule>
  </conditionalFormatting>
  <conditionalFormatting sqref="J330:K330">
    <cfRule type="cellIs" dxfId="647" priority="648" operator="equal">
      <formula>FALSE</formula>
    </cfRule>
  </conditionalFormatting>
  <conditionalFormatting sqref="L330:M330">
    <cfRule type="cellIs" dxfId="646" priority="647" operator="equal">
      <formula>FALSE</formula>
    </cfRule>
  </conditionalFormatting>
  <conditionalFormatting sqref="J329:K329">
    <cfRule type="cellIs" dxfId="645" priority="646" operator="equal">
      <formula>FALSE</formula>
    </cfRule>
  </conditionalFormatting>
  <conditionalFormatting sqref="L329:M329">
    <cfRule type="cellIs" dxfId="644" priority="645" operator="equal">
      <formula>FALSE</formula>
    </cfRule>
  </conditionalFormatting>
  <conditionalFormatting sqref="J328:K328">
    <cfRule type="cellIs" dxfId="643" priority="644" operator="equal">
      <formula>FALSE</formula>
    </cfRule>
  </conditionalFormatting>
  <conditionalFormatting sqref="L328:M328">
    <cfRule type="cellIs" dxfId="642" priority="643" operator="equal">
      <formula>FALSE</formula>
    </cfRule>
  </conditionalFormatting>
  <conditionalFormatting sqref="J327:K327">
    <cfRule type="cellIs" dxfId="641" priority="642" operator="equal">
      <formula>FALSE</formula>
    </cfRule>
  </conditionalFormatting>
  <conditionalFormatting sqref="L327:M327">
    <cfRule type="cellIs" dxfId="640" priority="641" operator="equal">
      <formula>FALSE</formula>
    </cfRule>
  </conditionalFormatting>
  <conditionalFormatting sqref="J326:K326">
    <cfRule type="cellIs" dxfId="639" priority="640" operator="equal">
      <formula>FALSE</formula>
    </cfRule>
  </conditionalFormatting>
  <conditionalFormatting sqref="L326:M326">
    <cfRule type="cellIs" dxfId="638" priority="639" operator="equal">
      <formula>FALSE</formula>
    </cfRule>
  </conditionalFormatting>
  <conditionalFormatting sqref="J325:K325">
    <cfRule type="cellIs" dxfId="637" priority="638" operator="equal">
      <formula>FALSE</formula>
    </cfRule>
  </conditionalFormatting>
  <conditionalFormatting sqref="L325:M325">
    <cfRule type="cellIs" dxfId="636" priority="637" operator="equal">
      <formula>FALSE</formula>
    </cfRule>
  </conditionalFormatting>
  <conditionalFormatting sqref="J324:K324">
    <cfRule type="cellIs" dxfId="635" priority="636" operator="equal">
      <formula>FALSE</formula>
    </cfRule>
  </conditionalFormatting>
  <conditionalFormatting sqref="L324:M324">
    <cfRule type="cellIs" dxfId="634" priority="635" operator="equal">
      <formula>FALSE</formula>
    </cfRule>
  </conditionalFormatting>
  <conditionalFormatting sqref="J323:K323">
    <cfRule type="cellIs" dxfId="633" priority="634" operator="equal">
      <formula>FALSE</formula>
    </cfRule>
  </conditionalFormatting>
  <conditionalFormatting sqref="L323:M323">
    <cfRule type="cellIs" dxfId="632" priority="633" operator="equal">
      <formula>FALSE</formula>
    </cfRule>
  </conditionalFormatting>
  <conditionalFormatting sqref="J322:K322">
    <cfRule type="cellIs" dxfId="631" priority="632" operator="equal">
      <formula>FALSE</formula>
    </cfRule>
  </conditionalFormatting>
  <conditionalFormatting sqref="L322:M322">
    <cfRule type="cellIs" dxfId="630" priority="631" operator="equal">
      <formula>FALSE</formula>
    </cfRule>
  </conditionalFormatting>
  <conditionalFormatting sqref="J321:K321">
    <cfRule type="cellIs" dxfId="629" priority="630" operator="equal">
      <formula>FALSE</formula>
    </cfRule>
  </conditionalFormatting>
  <conditionalFormatting sqref="L321:M321">
    <cfRule type="cellIs" dxfId="628" priority="629" operator="equal">
      <formula>FALSE</formula>
    </cfRule>
  </conditionalFormatting>
  <conditionalFormatting sqref="J320:K320">
    <cfRule type="cellIs" dxfId="627" priority="628" operator="equal">
      <formula>FALSE</formula>
    </cfRule>
  </conditionalFormatting>
  <conditionalFormatting sqref="L320:M320">
    <cfRule type="cellIs" dxfId="626" priority="627" operator="equal">
      <formula>FALSE</formula>
    </cfRule>
  </conditionalFormatting>
  <conditionalFormatting sqref="J319:K319">
    <cfRule type="cellIs" dxfId="625" priority="626" operator="equal">
      <formula>FALSE</formula>
    </cfRule>
  </conditionalFormatting>
  <conditionalFormatting sqref="L319:M319">
    <cfRule type="cellIs" dxfId="624" priority="625" operator="equal">
      <formula>FALSE</formula>
    </cfRule>
  </conditionalFormatting>
  <conditionalFormatting sqref="J318:K318">
    <cfRule type="cellIs" dxfId="623" priority="624" operator="equal">
      <formula>FALSE</formula>
    </cfRule>
  </conditionalFormatting>
  <conditionalFormatting sqref="L318:M318">
    <cfRule type="cellIs" dxfId="622" priority="623" operator="equal">
      <formula>FALSE</formula>
    </cfRule>
  </conditionalFormatting>
  <conditionalFormatting sqref="J317:K317">
    <cfRule type="cellIs" dxfId="621" priority="622" operator="equal">
      <formula>FALSE</formula>
    </cfRule>
  </conditionalFormatting>
  <conditionalFormatting sqref="L317:M317">
    <cfRule type="cellIs" dxfId="620" priority="621" operator="equal">
      <formula>FALSE</formula>
    </cfRule>
  </conditionalFormatting>
  <conditionalFormatting sqref="J316:K316">
    <cfRule type="cellIs" dxfId="619" priority="620" operator="equal">
      <formula>FALSE</formula>
    </cfRule>
  </conditionalFormatting>
  <conditionalFormatting sqref="L316:M316">
    <cfRule type="cellIs" dxfId="618" priority="619" operator="equal">
      <formula>FALSE</formula>
    </cfRule>
  </conditionalFormatting>
  <conditionalFormatting sqref="J315:K315">
    <cfRule type="cellIs" dxfId="617" priority="618" operator="equal">
      <formula>FALSE</formula>
    </cfRule>
  </conditionalFormatting>
  <conditionalFormatting sqref="L315:M315">
    <cfRule type="cellIs" dxfId="616" priority="617" operator="equal">
      <formula>FALSE</formula>
    </cfRule>
  </conditionalFormatting>
  <conditionalFormatting sqref="J314:K314">
    <cfRule type="cellIs" dxfId="615" priority="616" operator="equal">
      <formula>FALSE</formula>
    </cfRule>
  </conditionalFormatting>
  <conditionalFormatting sqref="L314:M314">
    <cfRule type="cellIs" dxfId="614" priority="615" operator="equal">
      <formula>FALSE</formula>
    </cfRule>
  </conditionalFormatting>
  <conditionalFormatting sqref="J313:K313">
    <cfRule type="cellIs" dxfId="613" priority="614" operator="equal">
      <formula>FALSE</formula>
    </cfRule>
  </conditionalFormatting>
  <conditionalFormatting sqref="L313:M313">
    <cfRule type="cellIs" dxfId="612" priority="613" operator="equal">
      <formula>FALSE</formula>
    </cfRule>
  </conditionalFormatting>
  <conditionalFormatting sqref="J312:K312">
    <cfRule type="cellIs" dxfId="611" priority="612" operator="equal">
      <formula>FALSE</formula>
    </cfRule>
  </conditionalFormatting>
  <conditionalFormatting sqref="L312:M312">
    <cfRule type="cellIs" dxfId="610" priority="611" operator="equal">
      <formula>FALSE</formula>
    </cfRule>
  </conditionalFormatting>
  <conditionalFormatting sqref="J311:K311">
    <cfRule type="cellIs" dxfId="609" priority="610" operator="equal">
      <formula>FALSE</formula>
    </cfRule>
  </conditionalFormatting>
  <conditionalFormatting sqref="L311:M311">
    <cfRule type="cellIs" dxfId="608" priority="609" operator="equal">
      <formula>FALSE</formula>
    </cfRule>
  </conditionalFormatting>
  <conditionalFormatting sqref="J310:K310">
    <cfRule type="cellIs" dxfId="607" priority="608" operator="equal">
      <formula>FALSE</formula>
    </cfRule>
  </conditionalFormatting>
  <conditionalFormatting sqref="L310:M310">
    <cfRule type="cellIs" dxfId="606" priority="607" operator="equal">
      <formula>FALSE</formula>
    </cfRule>
  </conditionalFormatting>
  <conditionalFormatting sqref="J309:K309">
    <cfRule type="cellIs" dxfId="605" priority="606" operator="equal">
      <formula>FALSE</formula>
    </cfRule>
  </conditionalFormatting>
  <conditionalFormatting sqref="L309:M309">
    <cfRule type="cellIs" dxfId="604" priority="605" operator="equal">
      <formula>FALSE</formula>
    </cfRule>
  </conditionalFormatting>
  <conditionalFormatting sqref="J308:K308">
    <cfRule type="cellIs" dxfId="603" priority="604" operator="equal">
      <formula>FALSE</formula>
    </cfRule>
  </conditionalFormatting>
  <conditionalFormatting sqref="L308:M308">
    <cfRule type="cellIs" dxfId="602" priority="603" operator="equal">
      <formula>FALSE</formula>
    </cfRule>
  </conditionalFormatting>
  <conditionalFormatting sqref="J307:K307">
    <cfRule type="cellIs" dxfId="601" priority="602" operator="equal">
      <formula>FALSE</formula>
    </cfRule>
  </conditionalFormatting>
  <conditionalFormatting sqref="L307:M307">
    <cfRule type="cellIs" dxfId="600" priority="601" operator="equal">
      <formula>FALSE</formula>
    </cfRule>
  </conditionalFormatting>
  <conditionalFormatting sqref="J306:K306">
    <cfRule type="cellIs" dxfId="599" priority="600" operator="equal">
      <formula>FALSE</formula>
    </cfRule>
  </conditionalFormatting>
  <conditionalFormatting sqref="L306:M306">
    <cfRule type="cellIs" dxfId="598" priority="599" operator="equal">
      <formula>FALSE</formula>
    </cfRule>
  </conditionalFormatting>
  <conditionalFormatting sqref="J305:K305">
    <cfRule type="cellIs" dxfId="597" priority="598" operator="equal">
      <formula>FALSE</formula>
    </cfRule>
  </conditionalFormatting>
  <conditionalFormatting sqref="L305:M305">
    <cfRule type="cellIs" dxfId="596" priority="597" operator="equal">
      <formula>FALSE</formula>
    </cfRule>
  </conditionalFormatting>
  <conditionalFormatting sqref="J304:K304">
    <cfRule type="cellIs" dxfId="595" priority="596" operator="equal">
      <formula>FALSE</formula>
    </cfRule>
  </conditionalFormatting>
  <conditionalFormatting sqref="L304:M304">
    <cfRule type="cellIs" dxfId="594" priority="595" operator="equal">
      <formula>FALSE</formula>
    </cfRule>
  </conditionalFormatting>
  <conditionalFormatting sqref="J303:K303">
    <cfRule type="cellIs" dxfId="593" priority="594" operator="equal">
      <formula>FALSE</formula>
    </cfRule>
  </conditionalFormatting>
  <conditionalFormatting sqref="L303:M303">
    <cfRule type="cellIs" dxfId="592" priority="593" operator="equal">
      <formula>FALSE</formula>
    </cfRule>
  </conditionalFormatting>
  <conditionalFormatting sqref="J302:K302">
    <cfRule type="cellIs" dxfId="591" priority="592" operator="equal">
      <formula>FALSE</formula>
    </cfRule>
  </conditionalFormatting>
  <conditionalFormatting sqref="L302:M302">
    <cfRule type="cellIs" dxfId="590" priority="591" operator="equal">
      <formula>FALSE</formula>
    </cfRule>
  </conditionalFormatting>
  <conditionalFormatting sqref="J301:K301">
    <cfRule type="cellIs" dxfId="589" priority="590" operator="equal">
      <formula>FALSE</formula>
    </cfRule>
  </conditionalFormatting>
  <conditionalFormatting sqref="L301:M301">
    <cfRule type="cellIs" dxfId="588" priority="589" operator="equal">
      <formula>FALSE</formula>
    </cfRule>
  </conditionalFormatting>
  <conditionalFormatting sqref="J300:K300">
    <cfRule type="cellIs" dxfId="587" priority="588" operator="equal">
      <formula>FALSE</formula>
    </cfRule>
  </conditionalFormatting>
  <conditionalFormatting sqref="L300:M300">
    <cfRule type="cellIs" dxfId="586" priority="587" operator="equal">
      <formula>FALSE</formula>
    </cfRule>
  </conditionalFormatting>
  <conditionalFormatting sqref="J299:K299">
    <cfRule type="cellIs" dxfId="585" priority="586" operator="equal">
      <formula>FALSE</formula>
    </cfRule>
  </conditionalFormatting>
  <conditionalFormatting sqref="L299:M299">
    <cfRule type="cellIs" dxfId="584" priority="585" operator="equal">
      <formula>FALSE</formula>
    </cfRule>
  </conditionalFormatting>
  <conditionalFormatting sqref="J298:K298">
    <cfRule type="cellIs" dxfId="583" priority="584" operator="equal">
      <formula>FALSE</formula>
    </cfRule>
  </conditionalFormatting>
  <conditionalFormatting sqref="L298:M298">
    <cfRule type="cellIs" dxfId="582" priority="583" operator="equal">
      <formula>FALSE</formula>
    </cfRule>
  </conditionalFormatting>
  <conditionalFormatting sqref="J297:K297">
    <cfRule type="cellIs" dxfId="581" priority="582" operator="equal">
      <formula>FALSE</formula>
    </cfRule>
  </conditionalFormatting>
  <conditionalFormatting sqref="L297:M297">
    <cfRule type="cellIs" dxfId="580" priority="581" operator="equal">
      <formula>FALSE</formula>
    </cfRule>
  </conditionalFormatting>
  <conditionalFormatting sqref="J296:K296">
    <cfRule type="cellIs" dxfId="579" priority="580" operator="equal">
      <formula>FALSE</formula>
    </cfRule>
  </conditionalFormatting>
  <conditionalFormatting sqref="L296:M296">
    <cfRule type="cellIs" dxfId="578" priority="579" operator="equal">
      <formula>FALSE</formula>
    </cfRule>
  </conditionalFormatting>
  <conditionalFormatting sqref="J295:K295">
    <cfRule type="cellIs" dxfId="577" priority="578" operator="equal">
      <formula>FALSE</formula>
    </cfRule>
  </conditionalFormatting>
  <conditionalFormatting sqref="L295:M295">
    <cfRule type="cellIs" dxfId="576" priority="577" operator="equal">
      <formula>FALSE</formula>
    </cfRule>
  </conditionalFormatting>
  <conditionalFormatting sqref="J294:K294">
    <cfRule type="cellIs" dxfId="575" priority="576" operator="equal">
      <formula>FALSE</formula>
    </cfRule>
  </conditionalFormatting>
  <conditionalFormatting sqref="L294:M294">
    <cfRule type="cellIs" dxfId="574" priority="575" operator="equal">
      <formula>FALSE</formula>
    </cfRule>
  </conditionalFormatting>
  <conditionalFormatting sqref="J293:K293">
    <cfRule type="cellIs" dxfId="573" priority="574" operator="equal">
      <formula>FALSE</formula>
    </cfRule>
  </conditionalFormatting>
  <conditionalFormatting sqref="L293:M293">
    <cfRule type="cellIs" dxfId="572" priority="573" operator="equal">
      <formula>FALSE</formula>
    </cfRule>
  </conditionalFormatting>
  <conditionalFormatting sqref="J292:K292">
    <cfRule type="cellIs" dxfId="571" priority="572" operator="equal">
      <formula>FALSE</formula>
    </cfRule>
  </conditionalFormatting>
  <conditionalFormatting sqref="L292:M292">
    <cfRule type="cellIs" dxfId="570" priority="571" operator="equal">
      <formula>FALSE</formula>
    </cfRule>
  </conditionalFormatting>
  <conditionalFormatting sqref="J291:K291">
    <cfRule type="cellIs" dxfId="569" priority="570" operator="equal">
      <formula>FALSE</formula>
    </cfRule>
  </conditionalFormatting>
  <conditionalFormatting sqref="L291:M291">
    <cfRule type="cellIs" dxfId="568" priority="569" operator="equal">
      <formula>FALSE</formula>
    </cfRule>
  </conditionalFormatting>
  <conditionalFormatting sqref="J290:K290">
    <cfRule type="cellIs" dxfId="567" priority="568" operator="equal">
      <formula>FALSE</formula>
    </cfRule>
  </conditionalFormatting>
  <conditionalFormatting sqref="L290:M290">
    <cfRule type="cellIs" dxfId="566" priority="567" operator="equal">
      <formula>FALSE</formula>
    </cfRule>
  </conditionalFormatting>
  <conditionalFormatting sqref="J289:K289">
    <cfRule type="cellIs" dxfId="565" priority="566" operator="equal">
      <formula>FALSE</formula>
    </cfRule>
  </conditionalFormatting>
  <conditionalFormatting sqref="L289:M289">
    <cfRule type="cellIs" dxfId="564" priority="565" operator="equal">
      <formula>FALSE</formula>
    </cfRule>
  </conditionalFormatting>
  <conditionalFormatting sqref="J288:K288">
    <cfRule type="cellIs" dxfId="563" priority="564" operator="equal">
      <formula>FALSE</formula>
    </cfRule>
  </conditionalFormatting>
  <conditionalFormatting sqref="L288:M288">
    <cfRule type="cellIs" dxfId="562" priority="563" operator="equal">
      <formula>FALSE</formula>
    </cfRule>
  </conditionalFormatting>
  <conditionalFormatting sqref="J287:K287">
    <cfRule type="cellIs" dxfId="561" priority="562" operator="equal">
      <formula>FALSE</formula>
    </cfRule>
  </conditionalFormatting>
  <conditionalFormatting sqref="L287:M287">
    <cfRule type="cellIs" dxfId="560" priority="561" operator="equal">
      <formula>FALSE</formula>
    </cfRule>
  </conditionalFormatting>
  <conditionalFormatting sqref="J286:K286">
    <cfRule type="cellIs" dxfId="559" priority="560" operator="equal">
      <formula>FALSE</formula>
    </cfRule>
  </conditionalFormatting>
  <conditionalFormatting sqref="L286:M286">
    <cfRule type="cellIs" dxfId="558" priority="559" operator="equal">
      <formula>FALSE</formula>
    </cfRule>
  </conditionalFormatting>
  <conditionalFormatting sqref="J285:K285">
    <cfRule type="cellIs" dxfId="557" priority="558" operator="equal">
      <formula>FALSE</formula>
    </cfRule>
  </conditionalFormatting>
  <conditionalFormatting sqref="L285:M285">
    <cfRule type="cellIs" dxfId="556" priority="557" operator="equal">
      <formula>FALSE</formula>
    </cfRule>
  </conditionalFormatting>
  <conditionalFormatting sqref="J284:K284">
    <cfRule type="cellIs" dxfId="555" priority="556" operator="equal">
      <formula>FALSE</formula>
    </cfRule>
  </conditionalFormatting>
  <conditionalFormatting sqref="L284:M284">
    <cfRule type="cellIs" dxfId="554" priority="555" operator="equal">
      <formula>FALSE</formula>
    </cfRule>
  </conditionalFormatting>
  <conditionalFormatting sqref="J283:K283">
    <cfRule type="cellIs" dxfId="553" priority="554" operator="equal">
      <formula>FALSE</formula>
    </cfRule>
  </conditionalFormatting>
  <conditionalFormatting sqref="L283:M283">
    <cfRule type="cellIs" dxfId="552" priority="553" operator="equal">
      <formula>FALSE</formula>
    </cfRule>
  </conditionalFormatting>
  <conditionalFormatting sqref="J282:K282">
    <cfRule type="cellIs" dxfId="551" priority="552" operator="equal">
      <formula>FALSE</formula>
    </cfRule>
  </conditionalFormatting>
  <conditionalFormatting sqref="L282:M282">
    <cfRule type="cellIs" dxfId="550" priority="551" operator="equal">
      <formula>FALSE</formula>
    </cfRule>
  </conditionalFormatting>
  <conditionalFormatting sqref="J281:K281">
    <cfRule type="cellIs" dxfId="549" priority="550" operator="equal">
      <formula>FALSE</formula>
    </cfRule>
  </conditionalFormatting>
  <conditionalFormatting sqref="L281:M281">
    <cfRule type="cellIs" dxfId="548" priority="549" operator="equal">
      <formula>FALSE</formula>
    </cfRule>
  </conditionalFormatting>
  <conditionalFormatting sqref="J280:K280">
    <cfRule type="cellIs" dxfId="547" priority="548" operator="equal">
      <formula>FALSE</formula>
    </cfRule>
  </conditionalFormatting>
  <conditionalFormatting sqref="L280:M280">
    <cfRule type="cellIs" dxfId="546" priority="547" operator="equal">
      <formula>FALSE</formula>
    </cfRule>
  </conditionalFormatting>
  <conditionalFormatting sqref="J279:K279">
    <cfRule type="cellIs" dxfId="545" priority="546" operator="equal">
      <formula>FALSE</formula>
    </cfRule>
  </conditionalFormatting>
  <conditionalFormatting sqref="L279:M279">
    <cfRule type="cellIs" dxfId="544" priority="545" operator="equal">
      <formula>FALSE</formula>
    </cfRule>
  </conditionalFormatting>
  <conditionalFormatting sqref="J278:K278">
    <cfRule type="cellIs" dxfId="543" priority="544" operator="equal">
      <formula>FALSE</formula>
    </cfRule>
  </conditionalFormatting>
  <conditionalFormatting sqref="L278:M278">
    <cfRule type="cellIs" dxfId="542" priority="543" operator="equal">
      <formula>FALSE</formula>
    </cfRule>
  </conditionalFormatting>
  <conditionalFormatting sqref="J277:K277">
    <cfRule type="cellIs" dxfId="541" priority="542" operator="equal">
      <formula>FALSE</formula>
    </cfRule>
  </conditionalFormatting>
  <conditionalFormatting sqref="L277:M277">
    <cfRule type="cellIs" dxfId="540" priority="541" operator="equal">
      <formula>FALSE</formula>
    </cfRule>
  </conditionalFormatting>
  <conditionalFormatting sqref="J276:K276">
    <cfRule type="cellIs" dxfId="539" priority="540" operator="equal">
      <formula>FALSE</formula>
    </cfRule>
  </conditionalFormatting>
  <conditionalFormatting sqref="L276:M276">
    <cfRule type="cellIs" dxfId="538" priority="539" operator="equal">
      <formula>FALSE</formula>
    </cfRule>
  </conditionalFormatting>
  <conditionalFormatting sqref="J275:K275">
    <cfRule type="cellIs" dxfId="537" priority="538" operator="equal">
      <formula>FALSE</formula>
    </cfRule>
  </conditionalFormatting>
  <conditionalFormatting sqref="L275:M275">
    <cfRule type="cellIs" dxfId="536" priority="537" operator="equal">
      <formula>FALSE</formula>
    </cfRule>
  </conditionalFormatting>
  <conditionalFormatting sqref="J274:K274">
    <cfRule type="cellIs" dxfId="535" priority="536" operator="equal">
      <formula>FALSE</formula>
    </cfRule>
  </conditionalFormatting>
  <conditionalFormatting sqref="L274:M274">
    <cfRule type="cellIs" dxfId="534" priority="535" operator="equal">
      <formula>FALSE</formula>
    </cfRule>
  </conditionalFormatting>
  <conditionalFormatting sqref="J273:K273">
    <cfRule type="cellIs" dxfId="533" priority="534" operator="equal">
      <formula>FALSE</formula>
    </cfRule>
  </conditionalFormatting>
  <conditionalFormatting sqref="L273:M273">
    <cfRule type="cellIs" dxfId="532" priority="533" operator="equal">
      <formula>FALSE</formula>
    </cfRule>
  </conditionalFormatting>
  <conditionalFormatting sqref="J272:K272">
    <cfRule type="cellIs" dxfId="531" priority="532" operator="equal">
      <formula>FALSE</formula>
    </cfRule>
  </conditionalFormatting>
  <conditionalFormatting sqref="L272:M272">
    <cfRule type="cellIs" dxfId="530" priority="531" operator="equal">
      <formula>FALSE</formula>
    </cfRule>
  </conditionalFormatting>
  <conditionalFormatting sqref="J271:K271">
    <cfRule type="cellIs" dxfId="529" priority="530" operator="equal">
      <formula>FALSE</formula>
    </cfRule>
  </conditionalFormatting>
  <conditionalFormatting sqref="L271:M271">
    <cfRule type="cellIs" dxfId="528" priority="529" operator="equal">
      <formula>FALSE</formula>
    </cfRule>
  </conditionalFormatting>
  <conditionalFormatting sqref="J270:K270">
    <cfRule type="cellIs" dxfId="527" priority="528" operator="equal">
      <formula>FALSE</formula>
    </cfRule>
  </conditionalFormatting>
  <conditionalFormatting sqref="L270:M270">
    <cfRule type="cellIs" dxfId="526" priority="527" operator="equal">
      <formula>FALSE</formula>
    </cfRule>
  </conditionalFormatting>
  <conditionalFormatting sqref="J269:K269">
    <cfRule type="cellIs" dxfId="525" priority="526" operator="equal">
      <formula>FALSE</formula>
    </cfRule>
  </conditionalFormatting>
  <conditionalFormatting sqref="L269:M269">
    <cfRule type="cellIs" dxfId="524" priority="525" operator="equal">
      <formula>FALSE</formula>
    </cfRule>
  </conditionalFormatting>
  <conditionalFormatting sqref="J268:K268">
    <cfRule type="cellIs" dxfId="523" priority="524" operator="equal">
      <formula>FALSE</formula>
    </cfRule>
  </conditionalFormatting>
  <conditionalFormatting sqref="L268:M268">
    <cfRule type="cellIs" dxfId="522" priority="523" operator="equal">
      <formula>FALSE</formula>
    </cfRule>
  </conditionalFormatting>
  <conditionalFormatting sqref="J267:K267">
    <cfRule type="cellIs" dxfId="521" priority="522" operator="equal">
      <formula>FALSE</formula>
    </cfRule>
  </conditionalFormatting>
  <conditionalFormatting sqref="L267:M267">
    <cfRule type="cellIs" dxfId="520" priority="521" operator="equal">
      <formula>FALSE</formula>
    </cfRule>
  </conditionalFormatting>
  <conditionalFormatting sqref="J266:K266">
    <cfRule type="cellIs" dxfId="519" priority="520" operator="equal">
      <formula>FALSE</formula>
    </cfRule>
  </conditionalFormatting>
  <conditionalFormatting sqref="L266:M266">
    <cfRule type="cellIs" dxfId="518" priority="519" operator="equal">
      <formula>FALSE</formula>
    </cfRule>
  </conditionalFormatting>
  <conditionalFormatting sqref="J265:K265">
    <cfRule type="cellIs" dxfId="517" priority="518" operator="equal">
      <formula>FALSE</formula>
    </cfRule>
  </conditionalFormatting>
  <conditionalFormatting sqref="L265:M265">
    <cfRule type="cellIs" dxfId="516" priority="517" operator="equal">
      <formula>FALSE</formula>
    </cfRule>
  </conditionalFormatting>
  <conditionalFormatting sqref="J264:K264">
    <cfRule type="cellIs" dxfId="515" priority="516" operator="equal">
      <formula>FALSE</formula>
    </cfRule>
  </conditionalFormatting>
  <conditionalFormatting sqref="L264:M264">
    <cfRule type="cellIs" dxfId="514" priority="515" operator="equal">
      <formula>FALSE</formula>
    </cfRule>
  </conditionalFormatting>
  <conditionalFormatting sqref="J263:K263">
    <cfRule type="cellIs" dxfId="513" priority="514" operator="equal">
      <formula>FALSE</formula>
    </cfRule>
  </conditionalFormatting>
  <conditionalFormatting sqref="L263:M263">
    <cfRule type="cellIs" dxfId="512" priority="513" operator="equal">
      <formula>FALSE</formula>
    </cfRule>
  </conditionalFormatting>
  <conditionalFormatting sqref="J262:K262">
    <cfRule type="cellIs" dxfId="511" priority="512" operator="equal">
      <formula>FALSE</formula>
    </cfRule>
  </conditionalFormatting>
  <conditionalFormatting sqref="L262:M262">
    <cfRule type="cellIs" dxfId="510" priority="511" operator="equal">
      <formula>FALSE</formula>
    </cfRule>
  </conditionalFormatting>
  <conditionalFormatting sqref="J261:K261">
    <cfRule type="cellIs" dxfId="509" priority="510" operator="equal">
      <formula>FALSE</formula>
    </cfRule>
  </conditionalFormatting>
  <conditionalFormatting sqref="L261:M261">
    <cfRule type="cellIs" dxfId="508" priority="509" operator="equal">
      <formula>FALSE</formula>
    </cfRule>
  </conditionalFormatting>
  <conditionalFormatting sqref="J260:K260">
    <cfRule type="cellIs" dxfId="507" priority="508" operator="equal">
      <formula>FALSE</formula>
    </cfRule>
  </conditionalFormatting>
  <conditionalFormatting sqref="L260:M260">
    <cfRule type="cellIs" dxfId="506" priority="507" operator="equal">
      <formula>FALSE</formula>
    </cfRule>
  </conditionalFormatting>
  <conditionalFormatting sqref="J259:K259">
    <cfRule type="cellIs" dxfId="505" priority="506" operator="equal">
      <formula>FALSE</formula>
    </cfRule>
  </conditionalFormatting>
  <conditionalFormatting sqref="L259:M259">
    <cfRule type="cellIs" dxfId="504" priority="505" operator="equal">
      <formula>FALSE</formula>
    </cfRule>
  </conditionalFormatting>
  <conditionalFormatting sqref="J258:K258">
    <cfRule type="cellIs" dxfId="503" priority="504" operator="equal">
      <formula>FALSE</formula>
    </cfRule>
  </conditionalFormatting>
  <conditionalFormatting sqref="L258:M258">
    <cfRule type="cellIs" dxfId="502" priority="503" operator="equal">
      <formula>FALSE</formula>
    </cfRule>
  </conditionalFormatting>
  <conditionalFormatting sqref="J257:K257">
    <cfRule type="cellIs" dxfId="501" priority="502" operator="equal">
      <formula>FALSE</formula>
    </cfRule>
  </conditionalFormatting>
  <conditionalFormatting sqref="L257:M257">
    <cfRule type="cellIs" dxfId="500" priority="501" operator="equal">
      <formula>FALSE</formula>
    </cfRule>
  </conditionalFormatting>
  <conditionalFormatting sqref="J256:K256">
    <cfRule type="cellIs" dxfId="499" priority="500" operator="equal">
      <formula>FALSE</formula>
    </cfRule>
  </conditionalFormatting>
  <conditionalFormatting sqref="L256:M256">
    <cfRule type="cellIs" dxfId="498" priority="499" operator="equal">
      <formula>FALSE</formula>
    </cfRule>
  </conditionalFormatting>
  <conditionalFormatting sqref="J255:K255">
    <cfRule type="cellIs" dxfId="497" priority="498" operator="equal">
      <formula>FALSE</formula>
    </cfRule>
  </conditionalFormatting>
  <conditionalFormatting sqref="L255:M255">
    <cfRule type="cellIs" dxfId="496" priority="497" operator="equal">
      <formula>FALSE</formula>
    </cfRule>
  </conditionalFormatting>
  <conditionalFormatting sqref="J254:K254">
    <cfRule type="cellIs" dxfId="495" priority="496" operator="equal">
      <formula>FALSE</formula>
    </cfRule>
  </conditionalFormatting>
  <conditionalFormatting sqref="L254:M254">
    <cfRule type="cellIs" dxfId="494" priority="495" operator="equal">
      <formula>FALSE</formula>
    </cfRule>
  </conditionalFormatting>
  <conditionalFormatting sqref="J253:K253">
    <cfRule type="cellIs" dxfId="493" priority="494" operator="equal">
      <formula>FALSE</formula>
    </cfRule>
  </conditionalFormatting>
  <conditionalFormatting sqref="L253:M253">
    <cfRule type="cellIs" dxfId="492" priority="493" operator="equal">
      <formula>FALSE</formula>
    </cfRule>
  </conditionalFormatting>
  <conditionalFormatting sqref="J252:K252">
    <cfRule type="cellIs" dxfId="491" priority="492" operator="equal">
      <formula>FALSE</formula>
    </cfRule>
  </conditionalFormatting>
  <conditionalFormatting sqref="L252:M252">
    <cfRule type="cellIs" dxfId="490" priority="491" operator="equal">
      <formula>FALSE</formula>
    </cfRule>
  </conditionalFormatting>
  <conditionalFormatting sqref="J251:K251">
    <cfRule type="cellIs" dxfId="489" priority="490" operator="equal">
      <formula>FALSE</formula>
    </cfRule>
  </conditionalFormatting>
  <conditionalFormatting sqref="L251:M251">
    <cfRule type="cellIs" dxfId="488" priority="489" operator="equal">
      <formula>FALSE</formula>
    </cfRule>
  </conditionalFormatting>
  <conditionalFormatting sqref="J250:K250">
    <cfRule type="cellIs" dxfId="487" priority="488" operator="equal">
      <formula>FALSE</formula>
    </cfRule>
  </conditionalFormatting>
  <conditionalFormatting sqref="L250:M250">
    <cfRule type="cellIs" dxfId="486" priority="487" operator="equal">
      <formula>FALSE</formula>
    </cfRule>
  </conditionalFormatting>
  <conditionalFormatting sqref="J249:K249">
    <cfRule type="cellIs" dxfId="485" priority="486" operator="equal">
      <formula>FALSE</formula>
    </cfRule>
  </conditionalFormatting>
  <conditionalFormatting sqref="L249:M249">
    <cfRule type="cellIs" dxfId="484" priority="485" operator="equal">
      <formula>FALSE</formula>
    </cfRule>
  </conditionalFormatting>
  <conditionalFormatting sqref="J248:K248">
    <cfRule type="cellIs" dxfId="483" priority="484" operator="equal">
      <formula>FALSE</formula>
    </cfRule>
  </conditionalFormatting>
  <conditionalFormatting sqref="L248:M248">
    <cfRule type="cellIs" dxfId="482" priority="483" operator="equal">
      <formula>FALSE</formula>
    </cfRule>
  </conditionalFormatting>
  <conditionalFormatting sqref="J247:K247">
    <cfRule type="cellIs" dxfId="481" priority="482" operator="equal">
      <formula>FALSE</formula>
    </cfRule>
  </conditionalFormatting>
  <conditionalFormatting sqref="L247:M247">
    <cfRule type="cellIs" dxfId="480" priority="481" operator="equal">
      <formula>FALSE</formula>
    </cfRule>
  </conditionalFormatting>
  <conditionalFormatting sqref="J246:K246">
    <cfRule type="cellIs" dxfId="479" priority="480" operator="equal">
      <formula>FALSE</formula>
    </cfRule>
  </conditionalFormatting>
  <conditionalFormatting sqref="L246:M246">
    <cfRule type="cellIs" dxfId="478" priority="479" operator="equal">
      <formula>FALSE</formula>
    </cfRule>
  </conditionalFormatting>
  <conditionalFormatting sqref="J245:K245">
    <cfRule type="cellIs" dxfId="477" priority="478" operator="equal">
      <formula>FALSE</formula>
    </cfRule>
  </conditionalFormatting>
  <conditionalFormatting sqref="L245:M245">
    <cfRule type="cellIs" dxfId="476" priority="477" operator="equal">
      <formula>FALSE</formula>
    </cfRule>
  </conditionalFormatting>
  <conditionalFormatting sqref="J244:K244">
    <cfRule type="cellIs" dxfId="475" priority="476" operator="equal">
      <formula>FALSE</formula>
    </cfRule>
  </conditionalFormatting>
  <conditionalFormatting sqref="L244:M244">
    <cfRule type="cellIs" dxfId="474" priority="475" operator="equal">
      <formula>FALSE</formula>
    </cfRule>
  </conditionalFormatting>
  <conditionalFormatting sqref="J243:K243">
    <cfRule type="cellIs" dxfId="473" priority="474" operator="equal">
      <formula>FALSE</formula>
    </cfRule>
  </conditionalFormatting>
  <conditionalFormatting sqref="L243:M243">
    <cfRule type="cellIs" dxfId="472" priority="473" operator="equal">
      <formula>FALSE</formula>
    </cfRule>
  </conditionalFormatting>
  <conditionalFormatting sqref="J242:K242">
    <cfRule type="cellIs" dxfId="471" priority="472" operator="equal">
      <formula>FALSE</formula>
    </cfRule>
  </conditionalFormatting>
  <conditionalFormatting sqref="L242:M242">
    <cfRule type="cellIs" dxfId="470" priority="471" operator="equal">
      <formula>FALSE</formula>
    </cfRule>
  </conditionalFormatting>
  <conditionalFormatting sqref="J241:K241">
    <cfRule type="cellIs" dxfId="469" priority="470" operator="equal">
      <formula>FALSE</formula>
    </cfRule>
  </conditionalFormatting>
  <conditionalFormatting sqref="L241:M241">
    <cfRule type="cellIs" dxfId="468" priority="469" operator="equal">
      <formula>FALSE</formula>
    </cfRule>
  </conditionalFormatting>
  <conditionalFormatting sqref="J240:K240">
    <cfRule type="cellIs" dxfId="467" priority="468" operator="equal">
      <formula>FALSE</formula>
    </cfRule>
  </conditionalFormatting>
  <conditionalFormatting sqref="L240:M240">
    <cfRule type="cellIs" dxfId="466" priority="467" operator="equal">
      <formula>FALSE</formula>
    </cfRule>
  </conditionalFormatting>
  <conditionalFormatting sqref="J239:K239">
    <cfRule type="cellIs" dxfId="465" priority="466" operator="equal">
      <formula>FALSE</formula>
    </cfRule>
  </conditionalFormatting>
  <conditionalFormatting sqref="L239:M239">
    <cfRule type="cellIs" dxfId="464" priority="465" operator="equal">
      <formula>FALSE</formula>
    </cfRule>
  </conditionalFormatting>
  <conditionalFormatting sqref="J238:K238">
    <cfRule type="cellIs" dxfId="463" priority="464" operator="equal">
      <formula>FALSE</formula>
    </cfRule>
  </conditionalFormatting>
  <conditionalFormatting sqref="L238:M238">
    <cfRule type="cellIs" dxfId="462" priority="463" operator="equal">
      <formula>FALSE</formula>
    </cfRule>
  </conditionalFormatting>
  <conditionalFormatting sqref="J237:K237">
    <cfRule type="cellIs" dxfId="461" priority="462" operator="equal">
      <formula>FALSE</formula>
    </cfRule>
  </conditionalFormatting>
  <conditionalFormatting sqref="L237:M237">
    <cfRule type="cellIs" dxfId="460" priority="461" operator="equal">
      <formula>FALSE</formula>
    </cfRule>
  </conditionalFormatting>
  <conditionalFormatting sqref="J236:K236">
    <cfRule type="cellIs" dxfId="459" priority="460" operator="equal">
      <formula>FALSE</formula>
    </cfRule>
  </conditionalFormatting>
  <conditionalFormatting sqref="L236:M236">
    <cfRule type="cellIs" dxfId="458" priority="459" operator="equal">
      <formula>FALSE</formula>
    </cfRule>
  </conditionalFormatting>
  <conditionalFormatting sqref="J235:K235">
    <cfRule type="cellIs" dxfId="457" priority="458" operator="equal">
      <formula>FALSE</formula>
    </cfRule>
  </conditionalFormatting>
  <conditionalFormatting sqref="L235:M235">
    <cfRule type="cellIs" dxfId="456" priority="457" operator="equal">
      <formula>FALSE</formula>
    </cfRule>
  </conditionalFormatting>
  <conditionalFormatting sqref="J234:K234">
    <cfRule type="cellIs" dxfId="455" priority="456" operator="equal">
      <formula>FALSE</formula>
    </cfRule>
  </conditionalFormatting>
  <conditionalFormatting sqref="L234:M234">
    <cfRule type="cellIs" dxfId="454" priority="455" operator="equal">
      <formula>FALSE</formula>
    </cfRule>
  </conditionalFormatting>
  <conditionalFormatting sqref="J233:K233">
    <cfRule type="cellIs" dxfId="453" priority="454" operator="equal">
      <formula>FALSE</formula>
    </cfRule>
  </conditionalFormatting>
  <conditionalFormatting sqref="L233:M233">
    <cfRule type="cellIs" dxfId="452" priority="453" operator="equal">
      <formula>FALSE</formula>
    </cfRule>
  </conditionalFormatting>
  <conditionalFormatting sqref="J232:K232">
    <cfRule type="cellIs" dxfId="451" priority="452" operator="equal">
      <formula>FALSE</formula>
    </cfRule>
  </conditionalFormatting>
  <conditionalFormatting sqref="L232:M232">
    <cfRule type="cellIs" dxfId="450" priority="451" operator="equal">
      <formula>FALSE</formula>
    </cfRule>
  </conditionalFormatting>
  <conditionalFormatting sqref="J231:K231">
    <cfRule type="cellIs" dxfId="449" priority="450" operator="equal">
      <formula>FALSE</formula>
    </cfRule>
  </conditionalFormatting>
  <conditionalFormatting sqref="L231:M231">
    <cfRule type="cellIs" dxfId="448" priority="449" operator="equal">
      <formula>FALSE</formula>
    </cfRule>
  </conditionalFormatting>
  <conditionalFormatting sqref="J230:K230">
    <cfRule type="cellIs" dxfId="447" priority="448" operator="equal">
      <formula>FALSE</formula>
    </cfRule>
  </conditionalFormatting>
  <conditionalFormatting sqref="L230:M230">
    <cfRule type="cellIs" dxfId="446" priority="447" operator="equal">
      <formula>FALSE</formula>
    </cfRule>
  </conditionalFormatting>
  <conditionalFormatting sqref="J229:K229">
    <cfRule type="cellIs" dxfId="445" priority="446" operator="equal">
      <formula>FALSE</formula>
    </cfRule>
  </conditionalFormatting>
  <conditionalFormatting sqref="L229:M229">
    <cfRule type="cellIs" dxfId="444" priority="445" operator="equal">
      <formula>FALSE</formula>
    </cfRule>
  </conditionalFormatting>
  <conditionalFormatting sqref="J228:K228">
    <cfRule type="cellIs" dxfId="443" priority="444" operator="equal">
      <formula>FALSE</formula>
    </cfRule>
  </conditionalFormatting>
  <conditionalFormatting sqref="L228:M228">
    <cfRule type="cellIs" dxfId="442" priority="443" operator="equal">
      <formula>FALSE</formula>
    </cfRule>
  </conditionalFormatting>
  <conditionalFormatting sqref="J227:K227">
    <cfRule type="cellIs" dxfId="441" priority="442" operator="equal">
      <formula>FALSE</formula>
    </cfRule>
  </conditionalFormatting>
  <conditionalFormatting sqref="L227:M227">
    <cfRule type="cellIs" dxfId="440" priority="441" operator="equal">
      <formula>FALSE</formula>
    </cfRule>
  </conditionalFormatting>
  <conditionalFormatting sqref="J226:K226">
    <cfRule type="cellIs" dxfId="439" priority="440" operator="equal">
      <formula>FALSE</formula>
    </cfRule>
  </conditionalFormatting>
  <conditionalFormatting sqref="L226:M226">
    <cfRule type="cellIs" dxfId="438" priority="439" operator="equal">
      <formula>FALSE</formula>
    </cfRule>
  </conditionalFormatting>
  <conditionalFormatting sqref="J225:K225">
    <cfRule type="cellIs" dxfId="437" priority="438" operator="equal">
      <formula>FALSE</formula>
    </cfRule>
  </conditionalFormatting>
  <conditionalFormatting sqref="L225:M225">
    <cfRule type="cellIs" dxfId="436" priority="437" operator="equal">
      <formula>FALSE</formula>
    </cfRule>
  </conditionalFormatting>
  <conditionalFormatting sqref="J224:K224">
    <cfRule type="cellIs" dxfId="435" priority="436" operator="equal">
      <formula>FALSE</formula>
    </cfRule>
  </conditionalFormatting>
  <conditionalFormatting sqref="L224:M224">
    <cfRule type="cellIs" dxfId="434" priority="435" operator="equal">
      <formula>FALSE</formula>
    </cfRule>
  </conditionalFormatting>
  <conditionalFormatting sqref="J223:K223">
    <cfRule type="cellIs" dxfId="433" priority="434" operator="equal">
      <formula>FALSE</formula>
    </cfRule>
  </conditionalFormatting>
  <conditionalFormatting sqref="L223:M223">
    <cfRule type="cellIs" dxfId="432" priority="433" operator="equal">
      <formula>FALSE</formula>
    </cfRule>
  </conditionalFormatting>
  <conditionalFormatting sqref="J222:K222">
    <cfRule type="cellIs" dxfId="431" priority="432" operator="equal">
      <formula>FALSE</formula>
    </cfRule>
  </conditionalFormatting>
  <conditionalFormatting sqref="L222:M222">
    <cfRule type="cellIs" dxfId="430" priority="431" operator="equal">
      <formula>FALSE</formula>
    </cfRule>
  </conditionalFormatting>
  <conditionalFormatting sqref="J221:K221">
    <cfRule type="cellIs" dxfId="429" priority="430" operator="equal">
      <formula>FALSE</formula>
    </cfRule>
  </conditionalFormatting>
  <conditionalFormatting sqref="L221:M221">
    <cfRule type="cellIs" dxfId="428" priority="429" operator="equal">
      <formula>FALSE</formula>
    </cfRule>
  </conditionalFormatting>
  <conditionalFormatting sqref="J220:K220">
    <cfRule type="cellIs" dxfId="427" priority="428" operator="equal">
      <formula>FALSE</formula>
    </cfRule>
  </conditionalFormatting>
  <conditionalFormatting sqref="L220:M220">
    <cfRule type="cellIs" dxfId="426" priority="427" operator="equal">
      <formula>FALSE</formula>
    </cfRule>
  </conditionalFormatting>
  <conditionalFormatting sqref="J219:K219">
    <cfRule type="cellIs" dxfId="425" priority="426" operator="equal">
      <formula>FALSE</formula>
    </cfRule>
  </conditionalFormatting>
  <conditionalFormatting sqref="L219:M219">
    <cfRule type="cellIs" dxfId="424" priority="425" operator="equal">
      <formula>FALSE</formula>
    </cfRule>
  </conditionalFormatting>
  <conditionalFormatting sqref="J218:K218">
    <cfRule type="cellIs" dxfId="423" priority="424" operator="equal">
      <formula>FALSE</formula>
    </cfRule>
  </conditionalFormatting>
  <conditionalFormatting sqref="L218:M218">
    <cfRule type="cellIs" dxfId="422" priority="423" operator="equal">
      <formula>FALSE</formula>
    </cfRule>
  </conditionalFormatting>
  <conditionalFormatting sqref="J217:K217">
    <cfRule type="cellIs" dxfId="421" priority="422" operator="equal">
      <formula>FALSE</formula>
    </cfRule>
  </conditionalFormatting>
  <conditionalFormatting sqref="L217:M217">
    <cfRule type="cellIs" dxfId="420" priority="421" operator="equal">
      <formula>FALSE</formula>
    </cfRule>
  </conditionalFormatting>
  <conditionalFormatting sqref="J216:K216">
    <cfRule type="cellIs" dxfId="419" priority="420" operator="equal">
      <formula>FALSE</formula>
    </cfRule>
  </conditionalFormatting>
  <conditionalFormatting sqref="L216:M216">
    <cfRule type="cellIs" dxfId="418" priority="419" operator="equal">
      <formula>FALSE</formula>
    </cfRule>
  </conditionalFormatting>
  <conditionalFormatting sqref="J215:K215">
    <cfRule type="cellIs" dxfId="417" priority="418" operator="equal">
      <formula>FALSE</formula>
    </cfRule>
  </conditionalFormatting>
  <conditionalFormatting sqref="L215:M215">
    <cfRule type="cellIs" dxfId="416" priority="417" operator="equal">
      <formula>FALSE</formula>
    </cfRule>
  </conditionalFormatting>
  <conditionalFormatting sqref="J214:K214">
    <cfRule type="cellIs" dxfId="415" priority="416" operator="equal">
      <formula>FALSE</formula>
    </cfRule>
  </conditionalFormatting>
  <conditionalFormatting sqref="L214:M214">
    <cfRule type="cellIs" dxfId="414" priority="415" operator="equal">
      <formula>FALSE</formula>
    </cfRule>
  </conditionalFormatting>
  <conditionalFormatting sqref="J213:K213">
    <cfRule type="cellIs" dxfId="413" priority="414" operator="equal">
      <formula>FALSE</formula>
    </cfRule>
  </conditionalFormatting>
  <conditionalFormatting sqref="L213:M213">
    <cfRule type="cellIs" dxfId="412" priority="413" operator="equal">
      <formula>FALSE</formula>
    </cfRule>
  </conditionalFormatting>
  <conditionalFormatting sqref="J212:K212">
    <cfRule type="cellIs" dxfId="411" priority="412" operator="equal">
      <formula>FALSE</formula>
    </cfRule>
  </conditionalFormatting>
  <conditionalFormatting sqref="L212:M212">
    <cfRule type="cellIs" dxfId="410" priority="411" operator="equal">
      <formula>FALSE</formula>
    </cfRule>
  </conditionalFormatting>
  <conditionalFormatting sqref="J211:K211">
    <cfRule type="cellIs" dxfId="409" priority="410" operator="equal">
      <formula>FALSE</formula>
    </cfRule>
  </conditionalFormatting>
  <conditionalFormatting sqref="L211:M211">
    <cfRule type="cellIs" dxfId="408" priority="409" operator="equal">
      <formula>FALSE</formula>
    </cfRule>
  </conditionalFormatting>
  <conditionalFormatting sqref="J210:K210">
    <cfRule type="cellIs" dxfId="407" priority="408" operator="equal">
      <formula>FALSE</formula>
    </cfRule>
  </conditionalFormatting>
  <conditionalFormatting sqref="L210:M210">
    <cfRule type="cellIs" dxfId="406" priority="407" operator="equal">
      <formula>FALSE</formula>
    </cfRule>
  </conditionalFormatting>
  <conditionalFormatting sqref="J209:K209">
    <cfRule type="cellIs" dxfId="405" priority="406" operator="equal">
      <formula>FALSE</formula>
    </cfRule>
  </conditionalFormatting>
  <conditionalFormatting sqref="L209:M209">
    <cfRule type="cellIs" dxfId="404" priority="405" operator="equal">
      <formula>FALSE</formula>
    </cfRule>
  </conditionalFormatting>
  <conditionalFormatting sqref="J208:K208">
    <cfRule type="cellIs" dxfId="403" priority="404" operator="equal">
      <formula>FALSE</formula>
    </cfRule>
  </conditionalFormatting>
  <conditionalFormatting sqref="L208:M208">
    <cfRule type="cellIs" dxfId="402" priority="403" operator="equal">
      <formula>FALSE</formula>
    </cfRule>
  </conditionalFormatting>
  <conditionalFormatting sqref="J207:K207">
    <cfRule type="cellIs" dxfId="401" priority="402" operator="equal">
      <formula>FALSE</formula>
    </cfRule>
  </conditionalFormatting>
  <conditionalFormatting sqref="L207:M207">
    <cfRule type="cellIs" dxfId="400" priority="401" operator="equal">
      <formula>FALSE</formula>
    </cfRule>
  </conditionalFormatting>
  <conditionalFormatting sqref="J206:K206">
    <cfRule type="cellIs" dxfId="399" priority="400" operator="equal">
      <formula>FALSE</formula>
    </cfRule>
  </conditionalFormatting>
  <conditionalFormatting sqref="L206:M206">
    <cfRule type="cellIs" dxfId="398" priority="399" operator="equal">
      <formula>FALSE</formula>
    </cfRule>
  </conditionalFormatting>
  <conditionalFormatting sqref="J205:K205">
    <cfRule type="cellIs" dxfId="397" priority="398" operator="equal">
      <formula>FALSE</formula>
    </cfRule>
  </conditionalFormatting>
  <conditionalFormatting sqref="L205:M205">
    <cfRule type="cellIs" dxfId="396" priority="397" operator="equal">
      <formula>FALSE</formula>
    </cfRule>
  </conditionalFormatting>
  <conditionalFormatting sqref="J204:K204">
    <cfRule type="cellIs" dxfId="395" priority="396" operator="equal">
      <formula>FALSE</formula>
    </cfRule>
  </conditionalFormatting>
  <conditionalFormatting sqref="L204:M204">
    <cfRule type="cellIs" dxfId="394" priority="395" operator="equal">
      <formula>FALSE</formula>
    </cfRule>
  </conditionalFormatting>
  <conditionalFormatting sqref="J203:K203">
    <cfRule type="cellIs" dxfId="393" priority="394" operator="equal">
      <formula>FALSE</formula>
    </cfRule>
  </conditionalFormatting>
  <conditionalFormatting sqref="L203:M203">
    <cfRule type="cellIs" dxfId="392" priority="393" operator="equal">
      <formula>FALSE</formula>
    </cfRule>
  </conditionalFormatting>
  <conditionalFormatting sqref="J202:K202">
    <cfRule type="cellIs" dxfId="391" priority="392" operator="equal">
      <formula>FALSE</formula>
    </cfRule>
  </conditionalFormatting>
  <conditionalFormatting sqref="L202:M202">
    <cfRule type="cellIs" dxfId="390" priority="391" operator="equal">
      <formula>FALSE</formula>
    </cfRule>
  </conditionalFormatting>
  <conditionalFormatting sqref="J201:K201">
    <cfRule type="cellIs" dxfId="389" priority="390" operator="equal">
      <formula>FALSE</formula>
    </cfRule>
  </conditionalFormatting>
  <conditionalFormatting sqref="L201:M201">
    <cfRule type="cellIs" dxfId="388" priority="389" operator="equal">
      <formula>FALSE</formula>
    </cfRule>
  </conditionalFormatting>
  <conditionalFormatting sqref="J200:K200">
    <cfRule type="cellIs" dxfId="387" priority="388" operator="equal">
      <formula>FALSE</formula>
    </cfRule>
  </conditionalFormatting>
  <conditionalFormatting sqref="L200:M200">
    <cfRule type="cellIs" dxfId="386" priority="387" operator="equal">
      <formula>FALSE</formula>
    </cfRule>
  </conditionalFormatting>
  <conditionalFormatting sqref="J199:K199">
    <cfRule type="cellIs" dxfId="385" priority="386" operator="equal">
      <formula>FALSE</formula>
    </cfRule>
  </conditionalFormatting>
  <conditionalFormatting sqref="L199:M199">
    <cfRule type="cellIs" dxfId="384" priority="385" operator="equal">
      <formula>FALSE</formula>
    </cfRule>
  </conditionalFormatting>
  <conditionalFormatting sqref="J198:K198">
    <cfRule type="cellIs" dxfId="383" priority="384" operator="equal">
      <formula>FALSE</formula>
    </cfRule>
  </conditionalFormatting>
  <conditionalFormatting sqref="L198:M198">
    <cfRule type="cellIs" dxfId="382" priority="383" operator="equal">
      <formula>FALSE</formula>
    </cfRule>
  </conditionalFormatting>
  <conditionalFormatting sqref="J197:K197">
    <cfRule type="cellIs" dxfId="381" priority="382" operator="equal">
      <formula>FALSE</formula>
    </cfRule>
  </conditionalFormatting>
  <conditionalFormatting sqref="L197:M197">
    <cfRule type="cellIs" dxfId="380" priority="381" operator="equal">
      <formula>FALSE</formula>
    </cfRule>
  </conditionalFormatting>
  <conditionalFormatting sqref="J196:K196">
    <cfRule type="cellIs" dxfId="379" priority="380" operator="equal">
      <formula>FALSE</formula>
    </cfRule>
  </conditionalFormatting>
  <conditionalFormatting sqref="L196:M196">
    <cfRule type="cellIs" dxfId="378" priority="379" operator="equal">
      <formula>FALSE</formula>
    </cfRule>
  </conditionalFormatting>
  <conditionalFormatting sqref="J195:K195">
    <cfRule type="cellIs" dxfId="377" priority="378" operator="equal">
      <formula>FALSE</formula>
    </cfRule>
  </conditionalFormatting>
  <conditionalFormatting sqref="L195:M195">
    <cfRule type="cellIs" dxfId="376" priority="377" operator="equal">
      <formula>FALSE</formula>
    </cfRule>
  </conditionalFormatting>
  <conditionalFormatting sqref="J194:K194">
    <cfRule type="cellIs" dxfId="375" priority="376" operator="equal">
      <formula>FALSE</formula>
    </cfRule>
  </conditionalFormatting>
  <conditionalFormatting sqref="L194:M194">
    <cfRule type="cellIs" dxfId="374" priority="375" operator="equal">
      <formula>FALSE</formula>
    </cfRule>
  </conditionalFormatting>
  <conditionalFormatting sqref="J193:K193">
    <cfRule type="cellIs" dxfId="373" priority="374" operator="equal">
      <formula>FALSE</formula>
    </cfRule>
  </conditionalFormatting>
  <conditionalFormatting sqref="L193:M193">
    <cfRule type="cellIs" dxfId="372" priority="373" operator="equal">
      <formula>FALSE</formula>
    </cfRule>
  </conditionalFormatting>
  <conditionalFormatting sqref="J192:K192">
    <cfRule type="cellIs" dxfId="371" priority="372" operator="equal">
      <formula>FALSE</formula>
    </cfRule>
  </conditionalFormatting>
  <conditionalFormatting sqref="L192:M192">
    <cfRule type="cellIs" dxfId="370" priority="371" operator="equal">
      <formula>FALSE</formula>
    </cfRule>
  </conditionalFormatting>
  <conditionalFormatting sqref="J191:K191">
    <cfRule type="cellIs" dxfId="369" priority="370" operator="equal">
      <formula>FALSE</formula>
    </cfRule>
  </conditionalFormatting>
  <conditionalFormatting sqref="L191:M191">
    <cfRule type="cellIs" dxfId="368" priority="369" operator="equal">
      <formula>FALSE</formula>
    </cfRule>
  </conditionalFormatting>
  <conditionalFormatting sqref="J190:K190">
    <cfRule type="cellIs" dxfId="367" priority="368" operator="equal">
      <formula>FALSE</formula>
    </cfRule>
  </conditionalFormatting>
  <conditionalFormatting sqref="L190:M190">
    <cfRule type="cellIs" dxfId="366" priority="367" operator="equal">
      <formula>FALSE</formula>
    </cfRule>
  </conditionalFormatting>
  <conditionalFormatting sqref="J189:K189">
    <cfRule type="cellIs" dxfId="365" priority="366" operator="equal">
      <formula>FALSE</formula>
    </cfRule>
  </conditionalFormatting>
  <conditionalFormatting sqref="L189:M189">
    <cfRule type="cellIs" dxfId="364" priority="365" operator="equal">
      <formula>FALSE</formula>
    </cfRule>
  </conditionalFormatting>
  <conditionalFormatting sqref="J188:K188">
    <cfRule type="cellIs" dxfId="363" priority="364" operator="equal">
      <formula>FALSE</formula>
    </cfRule>
  </conditionalFormatting>
  <conditionalFormatting sqref="L188:M188">
    <cfRule type="cellIs" dxfId="362" priority="363" operator="equal">
      <formula>FALSE</formula>
    </cfRule>
  </conditionalFormatting>
  <conditionalFormatting sqref="J187:K187">
    <cfRule type="cellIs" dxfId="361" priority="362" operator="equal">
      <formula>FALSE</formula>
    </cfRule>
  </conditionalFormatting>
  <conditionalFormatting sqref="L187:M187">
    <cfRule type="cellIs" dxfId="360" priority="361" operator="equal">
      <formula>FALSE</formula>
    </cfRule>
  </conditionalFormatting>
  <conditionalFormatting sqref="J186:K186">
    <cfRule type="cellIs" dxfId="359" priority="360" operator="equal">
      <formula>FALSE</formula>
    </cfRule>
  </conditionalFormatting>
  <conditionalFormatting sqref="L186:M186">
    <cfRule type="cellIs" dxfId="358" priority="359" operator="equal">
      <formula>FALSE</formula>
    </cfRule>
  </conditionalFormatting>
  <conditionalFormatting sqref="J185:K185">
    <cfRule type="cellIs" dxfId="357" priority="358" operator="equal">
      <formula>FALSE</formula>
    </cfRule>
  </conditionalFormatting>
  <conditionalFormatting sqref="L185:M185">
    <cfRule type="cellIs" dxfId="356" priority="357" operator="equal">
      <formula>FALSE</formula>
    </cfRule>
  </conditionalFormatting>
  <conditionalFormatting sqref="J184:K184">
    <cfRule type="cellIs" dxfId="355" priority="356" operator="equal">
      <formula>FALSE</formula>
    </cfRule>
  </conditionalFormatting>
  <conditionalFormatting sqref="L184:M184">
    <cfRule type="cellIs" dxfId="354" priority="355" operator="equal">
      <formula>FALSE</formula>
    </cfRule>
  </conditionalFormatting>
  <conditionalFormatting sqref="J183:K183">
    <cfRule type="cellIs" dxfId="353" priority="354" operator="equal">
      <formula>FALSE</formula>
    </cfRule>
  </conditionalFormatting>
  <conditionalFormatting sqref="L183:M183">
    <cfRule type="cellIs" dxfId="352" priority="353" operator="equal">
      <formula>FALSE</formula>
    </cfRule>
  </conditionalFormatting>
  <conditionalFormatting sqref="J182:K182">
    <cfRule type="cellIs" dxfId="351" priority="352" operator="equal">
      <formula>FALSE</formula>
    </cfRule>
  </conditionalFormatting>
  <conditionalFormatting sqref="L182:M182">
    <cfRule type="cellIs" dxfId="350" priority="351" operator="equal">
      <formula>FALSE</formula>
    </cfRule>
  </conditionalFormatting>
  <conditionalFormatting sqref="J181:K181">
    <cfRule type="cellIs" dxfId="349" priority="350" operator="equal">
      <formula>FALSE</formula>
    </cfRule>
  </conditionalFormatting>
  <conditionalFormatting sqref="L181:M181">
    <cfRule type="cellIs" dxfId="348" priority="349" operator="equal">
      <formula>FALSE</formula>
    </cfRule>
  </conditionalFormatting>
  <conditionalFormatting sqref="J180:K180">
    <cfRule type="cellIs" dxfId="347" priority="348" operator="equal">
      <formula>FALSE</formula>
    </cfRule>
  </conditionalFormatting>
  <conditionalFormatting sqref="L180:M180">
    <cfRule type="cellIs" dxfId="346" priority="347" operator="equal">
      <formula>FALSE</formula>
    </cfRule>
  </conditionalFormatting>
  <conditionalFormatting sqref="J179:K179">
    <cfRule type="cellIs" dxfId="345" priority="346" operator="equal">
      <formula>FALSE</formula>
    </cfRule>
  </conditionalFormatting>
  <conditionalFormatting sqref="L179:M179">
    <cfRule type="cellIs" dxfId="344" priority="345" operator="equal">
      <formula>FALSE</formula>
    </cfRule>
  </conditionalFormatting>
  <conditionalFormatting sqref="J178:K178">
    <cfRule type="cellIs" dxfId="343" priority="344" operator="equal">
      <formula>FALSE</formula>
    </cfRule>
  </conditionalFormatting>
  <conditionalFormatting sqref="L178:M178">
    <cfRule type="cellIs" dxfId="342" priority="343" operator="equal">
      <formula>FALSE</formula>
    </cfRule>
  </conditionalFormatting>
  <conditionalFormatting sqref="J177:K177">
    <cfRule type="cellIs" dxfId="341" priority="342" operator="equal">
      <formula>FALSE</formula>
    </cfRule>
  </conditionalFormatting>
  <conditionalFormatting sqref="L177:M177">
    <cfRule type="cellIs" dxfId="340" priority="341" operator="equal">
      <formula>FALSE</formula>
    </cfRule>
  </conditionalFormatting>
  <conditionalFormatting sqref="J176:K176">
    <cfRule type="cellIs" dxfId="339" priority="340" operator="equal">
      <formula>FALSE</formula>
    </cfRule>
  </conditionalFormatting>
  <conditionalFormatting sqref="L176:M176">
    <cfRule type="cellIs" dxfId="338" priority="339" operator="equal">
      <formula>FALSE</formula>
    </cfRule>
  </conditionalFormatting>
  <conditionalFormatting sqref="J175:K175">
    <cfRule type="cellIs" dxfId="337" priority="338" operator="equal">
      <formula>FALSE</formula>
    </cfRule>
  </conditionalFormatting>
  <conditionalFormatting sqref="L175:M175">
    <cfRule type="cellIs" dxfId="336" priority="337" operator="equal">
      <formula>FALSE</formula>
    </cfRule>
  </conditionalFormatting>
  <conditionalFormatting sqref="J174:K174">
    <cfRule type="cellIs" dxfId="335" priority="336" operator="equal">
      <formula>FALSE</formula>
    </cfRule>
  </conditionalFormatting>
  <conditionalFormatting sqref="L174:M174">
    <cfRule type="cellIs" dxfId="334" priority="335" operator="equal">
      <formula>FALSE</formula>
    </cfRule>
  </conditionalFormatting>
  <conditionalFormatting sqref="J173:K173">
    <cfRule type="cellIs" dxfId="333" priority="334" operator="equal">
      <formula>FALSE</formula>
    </cfRule>
  </conditionalFormatting>
  <conditionalFormatting sqref="L173:M173">
    <cfRule type="cellIs" dxfId="332" priority="333" operator="equal">
      <formula>FALSE</formula>
    </cfRule>
  </conditionalFormatting>
  <conditionalFormatting sqref="J172:K172">
    <cfRule type="cellIs" dxfId="331" priority="332" operator="equal">
      <formula>FALSE</formula>
    </cfRule>
  </conditionalFormatting>
  <conditionalFormatting sqref="L172:M172">
    <cfRule type="cellIs" dxfId="330" priority="331" operator="equal">
      <formula>FALSE</formula>
    </cfRule>
  </conditionalFormatting>
  <conditionalFormatting sqref="J171:K171">
    <cfRule type="cellIs" dxfId="329" priority="330" operator="equal">
      <formula>FALSE</formula>
    </cfRule>
  </conditionalFormatting>
  <conditionalFormatting sqref="L171:M171">
    <cfRule type="cellIs" dxfId="328" priority="329" operator="equal">
      <formula>FALSE</formula>
    </cfRule>
  </conditionalFormatting>
  <conditionalFormatting sqref="J170:K170">
    <cfRule type="cellIs" dxfId="327" priority="328" operator="equal">
      <formula>FALSE</formula>
    </cfRule>
  </conditionalFormatting>
  <conditionalFormatting sqref="L170:M170">
    <cfRule type="cellIs" dxfId="326" priority="327" operator="equal">
      <formula>FALSE</formula>
    </cfRule>
  </conditionalFormatting>
  <conditionalFormatting sqref="J169:K169">
    <cfRule type="cellIs" dxfId="325" priority="326" operator="equal">
      <formula>FALSE</formula>
    </cfRule>
  </conditionalFormatting>
  <conditionalFormatting sqref="L169:M169">
    <cfRule type="cellIs" dxfId="324" priority="325" operator="equal">
      <formula>FALSE</formula>
    </cfRule>
  </conditionalFormatting>
  <conditionalFormatting sqref="J168:K168">
    <cfRule type="cellIs" dxfId="323" priority="324" operator="equal">
      <formula>FALSE</formula>
    </cfRule>
  </conditionalFormatting>
  <conditionalFormatting sqref="L168:M168">
    <cfRule type="cellIs" dxfId="322" priority="323" operator="equal">
      <formula>FALSE</formula>
    </cfRule>
  </conditionalFormatting>
  <conditionalFormatting sqref="J167:K167">
    <cfRule type="cellIs" dxfId="321" priority="322" operator="equal">
      <formula>FALSE</formula>
    </cfRule>
  </conditionalFormatting>
  <conditionalFormatting sqref="L167:M167">
    <cfRule type="cellIs" dxfId="320" priority="321" operator="equal">
      <formula>FALSE</formula>
    </cfRule>
  </conditionalFormatting>
  <conditionalFormatting sqref="J166:K166">
    <cfRule type="cellIs" dxfId="319" priority="320" operator="equal">
      <formula>FALSE</formula>
    </cfRule>
  </conditionalFormatting>
  <conditionalFormatting sqref="L166:M166">
    <cfRule type="cellIs" dxfId="318" priority="319" operator="equal">
      <formula>FALSE</formula>
    </cfRule>
  </conditionalFormatting>
  <conditionalFormatting sqref="J165:K165">
    <cfRule type="cellIs" dxfId="317" priority="318" operator="equal">
      <formula>FALSE</formula>
    </cfRule>
  </conditionalFormatting>
  <conditionalFormatting sqref="L165:M165">
    <cfRule type="cellIs" dxfId="316" priority="317" operator="equal">
      <formula>FALSE</formula>
    </cfRule>
  </conditionalFormatting>
  <conditionalFormatting sqref="J164:K164">
    <cfRule type="cellIs" dxfId="315" priority="316" operator="equal">
      <formula>FALSE</formula>
    </cfRule>
  </conditionalFormatting>
  <conditionalFormatting sqref="L164:M164">
    <cfRule type="cellIs" dxfId="314" priority="315" operator="equal">
      <formula>FALSE</formula>
    </cfRule>
  </conditionalFormatting>
  <conditionalFormatting sqref="J163:K163">
    <cfRule type="cellIs" dxfId="313" priority="314" operator="equal">
      <formula>FALSE</formula>
    </cfRule>
  </conditionalFormatting>
  <conditionalFormatting sqref="L163:M163">
    <cfRule type="cellIs" dxfId="312" priority="313" operator="equal">
      <formula>FALSE</formula>
    </cfRule>
  </conditionalFormatting>
  <conditionalFormatting sqref="J162:K162">
    <cfRule type="cellIs" dxfId="311" priority="312" operator="equal">
      <formula>FALSE</formula>
    </cfRule>
  </conditionalFormatting>
  <conditionalFormatting sqref="L162:M162">
    <cfRule type="cellIs" dxfId="310" priority="311" operator="equal">
      <formula>FALSE</formula>
    </cfRule>
  </conditionalFormatting>
  <conditionalFormatting sqref="J161:K161">
    <cfRule type="cellIs" dxfId="309" priority="310" operator="equal">
      <formula>FALSE</formula>
    </cfRule>
  </conditionalFormatting>
  <conditionalFormatting sqref="L161:M161">
    <cfRule type="cellIs" dxfId="308" priority="309" operator="equal">
      <formula>FALSE</formula>
    </cfRule>
  </conditionalFormatting>
  <conditionalFormatting sqref="J160:K160">
    <cfRule type="cellIs" dxfId="307" priority="308" operator="equal">
      <formula>FALSE</formula>
    </cfRule>
  </conditionalFormatting>
  <conditionalFormatting sqref="L160:M160">
    <cfRule type="cellIs" dxfId="306" priority="307" operator="equal">
      <formula>FALSE</formula>
    </cfRule>
  </conditionalFormatting>
  <conditionalFormatting sqref="J159:K159">
    <cfRule type="cellIs" dxfId="305" priority="306" operator="equal">
      <formula>FALSE</formula>
    </cfRule>
  </conditionalFormatting>
  <conditionalFormatting sqref="L159:M159">
    <cfRule type="cellIs" dxfId="304" priority="305" operator="equal">
      <formula>FALSE</formula>
    </cfRule>
  </conditionalFormatting>
  <conditionalFormatting sqref="J158:K158">
    <cfRule type="cellIs" dxfId="303" priority="304" operator="equal">
      <formula>FALSE</formula>
    </cfRule>
  </conditionalFormatting>
  <conditionalFormatting sqref="L158:M158">
    <cfRule type="cellIs" dxfId="302" priority="303" operator="equal">
      <formula>FALSE</formula>
    </cfRule>
  </conditionalFormatting>
  <conditionalFormatting sqref="J157:K157">
    <cfRule type="cellIs" dxfId="301" priority="302" operator="equal">
      <formula>FALSE</formula>
    </cfRule>
  </conditionalFormatting>
  <conditionalFormatting sqref="L157:M157">
    <cfRule type="cellIs" dxfId="300" priority="301" operator="equal">
      <formula>FALSE</formula>
    </cfRule>
  </conditionalFormatting>
  <conditionalFormatting sqref="J156:K156">
    <cfRule type="cellIs" dxfId="299" priority="300" operator="equal">
      <formula>FALSE</formula>
    </cfRule>
  </conditionalFormatting>
  <conditionalFormatting sqref="L156:M156">
    <cfRule type="cellIs" dxfId="298" priority="299" operator="equal">
      <formula>FALSE</formula>
    </cfRule>
  </conditionalFormatting>
  <conditionalFormatting sqref="J155:K155">
    <cfRule type="cellIs" dxfId="297" priority="298" operator="equal">
      <formula>FALSE</formula>
    </cfRule>
  </conditionalFormatting>
  <conditionalFormatting sqref="L155:M155">
    <cfRule type="cellIs" dxfId="296" priority="297" operator="equal">
      <formula>FALSE</formula>
    </cfRule>
  </conditionalFormatting>
  <conditionalFormatting sqref="J154:K154">
    <cfRule type="cellIs" dxfId="295" priority="296" operator="equal">
      <formula>FALSE</formula>
    </cfRule>
  </conditionalFormatting>
  <conditionalFormatting sqref="L154:M154">
    <cfRule type="cellIs" dxfId="294" priority="295" operator="equal">
      <formula>FALSE</formula>
    </cfRule>
  </conditionalFormatting>
  <conditionalFormatting sqref="J153:K153">
    <cfRule type="cellIs" dxfId="293" priority="294" operator="equal">
      <formula>FALSE</formula>
    </cfRule>
  </conditionalFormatting>
  <conditionalFormatting sqref="L153:M153">
    <cfRule type="cellIs" dxfId="292" priority="293" operator="equal">
      <formula>FALSE</formula>
    </cfRule>
  </conditionalFormatting>
  <conditionalFormatting sqref="J152:K152">
    <cfRule type="cellIs" dxfId="291" priority="292" operator="equal">
      <formula>FALSE</formula>
    </cfRule>
  </conditionalFormatting>
  <conditionalFormatting sqref="L152:M152">
    <cfRule type="cellIs" dxfId="290" priority="291" operator="equal">
      <formula>FALSE</formula>
    </cfRule>
  </conditionalFormatting>
  <conditionalFormatting sqref="J151:K151">
    <cfRule type="cellIs" dxfId="289" priority="290" operator="equal">
      <formula>FALSE</formula>
    </cfRule>
  </conditionalFormatting>
  <conditionalFormatting sqref="L151:M151">
    <cfRule type="cellIs" dxfId="288" priority="289" operator="equal">
      <formula>FALSE</formula>
    </cfRule>
  </conditionalFormatting>
  <conditionalFormatting sqref="J150:K150">
    <cfRule type="cellIs" dxfId="287" priority="288" operator="equal">
      <formula>FALSE</formula>
    </cfRule>
  </conditionalFormatting>
  <conditionalFormatting sqref="L150:M150">
    <cfRule type="cellIs" dxfId="286" priority="287" operator="equal">
      <formula>FALSE</formula>
    </cfRule>
  </conditionalFormatting>
  <conditionalFormatting sqref="J149:K149">
    <cfRule type="cellIs" dxfId="285" priority="286" operator="equal">
      <formula>FALSE</formula>
    </cfRule>
  </conditionalFormatting>
  <conditionalFormatting sqref="L149:M149">
    <cfRule type="cellIs" dxfId="284" priority="285" operator="equal">
      <formula>FALSE</formula>
    </cfRule>
  </conditionalFormatting>
  <conditionalFormatting sqref="J148:K148">
    <cfRule type="cellIs" dxfId="283" priority="284" operator="equal">
      <formula>FALSE</formula>
    </cfRule>
  </conditionalFormatting>
  <conditionalFormatting sqref="L148:M148">
    <cfRule type="cellIs" dxfId="282" priority="283" operator="equal">
      <formula>FALSE</formula>
    </cfRule>
  </conditionalFormatting>
  <conditionalFormatting sqref="J147:K147">
    <cfRule type="cellIs" dxfId="281" priority="282" operator="equal">
      <formula>FALSE</formula>
    </cfRule>
  </conditionalFormatting>
  <conditionalFormatting sqref="L147:M147">
    <cfRule type="cellIs" dxfId="280" priority="281" operator="equal">
      <formula>FALSE</formula>
    </cfRule>
  </conditionalFormatting>
  <conditionalFormatting sqref="J146:K146">
    <cfRule type="cellIs" dxfId="279" priority="280" operator="equal">
      <formula>FALSE</formula>
    </cfRule>
  </conditionalFormatting>
  <conditionalFormatting sqref="L146:M146">
    <cfRule type="cellIs" dxfId="278" priority="279" operator="equal">
      <formula>FALSE</formula>
    </cfRule>
  </conditionalFormatting>
  <conditionalFormatting sqref="J145:K145">
    <cfRule type="cellIs" dxfId="277" priority="278" operator="equal">
      <formula>FALSE</formula>
    </cfRule>
  </conditionalFormatting>
  <conditionalFormatting sqref="L145:M145">
    <cfRule type="cellIs" dxfId="276" priority="277" operator="equal">
      <formula>FALSE</formula>
    </cfRule>
  </conditionalFormatting>
  <conditionalFormatting sqref="J144:K144">
    <cfRule type="cellIs" dxfId="275" priority="276" operator="equal">
      <formula>FALSE</formula>
    </cfRule>
  </conditionalFormatting>
  <conditionalFormatting sqref="L144:M144">
    <cfRule type="cellIs" dxfId="274" priority="275" operator="equal">
      <formula>FALSE</formula>
    </cfRule>
  </conditionalFormatting>
  <conditionalFormatting sqref="J143:K143">
    <cfRule type="cellIs" dxfId="273" priority="274" operator="equal">
      <formula>FALSE</formula>
    </cfRule>
  </conditionalFormatting>
  <conditionalFormatting sqref="L143:M143">
    <cfRule type="cellIs" dxfId="272" priority="273" operator="equal">
      <formula>FALSE</formula>
    </cfRule>
  </conditionalFormatting>
  <conditionalFormatting sqref="J142:K142">
    <cfRule type="cellIs" dxfId="271" priority="272" operator="equal">
      <formula>FALSE</formula>
    </cfRule>
  </conditionalFormatting>
  <conditionalFormatting sqref="L142:M142">
    <cfRule type="cellIs" dxfId="270" priority="271" operator="equal">
      <formula>FALSE</formula>
    </cfRule>
  </conditionalFormatting>
  <conditionalFormatting sqref="J141:K141">
    <cfRule type="cellIs" dxfId="269" priority="270" operator="equal">
      <formula>FALSE</formula>
    </cfRule>
  </conditionalFormatting>
  <conditionalFormatting sqref="L141:M141">
    <cfRule type="cellIs" dxfId="268" priority="269" operator="equal">
      <formula>FALSE</formula>
    </cfRule>
  </conditionalFormatting>
  <conditionalFormatting sqref="J140:K140">
    <cfRule type="cellIs" dxfId="267" priority="268" operator="equal">
      <formula>FALSE</formula>
    </cfRule>
  </conditionalFormatting>
  <conditionalFormatting sqref="L140:M140">
    <cfRule type="cellIs" dxfId="266" priority="267" operator="equal">
      <formula>FALSE</formula>
    </cfRule>
  </conditionalFormatting>
  <conditionalFormatting sqref="J139:K139">
    <cfRule type="cellIs" dxfId="265" priority="266" operator="equal">
      <formula>FALSE</formula>
    </cfRule>
  </conditionalFormatting>
  <conditionalFormatting sqref="L139:M139">
    <cfRule type="cellIs" dxfId="264" priority="265" operator="equal">
      <formula>FALSE</formula>
    </cfRule>
  </conditionalFormatting>
  <conditionalFormatting sqref="J138:K138">
    <cfRule type="cellIs" dxfId="263" priority="264" operator="equal">
      <formula>FALSE</formula>
    </cfRule>
  </conditionalFormatting>
  <conditionalFormatting sqref="L138:M138">
    <cfRule type="cellIs" dxfId="262" priority="263" operator="equal">
      <formula>FALSE</formula>
    </cfRule>
  </conditionalFormatting>
  <conditionalFormatting sqref="J137:K137">
    <cfRule type="cellIs" dxfId="261" priority="262" operator="equal">
      <formula>FALSE</formula>
    </cfRule>
  </conditionalFormatting>
  <conditionalFormatting sqref="L137:M137">
    <cfRule type="cellIs" dxfId="260" priority="261" operator="equal">
      <formula>FALSE</formula>
    </cfRule>
  </conditionalFormatting>
  <conditionalFormatting sqref="J136:K136">
    <cfRule type="cellIs" dxfId="259" priority="260" operator="equal">
      <formula>FALSE</formula>
    </cfRule>
  </conditionalFormatting>
  <conditionalFormatting sqref="L136:M136">
    <cfRule type="cellIs" dxfId="258" priority="259" operator="equal">
      <formula>FALSE</formula>
    </cfRule>
  </conditionalFormatting>
  <conditionalFormatting sqref="J135:K135">
    <cfRule type="cellIs" dxfId="257" priority="258" operator="equal">
      <formula>FALSE</formula>
    </cfRule>
  </conditionalFormatting>
  <conditionalFormatting sqref="L135:M135">
    <cfRule type="cellIs" dxfId="256" priority="257" operator="equal">
      <formula>FALSE</formula>
    </cfRule>
  </conditionalFormatting>
  <conditionalFormatting sqref="J134:K134">
    <cfRule type="cellIs" dxfId="255" priority="256" operator="equal">
      <formula>FALSE</formula>
    </cfRule>
  </conditionalFormatting>
  <conditionalFormatting sqref="L134:M134">
    <cfRule type="cellIs" dxfId="254" priority="255" operator="equal">
      <formula>FALSE</formula>
    </cfRule>
  </conditionalFormatting>
  <conditionalFormatting sqref="J133:K133">
    <cfRule type="cellIs" dxfId="253" priority="254" operator="equal">
      <formula>FALSE</formula>
    </cfRule>
  </conditionalFormatting>
  <conditionalFormatting sqref="L133:M133">
    <cfRule type="cellIs" dxfId="252" priority="253" operator="equal">
      <formula>FALSE</formula>
    </cfRule>
  </conditionalFormatting>
  <conditionalFormatting sqref="J132:K132">
    <cfRule type="cellIs" dxfId="251" priority="252" operator="equal">
      <formula>FALSE</formula>
    </cfRule>
  </conditionalFormatting>
  <conditionalFormatting sqref="L132:M132">
    <cfRule type="cellIs" dxfId="250" priority="251" operator="equal">
      <formula>FALSE</formula>
    </cfRule>
  </conditionalFormatting>
  <conditionalFormatting sqref="J131:K131">
    <cfRule type="cellIs" dxfId="249" priority="250" operator="equal">
      <formula>FALSE</formula>
    </cfRule>
  </conditionalFormatting>
  <conditionalFormatting sqref="L131:M131">
    <cfRule type="cellIs" dxfId="248" priority="249" operator="equal">
      <formula>FALSE</formula>
    </cfRule>
  </conditionalFormatting>
  <conditionalFormatting sqref="J130:K130">
    <cfRule type="cellIs" dxfId="247" priority="248" operator="equal">
      <formula>FALSE</formula>
    </cfRule>
  </conditionalFormatting>
  <conditionalFormatting sqref="L130:M130">
    <cfRule type="cellIs" dxfId="246" priority="247" operator="equal">
      <formula>FALSE</formula>
    </cfRule>
  </conditionalFormatting>
  <conditionalFormatting sqref="J129:K129">
    <cfRule type="cellIs" dxfId="245" priority="246" operator="equal">
      <formula>FALSE</formula>
    </cfRule>
  </conditionalFormatting>
  <conditionalFormatting sqref="L129:M129">
    <cfRule type="cellIs" dxfId="244" priority="245" operator="equal">
      <formula>FALSE</formula>
    </cfRule>
  </conditionalFormatting>
  <conditionalFormatting sqref="J128:K128">
    <cfRule type="cellIs" dxfId="243" priority="244" operator="equal">
      <formula>FALSE</formula>
    </cfRule>
  </conditionalFormatting>
  <conditionalFormatting sqref="L128:M128">
    <cfRule type="cellIs" dxfId="242" priority="243" operator="equal">
      <formula>FALSE</formula>
    </cfRule>
  </conditionalFormatting>
  <conditionalFormatting sqref="J127:K127">
    <cfRule type="cellIs" dxfId="241" priority="242" operator="equal">
      <formula>FALSE</formula>
    </cfRule>
  </conditionalFormatting>
  <conditionalFormatting sqref="L127:M127">
    <cfRule type="cellIs" dxfId="240" priority="241" operator="equal">
      <formula>FALSE</formula>
    </cfRule>
  </conditionalFormatting>
  <conditionalFormatting sqref="J126:K126">
    <cfRule type="cellIs" dxfId="239" priority="240" operator="equal">
      <formula>FALSE</formula>
    </cfRule>
  </conditionalFormatting>
  <conditionalFormatting sqref="L126:M126">
    <cfRule type="cellIs" dxfId="238" priority="239" operator="equal">
      <formula>FALSE</formula>
    </cfRule>
  </conditionalFormatting>
  <conditionalFormatting sqref="J125:K125">
    <cfRule type="cellIs" dxfId="237" priority="238" operator="equal">
      <formula>FALSE</formula>
    </cfRule>
  </conditionalFormatting>
  <conditionalFormatting sqref="L125:M125">
    <cfRule type="cellIs" dxfId="236" priority="237" operator="equal">
      <formula>FALSE</formula>
    </cfRule>
  </conditionalFormatting>
  <conditionalFormatting sqref="J124:K124">
    <cfRule type="cellIs" dxfId="235" priority="236" operator="equal">
      <formula>FALSE</formula>
    </cfRule>
  </conditionalFormatting>
  <conditionalFormatting sqref="L124:M124">
    <cfRule type="cellIs" dxfId="234" priority="235" operator="equal">
      <formula>FALSE</formula>
    </cfRule>
  </conditionalFormatting>
  <conditionalFormatting sqref="J123:K123">
    <cfRule type="cellIs" dxfId="233" priority="234" operator="equal">
      <formula>FALSE</formula>
    </cfRule>
  </conditionalFormatting>
  <conditionalFormatting sqref="L123:M123">
    <cfRule type="cellIs" dxfId="232" priority="233" operator="equal">
      <formula>FALSE</formula>
    </cfRule>
  </conditionalFormatting>
  <conditionalFormatting sqref="J122:K122">
    <cfRule type="cellIs" dxfId="231" priority="232" operator="equal">
      <formula>FALSE</formula>
    </cfRule>
  </conditionalFormatting>
  <conditionalFormatting sqref="L122:M122">
    <cfRule type="cellIs" dxfId="230" priority="231" operator="equal">
      <formula>FALSE</formula>
    </cfRule>
  </conditionalFormatting>
  <conditionalFormatting sqref="J121:K121">
    <cfRule type="cellIs" dxfId="229" priority="230" operator="equal">
      <formula>FALSE</formula>
    </cfRule>
  </conditionalFormatting>
  <conditionalFormatting sqref="L121:M121">
    <cfRule type="cellIs" dxfId="228" priority="229" operator="equal">
      <formula>FALSE</formula>
    </cfRule>
  </conditionalFormatting>
  <conditionalFormatting sqref="J120:K120">
    <cfRule type="cellIs" dxfId="227" priority="228" operator="equal">
      <formula>FALSE</formula>
    </cfRule>
  </conditionalFormatting>
  <conditionalFormatting sqref="L120:M120">
    <cfRule type="cellIs" dxfId="226" priority="227" operator="equal">
      <formula>FALSE</formula>
    </cfRule>
  </conditionalFormatting>
  <conditionalFormatting sqref="J119:K119">
    <cfRule type="cellIs" dxfId="225" priority="226" operator="equal">
      <formula>FALSE</formula>
    </cfRule>
  </conditionalFormatting>
  <conditionalFormatting sqref="L119:M119">
    <cfRule type="cellIs" dxfId="224" priority="225" operator="equal">
      <formula>FALSE</formula>
    </cfRule>
  </conditionalFormatting>
  <conditionalFormatting sqref="J118:K118">
    <cfRule type="cellIs" dxfId="223" priority="224" operator="equal">
      <formula>FALSE</formula>
    </cfRule>
  </conditionalFormatting>
  <conditionalFormatting sqref="L118:M118">
    <cfRule type="cellIs" dxfId="222" priority="223" operator="equal">
      <formula>FALSE</formula>
    </cfRule>
  </conditionalFormatting>
  <conditionalFormatting sqref="J117:K117">
    <cfRule type="cellIs" dxfId="221" priority="222" operator="equal">
      <formula>FALSE</formula>
    </cfRule>
  </conditionalFormatting>
  <conditionalFormatting sqref="L117:M117">
    <cfRule type="cellIs" dxfId="220" priority="221" operator="equal">
      <formula>FALSE</formula>
    </cfRule>
  </conditionalFormatting>
  <conditionalFormatting sqref="J116:K116">
    <cfRule type="cellIs" dxfId="219" priority="220" operator="equal">
      <formula>FALSE</formula>
    </cfRule>
  </conditionalFormatting>
  <conditionalFormatting sqref="L116:M116">
    <cfRule type="cellIs" dxfId="218" priority="219" operator="equal">
      <formula>FALSE</formula>
    </cfRule>
  </conditionalFormatting>
  <conditionalFormatting sqref="J115:K115">
    <cfRule type="cellIs" dxfId="217" priority="218" operator="equal">
      <formula>FALSE</formula>
    </cfRule>
  </conditionalFormatting>
  <conditionalFormatting sqref="L115:M115">
    <cfRule type="cellIs" dxfId="216" priority="217" operator="equal">
      <formula>FALSE</formula>
    </cfRule>
  </conditionalFormatting>
  <conditionalFormatting sqref="J114:K114">
    <cfRule type="cellIs" dxfId="215" priority="216" operator="equal">
      <formula>FALSE</formula>
    </cfRule>
  </conditionalFormatting>
  <conditionalFormatting sqref="L114:M114">
    <cfRule type="cellIs" dxfId="214" priority="215" operator="equal">
      <formula>FALSE</formula>
    </cfRule>
  </conditionalFormatting>
  <conditionalFormatting sqref="J113:K113">
    <cfRule type="cellIs" dxfId="213" priority="214" operator="equal">
      <formula>FALSE</formula>
    </cfRule>
  </conditionalFormatting>
  <conditionalFormatting sqref="L113:M113">
    <cfRule type="cellIs" dxfId="212" priority="213" operator="equal">
      <formula>FALSE</formula>
    </cfRule>
  </conditionalFormatting>
  <conditionalFormatting sqref="J112:K112">
    <cfRule type="cellIs" dxfId="211" priority="212" operator="equal">
      <formula>FALSE</formula>
    </cfRule>
  </conditionalFormatting>
  <conditionalFormatting sqref="L112:M112">
    <cfRule type="cellIs" dxfId="210" priority="211" operator="equal">
      <formula>FALSE</formula>
    </cfRule>
  </conditionalFormatting>
  <conditionalFormatting sqref="J111:K111">
    <cfRule type="cellIs" dxfId="209" priority="210" operator="equal">
      <formula>FALSE</formula>
    </cfRule>
  </conditionalFormatting>
  <conditionalFormatting sqref="L111:M111">
    <cfRule type="cellIs" dxfId="208" priority="209" operator="equal">
      <formula>FALSE</formula>
    </cfRule>
  </conditionalFormatting>
  <conditionalFormatting sqref="J110:K110">
    <cfRule type="cellIs" dxfId="207" priority="208" operator="equal">
      <formula>FALSE</formula>
    </cfRule>
  </conditionalFormatting>
  <conditionalFormatting sqref="L110:M110">
    <cfRule type="cellIs" dxfId="206" priority="207" operator="equal">
      <formula>FALSE</formula>
    </cfRule>
  </conditionalFormatting>
  <conditionalFormatting sqref="J109:K109">
    <cfRule type="cellIs" dxfId="205" priority="206" operator="equal">
      <formula>FALSE</formula>
    </cfRule>
  </conditionalFormatting>
  <conditionalFormatting sqref="L109:M109">
    <cfRule type="cellIs" dxfId="204" priority="205" operator="equal">
      <formula>FALSE</formula>
    </cfRule>
  </conditionalFormatting>
  <conditionalFormatting sqref="J108:K108">
    <cfRule type="cellIs" dxfId="203" priority="204" operator="equal">
      <formula>FALSE</formula>
    </cfRule>
  </conditionalFormatting>
  <conditionalFormatting sqref="L108:M108">
    <cfRule type="cellIs" dxfId="202" priority="203" operator="equal">
      <formula>FALSE</formula>
    </cfRule>
  </conditionalFormatting>
  <conditionalFormatting sqref="J107:K107">
    <cfRule type="cellIs" dxfId="201" priority="202" operator="equal">
      <formula>FALSE</formula>
    </cfRule>
  </conditionalFormatting>
  <conditionalFormatting sqref="L107:M107">
    <cfRule type="cellIs" dxfId="200" priority="201" operator="equal">
      <formula>FALSE</formula>
    </cfRule>
  </conditionalFormatting>
  <conditionalFormatting sqref="J106:K106">
    <cfRule type="cellIs" dxfId="199" priority="200" operator="equal">
      <formula>FALSE</formula>
    </cfRule>
  </conditionalFormatting>
  <conditionalFormatting sqref="L106:M106">
    <cfRule type="cellIs" dxfId="198" priority="199" operator="equal">
      <formula>FALSE</formula>
    </cfRule>
  </conditionalFormatting>
  <conditionalFormatting sqref="J105:K105">
    <cfRule type="cellIs" dxfId="197" priority="198" operator="equal">
      <formula>FALSE</formula>
    </cfRule>
  </conditionalFormatting>
  <conditionalFormatting sqref="L105:M105">
    <cfRule type="cellIs" dxfId="196" priority="197" operator="equal">
      <formula>FALSE</formula>
    </cfRule>
  </conditionalFormatting>
  <conditionalFormatting sqref="J104:K104">
    <cfRule type="cellIs" dxfId="195" priority="196" operator="equal">
      <formula>FALSE</formula>
    </cfRule>
  </conditionalFormatting>
  <conditionalFormatting sqref="L104:M104">
    <cfRule type="cellIs" dxfId="194" priority="195" operator="equal">
      <formula>FALSE</formula>
    </cfRule>
  </conditionalFormatting>
  <conditionalFormatting sqref="J103:K103">
    <cfRule type="cellIs" dxfId="193" priority="194" operator="equal">
      <formula>FALSE</formula>
    </cfRule>
  </conditionalFormatting>
  <conditionalFormatting sqref="L103:M103">
    <cfRule type="cellIs" dxfId="192" priority="193" operator="equal">
      <formula>FALSE</formula>
    </cfRule>
  </conditionalFormatting>
  <conditionalFormatting sqref="J102:K102">
    <cfRule type="cellIs" dxfId="191" priority="192" operator="equal">
      <formula>FALSE</formula>
    </cfRule>
  </conditionalFormatting>
  <conditionalFormatting sqref="L102:M102">
    <cfRule type="cellIs" dxfId="190" priority="191" operator="equal">
      <formula>FALSE</formula>
    </cfRule>
  </conditionalFormatting>
  <conditionalFormatting sqref="J101:K101">
    <cfRule type="cellIs" dxfId="189" priority="190" operator="equal">
      <formula>FALSE</formula>
    </cfRule>
  </conditionalFormatting>
  <conditionalFormatting sqref="L101:M101">
    <cfRule type="cellIs" dxfId="188" priority="189" operator="equal">
      <formula>FALSE</formula>
    </cfRule>
  </conditionalFormatting>
  <conditionalFormatting sqref="J100:K100">
    <cfRule type="cellIs" dxfId="187" priority="188" operator="equal">
      <formula>FALSE</formula>
    </cfRule>
  </conditionalFormatting>
  <conditionalFormatting sqref="L100:M100">
    <cfRule type="cellIs" dxfId="186" priority="187" operator="equal">
      <formula>FALSE</formula>
    </cfRule>
  </conditionalFormatting>
  <conditionalFormatting sqref="J99:K99">
    <cfRule type="cellIs" dxfId="185" priority="186" operator="equal">
      <formula>FALSE</formula>
    </cfRule>
  </conditionalFormatting>
  <conditionalFormatting sqref="L99:M99">
    <cfRule type="cellIs" dxfId="184" priority="185" operator="equal">
      <formula>FALSE</formula>
    </cfRule>
  </conditionalFormatting>
  <conditionalFormatting sqref="J98:K98">
    <cfRule type="cellIs" dxfId="183" priority="184" operator="equal">
      <formula>FALSE</formula>
    </cfRule>
  </conditionalFormatting>
  <conditionalFormatting sqref="L98:M98">
    <cfRule type="cellIs" dxfId="182" priority="183" operator="equal">
      <formula>FALSE</formula>
    </cfRule>
  </conditionalFormatting>
  <conditionalFormatting sqref="J97:K97">
    <cfRule type="cellIs" dxfId="181" priority="182" operator="equal">
      <formula>FALSE</formula>
    </cfRule>
  </conditionalFormatting>
  <conditionalFormatting sqref="L97:M97">
    <cfRule type="cellIs" dxfId="180" priority="181" operator="equal">
      <formula>FALSE</formula>
    </cfRule>
  </conditionalFormatting>
  <conditionalFormatting sqref="J96:K96">
    <cfRule type="cellIs" dxfId="179" priority="180" operator="equal">
      <formula>FALSE</formula>
    </cfRule>
  </conditionalFormatting>
  <conditionalFormatting sqref="L96:M96">
    <cfRule type="cellIs" dxfId="178" priority="179" operator="equal">
      <formula>FALSE</formula>
    </cfRule>
  </conditionalFormatting>
  <conditionalFormatting sqref="J95:K95">
    <cfRule type="cellIs" dxfId="177" priority="178" operator="equal">
      <formula>FALSE</formula>
    </cfRule>
  </conditionalFormatting>
  <conditionalFormatting sqref="L95:M95">
    <cfRule type="cellIs" dxfId="176" priority="177" operator="equal">
      <formula>FALSE</formula>
    </cfRule>
  </conditionalFormatting>
  <conditionalFormatting sqref="J94:K94">
    <cfRule type="cellIs" dxfId="175" priority="176" operator="equal">
      <formula>FALSE</formula>
    </cfRule>
  </conditionalFormatting>
  <conditionalFormatting sqref="L94:M94">
    <cfRule type="cellIs" dxfId="174" priority="175" operator="equal">
      <formula>FALSE</formula>
    </cfRule>
  </conditionalFormatting>
  <conditionalFormatting sqref="J93:K93">
    <cfRule type="cellIs" dxfId="173" priority="174" operator="equal">
      <formula>FALSE</formula>
    </cfRule>
  </conditionalFormatting>
  <conditionalFormatting sqref="L93:M93">
    <cfRule type="cellIs" dxfId="172" priority="173" operator="equal">
      <formula>FALSE</formula>
    </cfRule>
  </conditionalFormatting>
  <conditionalFormatting sqref="J92:K92">
    <cfRule type="cellIs" dxfId="171" priority="172" operator="equal">
      <formula>FALSE</formula>
    </cfRule>
  </conditionalFormatting>
  <conditionalFormatting sqref="L92:M92">
    <cfRule type="cellIs" dxfId="170" priority="171" operator="equal">
      <formula>FALSE</formula>
    </cfRule>
  </conditionalFormatting>
  <conditionalFormatting sqref="J91:K91">
    <cfRule type="cellIs" dxfId="169" priority="170" operator="equal">
      <formula>FALSE</formula>
    </cfRule>
  </conditionalFormatting>
  <conditionalFormatting sqref="L91:M91">
    <cfRule type="cellIs" dxfId="168" priority="169" operator="equal">
      <formula>FALSE</formula>
    </cfRule>
  </conditionalFormatting>
  <conditionalFormatting sqref="J90:K90">
    <cfRule type="cellIs" dxfId="167" priority="168" operator="equal">
      <formula>FALSE</formula>
    </cfRule>
  </conditionalFormatting>
  <conditionalFormatting sqref="L90:M90">
    <cfRule type="cellIs" dxfId="166" priority="167" operator="equal">
      <formula>FALSE</formula>
    </cfRule>
  </conditionalFormatting>
  <conditionalFormatting sqref="J89:K89">
    <cfRule type="cellIs" dxfId="165" priority="166" operator="equal">
      <formula>FALSE</formula>
    </cfRule>
  </conditionalFormatting>
  <conditionalFormatting sqref="L89:M89">
    <cfRule type="cellIs" dxfId="164" priority="165" operator="equal">
      <formula>FALSE</formula>
    </cfRule>
  </conditionalFormatting>
  <conditionalFormatting sqref="J88:K88">
    <cfRule type="cellIs" dxfId="163" priority="164" operator="equal">
      <formula>FALSE</formula>
    </cfRule>
  </conditionalFormatting>
  <conditionalFormatting sqref="L88:M88">
    <cfRule type="cellIs" dxfId="162" priority="163" operator="equal">
      <formula>FALSE</formula>
    </cfRule>
  </conditionalFormatting>
  <conditionalFormatting sqref="J87:K87">
    <cfRule type="cellIs" dxfId="161" priority="162" operator="equal">
      <formula>FALSE</formula>
    </cfRule>
  </conditionalFormatting>
  <conditionalFormatting sqref="L87:M87">
    <cfRule type="cellIs" dxfId="160" priority="161" operator="equal">
      <formula>FALSE</formula>
    </cfRule>
  </conditionalFormatting>
  <conditionalFormatting sqref="J86:K86">
    <cfRule type="cellIs" dxfId="159" priority="160" operator="equal">
      <formula>FALSE</formula>
    </cfRule>
  </conditionalFormatting>
  <conditionalFormatting sqref="L86:M86">
    <cfRule type="cellIs" dxfId="158" priority="159" operator="equal">
      <formula>FALSE</formula>
    </cfRule>
  </conditionalFormatting>
  <conditionalFormatting sqref="J85:K85">
    <cfRule type="cellIs" dxfId="157" priority="158" operator="equal">
      <formula>FALSE</formula>
    </cfRule>
  </conditionalFormatting>
  <conditionalFormatting sqref="L85:M85">
    <cfRule type="cellIs" dxfId="156" priority="157" operator="equal">
      <formula>FALSE</formula>
    </cfRule>
  </conditionalFormatting>
  <conditionalFormatting sqref="J84:K84">
    <cfRule type="cellIs" dxfId="155" priority="156" operator="equal">
      <formula>FALSE</formula>
    </cfRule>
  </conditionalFormatting>
  <conditionalFormatting sqref="L84:M84">
    <cfRule type="cellIs" dxfId="154" priority="155" operator="equal">
      <formula>FALSE</formula>
    </cfRule>
  </conditionalFormatting>
  <conditionalFormatting sqref="J83:K83">
    <cfRule type="cellIs" dxfId="153" priority="154" operator="equal">
      <formula>FALSE</formula>
    </cfRule>
  </conditionalFormatting>
  <conditionalFormatting sqref="L83:M83">
    <cfRule type="cellIs" dxfId="152" priority="153" operator="equal">
      <formula>FALSE</formula>
    </cfRule>
  </conditionalFormatting>
  <conditionalFormatting sqref="J82:K82">
    <cfRule type="cellIs" dxfId="151" priority="152" operator="equal">
      <formula>FALSE</formula>
    </cfRule>
  </conditionalFormatting>
  <conditionalFormatting sqref="L82:M82">
    <cfRule type="cellIs" dxfId="150" priority="151" operator="equal">
      <formula>FALSE</formula>
    </cfRule>
  </conditionalFormatting>
  <conditionalFormatting sqref="J81:K81">
    <cfRule type="cellIs" dxfId="149" priority="150" operator="equal">
      <formula>FALSE</formula>
    </cfRule>
  </conditionalFormatting>
  <conditionalFormatting sqref="L81:M81">
    <cfRule type="cellIs" dxfId="148" priority="149" operator="equal">
      <formula>FALSE</formula>
    </cfRule>
  </conditionalFormatting>
  <conditionalFormatting sqref="J80:K80">
    <cfRule type="cellIs" dxfId="147" priority="148" operator="equal">
      <formula>FALSE</formula>
    </cfRule>
  </conditionalFormatting>
  <conditionalFormatting sqref="L80:M80">
    <cfRule type="cellIs" dxfId="146" priority="147" operator="equal">
      <formula>FALSE</formula>
    </cfRule>
  </conditionalFormatting>
  <conditionalFormatting sqref="J79:K79">
    <cfRule type="cellIs" dxfId="145" priority="146" operator="equal">
      <formula>FALSE</formula>
    </cfRule>
  </conditionalFormatting>
  <conditionalFormatting sqref="L79:M79">
    <cfRule type="cellIs" dxfId="144" priority="145" operator="equal">
      <formula>FALSE</formula>
    </cfRule>
  </conditionalFormatting>
  <conditionalFormatting sqref="J78:K78">
    <cfRule type="cellIs" dxfId="143" priority="144" operator="equal">
      <formula>FALSE</formula>
    </cfRule>
  </conditionalFormatting>
  <conditionalFormatting sqref="L78:M78">
    <cfRule type="cellIs" dxfId="142" priority="143" operator="equal">
      <formula>FALSE</formula>
    </cfRule>
  </conditionalFormatting>
  <conditionalFormatting sqref="J77:K77">
    <cfRule type="cellIs" dxfId="141" priority="142" operator="equal">
      <formula>FALSE</formula>
    </cfRule>
  </conditionalFormatting>
  <conditionalFormatting sqref="L77:M77">
    <cfRule type="cellIs" dxfId="140" priority="141" operator="equal">
      <formula>FALSE</formula>
    </cfRule>
  </conditionalFormatting>
  <conditionalFormatting sqref="J76:K76">
    <cfRule type="cellIs" dxfId="139" priority="140" operator="equal">
      <formula>FALSE</formula>
    </cfRule>
  </conditionalFormatting>
  <conditionalFormatting sqref="L76:M76">
    <cfRule type="cellIs" dxfId="138" priority="139" operator="equal">
      <formula>FALSE</formula>
    </cfRule>
  </conditionalFormatting>
  <conditionalFormatting sqref="J75:K75">
    <cfRule type="cellIs" dxfId="137" priority="138" operator="equal">
      <formula>FALSE</formula>
    </cfRule>
  </conditionalFormatting>
  <conditionalFormatting sqref="L75:M75">
    <cfRule type="cellIs" dxfId="136" priority="137" operator="equal">
      <formula>FALSE</formula>
    </cfRule>
  </conditionalFormatting>
  <conditionalFormatting sqref="J74:K74">
    <cfRule type="cellIs" dxfId="135" priority="136" operator="equal">
      <formula>FALSE</formula>
    </cfRule>
  </conditionalFormatting>
  <conditionalFormatting sqref="L74:M74">
    <cfRule type="cellIs" dxfId="134" priority="135" operator="equal">
      <formula>FALSE</formula>
    </cfRule>
  </conditionalFormatting>
  <conditionalFormatting sqref="J73:K73">
    <cfRule type="cellIs" dxfId="133" priority="134" operator="equal">
      <formula>FALSE</formula>
    </cfRule>
  </conditionalFormatting>
  <conditionalFormatting sqref="L73:M73">
    <cfRule type="cellIs" dxfId="132" priority="133" operator="equal">
      <formula>FALSE</formula>
    </cfRule>
  </conditionalFormatting>
  <conditionalFormatting sqref="J72:K72">
    <cfRule type="cellIs" dxfId="131" priority="132" operator="equal">
      <formula>FALSE</formula>
    </cfRule>
  </conditionalFormatting>
  <conditionalFormatting sqref="L72:M72">
    <cfRule type="cellIs" dxfId="130" priority="131" operator="equal">
      <formula>FALSE</formula>
    </cfRule>
  </conditionalFormatting>
  <conditionalFormatting sqref="J71:K71">
    <cfRule type="cellIs" dxfId="129" priority="130" operator="equal">
      <formula>FALSE</formula>
    </cfRule>
  </conditionalFormatting>
  <conditionalFormatting sqref="L71:M71">
    <cfRule type="cellIs" dxfId="128" priority="129" operator="equal">
      <formula>FALSE</formula>
    </cfRule>
  </conditionalFormatting>
  <conditionalFormatting sqref="J70:K70">
    <cfRule type="cellIs" dxfId="127" priority="128" operator="equal">
      <formula>FALSE</formula>
    </cfRule>
  </conditionalFormatting>
  <conditionalFormatting sqref="L70:M70">
    <cfRule type="cellIs" dxfId="126" priority="127" operator="equal">
      <formula>FALSE</formula>
    </cfRule>
  </conditionalFormatting>
  <conditionalFormatting sqref="J69:K69">
    <cfRule type="cellIs" dxfId="125" priority="126" operator="equal">
      <formula>FALSE</formula>
    </cfRule>
  </conditionalFormatting>
  <conditionalFormatting sqref="L69:M69">
    <cfRule type="cellIs" dxfId="124" priority="125" operator="equal">
      <formula>FALSE</formula>
    </cfRule>
  </conditionalFormatting>
  <conditionalFormatting sqref="J68:K68">
    <cfRule type="cellIs" dxfId="123" priority="124" operator="equal">
      <formula>FALSE</formula>
    </cfRule>
  </conditionalFormatting>
  <conditionalFormatting sqref="L68:M68">
    <cfRule type="cellIs" dxfId="122" priority="123" operator="equal">
      <formula>FALSE</formula>
    </cfRule>
  </conditionalFormatting>
  <conditionalFormatting sqref="J67:K67">
    <cfRule type="cellIs" dxfId="121" priority="122" operator="equal">
      <formula>FALSE</formula>
    </cfRule>
  </conditionalFormatting>
  <conditionalFormatting sqref="L67:M67">
    <cfRule type="cellIs" dxfId="120" priority="121" operator="equal">
      <formula>FALSE</formula>
    </cfRule>
  </conditionalFormatting>
  <conditionalFormatting sqref="J66:K66">
    <cfRule type="cellIs" dxfId="119" priority="120" operator="equal">
      <formula>FALSE</formula>
    </cfRule>
  </conditionalFormatting>
  <conditionalFormatting sqref="L66:M66">
    <cfRule type="cellIs" dxfId="118" priority="119" operator="equal">
      <formula>FALSE</formula>
    </cfRule>
  </conditionalFormatting>
  <conditionalFormatting sqref="J65:K65">
    <cfRule type="cellIs" dxfId="117" priority="118" operator="equal">
      <formula>FALSE</formula>
    </cfRule>
  </conditionalFormatting>
  <conditionalFormatting sqref="L65:M65">
    <cfRule type="cellIs" dxfId="116" priority="117" operator="equal">
      <formula>FALSE</formula>
    </cfRule>
  </conditionalFormatting>
  <conditionalFormatting sqref="J64:K64">
    <cfRule type="cellIs" dxfId="115" priority="116" operator="equal">
      <formula>FALSE</formula>
    </cfRule>
  </conditionalFormatting>
  <conditionalFormatting sqref="L64:M64">
    <cfRule type="cellIs" dxfId="114" priority="115" operator="equal">
      <formula>FALSE</formula>
    </cfRule>
  </conditionalFormatting>
  <conditionalFormatting sqref="J63:K63">
    <cfRule type="cellIs" dxfId="113" priority="114" operator="equal">
      <formula>FALSE</formula>
    </cfRule>
  </conditionalFormatting>
  <conditionalFormatting sqref="L63:M63">
    <cfRule type="cellIs" dxfId="112" priority="113" operator="equal">
      <formula>FALSE</formula>
    </cfRule>
  </conditionalFormatting>
  <conditionalFormatting sqref="J62:K62">
    <cfRule type="cellIs" dxfId="111" priority="112" operator="equal">
      <formula>FALSE</formula>
    </cfRule>
  </conditionalFormatting>
  <conditionalFormatting sqref="L62:M62">
    <cfRule type="cellIs" dxfId="110" priority="111" operator="equal">
      <formula>FALSE</formula>
    </cfRule>
  </conditionalFormatting>
  <conditionalFormatting sqref="J61:K61">
    <cfRule type="cellIs" dxfId="109" priority="110" operator="equal">
      <formula>FALSE</formula>
    </cfRule>
  </conditionalFormatting>
  <conditionalFormatting sqref="L61:M61">
    <cfRule type="cellIs" dxfId="108" priority="109" operator="equal">
      <formula>FALSE</formula>
    </cfRule>
  </conditionalFormatting>
  <conditionalFormatting sqref="J60:K60">
    <cfRule type="cellIs" dxfId="107" priority="108" operator="equal">
      <formula>FALSE</formula>
    </cfRule>
  </conditionalFormatting>
  <conditionalFormatting sqref="L60:M60">
    <cfRule type="cellIs" dxfId="106" priority="107" operator="equal">
      <formula>FALSE</formula>
    </cfRule>
  </conditionalFormatting>
  <conditionalFormatting sqref="J59:K59">
    <cfRule type="cellIs" dxfId="105" priority="106" operator="equal">
      <formula>FALSE</formula>
    </cfRule>
  </conditionalFormatting>
  <conditionalFormatting sqref="L59:M59">
    <cfRule type="cellIs" dxfId="104" priority="105" operator="equal">
      <formula>FALSE</formula>
    </cfRule>
  </conditionalFormatting>
  <conditionalFormatting sqref="J58:K58">
    <cfRule type="cellIs" dxfId="103" priority="104" operator="equal">
      <formula>FALSE</formula>
    </cfRule>
  </conditionalFormatting>
  <conditionalFormatting sqref="L58:M58">
    <cfRule type="cellIs" dxfId="102" priority="103" operator="equal">
      <formula>FALSE</formula>
    </cfRule>
  </conditionalFormatting>
  <conditionalFormatting sqref="J57:K57">
    <cfRule type="cellIs" dxfId="101" priority="102" operator="equal">
      <formula>FALSE</formula>
    </cfRule>
  </conditionalFormatting>
  <conditionalFormatting sqref="L57:M57">
    <cfRule type="cellIs" dxfId="100" priority="101" operator="equal">
      <formula>FALSE</formula>
    </cfRule>
  </conditionalFormatting>
  <conditionalFormatting sqref="J56:K56">
    <cfRule type="cellIs" dxfId="99" priority="100" operator="equal">
      <formula>FALSE</formula>
    </cfRule>
  </conditionalFormatting>
  <conditionalFormatting sqref="L56:M56">
    <cfRule type="cellIs" dxfId="98" priority="99" operator="equal">
      <formula>FALSE</formula>
    </cfRule>
  </conditionalFormatting>
  <conditionalFormatting sqref="J55:K55">
    <cfRule type="cellIs" dxfId="97" priority="98" operator="equal">
      <formula>FALSE</formula>
    </cfRule>
  </conditionalFormatting>
  <conditionalFormatting sqref="L55:M55">
    <cfRule type="cellIs" dxfId="96" priority="97" operator="equal">
      <formula>FALSE</formula>
    </cfRule>
  </conditionalFormatting>
  <conditionalFormatting sqref="J54:K54">
    <cfRule type="cellIs" dxfId="95" priority="96" operator="equal">
      <formula>FALSE</formula>
    </cfRule>
  </conditionalFormatting>
  <conditionalFormatting sqref="L54:M54">
    <cfRule type="cellIs" dxfId="94" priority="95" operator="equal">
      <formula>FALSE</formula>
    </cfRule>
  </conditionalFormatting>
  <conditionalFormatting sqref="J53:K53">
    <cfRule type="cellIs" dxfId="93" priority="94" operator="equal">
      <formula>FALSE</formula>
    </cfRule>
  </conditionalFormatting>
  <conditionalFormatting sqref="L53:M53">
    <cfRule type="cellIs" dxfId="92" priority="93" operator="equal">
      <formula>FALSE</formula>
    </cfRule>
  </conditionalFormatting>
  <conditionalFormatting sqref="J52:K52">
    <cfRule type="cellIs" dxfId="91" priority="92" operator="equal">
      <formula>FALSE</formula>
    </cfRule>
  </conditionalFormatting>
  <conditionalFormatting sqref="L52:M52">
    <cfRule type="cellIs" dxfId="90" priority="91" operator="equal">
      <formula>FALSE</formula>
    </cfRule>
  </conditionalFormatting>
  <conditionalFormatting sqref="J51:K51">
    <cfRule type="cellIs" dxfId="89" priority="90" operator="equal">
      <formula>FALSE</formula>
    </cfRule>
  </conditionalFormatting>
  <conditionalFormatting sqref="L51:M51">
    <cfRule type="cellIs" dxfId="88" priority="89" operator="equal">
      <formula>FALSE</formula>
    </cfRule>
  </conditionalFormatting>
  <conditionalFormatting sqref="J50:K50">
    <cfRule type="cellIs" dxfId="87" priority="88" operator="equal">
      <formula>FALSE</formula>
    </cfRule>
  </conditionalFormatting>
  <conditionalFormatting sqref="L50:M50">
    <cfRule type="cellIs" dxfId="86" priority="87" operator="equal">
      <formula>FALSE</formula>
    </cfRule>
  </conditionalFormatting>
  <conditionalFormatting sqref="J49:K49">
    <cfRule type="cellIs" dxfId="85" priority="86" operator="equal">
      <formula>FALSE</formula>
    </cfRule>
  </conditionalFormatting>
  <conditionalFormatting sqref="L49:M49">
    <cfRule type="cellIs" dxfId="84" priority="85" operator="equal">
      <formula>FALSE</formula>
    </cfRule>
  </conditionalFormatting>
  <conditionalFormatting sqref="J48:K48">
    <cfRule type="cellIs" dxfId="83" priority="84" operator="equal">
      <formula>FALSE</formula>
    </cfRule>
  </conditionalFormatting>
  <conditionalFormatting sqref="L48:M48">
    <cfRule type="cellIs" dxfId="82" priority="83" operator="equal">
      <formula>FALSE</formula>
    </cfRule>
  </conditionalFormatting>
  <conditionalFormatting sqref="J47:K47">
    <cfRule type="cellIs" dxfId="81" priority="82" operator="equal">
      <formula>FALSE</formula>
    </cfRule>
  </conditionalFormatting>
  <conditionalFormatting sqref="L47:M47">
    <cfRule type="cellIs" dxfId="80" priority="81" operator="equal">
      <formula>FALSE</formula>
    </cfRule>
  </conditionalFormatting>
  <conditionalFormatting sqref="J46:K46">
    <cfRule type="cellIs" dxfId="79" priority="80" operator="equal">
      <formula>FALSE</formula>
    </cfRule>
  </conditionalFormatting>
  <conditionalFormatting sqref="L46:M46">
    <cfRule type="cellIs" dxfId="78" priority="79" operator="equal">
      <formula>FALSE</formula>
    </cfRule>
  </conditionalFormatting>
  <conditionalFormatting sqref="J45:K45">
    <cfRule type="cellIs" dxfId="77" priority="78" operator="equal">
      <formula>FALSE</formula>
    </cfRule>
  </conditionalFormatting>
  <conditionalFormatting sqref="L45:M45">
    <cfRule type="cellIs" dxfId="76" priority="77" operator="equal">
      <formula>FALSE</formula>
    </cfRule>
  </conditionalFormatting>
  <conditionalFormatting sqref="J44:K44">
    <cfRule type="cellIs" dxfId="75" priority="76" operator="equal">
      <formula>FALSE</formula>
    </cfRule>
  </conditionalFormatting>
  <conditionalFormatting sqref="L44:M44">
    <cfRule type="cellIs" dxfId="74" priority="75" operator="equal">
      <formula>FALSE</formula>
    </cfRule>
  </conditionalFormatting>
  <conditionalFormatting sqref="J43:K43">
    <cfRule type="cellIs" dxfId="73" priority="74" operator="equal">
      <formula>FALSE</formula>
    </cfRule>
  </conditionalFormatting>
  <conditionalFormatting sqref="L43:M43">
    <cfRule type="cellIs" dxfId="72" priority="73" operator="equal">
      <formula>FALSE</formula>
    </cfRule>
  </conditionalFormatting>
  <conditionalFormatting sqref="J42:K42">
    <cfRule type="cellIs" dxfId="71" priority="72" operator="equal">
      <formula>FALSE</formula>
    </cfRule>
  </conditionalFormatting>
  <conditionalFormatting sqref="L42:M42">
    <cfRule type="cellIs" dxfId="70" priority="71" operator="equal">
      <formula>FALSE</formula>
    </cfRule>
  </conditionalFormatting>
  <conditionalFormatting sqref="J41:K41">
    <cfRule type="cellIs" dxfId="69" priority="70" operator="equal">
      <formula>FALSE</formula>
    </cfRule>
  </conditionalFormatting>
  <conditionalFormatting sqref="L41:M41">
    <cfRule type="cellIs" dxfId="68" priority="69" operator="equal">
      <formula>FALSE</formula>
    </cfRule>
  </conditionalFormatting>
  <conditionalFormatting sqref="J40:K40">
    <cfRule type="cellIs" dxfId="67" priority="68" operator="equal">
      <formula>FALSE</formula>
    </cfRule>
  </conditionalFormatting>
  <conditionalFormatting sqref="L40:M40">
    <cfRule type="cellIs" dxfId="66" priority="67" operator="equal">
      <formula>FALSE</formula>
    </cfRule>
  </conditionalFormatting>
  <conditionalFormatting sqref="J39:K39">
    <cfRule type="cellIs" dxfId="65" priority="66" operator="equal">
      <formula>FALSE</formula>
    </cfRule>
  </conditionalFormatting>
  <conditionalFormatting sqref="L39:M39">
    <cfRule type="cellIs" dxfId="64" priority="65" operator="equal">
      <formula>FALSE</formula>
    </cfRule>
  </conditionalFormatting>
  <conditionalFormatting sqref="J38:K38">
    <cfRule type="cellIs" dxfId="63" priority="64" operator="equal">
      <formula>FALSE</formula>
    </cfRule>
  </conditionalFormatting>
  <conditionalFormatting sqref="L38:M38">
    <cfRule type="cellIs" dxfId="62" priority="63" operator="equal">
      <formula>FALSE</formula>
    </cfRule>
  </conditionalFormatting>
  <conditionalFormatting sqref="J37:K37">
    <cfRule type="cellIs" dxfId="61" priority="62" operator="equal">
      <formula>FALSE</formula>
    </cfRule>
  </conditionalFormatting>
  <conditionalFormatting sqref="L37:M37">
    <cfRule type="cellIs" dxfId="60" priority="61" operator="equal">
      <formula>FALSE</formula>
    </cfRule>
  </conditionalFormatting>
  <conditionalFormatting sqref="J36:K36">
    <cfRule type="cellIs" dxfId="59" priority="60" operator="equal">
      <formula>FALSE</formula>
    </cfRule>
  </conditionalFormatting>
  <conditionalFormatting sqref="L36:M36">
    <cfRule type="cellIs" dxfId="58" priority="59" operator="equal">
      <formula>FALSE</formula>
    </cfRule>
  </conditionalFormatting>
  <conditionalFormatting sqref="J35:K35">
    <cfRule type="cellIs" dxfId="57" priority="58" operator="equal">
      <formula>FALSE</formula>
    </cfRule>
  </conditionalFormatting>
  <conditionalFormatting sqref="L35:M35">
    <cfRule type="cellIs" dxfId="56" priority="57" operator="equal">
      <formula>FALSE</formula>
    </cfRule>
  </conditionalFormatting>
  <conditionalFormatting sqref="J34:K34">
    <cfRule type="cellIs" dxfId="55" priority="56" operator="equal">
      <formula>FALSE</formula>
    </cfRule>
  </conditionalFormatting>
  <conditionalFormatting sqref="L34:M34">
    <cfRule type="cellIs" dxfId="54" priority="55" operator="equal">
      <formula>FALSE</formula>
    </cfRule>
  </conditionalFormatting>
  <conditionalFormatting sqref="J33:K33">
    <cfRule type="cellIs" dxfId="53" priority="54" operator="equal">
      <formula>FALSE</formula>
    </cfRule>
  </conditionalFormatting>
  <conditionalFormatting sqref="L33:M33">
    <cfRule type="cellIs" dxfId="52" priority="53" operator="equal">
      <formula>FALSE</formula>
    </cfRule>
  </conditionalFormatting>
  <conditionalFormatting sqref="J32:K32">
    <cfRule type="cellIs" dxfId="51" priority="52" operator="equal">
      <formula>FALSE</formula>
    </cfRule>
  </conditionalFormatting>
  <conditionalFormatting sqref="L32:M32">
    <cfRule type="cellIs" dxfId="50" priority="51" operator="equal">
      <formula>FALSE</formula>
    </cfRule>
  </conditionalFormatting>
  <conditionalFormatting sqref="J31:K31">
    <cfRule type="cellIs" dxfId="49" priority="50" operator="equal">
      <formula>FALSE</formula>
    </cfRule>
  </conditionalFormatting>
  <conditionalFormatting sqref="L31:M31">
    <cfRule type="cellIs" dxfId="48" priority="49" operator="equal">
      <formula>FALSE</formula>
    </cfRule>
  </conditionalFormatting>
  <conditionalFormatting sqref="J30:K30">
    <cfRule type="cellIs" dxfId="47" priority="48" operator="equal">
      <formula>FALSE</formula>
    </cfRule>
  </conditionalFormatting>
  <conditionalFormatting sqref="L30:M30">
    <cfRule type="cellIs" dxfId="46" priority="47" operator="equal">
      <formula>FALSE</formula>
    </cfRule>
  </conditionalFormatting>
  <conditionalFormatting sqref="J29:K29">
    <cfRule type="cellIs" dxfId="45" priority="46" operator="equal">
      <formula>FALSE</formula>
    </cfRule>
  </conditionalFormatting>
  <conditionalFormatting sqref="L29:M29">
    <cfRule type="cellIs" dxfId="44" priority="45" operator="equal">
      <formula>FALSE</formula>
    </cfRule>
  </conditionalFormatting>
  <conditionalFormatting sqref="J28:K28">
    <cfRule type="cellIs" dxfId="43" priority="44" operator="equal">
      <formula>FALSE</formula>
    </cfRule>
  </conditionalFormatting>
  <conditionalFormatting sqref="L28:M28">
    <cfRule type="cellIs" dxfId="42" priority="43" operator="equal">
      <formula>FALSE</formula>
    </cfRule>
  </conditionalFormatting>
  <conditionalFormatting sqref="J27:K27">
    <cfRule type="cellIs" dxfId="41" priority="42" operator="equal">
      <formula>FALSE</formula>
    </cfRule>
  </conditionalFormatting>
  <conditionalFormatting sqref="L27:M27">
    <cfRule type="cellIs" dxfId="40" priority="41" operator="equal">
      <formula>FALSE</formula>
    </cfRule>
  </conditionalFormatting>
  <conditionalFormatting sqref="J26:K26">
    <cfRule type="cellIs" dxfId="39" priority="40" operator="equal">
      <formula>FALSE</formula>
    </cfRule>
  </conditionalFormatting>
  <conditionalFormatting sqref="L26:M26">
    <cfRule type="cellIs" dxfId="38" priority="39" operator="equal">
      <formula>FALSE</formula>
    </cfRule>
  </conditionalFormatting>
  <conditionalFormatting sqref="J25:K25">
    <cfRule type="cellIs" dxfId="37" priority="38" operator="equal">
      <formula>FALSE</formula>
    </cfRule>
  </conditionalFormatting>
  <conditionalFormatting sqref="L25:M25">
    <cfRule type="cellIs" dxfId="36" priority="37" operator="equal">
      <formula>FALSE</formula>
    </cfRule>
  </conditionalFormatting>
  <conditionalFormatting sqref="J24:K24">
    <cfRule type="cellIs" dxfId="35" priority="36" operator="equal">
      <formula>FALSE</formula>
    </cfRule>
  </conditionalFormatting>
  <conditionalFormatting sqref="L24:M24">
    <cfRule type="cellIs" dxfId="34" priority="35" operator="equal">
      <formula>FALSE</formula>
    </cfRule>
  </conditionalFormatting>
  <conditionalFormatting sqref="J23:K23">
    <cfRule type="cellIs" dxfId="33" priority="34" operator="equal">
      <formula>FALSE</formula>
    </cfRule>
  </conditionalFormatting>
  <conditionalFormatting sqref="L23:M23">
    <cfRule type="cellIs" dxfId="32" priority="33" operator="equal">
      <formula>FALSE</formula>
    </cfRule>
  </conditionalFormatting>
  <conditionalFormatting sqref="J22:K22">
    <cfRule type="cellIs" dxfId="31" priority="32" operator="equal">
      <formula>FALSE</formula>
    </cfRule>
  </conditionalFormatting>
  <conditionalFormatting sqref="L22:M22">
    <cfRule type="cellIs" dxfId="30" priority="31" operator="equal">
      <formula>FALSE</formula>
    </cfRule>
  </conditionalFormatting>
  <conditionalFormatting sqref="J21:K21">
    <cfRule type="cellIs" dxfId="29" priority="30" operator="equal">
      <formula>FALSE</formula>
    </cfRule>
  </conditionalFormatting>
  <conditionalFormatting sqref="L21:M21">
    <cfRule type="cellIs" dxfId="28" priority="29" operator="equal">
      <formula>FALSE</formula>
    </cfRule>
  </conditionalFormatting>
  <conditionalFormatting sqref="J20:K20">
    <cfRule type="cellIs" dxfId="27" priority="28" operator="equal">
      <formula>FALSE</formula>
    </cfRule>
  </conditionalFormatting>
  <conditionalFormatting sqref="L20:M20">
    <cfRule type="cellIs" dxfId="26" priority="27" operator="equal">
      <formula>FALSE</formula>
    </cfRule>
  </conditionalFormatting>
  <conditionalFormatting sqref="J19:K19">
    <cfRule type="cellIs" dxfId="25" priority="26" operator="equal">
      <formula>FALSE</formula>
    </cfRule>
  </conditionalFormatting>
  <conditionalFormatting sqref="L19:M19">
    <cfRule type="cellIs" dxfId="24" priority="25" operator="equal">
      <formula>FALSE</formula>
    </cfRule>
  </conditionalFormatting>
  <conditionalFormatting sqref="J18:K18">
    <cfRule type="cellIs" dxfId="23" priority="24" operator="equal">
      <formula>FALSE</formula>
    </cfRule>
  </conditionalFormatting>
  <conditionalFormatting sqref="L18:M18">
    <cfRule type="cellIs" dxfId="22" priority="23" operator="equal">
      <formula>FALSE</formula>
    </cfRule>
  </conditionalFormatting>
  <conditionalFormatting sqref="J17:K17">
    <cfRule type="cellIs" dxfId="21" priority="22" operator="equal">
      <formula>FALSE</formula>
    </cfRule>
  </conditionalFormatting>
  <conditionalFormatting sqref="L17:M17">
    <cfRule type="cellIs" dxfId="20" priority="21" operator="equal">
      <formula>FALSE</formula>
    </cfRule>
  </conditionalFormatting>
  <conditionalFormatting sqref="J16:K16">
    <cfRule type="cellIs" dxfId="19" priority="20" operator="equal">
      <formula>FALSE</formula>
    </cfRule>
  </conditionalFormatting>
  <conditionalFormatting sqref="L16:M16">
    <cfRule type="cellIs" dxfId="18" priority="19" operator="equal">
      <formula>FALSE</formula>
    </cfRule>
  </conditionalFormatting>
  <conditionalFormatting sqref="J15:K15">
    <cfRule type="cellIs" dxfId="17" priority="18" operator="equal">
      <formula>FALSE</formula>
    </cfRule>
  </conditionalFormatting>
  <conditionalFormatting sqref="L15:M15">
    <cfRule type="cellIs" dxfId="16" priority="17" operator="equal">
      <formula>FALSE</formula>
    </cfRule>
  </conditionalFormatting>
  <conditionalFormatting sqref="J14:K14">
    <cfRule type="cellIs" dxfId="15" priority="16" operator="equal">
      <formula>FALSE</formula>
    </cfRule>
  </conditionalFormatting>
  <conditionalFormatting sqref="L14:M14">
    <cfRule type="cellIs" dxfId="14" priority="15" operator="equal">
      <formula>FALSE</formula>
    </cfRule>
  </conditionalFormatting>
  <conditionalFormatting sqref="J13:K13">
    <cfRule type="cellIs" dxfId="13" priority="14" operator="equal">
      <formula>FALSE</formula>
    </cfRule>
  </conditionalFormatting>
  <conditionalFormatting sqref="L13:M13">
    <cfRule type="cellIs" dxfId="12" priority="13" operator="equal">
      <formula>FALSE</formula>
    </cfRule>
  </conditionalFormatting>
  <conditionalFormatting sqref="J12:K12">
    <cfRule type="cellIs" dxfId="11" priority="12" operator="equal">
      <formula>FALSE</formula>
    </cfRule>
  </conditionalFormatting>
  <conditionalFormatting sqref="L12:M12">
    <cfRule type="cellIs" dxfId="10" priority="11" operator="equal">
      <formula>FALSE</formula>
    </cfRule>
  </conditionalFormatting>
  <conditionalFormatting sqref="J11:K11">
    <cfRule type="cellIs" dxfId="9" priority="10" operator="equal">
      <formula>FALSE</formula>
    </cfRule>
  </conditionalFormatting>
  <conditionalFormatting sqref="L11:M11">
    <cfRule type="cellIs" dxfId="8" priority="9" operator="equal">
      <formula>FALSE</formula>
    </cfRule>
  </conditionalFormatting>
  <conditionalFormatting sqref="J10:K10">
    <cfRule type="cellIs" dxfId="7" priority="8" operator="equal">
      <formula>FALSE</formula>
    </cfRule>
  </conditionalFormatting>
  <conditionalFormatting sqref="L10:M10">
    <cfRule type="cellIs" dxfId="6" priority="7" operator="equal">
      <formula>FALSE</formula>
    </cfRule>
  </conditionalFormatting>
  <conditionalFormatting sqref="J9:K9">
    <cfRule type="cellIs" dxfId="5" priority="6" operator="equal">
      <formula>FALSE</formula>
    </cfRule>
  </conditionalFormatting>
  <conditionalFormatting sqref="L9:M9">
    <cfRule type="cellIs" dxfId="4" priority="5" operator="equal">
      <formula>FALSE</formula>
    </cfRule>
  </conditionalFormatting>
  <conditionalFormatting sqref="J8:K8">
    <cfRule type="cellIs" dxfId="3" priority="4" operator="equal">
      <formula>FALSE</formula>
    </cfRule>
  </conditionalFormatting>
  <conditionalFormatting sqref="L8:M8">
    <cfRule type="cellIs" dxfId="2" priority="3" operator="equal">
      <formula>FALSE</formula>
    </cfRule>
  </conditionalFormatting>
  <conditionalFormatting sqref="J7:K7">
    <cfRule type="cellIs" dxfId="1" priority="2" operator="equal">
      <formula>FALSE</formula>
    </cfRule>
  </conditionalFormatting>
  <conditionalFormatting sqref="L7:M7">
    <cfRule type="cellIs" dxfId="0" priority="1" operator="equal">
      <formula>FALSE</formula>
    </cfRule>
  </conditionalFormatting>
  <dataValidations count="1">
    <dataValidation type="list" allowBlank="1" showInputMessage="1" showErrorMessage="1" sqref="B6:B3198" xr:uid="{00000000-0002-0000-0200-000000000000}">
      <formula1>"IDF,NORD,SUD,EXPORT,NORMANDIE, BRETAGNE"</formula1>
    </dataValidation>
  </dataValidation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r:id="rId1"/>
  <headerFooter>
    <oddHeader>&amp;C&amp;"-,Gras italique"&amp;18&amp;K0070C0&amp;A</oddHeader>
    <oddFooter>&amp;R&amp;"-,Italique"&amp;8date édition
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Test" altText="Mise à Jour">
                <anchor moveWithCells="1" sizeWithCells="1">
                  <from>
                    <xdr:col>2</xdr:col>
                    <xdr:colOff>228600</xdr:colOff>
                    <xdr:row>0</xdr:row>
                    <xdr:rowOff>69850</xdr:rowOff>
                  </from>
                  <to>
                    <xdr:col>2</xdr:col>
                    <xdr:colOff>2178050</xdr:colOff>
                    <xdr:row>0</xdr:row>
                    <xdr:rowOff>450850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E4811-9465-40DE-87B1-9D6E05D8C468}">
  <sheetPr codeName="Sheet4"/>
  <dimension ref="A1:AC652"/>
  <sheetViews>
    <sheetView topLeftCell="A43" workbookViewId="0">
      <selection activeCell="A2" sqref="A2"/>
    </sheetView>
  </sheetViews>
  <sheetFormatPr baseColWidth="10" defaultColWidth="11.453125" defaultRowHeight="14.5" x14ac:dyDescent="0.35"/>
  <cols>
    <col min="1" max="1" width="25.81640625" customWidth="1"/>
    <col min="2" max="7" width="11.453125" style="81"/>
  </cols>
  <sheetData>
    <row r="1" spans="1:29" ht="72.5" x14ac:dyDescent="0.35">
      <c r="A1" s="66" t="s">
        <v>36</v>
      </c>
      <c r="B1" s="67" t="s">
        <v>37</v>
      </c>
      <c r="C1" s="68" t="s">
        <v>38</v>
      </c>
      <c r="D1" s="69" t="s">
        <v>39</v>
      </c>
      <c r="E1" s="70" t="s">
        <v>40</v>
      </c>
      <c r="F1" s="71" t="s">
        <v>41</v>
      </c>
      <c r="G1" s="72" t="s">
        <v>42</v>
      </c>
      <c r="Z1" s="86" t="s">
        <v>55</v>
      </c>
      <c r="AC1" s="86"/>
    </row>
    <row r="2" spans="1:29" x14ac:dyDescent="0.35">
      <c r="A2" s="73" t="s">
        <v>167</v>
      </c>
      <c r="B2" s="74"/>
      <c r="C2" s="75"/>
      <c r="D2" s="75"/>
      <c r="E2" s="76"/>
      <c r="F2" s="77"/>
      <c r="G2" s="78"/>
      <c r="Z2" t="s">
        <v>167</v>
      </c>
    </row>
    <row r="3" spans="1:29" x14ac:dyDescent="0.35">
      <c r="A3" s="73" t="s">
        <v>147</v>
      </c>
      <c r="B3" s="74"/>
      <c r="C3" s="75"/>
      <c r="D3" s="75"/>
      <c r="E3" s="76"/>
      <c r="F3" s="77"/>
      <c r="G3" s="78"/>
      <c r="Z3" t="s">
        <v>147</v>
      </c>
    </row>
    <row r="4" spans="1:29" x14ac:dyDescent="0.35">
      <c r="A4" s="73" t="s">
        <v>150</v>
      </c>
      <c r="B4" s="74"/>
      <c r="C4" s="75"/>
      <c r="D4" s="75"/>
      <c r="E4" s="76"/>
      <c r="F4" s="77"/>
      <c r="G4" s="78"/>
      <c r="Z4" t="s">
        <v>150</v>
      </c>
    </row>
    <row r="5" spans="1:29" x14ac:dyDescent="0.35">
      <c r="A5" s="73" t="s">
        <v>181</v>
      </c>
      <c r="B5" s="74"/>
      <c r="C5" s="75"/>
      <c r="D5" s="75"/>
      <c r="E5" s="76"/>
      <c r="F5" s="77"/>
      <c r="G5" s="78"/>
      <c r="Z5" t="s">
        <v>181</v>
      </c>
    </row>
    <row r="6" spans="1:29" x14ac:dyDescent="0.35">
      <c r="A6" s="73" t="s">
        <v>138</v>
      </c>
      <c r="B6" s="74"/>
      <c r="C6" s="75"/>
      <c r="D6" s="75"/>
      <c r="E6" s="76"/>
      <c r="F6" s="77"/>
      <c r="G6" s="78"/>
      <c r="Z6" t="s">
        <v>138</v>
      </c>
    </row>
    <row r="7" spans="1:29" x14ac:dyDescent="0.35">
      <c r="A7" s="73" t="s">
        <v>167</v>
      </c>
      <c r="B7" s="74"/>
      <c r="C7" s="75"/>
      <c r="D7" s="75"/>
      <c r="E7" s="76"/>
      <c r="F7" s="77"/>
      <c r="G7" s="78"/>
      <c r="Z7" t="s">
        <v>167</v>
      </c>
    </row>
    <row r="8" spans="1:29" x14ac:dyDescent="0.35">
      <c r="A8" s="73" t="s">
        <v>154</v>
      </c>
      <c r="B8" s="74"/>
      <c r="C8" s="75"/>
      <c r="D8" s="75"/>
      <c r="E8" s="76"/>
      <c r="F8" s="77"/>
      <c r="G8" s="78"/>
      <c r="Z8" t="s">
        <v>154</v>
      </c>
    </row>
    <row r="9" spans="1:29" x14ac:dyDescent="0.35">
      <c r="A9" s="73" t="s">
        <v>159</v>
      </c>
      <c r="B9" s="74"/>
      <c r="C9" s="75"/>
      <c r="D9" s="75"/>
      <c r="E9" s="76"/>
      <c r="F9" s="77"/>
      <c r="G9" s="78"/>
      <c r="Z9" t="s">
        <v>159</v>
      </c>
    </row>
    <row r="10" spans="1:29" x14ac:dyDescent="0.35">
      <c r="A10" s="73" t="s">
        <v>172</v>
      </c>
      <c r="B10" s="74"/>
      <c r="C10" s="75"/>
      <c r="D10" s="75"/>
      <c r="E10" s="76"/>
      <c r="F10" s="77"/>
      <c r="G10" s="78"/>
      <c r="Z10" t="s">
        <v>172</v>
      </c>
    </row>
    <row r="11" spans="1:29" x14ac:dyDescent="0.35">
      <c r="A11" s="73" t="s">
        <v>178</v>
      </c>
      <c r="B11" s="74"/>
      <c r="C11" s="75"/>
      <c r="D11" s="75"/>
      <c r="E11" s="76"/>
      <c r="F11" s="77"/>
      <c r="G11" s="78"/>
      <c r="Z11" t="s">
        <v>178</v>
      </c>
    </row>
    <row r="12" spans="1:29" x14ac:dyDescent="0.35">
      <c r="A12" s="73" t="s">
        <v>152</v>
      </c>
      <c r="B12" s="74"/>
      <c r="C12" s="75"/>
      <c r="D12" s="75"/>
      <c r="E12" s="76"/>
      <c r="F12" s="77"/>
      <c r="G12" s="78"/>
      <c r="Z12" t="s">
        <v>152</v>
      </c>
    </row>
    <row r="13" spans="1:29" x14ac:dyDescent="0.35">
      <c r="A13" s="73" t="s">
        <v>171</v>
      </c>
      <c r="B13" s="74"/>
      <c r="C13" s="75"/>
      <c r="D13" s="75"/>
      <c r="E13" s="76"/>
      <c r="F13" s="77"/>
      <c r="G13" s="78"/>
      <c r="Z13" t="s">
        <v>171</v>
      </c>
    </row>
    <row r="14" spans="1:29" x14ac:dyDescent="0.35">
      <c r="A14" s="73" t="s">
        <v>146</v>
      </c>
      <c r="B14" s="74"/>
      <c r="C14" s="75"/>
      <c r="D14" s="75"/>
      <c r="E14" s="76"/>
      <c r="F14" s="77"/>
      <c r="G14" s="78"/>
      <c r="Z14" t="s">
        <v>146</v>
      </c>
    </row>
    <row r="15" spans="1:29" x14ac:dyDescent="0.35">
      <c r="A15" s="73" t="s">
        <v>158</v>
      </c>
      <c r="B15" s="74"/>
      <c r="C15" s="75"/>
      <c r="D15" s="75"/>
      <c r="E15" s="76"/>
      <c r="F15" s="77"/>
      <c r="G15" s="78"/>
      <c r="Z15" t="s">
        <v>158</v>
      </c>
    </row>
    <row r="16" spans="1:29" x14ac:dyDescent="0.35">
      <c r="A16" s="73" t="s">
        <v>164</v>
      </c>
      <c r="B16" s="74"/>
      <c r="C16" s="75"/>
      <c r="D16" s="75"/>
      <c r="E16" s="76"/>
      <c r="F16" s="77"/>
      <c r="G16" s="78"/>
      <c r="Z16" t="s">
        <v>164</v>
      </c>
    </row>
    <row r="17" spans="1:26" x14ac:dyDescent="0.35">
      <c r="A17" s="73" t="s">
        <v>161</v>
      </c>
      <c r="B17" s="74"/>
      <c r="C17" s="75"/>
      <c r="D17" s="75"/>
      <c r="E17" s="76"/>
      <c r="F17" s="77"/>
      <c r="G17" s="78"/>
      <c r="Z17" t="s">
        <v>161</v>
      </c>
    </row>
    <row r="18" spans="1:26" x14ac:dyDescent="0.35">
      <c r="A18" s="73" t="s">
        <v>170</v>
      </c>
      <c r="B18" s="74"/>
      <c r="C18" s="75"/>
      <c r="D18" s="75"/>
      <c r="E18" s="76"/>
      <c r="F18" s="77"/>
      <c r="G18" s="78"/>
      <c r="Z18" t="s">
        <v>170</v>
      </c>
    </row>
    <row r="19" spans="1:26" x14ac:dyDescent="0.35">
      <c r="A19" s="73" t="s">
        <v>157</v>
      </c>
      <c r="B19" s="74"/>
      <c r="C19" s="75"/>
      <c r="D19" s="75"/>
      <c r="E19" s="76"/>
      <c r="F19" s="77"/>
      <c r="G19" s="78"/>
      <c r="Z19" t="s">
        <v>157</v>
      </c>
    </row>
    <row r="20" spans="1:26" x14ac:dyDescent="0.35">
      <c r="A20" s="73" t="s">
        <v>144</v>
      </c>
      <c r="B20" s="74"/>
      <c r="C20" s="75"/>
      <c r="D20" s="75"/>
      <c r="E20" s="76"/>
      <c r="F20" s="77"/>
      <c r="G20" s="78"/>
      <c r="Z20" t="s">
        <v>144</v>
      </c>
    </row>
    <row r="21" spans="1:26" x14ac:dyDescent="0.35">
      <c r="A21" s="73" t="s">
        <v>140</v>
      </c>
      <c r="B21" s="74"/>
      <c r="C21" s="75"/>
      <c r="D21" s="75"/>
      <c r="E21" s="76"/>
      <c r="F21" s="77"/>
      <c r="G21" s="78"/>
      <c r="Z21" t="s">
        <v>140</v>
      </c>
    </row>
    <row r="22" spans="1:26" x14ac:dyDescent="0.35">
      <c r="A22" s="73" t="s">
        <v>151</v>
      </c>
      <c r="B22" s="74"/>
      <c r="C22" s="75"/>
      <c r="D22" s="75"/>
      <c r="E22" s="76"/>
      <c r="F22" s="77"/>
      <c r="G22" s="78"/>
      <c r="Z22" t="s">
        <v>151</v>
      </c>
    </row>
    <row r="23" spans="1:26" x14ac:dyDescent="0.35">
      <c r="A23" s="73" t="s">
        <v>182</v>
      </c>
      <c r="B23" s="74"/>
      <c r="C23" s="75"/>
      <c r="D23" s="75"/>
      <c r="E23" s="76"/>
      <c r="F23" s="77"/>
      <c r="G23" s="78"/>
      <c r="Z23" t="s">
        <v>182</v>
      </c>
    </row>
    <row r="24" spans="1:26" x14ac:dyDescent="0.35">
      <c r="A24" s="73" t="s">
        <v>177</v>
      </c>
      <c r="B24" s="74"/>
      <c r="C24" s="75"/>
      <c r="D24" s="75"/>
      <c r="E24" s="76"/>
      <c r="F24" s="77"/>
      <c r="G24" s="78"/>
      <c r="Z24" t="s">
        <v>177</v>
      </c>
    </row>
    <row r="25" spans="1:26" x14ac:dyDescent="0.35">
      <c r="A25" s="73" t="s">
        <v>142</v>
      </c>
      <c r="B25" s="74"/>
      <c r="C25" s="75"/>
      <c r="D25" s="75"/>
      <c r="E25" s="76"/>
      <c r="F25" s="77"/>
      <c r="G25" s="78"/>
      <c r="Z25" t="s">
        <v>142</v>
      </c>
    </row>
    <row r="26" spans="1:26" x14ac:dyDescent="0.35">
      <c r="A26" s="73" t="s">
        <v>173</v>
      </c>
      <c r="B26" s="74"/>
      <c r="C26" s="75"/>
      <c r="D26" s="75"/>
      <c r="E26" s="76"/>
      <c r="F26" s="77"/>
      <c r="G26" s="78"/>
      <c r="Z26" t="s">
        <v>173</v>
      </c>
    </row>
    <row r="27" spans="1:26" x14ac:dyDescent="0.35">
      <c r="A27" s="73" t="s">
        <v>179</v>
      </c>
      <c r="B27" s="74"/>
      <c r="C27" s="75"/>
      <c r="D27" s="75"/>
      <c r="E27" s="76"/>
      <c r="F27" s="77"/>
      <c r="G27" s="78"/>
      <c r="Z27" t="s">
        <v>179</v>
      </c>
    </row>
    <row r="28" spans="1:26" x14ac:dyDescent="0.35">
      <c r="A28" s="73" t="s">
        <v>163</v>
      </c>
      <c r="B28" s="74"/>
      <c r="C28" s="75"/>
      <c r="D28" s="75"/>
      <c r="E28" s="76"/>
      <c r="F28" s="77"/>
      <c r="G28" s="78"/>
      <c r="Z28" t="s">
        <v>163</v>
      </c>
    </row>
    <row r="29" spans="1:26" x14ac:dyDescent="0.35">
      <c r="A29" s="73" t="s">
        <v>174</v>
      </c>
      <c r="B29" s="74"/>
      <c r="C29" s="75"/>
      <c r="D29" s="75"/>
      <c r="E29" s="76"/>
      <c r="F29" s="77"/>
      <c r="G29" s="78"/>
      <c r="Z29" t="s">
        <v>174</v>
      </c>
    </row>
    <row r="30" spans="1:26" x14ac:dyDescent="0.35">
      <c r="A30" s="73" t="s">
        <v>145</v>
      </c>
      <c r="B30" s="74"/>
      <c r="C30" s="75"/>
      <c r="D30" s="75"/>
      <c r="E30" s="76"/>
      <c r="F30" s="77"/>
      <c r="G30" s="78"/>
      <c r="Z30" t="s">
        <v>145</v>
      </c>
    </row>
    <row r="31" spans="1:26" x14ac:dyDescent="0.35">
      <c r="A31" s="73" t="s">
        <v>180</v>
      </c>
      <c r="B31" s="74"/>
      <c r="C31" s="75"/>
      <c r="D31" s="75"/>
      <c r="E31" s="76"/>
      <c r="F31" s="77"/>
      <c r="G31" s="78"/>
      <c r="Z31" t="s">
        <v>180</v>
      </c>
    </row>
    <row r="32" spans="1:26" x14ac:dyDescent="0.35">
      <c r="A32" s="73" t="s">
        <v>149</v>
      </c>
      <c r="B32" s="74"/>
      <c r="C32" s="75"/>
      <c r="D32" s="75"/>
      <c r="E32" s="76"/>
      <c r="F32" s="77"/>
      <c r="G32" s="78"/>
      <c r="Z32" t="s">
        <v>149</v>
      </c>
    </row>
    <row r="33" spans="1:26" x14ac:dyDescent="0.35">
      <c r="A33" s="73" t="s">
        <v>162</v>
      </c>
      <c r="B33" s="74"/>
      <c r="C33" s="75"/>
      <c r="D33" s="75"/>
      <c r="E33" s="76"/>
      <c r="F33" s="77"/>
      <c r="G33" s="78"/>
      <c r="Z33" t="s">
        <v>162</v>
      </c>
    </row>
    <row r="34" spans="1:26" x14ac:dyDescent="0.35">
      <c r="A34" s="73" t="s">
        <v>156</v>
      </c>
      <c r="B34" s="74"/>
      <c r="C34" s="75"/>
      <c r="D34" s="75"/>
      <c r="E34" s="76"/>
      <c r="F34" s="77"/>
      <c r="G34" s="78"/>
      <c r="Z34" t="s">
        <v>156</v>
      </c>
    </row>
    <row r="35" spans="1:26" x14ac:dyDescent="0.35">
      <c r="A35" s="73" t="s">
        <v>169</v>
      </c>
      <c r="B35" s="74"/>
      <c r="C35" s="75"/>
      <c r="D35" s="75"/>
      <c r="E35" s="76"/>
      <c r="F35" s="77"/>
      <c r="G35" s="78"/>
      <c r="Z35" t="s">
        <v>169</v>
      </c>
    </row>
    <row r="36" spans="1:26" x14ac:dyDescent="0.35">
      <c r="A36" s="73" t="s">
        <v>141</v>
      </c>
      <c r="B36" s="74"/>
      <c r="C36" s="75"/>
      <c r="D36" s="75"/>
      <c r="E36" s="76"/>
      <c r="F36" s="77"/>
      <c r="G36" s="78"/>
      <c r="Z36" t="s">
        <v>141</v>
      </c>
    </row>
    <row r="37" spans="1:26" x14ac:dyDescent="0.35">
      <c r="A37" s="73" t="s">
        <v>166</v>
      </c>
      <c r="B37" s="74"/>
      <c r="C37" s="75"/>
      <c r="D37" s="75"/>
      <c r="E37" s="76"/>
      <c r="F37" s="77"/>
      <c r="G37" s="78"/>
      <c r="Z37" t="s">
        <v>166</v>
      </c>
    </row>
    <row r="38" spans="1:26" x14ac:dyDescent="0.35">
      <c r="A38" s="73" t="s">
        <v>168</v>
      </c>
      <c r="B38" s="74"/>
      <c r="C38" s="75"/>
      <c r="D38" s="75"/>
      <c r="E38" s="76"/>
      <c r="F38" s="77"/>
      <c r="G38" s="78"/>
      <c r="Z38" t="s">
        <v>168</v>
      </c>
    </row>
    <row r="39" spans="1:26" x14ac:dyDescent="0.35">
      <c r="A39" s="73" t="s">
        <v>160</v>
      </c>
      <c r="B39" s="74"/>
      <c r="C39" s="75"/>
      <c r="D39" s="75"/>
      <c r="E39" s="76"/>
      <c r="F39" s="77"/>
      <c r="G39" s="78"/>
      <c r="Z39" t="s">
        <v>160</v>
      </c>
    </row>
    <row r="40" spans="1:26" x14ac:dyDescent="0.35">
      <c r="A40" s="73" t="s">
        <v>153</v>
      </c>
      <c r="B40" s="74"/>
      <c r="C40" s="75"/>
      <c r="D40" s="75"/>
      <c r="E40" s="76"/>
      <c r="F40" s="77"/>
      <c r="G40" s="78"/>
      <c r="Z40" t="s">
        <v>153</v>
      </c>
    </row>
    <row r="41" spans="1:26" x14ac:dyDescent="0.35">
      <c r="A41" s="73" t="s">
        <v>148</v>
      </c>
      <c r="B41" s="74"/>
      <c r="C41" s="75"/>
      <c r="D41" s="75"/>
      <c r="E41" s="76"/>
      <c r="F41" s="77"/>
      <c r="G41" s="78"/>
      <c r="Z41" t="s">
        <v>148</v>
      </c>
    </row>
    <row r="42" spans="1:26" x14ac:dyDescent="0.35">
      <c r="A42" s="73" t="s">
        <v>155</v>
      </c>
      <c r="B42" s="74"/>
      <c r="C42" s="75"/>
      <c r="D42" s="75"/>
      <c r="E42" s="76"/>
      <c r="F42" s="77"/>
      <c r="G42" s="78"/>
      <c r="Z42" t="s">
        <v>155</v>
      </c>
    </row>
    <row r="43" spans="1:26" x14ac:dyDescent="0.35">
      <c r="A43" s="73" t="s">
        <v>165</v>
      </c>
      <c r="B43" s="74"/>
      <c r="C43" s="75"/>
      <c r="D43" s="75"/>
      <c r="E43" s="76"/>
      <c r="F43" s="77"/>
      <c r="G43" s="78"/>
      <c r="Z43" t="s">
        <v>165</v>
      </c>
    </row>
    <row r="44" spans="1:26" x14ac:dyDescent="0.35">
      <c r="A44" s="73" t="s">
        <v>175</v>
      </c>
      <c r="B44" s="74"/>
      <c r="C44" s="75"/>
      <c r="D44" s="75"/>
      <c r="E44" s="76"/>
      <c r="F44" s="77"/>
      <c r="G44" s="78"/>
      <c r="Z44" t="s">
        <v>175</v>
      </c>
    </row>
    <row r="45" spans="1:26" x14ac:dyDescent="0.35">
      <c r="A45" s="73" t="s">
        <v>176</v>
      </c>
      <c r="B45" s="74"/>
      <c r="C45" s="75"/>
      <c r="D45" s="75"/>
      <c r="E45" s="76"/>
      <c r="F45" s="77"/>
      <c r="G45" s="78"/>
      <c r="Z45" t="s">
        <v>176</v>
      </c>
    </row>
    <row r="46" spans="1:26" x14ac:dyDescent="0.35">
      <c r="A46" s="73" t="s">
        <v>143</v>
      </c>
      <c r="B46" s="74"/>
      <c r="C46" s="75"/>
      <c r="D46" s="75"/>
      <c r="E46" s="76"/>
      <c r="F46" s="77"/>
      <c r="G46" s="78"/>
      <c r="Z46" t="s">
        <v>143</v>
      </c>
    </row>
    <row r="47" spans="1:26" x14ac:dyDescent="0.35">
      <c r="A47" s="73" t="s">
        <v>139</v>
      </c>
      <c r="B47" s="74"/>
      <c r="C47" s="75"/>
      <c r="D47" s="75"/>
      <c r="E47" s="76"/>
      <c r="F47" s="77"/>
      <c r="G47" s="78"/>
      <c r="Z47" t="s">
        <v>139</v>
      </c>
    </row>
    <row r="48" spans="1:26" x14ac:dyDescent="0.35">
      <c r="A48" s="73"/>
      <c r="B48" s="74"/>
      <c r="C48" s="75"/>
      <c r="D48" s="75"/>
      <c r="E48" s="76"/>
      <c r="F48" s="77"/>
      <c r="G48" s="78"/>
    </row>
    <row r="49" spans="1:7" x14ac:dyDescent="0.35">
      <c r="A49" s="73"/>
      <c r="B49" s="74"/>
      <c r="C49" s="75"/>
      <c r="D49" s="75"/>
      <c r="E49" s="76"/>
      <c r="F49" s="77"/>
      <c r="G49" s="78"/>
    </row>
    <row r="50" spans="1:7" x14ac:dyDescent="0.35">
      <c r="A50" s="73"/>
      <c r="B50" s="74"/>
      <c r="C50" s="75"/>
      <c r="D50" s="75"/>
      <c r="E50" s="76"/>
      <c r="F50" s="77"/>
      <c r="G50" s="78"/>
    </row>
    <row r="51" spans="1:7" x14ac:dyDescent="0.35">
      <c r="A51" s="73"/>
      <c r="B51" s="74"/>
      <c r="C51" s="75"/>
      <c r="D51" s="75"/>
      <c r="E51" s="76"/>
      <c r="F51" s="77"/>
      <c r="G51" s="78"/>
    </row>
    <row r="52" spans="1:7" x14ac:dyDescent="0.35">
      <c r="A52" s="73"/>
      <c r="B52" s="74"/>
      <c r="C52" s="75"/>
      <c r="D52" s="75"/>
      <c r="E52" s="76"/>
      <c r="F52" s="77"/>
      <c r="G52" s="78"/>
    </row>
    <row r="53" spans="1:7" x14ac:dyDescent="0.35">
      <c r="A53" s="73"/>
      <c r="B53" s="74"/>
      <c r="C53" s="75"/>
      <c r="D53" s="75"/>
      <c r="E53" s="76"/>
      <c r="F53" s="77"/>
      <c r="G53" s="78"/>
    </row>
    <row r="54" spans="1:7" x14ac:dyDescent="0.35">
      <c r="A54" s="73"/>
      <c r="B54" s="74"/>
      <c r="C54" s="75"/>
      <c r="D54" s="75"/>
      <c r="E54" s="76"/>
      <c r="F54" s="77"/>
      <c r="G54" s="78"/>
    </row>
    <row r="55" spans="1:7" x14ac:dyDescent="0.35">
      <c r="A55" s="73"/>
      <c r="B55" s="74"/>
      <c r="C55" s="75"/>
      <c r="D55" s="75"/>
      <c r="E55" s="76"/>
      <c r="F55" s="77"/>
      <c r="G55" s="78"/>
    </row>
    <row r="56" spans="1:7" x14ac:dyDescent="0.35">
      <c r="A56" s="73"/>
      <c r="B56" s="74"/>
      <c r="C56" s="75"/>
      <c r="D56" s="75"/>
      <c r="E56" s="76"/>
      <c r="F56" s="77"/>
      <c r="G56" s="78"/>
    </row>
    <row r="57" spans="1:7" x14ac:dyDescent="0.35">
      <c r="A57" s="73"/>
      <c r="B57" s="74"/>
      <c r="C57" s="75"/>
      <c r="D57" s="75"/>
      <c r="E57" s="76"/>
      <c r="F57" s="77"/>
      <c r="G57" s="78"/>
    </row>
    <row r="58" spans="1:7" x14ac:dyDescent="0.35">
      <c r="A58" s="73"/>
      <c r="B58" s="74"/>
      <c r="C58" s="75"/>
      <c r="D58" s="75"/>
      <c r="E58" s="76"/>
      <c r="F58" s="77"/>
      <c r="G58" s="78"/>
    </row>
    <row r="59" spans="1:7" x14ac:dyDescent="0.35">
      <c r="A59" s="73"/>
      <c r="B59" s="74"/>
      <c r="C59" s="75"/>
      <c r="D59" s="75"/>
      <c r="E59" s="76"/>
      <c r="F59" s="77"/>
      <c r="G59" s="78"/>
    </row>
    <row r="60" spans="1:7" x14ac:dyDescent="0.35">
      <c r="A60" s="73"/>
      <c r="B60" s="74"/>
      <c r="C60" s="75"/>
      <c r="D60" s="75"/>
      <c r="E60" s="76"/>
      <c r="F60" s="77"/>
      <c r="G60" s="78"/>
    </row>
    <row r="61" spans="1:7" x14ac:dyDescent="0.35">
      <c r="A61" s="73"/>
      <c r="B61" s="74"/>
      <c r="C61" s="75"/>
      <c r="D61" s="75"/>
      <c r="E61" s="76"/>
      <c r="F61" s="77"/>
      <c r="G61" s="78"/>
    </row>
    <row r="62" spans="1:7" x14ac:dyDescent="0.35">
      <c r="A62" s="73"/>
      <c r="B62" s="74"/>
      <c r="C62" s="75"/>
      <c r="D62" s="75"/>
      <c r="E62" s="76"/>
      <c r="F62" s="77"/>
      <c r="G62" s="78"/>
    </row>
    <row r="63" spans="1:7" x14ac:dyDescent="0.35">
      <c r="A63" s="73"/>
      <c r="B63" s="74"/>
      <c r="C63" s="75"/>
      <c r="D63" s="75"/>
      <c r="E63" s="76"/>
      <c r="F63" s="77"/>
      <c r="G63" s="78"/>
    </row>
    <row r="64" spans="1:7" x14ac:dyDescent="0.35">
      <c r="A64" s="73"/>
      <c r="B64" s="74"/>
      <c r="C64" s="75"/>
      <c r="D64" s="75"/>
      <c r="E64" s="76"/>
      <c r="F64" s="77"/>
      <c r="G64" s="78"/>
    </row>
    <row r="65" spans="1:7" x14ac:dyDescent="0.35">
      <c r="A65" s="73"/>
      <c r="B65" s="74"/>
      <c r="C65" s="75"/>
      <c r="D65" s="75"/>
      <c r="E65" s="76"/>
      <c r="F65" s="77"/>
      <c r="G65" s="78"/>
    </row>
    <row r="66" spans="1:7" x14ac:dyDescent="0.35">
      <c r="A66" s="73"/>
      <c r="B66" s="74"/>
      <c r="C66" s="75"/>
      <c r="D66" s="75"/>
      <c r="E66" s="76"/>
      <c r="F66" s="77"/>
      <c r="G66" s="78"/>
    </row>
    <row r="67" spans="1:7" x14ac:dyDescent="0.35">
      <c r="A67" s="73"/>
      <c r="B67" s="74"/>
      <c r="C67" s="75"/>
      <c r="D67" s="75"/>
      <c r="E67" s="76"/>
      <c r="F67" s="77"/>
      <c r="G67" s="78"/>
    </row>
    <row r="68" spans="1:7" x14ac:dyDescent="0.35">
      <c r="A68" s="73"/>
      <c r="B68" s="74"/>
      <c r="C68" s="75"/>
      <c r="D68" s="75"/>
      <c r="E68" s="76"/>
      <c r="F68" s="77"/>
      <c r="G68" s="78"/>
    </row>
    <row r="69" spans="1:7" x14ac:dyDescent="0.35">
      <c r="A69" s="73"/>
      <c r="B69" s="74"/>
      <c r="C69" s="75"/>
      <c r="D69" s="75"/>
      <c r="E69" s="76"/>
      <c r="F69" s="77"/>
      <c r="G69" s="78"/>
    </row>
    <row r="70" spans="1:7" x14ac:dyDescent="0.35">
      <c r="A70" s="73"/>
      <c r="B70" s="74"/>
      <c r="C70" s="75"/>
      <c r="D70" s="75"/>
      <c r="E70" s="76"/>
      <c r="F70" s="77"/>
      <c r="G70" s="78"/>
    </row>
    <row r="71" spans="1:7" x14ac:dyDescent="0.35">
      <c r="A71" s="73"/>
      <c r="B71" s="74"/>
      <c r="C71" s="75"/>
      <c r="D71" s="75"/>
      <c r="E71" s="76"/>
      <c r="F71" s="77"/>
      <c r="G71" s="78"/>
    </row>
    <row r="72" spans="1:7" x14ac:dyDescent="0.35">
      <c r="A72" s="73"/>
      <c r="B72" s="74"/>
      <c r="C72" s="75"/>
      <c r="D72" s="75"/>
      <c r="E72" s="76"/>
      <c r="F72" s="77"/>
      <c r="G72" s="78"/>
    </row>
    <row r="73" spans="1:7" x14ac:dyDescent="0.35">
      <c r="A73" s="73"/>
      <c r="B73" s="74"/>
      <c r="C73" s="75"/>
      <c r="D73" s="75"/>
      <c r="E73" s="76"/>
      <c r="F73" s="77"/>
      <c r="G73" s="78"/>
    </row>
    <row r="74" spans="1:7" x14ac:dyDescent="0.35">
      <c r="A74" s="73"/>
      <c r="B74" s="74"/>
      <c r="C74" s="75"/>
      <c r="D74" s="75"/>
      <c r="E74" s="76"/>
      <c r="F74" s="77"/>
      <c r="G74" s="78"/>
    </row>
    <row r="75" spans="1:7" x14ac:dyDescent="0.35">
      <c r="A75" s="73"/>
      <c r="B75" s="74"/>
      <c r="C75" s="75"/>
      <c r="D75" s="75"/>
      <c r="E75" s="76"/>
      <c r="F75" s="77"/>
      <c r="G75" s="78"/>
    </row>
    <row r="76" spans="1:7" x14ac:dyDescent="0.35">
      <c r="A76" s="73"/>
      <c r="B76" s="74"/>
      <c r="C76" s="75"/>
      <c r="D76" s="75"/>
      <c r="E76" s="76"/>
      <c r="F76" s="77"/>
      <c r="G76" s="78"/>
    </row>
    <row r="77" spans="1:7" x14ac:dyDescent="0.35">
      <c r="A77" s="73"/>
      <c r="B77" s="74"/>
      <c r="C77" s="75"/>
      <c r="D77" s="75"/>
      <c r="E77" s="76"/>
      <c r="F77" s="77"/>
      <c r="G77" s="78"/>
    </row>
    <row r="78" spans="1:7" x14ac:dyDescent="0.35">
      <c r="A78" s="73"/>
      <c r="B78" s="74"/>
      <c r="C78" s="75"/>
      <c r="D78" s="75"/>
      <c r="E78" s="76"/>
      <c r="F78" s="77"/>
      <c r="G78" s="78"/>
    </row>
    <row r="79" spans="1:7" x14ac:dyDescent="0.35">
      <c r="A79" s="73"/>
      <c r="B79" s="74"/>
      <c r="C79" s="75"/>
      <c r="D79" s="75"/>
      <c r="E79" s="76"/>
      <c r="F79" s="77"/>
      <c r="G79" s="78"/>
    </row>
    <row r="80" spans="1:7" x14ac:dyDescent="0.35">
      <c r="A80" s="73"/>
      <c r="B80" s="74"/>
      <c r="C80" s="75"/>
      <c r="D80" s="75"/>
      <c r="E80" s="76"/>
      <c r="F80" s="77"/>
      <c r="G80" s="78"/>
    </row>
    <row r="81" spans="1:7" x14ac:dyDescent="0.35">
      <c r="A81" s="73"/>
      <c r="B81" s="74"/>
      <c r="C81" s="75"/>
      <c r="D81" s="75"/>
      <c r="E81" s="76"/>
      <c r="F81" s="77"/>
      <c r="G81" s="78"/>
    </row>
    <row r="82" spans="1:7" x14ac:dyDescent="0.35">
      <c r="A82" s="73"/>
      <c r="B82" s="74"/>
      <c r="C82" s="75"/>
      <c r="D82" s="75"/>
      <c r="E82" s="76"/>
      <c r="F82" s="77"/>
      <c r="G82" s="78"/>
    </row>
    <row r="83" spans="1:7" x14ac:dyDescent="0.35">
      <c r="A83" s="73"/>
      <c r="B83" s="74"/>
      <c r="C83" s="75"/>
      <c r="D83" s="75"/>
      <c r="E83" s="76"/>
      <c r="F83" s="77"/>
      <c r="G83" s="78"/>
    </row>
    <row r="84" spans="1:7" x14ac:dyDescent="0.35">
      <c r="A84" s="73"/>
      <c r="B84" s="74"/>
      <c r="C84" s="75"/>
      <c r="D84" s="75"/>
      <c r="E84" s="76"/>
      <c r="F84" s="77"/>
      <c r="G84" s="78"/>
    </row>
    <row r="85" spans="1:7" x14ac:dyDescent="0.35">
      <c r="A85" s="73"/>
      <c r="B85" s="74"/>
      <c r="C85" s="75"/>
      <c r="D85" s="75"/>
      <c r="E85" s="76"/>
      <c r="F85" s="77"/>
      <c r="G85" s="78"/>
    </row>
    <row r="86" spans="1:7" x14ac:dyDescent="0.35">
      <c r="A86" s="73"/>
      <c r="B86" s="74"/>
      <c r="C86" s="75"/>
      <c r="D86" s="75"/>
      <c r="E86" s="76"/>
      <c r="F86" s="77"/>
      <c r="G86" s="78"/>
    </row>
    <row r="87" spans="1:7" x14ac:dyDescent="0.35">
      <c r="A87" s="73"/>
      <c r="B87" s="74"/>
      <c r="C87" s="75"/>
      <c r="D87" s="75"/>
      <c r="E87" s="76"/>
      <c r="F87" s="77"/>
      <c r="G87" s="78"/>
    </row>
    <row r="88" spans="1:7" x14ac:dyDescent="0.35">
      <c r="A88" s="73"/>
      <c r="B88" s="74"/>
      <c r="C88" s="75"/>
      <c r="D88" s="75"/>
      <c r="E88" s="76"/>
      <c r="F88" s="77"/>
      <c r="G88" s="78"/>
    </row>
    <row r="89" spans="1:7" x14ac:dyDescent="0.35">
      <c r="A89" s="73"/>
      <c r="B89" s="74"/>
      <c r="C89" s="75"/>
      <c r="D89" s="75"/>
      <c r="E89" s="76"/>
      <c r="F89" s="77"/>
      <c r="G89" s="78"/>
    </row>
    <row r="90" spans="1:7" x14ac:dyDescent="0.35">
      <c r="A90" s="93"/>
      <c r="B90" s="74"/>
      <c r="C90" s="75"/>
      <c r="D90" s="75"/>
      <c r="E90" s="76"/>
      <c r="F90" s="77"/>
      <c r="G90" s="78"/>
    </row>
    <row r="91" spans="1:7" x14ac:dyDescent="0.35">
      <c r="A91" s="93"/>
      <c r="B91" s="74"/>
      <c r="C91" s="75"/>
      <c r="D91" s="75"/>
      <c r="E91" s="76"/>
      <c r="F91" s="77"/>
      <c r="G91" s="78"/>
    </row>
    <row r="92" spans="1:7" x14ac:dyDescent="0.35">
      <c r="A92" s="93"/>
      <c r="B92" s="74"/>
      <c r="C92" s="75"/>
      <c r="D92" s="75"/>
      <c r="E92" s="76"/>
      <c r="F92" s="77"/>
      <c r="G92" s="78"/>
    </row>
    <row r="93" spans="1:7" x14ac:dyDescent="0.35">
      <c r="A93" s="93"/>
      <c r="B93" s="88"/>
      <c r="C93" s="89"/>
      <c r="D93" s="89"/>
      <c r="E93" s="90"/>
      <c r="F93" s="91"/>
      <c r="G93" s="92"/>
    </row>
    <row r="94" spans="1:7" x14ac:dyDescent="0.35">
      <c r="A94" s="93"/>
      <c r="B94" s="74"/>
      <c r="C94" s="75"/>
      <c r="D94" s="75"/>
      <c r="E94" s="76"/>
      <c r="F94" s="77"/>
      <c r="G94" s="78"/>
    </row>
    <row r="95" spans="1:7" x14ac:dyDescent="0.35">
      <c r="A95" s="93"/>
      <c r="B95" s="74"/>
      <c r="C95" s="75"/>
      <c r="D95" s="75"/>
      <c r="E95" s="76"/>
      <c r="F95" s="77"/>
      <c r="G95" s="78"/>
    </row>
    <row r="96" spans="1:7" x14ac:dyDescent="0.35">
      <c r="A96" s="94"/>
      <c r="B96" s="74"/>
      <c r="C96" s="75"/>
      <c r="D96" s="75"/>
      <c r="E96" s="76"/>
      <c r="F96" s="77"/>
      <c r="G96" s="78"/>
    </row>
    <row r="97" spans="1:7" x14ac:dyDescent="0.35">
      <c r="A97" s="94"/>
      <c r="B97" s="74"/>
      <c r="C97" s="75"/>
      <c r="D97" s="75"/>
      <c r="E97" s="76"/>
      <c r="F97" s="77"/>
      <c r="G97" s="78"/>
    </row>
    <row r="98" spans="1:7" x14ac:dyDescent="0.35">
      <c r="A98" s="94"/>
      <c r="B98" s="74"/>
      <c r="C98" s="75"/>
      <c r="D98" s="75"/>
      <c r="E98" s="76"/>
      <c r="F98" s="77"/>
      <c r="G98" s="78"/>
    </row>
    <row r="99" spans="1:7" x14ac:dyDescent="0.35">
      <c r="A99" s="94"/>
      <c r="B99" s="74"/>
      <c r="C99" s="75"/>
      <c r="D99" s="75"/>
      <c r="E99" s="76"/>
      <c r="F99" s="77"/>
      <c r="G99" s="78"/>
    </row>
    <row r="100" spans="1:7" x14ac:dyDescent="0.35">
      <c r="A100" s="94"/>
      <c r="B100" s="74"/>
      <c r="C100" s="75"/>
      <c r="D100" s="75"/>
      <c r="E100" s="76"/>
      <c r="F100" s="77"/>
      <c r="G100" s="78"/>
    </row>
    <row r="101" spans="1:7" x14ac:dyDescent="0.35">
      <c r="A101" s="94"/>
      <c r="B101" s="74"/>
      <c r="C101" s="75"/>
      <c r="D101" s="75"/>
      <c r="E101" s="76"/>
      <c r="F101" s="77"/>
      <c r="G101" s="78"/>
    </row>
    <row r="102" spans="1:7" x14ac:dyDescent="0.35">
      <c r="A102" s="94"/>
      <c r="B102" s="74"/>
      <c r="C102" s="75"/>
      <c r="D102" s="75"/>
      <c r="E102" s="76"/>
      <c r="F102" s="77"/>
      <c r="G102" s="78"/>
    </row>
    <row r="103" spans="1:7" x14ac:dyDescent="0.35">
      <c r="A103" s="94"/>
      <c r="B103" s="74"/>
      <c r="C103" s="75"/>
      <c r="D103" s="75"/>
      <c r="E103" s="76"/>
      <c r="F103" s="77"/>
      <c r="G103" s="78"/>
    </row>
    <row r="104" spans="1:7" x14ac:dyDescent="0.35">
      <c r="A104" s="94"/>
      <c r="B104" s="74"/>
      <c r="C104" s="75"/>
      <c r="D104" s="75"/>
      <c r="E104" s="76"/>
      <c r="F104" s="77"/>
      <c r="G104" s="78"/>
    </row>
    <row r="105" spans="1:7" x14ac:dyDescent="0.35">
      <c r="A105" s="94"/>
      <c r="B105" s="74"/>
      <c r="C105" s="75"/>
      <c r="D105" s="75"/>
      <c r="E105" s="76"/>
      <c r="F105" s="77"/>
      <c r="G105" s="78"/>
    </row>
    <row r="106" spans="1:7" x14ac:dyDescent="0.35">
      <c r="A106" s="94"/>
      <c r="B106" s="74"/>
      <c r="C106" s="75"/>
      <c r="D106" s="75"/>
      <c r="E106" s="76"/>
      <c r="F106" s="77"/>
      <c r="G106" s="78"/>
    </row>
    <row r="107" spans="1:7" x14ac:dyDescent="0.35">
      <c r="A107" s="94"/>
      <c r="B107" s="74"/>
      <c r="C107" s="75"/>
      <c r="D107" s="75"/>
      <c r="E107" s="76"/>
      <c r="F107" s="77"/>
      <c r="G107" s="78"/>
    </row>
    <row r="108" spans="1:7" x14ac:dyDescent="0.35">
      <c r="A108" s="94"/>
      <c r="B108" s="74"/>
      <c r="C108" s="75"/>
      <c r="D108" s="75"/>
      <c r="E108" s="76"/>
      <c r="F108" s="77"/>
      <c r="G108" s="78"/>
    </row>
    <row r="109" spans="1:7" x14ac:dyDescent="0.35">
      <c r="A109" s="94"/>
      <c r="B109" s="74"/>
      <c r="C109" s="75"/>
      <c r="D109" s="75"/>
      <c r="E109" s="76"/>
      <c r="F109" s="77"/>
      <c r="G109" s="78"/>
    </row>
    <row r="110" spans="1:7" x14ac:dyDescent="0.35">
      <c r="A110" s="94"/>
      <c r="B110" s="74"/>
      <c r="C110" s="75"/>
      <c r="D110" s="75"/>
      <c r="E110" s="76"/>
      <c r="F110" s="77"/>
      <c r="G110" s="78"/>
    </row>
    <row r="111" spans="1:7" x14ac:dyDescent="0.35">
      <c r="A111" s="94"/>
      <c r="B111" s="74"/>
      <c r="C111" s="75"/>
      <c r="D111" s="75"/>
      <c r="E111" s="76"/>
      <c r="F111" s="77"/>
      <c r="G111" s="78"/>
    </row>
    <row r="112" spans="1:7" x14ac:dyDescent="0.35">
      <c r="A112" s="15"/>
      <c r="B112" s="79">
        <f>SUM(B2:B111)</f>
        <v>0</v>
      </c>
      <c r="C112" s="79">
        <f>SUM(C2:C111)</f>
        <v>0</v>
      </c>
      <c r="D112" s="79">
        <f>SUM(D2:D111)</f>
        <v>0</v>
      </c>
      <c r="E112" s="79">
        <f>SUM(E2:E111)</f>
        <v>0</v>
      </c>
      <c r="F112" s="80">
        <f t="shared" ref="F112" si="0">+E112/60</f>
        <v>0</v>
      </c>
      <c r="G112" s="80" t="e">
        <f t="shared" ref="G112" si="1">+E112/B112</f>
        <v>#DIV/0!</v>
      </c>
    </row>
    <row r="113" spans="1:1" x14ac:dyDescent="0.35">
      <c r="A113" s="15"/>
    </row>
    <row r="114" spans="1:1" x14ac:dyDescent="0.35">
      <c r="A114" s="15"/>
    </row>
    <row r="115" spans="1:1" x14ac:dyDescent="0.35">
      <c r="A115" s="15"/>
    </row>
    <row r="116" spans="1:1" x14ac:dyDescent="0.35">
      <c r="A116" s="15"/>
    </row>
    <row r="117" spans="1:1" x14ac:dyDescent="0.35">
      <c r="A117" s="15"/>
    </row>
    <row r="118" spans="1:1" x14ac:dyDescent="0.35">
      <c r="A118" s="15"/>
    </row>
    <row r="119" spans="1:1" x14ac:dyDescent="0.35">
      <c r="A119" s="15"/>
    </row>
    <row r="120" spans="1:1" x14ac:dyDescent="0.35">
      <c r="A120" s="15"/>
    </row>
    <row r="121" spans="1:1" x14ac:dyDescent="0.35">
      <c r="A121" s="15"/>
    </row>
    <row r="122" spans="1:1" x14ac:dyDescent="0.35">
      <c r="A122" s="15"/>
    </row>
    <row r="123" spans="1:1" x14ac:dyDescent="0.35">
      <c r="A123" s="15"/>
    </row>
    <row r="124" spans="1:1" x14ac:dyDescent="0.35">
      <c r="A124" s="15"/>
    </row>
    <row r="125" spans="1:1" x14ac:dyDescent="0.35">
      <c r="A125" s="15"/>
    </row>
    <row r="126" spans="1:1" x14ac:dyDescent="0.35">
      <c r="A126" s="15"/>
    </row>
    <row r="127" spans="1:1" x14ac:dyDescent="0.35">
      <c r="A127" s="15"/>
    </row>
    <row r="128" spans="1:1" x14ac:dyDescent="0.35">
      <c r="A128" s="15"/>
    </row>
    <row r="129" spans="1:1" x14ac:dyDescent="0.35">
      <c r="A129" s="15"/>
    </row>
    <row r="130" spans="1:1" x14ac:dyDescent="0.35">
      <c r="A130" s="15"/>
    </row>
    <row r="131" spans="1:1" x14ac:dyDescent="0.35">
      <c r="A131" s="15"/>
    </row>
    <row r="132" spans="1:1" x14ac:dyDescent="0.35">
      <c r="A132" s="15"/>
    </row>
    <row r="133" spans="1:1" x14ac:dyDescent="0.35">
      <c r="A133" s="15"/>
    </row>
    <row r="134" spans="1:1" x14ac:dyDescent="0.35">
      <c r="A134" s="15"/>
    </row>
    <row r="135" spans="1:1" x14ac:dyDescent="0.35">
      <c r="A135" s="15"/>
    </row>
    <row r="136" spans="1:1" x14ac:dyDescent="0.35">
      <c r="A136" s="15"/>
    </row>
    <row r="137" spans="1:1" x14ac:dyDescent="0.35">
      <c r="A137" s="15"/>
    </row>
    <row r="138" spans="1:1" x14ac:dyDescent="0.35">
      <c r="A138" s="15"/>
    </row>
    <row r="139" spans="1:1" x14ac:dyDescent="0.35">
      <c r="A139" s="15"/>
    </row>
    <row r="140" spans="1:1" x14ac:dyDescent="0.35">
      <c r="A140" s="15"/>
    </row>
    <row r="141" spans="1:1" x14ac:dyDescent="0.35">
      <c r="A141" s="15"/>
    </row>
    <row r="142" spans="1:1" x14ac:dyDescent="0.35">
      <c r="A142" s="15"/>
    </row>
    <row r="143" spans="1:1" x14ac:dyDescent="0.35">
      <c r="A143" s="15"/>
    </row>
    <row r="144" spans="1:1" x14ac:dyDescent="0.35">
      <c r="A144" s="15"/>
    </row>
    <row r="145" spans="1:1" x14ac:dyDescent="0.35">
      <c r="A145" s="15"/>
    </row>
    <row r="146" spans="1:1" x14ac:dyDescent="0.35">
      <c r="A146" s="15"/>
    </row>
    <row r="147" spans="1:1" x14ac:dyDescent="0.35">
      <c r="A147" s="15"/>
    </row>
    <row r="148" spans="1:1" x14ac:dyDescent="0.35">
      <c r="A148" s="15"/>
    </row>
    <row r="149" spans="1:1" x14ac:dyDescent="0.35">
      <c r="A149" s="15"/>
    </row>
    <row r="150" spans="1:1" x14ac:dyDescent="0.35">
      <c r="A150" s="15"/>
    </row>
    <row r="151" spans="1:1" x14ac:dyDescent="0.35">
      <c r="A151" s="15"/>
    </row>
    <row r="152" spans="1:1" x14ac:dyDescent="0.35">
      <c r="A152" s="15"/>
    </row>
    <row r="153" spans="1:1" x14ac:dyDescent="0.35">
      <c r="A153" s="15"/>
    </row>
    <row r="154" spans="1:1" x14ac:dyDescent="0.35">
      <c r="A154" s="15"/>
    </row>
    <row r="155" spans="1:1" x14ac:dyDescent="0.35">
      <c r="A155" s="15"/>
    </row>
    <row r="156" spans="1:1" x14ac:dyDescent="0.35">
      <c r="A156" s="15"/>
    </row>
    <row r="157" spans="1:1" x14ac:dyDescent="0.35">
      <c r="A157" s="15"/>
    </row>
    <row r="158" spans="1:1" x14ac:dyDescent="0.35">
      <c r="A158" s="15"/>
    </row>
    <row r="159" spans="1:1" x14ac:dyDescent="0.35">
      <c r="A159" s="15"/>
    </row>
    <row r="160" spans="1:1" x14ac:dyDescent="0.35">
      <c r="A160" s="15"/>
    </row>
    <row r="161" spans="1:1" x14ac:dyDescent="0.35">
      <c r="A161" s="15"/>
    </row>
    <row r="162" spans="1:1" x14ac:dyDescent="0.35">
      <c r="A162" s="15"/>
    </row>
    <row r="163" spans="1:1" x14ac:dyDescent="0.35">
      <c r="A163" s="15"/>
    </row>
    <row r="164" spans="1:1" x14ac:dyDescent="0.35">
      <c r="A164" s="15"/>
    </row>
    <row r="165" spans="1:1" x14ac:dyDescent="0.35">
      <c r="A165" s="15"/>
    </row>
    <row r="166" spans="1:1" x14ac:dyDescent="0.35">
      <c r="A166" s="15"/>
    </row>
    <row r="167" spans="1:1" x14ac:dyDescent="0.35">
      <c r="A167" s="15"/>
    </row>
    <row r="168" spans="1:1" x14ac:dyDescent="0.35">
      <c r="A168" s="15"/>
    </row>
    <row r="169" spans="1:1" x14ac:dyDescent="0.35">
      <c r="A169" s="15"/>
    </row>
    <row r="170" spans="1:1" x14ac:dyDescent="0.35">
      <c r="A170" s="15"/>
    </row>
    <row r="171" spans="1:1" x14ac:dyDescent="0.35">
      <c r="A171" s="15"/>
    </row>
    <row r="172" spans="1:1" x14ac:dyDescent="0.35">
      <c r="A172" s="15"/>
    </row>
    <row r="173" spans="1:1" x14ac:dyDescent="0.35">
      <c r="A173" s="15"/>
    </row>
    <row r="174" spans="1:1" x14ac:dyDescent="0.35">
      <c r="A174" s="15"/>
    </row>
    <row r="175" spans="1:1" x14ac:dyDescent="0.35">
      <c r="A175" s="15"/>
    </row>
    <row r="176" spans="1:1" x14ac:dyDescent="0.35">
      <c r="A176" s="15"/>
    </row>
    <row r="177" spans="1:1" x14ac:dyDescent="0.35">
      <c r="A177" s="15"/>
    </row>
    <row r="178" spans="1:1" x14ac:dyDescent="0.35">
      <c r="A178" s="15"/>
    </row>
    <row r="179" spans="1:1" x14ac:dyDescent="0.35">
      <c r="A179" s="15"/>
    </row>
    <row r="180" spans="1:1" x14ac:dyDescent="0.35">
      <c r="A180" s="15"/>
    </row>
    <row r="181" spans="1:1" x14ac:dyDescent="0.35">
      <c r="A181" s="15"/>
    </row>
    <row r="182" spans="1:1" x14ac:dyDescent="0.35">
      <c r="A182" s="15"/>
    </row>
    <row r="183" spans="1:1" x14ac:dyDescent="0.35">
      <c r="A183" s="15"/>
    </row>
    <row r="184" spans="1:1" x14ac:dyDescent="0.35">
      <c r="A184" s="15"/>
    </row>
    <row r="185" spans="1:1" x14ac:dyDescent="0.35">
      <c r="A185" s="15"/>
    </row>
    <row r="186" spans="1:1" x14ac:dyDescent="0.35">
      <c r="A186" s="15"/>
    </row>
    <row r="187" spans="1:1" x14ac:dyDescent="0.35">
      <c r="A187" s="15"/>
    </row>
    <row r="188" spans="1:1" x14ac:dyDescent="0.35">
      <c r="A188" s="15"/>
    </row>
    <row r="189" spans="1:1" x14ac:dyDescent="0.35">
      <c r="A189" s="15"/>
    </row>
    <row r="190" spans="1:1" x14ac:dyDescent="0.35">
      <c r="A190" s="15"/>
    </row>
    <row r="191" spans="1:1" x14ac:dyDescent="0.35">
      <c r="A191" s="15"/>
    </row>
    <row r="192" spans="1:1" x14ac:dyDescent="0.35">
      <c r="A192" s="15"/>
    </row>
    <row r="193" spans="1:1" x14ac:dyDescent="0.35">
      <c r="A193" s="15"/>
    </row>
    <row r="194" spans="1:1" x14ac:dyDescent="0.35">
      <c r="A194" s="15"/>
    </row>
    <row r="195" spans="1:1" x14ac:dyDescent="0.35">
      <c r="A195" s="15"/>
    </row>
    <row r="196" spans="1:1" x14ac:dyDescent="0.35">
      <c r="A196" s="15"/>
    </row>
    <row r="197" spans="1:1" x14ac:dyDescent="0.35">
      <c r="A197" s="15"/>
    </row>
    <row r="198" spans="1:1" x14ac:dyDescent="0.35">
      <c r="A198" s="15"/>
    </row>
    <row r="199" spans="1:1" x14ac:dyDescent="0.35">
      <c r="A199" s="15"/>
    </row>
    <row r="200" spans="1:1" x14ac:dyDescent="0.35">
      <c r="A200" s="15"/>
    </row>
    <row r="201" spans="1:1" x14ac:dyDescent="0.35">
      <c r="A201" s="15"/>
    </row>
    <row r="202" spans="1:1" x14ac:dyDescent="0.35">
      <c r="A202" s="15"/>
    </row>
    <row r="203" spans="1:1" x14ac:dyDescent="0.35">
      <c r="A203" s="15"/>
    </row>
    <row r="204" spans="1:1" x14ac:dyDescent="0.35">
      <c r="A204" s="15"/>
    </row>
    <row r="205" spans="1:1" x14ac:dyDescent="0.35">
      <c r="A205" s="15"/>
    </row>
    <row r="206" spans="1:1" x14ac:dyDescent="0.35">
      <c r="A206" s="15"/>
    </row>
    <row r="207" spans="1:1" x14ac:dyDescent="0.35">
      <c r="A207" s="15"/>
    </row>
    <row r="208" spans="1:1" x14ac:dyDescent="0.35">
      <c r="A208" s="15"/>
    </row>
    <row r="209" spans="1:1" x14ac:dyDescent="0.35">
      <c r="A209" s="15"/>
    </row>
    <row r="210" spans="1:1" x14ac:dyDescent="0.35">
      <c r="A210" s="15"/>
    </row>
    <row r="211" spans="1:1" x14ac:dyDescent="0.35">
      <c r="A211" s="15"/>
    </row>
    <row r="212" spans="1:1" x14ac:dyDescent="0.35">
      <c r="A212" s="15"/>
    </row>
    <row r="213" spans="1:1" x14ac:dyDescent="0.35">
      <c r="A213" s="15"/>
    </row>
    <row r="214" spans="1:1" x14ac:dyDescent="0.35">
      <c r="A214" s="15"/>
    </row>
    <row r="215" spans="1:1" x14ac:dyDescent="0.35">
      <c r="A215" s="15"/>
    </row>
    <row r="216" spans="1:1" x14ac:dyDescent="0.35">
      <c r="A216" s="15"/>
    </row>
    <row r="217" spans="1:1" x14ac:dyDescent="0.35">
      <c r="A217" s="15"/>
    </row>
    <row r="218" spans="1:1" x14ac:dyDescent="0.35">
      <c r="A218" s="15"/>
    </row>
    <row r="219" spans="1:1" x14ac:dyDescent="0.35">
      <c r="A219" s="15"/>
    </row>
    <row r="220" spans="1:1" x14ac:dyDescent="0.35">
      <c r="A220" s="15"/>
    </row>
    <row r="221" spans="1:1" x14ac:dyDescent="0.35">
      <c r="A221" s="15"/>
    </row>
    <row r="222" spans="1:1" x14ac:dyDescent="0.35">
      <c r="A222" s="15"/>
    </row>
    <row r="223" spans="1:1" x14ac:dyDescent="0.35">
      <c r="A223" s="15"/>
    </row>
    <row r="224" spans="1:1" x14ac:dyDescent="0.35">
      <c r="A224" s="15"/>
    </row>
    <row r="225" spans="1:1" x14ac:dyDescent="0.35">
      <c r="A225" s="15"/>
    </row>
    <row r="226" spans="1:1" x14ac:dyDescent="0.35">
      <c r="A226" s="15"/>
    </row>
    <row r="227" spans="1:1" x14ac:dyDescent="0.35">
      <c r="A227" s="15"/>
    </row>
    <row r="228" spans="1:1" x14ac:dyDescent="0.35">
      <c r="A228" s="15"/>
    </row>
    <row r="229" spans="1:1" x14ac:dyDescent="0.35">
      <c r="A229" s="15"/>
    </row>
    <row r="230" spans="1:1" x14ac:dyDescent="0.35">
      <c r="A230" s="15"/>
    </row>
    <row r="231" spans="1:1" x14ac:dyDescent="0.35">
      <c r="A231" s="15"/>
    </row>
    <row r="232" spans="1:1" x14ac:dyDescent="0.35">
      <c r="A232" s="15"/>
    </row>
    <row r="233" spans="1:1" x14ac:dyDescent="0.35">
      <c r="A233" s="15"/>
    </row>
    <row r="234" spans="1:1" x14ac:dyDescent="0.35">
      <c r="A234" s="15"/>
    </row>
    <row r="235" spans="1:1" x14ac:dyDescent="0.35">
      <c r="A235" s="15"/>
    </row>
    <row r="236" spans="1:1" x14ac:dyDescent="0.35">
      <c r="A236" s="15"/>
    </row>
    <row r="237" spans="1:1" x14ac:dyDescent="0.35">
      <c r="A237" s="15"/>
    </row>
    <row r="238" spans="1:1" x14ac:dyDescent="0.35">
      <c r="A238" s="15"/>
    </row>
    <row r="239" spans="1:1" x14ac:dyDescent="0.35">
      <c r="A239" s="15"/>
    </row>
    <row r="240" spans="1:1" x14ac:dyDescent="0.35">
      <c r="A240" s="15"/>
    </row>
    <row r="241" spans="1:1" x14ac:dyDescent="0.35">
      <c r="A241" s="15"/>
    </row>
    <row r="242" spans="1:1" x14ac:dyDescent="0.35">
      <c r="A242" s="15"/>
    </row>
    <row r="243" spans="1:1" x14ac:dyDescent="0.35">
      <c r="A243" s="15"/>
    </row>
    <row r="244" spans="1:1" x14ac:dyDescent="0.35">
      <c r="A244" s="15"/>
    </row>
    <row r="245" spans="1:1" x14ac:dyDescent="0.35">
      <c r="A245" s="15"/>
    </row>
    <row r="246" spans="1:1" x14ac:dyDescent="0.35">
      <c r="A246" s="15"/>
    </row>
    <row r="247" spans="1:1" x14ac:dyDescent="0.35">
      <c r="A247" s="15"/>
    </row>
    <row r="248" spans="1:1" x14ac:dyDescent="0.35">
      <c r="A248" s="15"/>
    </row>
    <row r="249" spans="1:1" x14ac:dyDescent="0.35">
      <c r="A249" s="15"/>
    </row>
    <row r="250" spans="1:1" x14ac:dyDescent="0.35">
      <c r="A250" s="15"/>
    </row>
    <row r="251" spans="1:1" x14ac:dyDescent="0.35">
      <c r="A251" s="15"/>
    </row>
    <row r="252" spans="1:1" x14ac:dyDescent="0.35">
      <c r="A252" s="15"/>
    </row>
    <row r="253" spans="1:1" x14ac:dyDescent="0.35">
      <c r="A253" s="15"/>
    </row>
    <row r="254" spans="1:1" x14ac:dyDescent="0.35">
      <c r="A254" s="15"/>
    </row>
    <row r="255" spans="1:1" x14ac:dyDescent="0.35">
      <c r="A255" s="15"/>
    </row>
    <row r="256" spans="1:1" x14ac:dyDescent="0.35">
      <c r="A256" s="15"/>
    </row>
    <row r="257" spans="1:1" x14ac:dyDescent="0.35">
      <c r="A257" s="15"/>
    </row>
    <row r="258" spans="1:1" x14ac:dyDescent="0.35">
      <c r="A258" s="15"/>
    </row>
    <row r="259" spans="1:1" x14ac:dyDescent="0.35">
      <c r="A259" s="15"/>
    </row>
    <row r="260" spans="1:1" x14ac:dyDescent="0.35">
      <c r="A260" s="15"/>
    </row>
    <row r="261" spans="1:1" x14ac:dyDescent="0.35">
      <c r="A261" s="15"/>
    </row>
    <row r="262" spans="1:1" x14ac:dyDescent="0.35">
      <c r="A262" s="15"/>
    </row>
    <row r="263" spans="1:1" x14ac:dyDescent="0.35">
      <c r="A263" s="15"/>
    </row>
    <row r="264" spans="1:1" x14ac:dyDescent="0.35">
      <c r="A264" s="15"/>
    </row>
    <row r="265" spans="1:1" x14ac:dyDescent="0.35">
      <c r="A265" s="15"/>
    </row>
    <row r="266" spans="1:1" x14ac:dyDescent="0.35">
      <c r="A266" s="15"/>
    </row>
    <row r="267" spans="1:1" x14ac:dyDescent="0.35">
      <c r="A267" s="15"/>
    </row>
    <row r="268" spans="1:1" x14ac:dyDescent="0.35">
      <c r="A268" s="15"/>
    </row>
    <row r="269" spans="1:1" x14ac:dyDescent="0.35">
      <c r="A269" s="15"/>
    </row>
    <row r="270" spans="1:1" x14ac:dyDescent="0.35">
      <c r="A270" s="15"/>
    </row>
    <row r="271" spans="1:1" x14ac:dyDescent="0.35">
      <c r="A271" s="15"/>
    </row>
    <row r="272" spans="1:1" x14ac:dyDescent="0.35">
      <c r="A272" s="15"/>
    </row>
    <row r="273" spans="1:1" x14ac:dyDescent="0.35">
      <c r="A273" s="15"/>
    </row>
    <row r="274" spans="1:1" x14ac:dyDescent="0.35">
      <c r="A274" s="15"/>
    </row>
    <row r="275" spans="1:1" x14ac:dyDescent="0.35">
      <c r="A275" s="15"/>
    </row>
    <row r="276" spans="1:1" x14ac:dyDescent="0.35">
      <c r="A276" s="15"/>
    </row>
    <row r="277" spans="1:1" x14ac:dyDescent="0.35">
      <c r="A277" s="15"/>
    </row>
    <row r="278" spans="1:1" x14ac:dyDescent="0.35">
      <c r="A278" s="15"/>
    </row>
    <row r="279" spans="1:1" x14ac:dyDescent="0.35">
      <c r="A279" s="15"/>
    </row>
    <row r="280" spans="1:1" x14ac:dyDescent="0.35">
      <c r="A280" s="15"/>
    </row>
    <row r="281" spans="1:1" x14ac:dyDescent="0.35">
      <c r="A281" s="15"/>
    </row>
    <row r="282" spans="1:1" x14ac:dyDescent="0.35">
      <c r="A282" s="15"/>
    </row>
    <row r="283" spans="1:1" x14ac:dyDescent="0.35">
      <c r="A283" s="15"/>
    </row>
    <row r="284" spans="1:1" x14ac:dyDescent="0.35">
      <c r="A284" s="15"/>
    </row>
    <row r="285" spans="1:1" x14ac:dyDescent="0.35">
      <c r="A285" s="15"/>
    </row>
    <row r="286" spans="1:1" x14ac:dyDescent="0.35">
      <c r="A286" s="15"/>
    </row>
    <row r="287" spans="1:1" x14ac:dyDescent="0.35">
      <c r="A287" s="15"/>
    </row>
    <row r="288" spans="1:1" x14ac:dyDescent="0.35">
      <c r="A288" s="15"/>
    </row>
    <row r="289" spans="1:1" x14ac:dyDescent="0.35">
      <c r="A289" s="15"/>
    </row>
    <row r="290" spans="1:1" x14ac:dyDescent="0.35">
      <c r="A290" s="15"/>
    </row>
    <row r="291" spans="1:1" x14ac:dyDescent="0.35">
      <c r="A291" s="15"/>
    </row>
    <row r="292" spans="1:1" x14ac:dyDescent="0.35">
      <c r="A292" s="15"/>
    </row>
    <row r="293" spans="1:1" x14ac:dyDescent="0.35">
      <c r="A293" s="15"/>
    </row>
    <row r="294" spans="1:1" x14ac:dyDescent="0.35">
      <c r="A294" s="15"/>
    </row>
    <row r="295" spans="1:1" x14ac:dyDescent="0.35">
      <c r="A295" s="15"/>
    </row>
    <row r="296" spans="1:1" x14ac:dyDescent="0.35">
      <c r="A296" s="15"/>
    </row>
    <row r="297" spans="1:1" x14ac:dyDescent="0.35">
      <c r="A297" s="15"/>
    </row>
    <row r="298" spans="1:1" x14ac:dyDescent="0.35">
      <c r="A298" s="15"/>
    </row>
    <row r="299" spans="1:1" x14ac:dyDescent="0.35">
      <c r="A299" s="15"/>
    </row>
    <row r="300" spans="1:1" x14ac:dyDescent="0.35">
      <c r="A300" s="15"/>
    </row>
    <row r="301" spans="1:1" x14ac:dyDescent="0.35">
      <c r="A301" s="15"/>
    </row>
    <row r="302" spans="1:1" x14ac:dyDescent="0.35">
      <c r="A302" s="15"/>
    </row>
    <row r="303" spans="1:1" x14ac:dyDescent="0.35">
      <c r="A303" s="15"/>
    </row>
    <row r="304" spans="1:1" x14ac:dyDescent="0.35">
      <c r="A304" s="15"/>
    </row>
    <row r="305" spans="1:1" x14ac:dyDescent="0.35">
      <c r="A305" s="15"/>
    </row>
    <row r="306" spans="1:1" x14ac:dyDescent="0.35">
      <c r="A306" s="15"/>
    </row>
    <row r="307" spans="1:1" x14ac:dyDescent="0.35">
      <c r="A307" s="15"/>
    </row>
    <row r="308" spans="1:1" x14ac:dyDescent="0.35">
      <c r="A308" s="15"/>
    </row>
    <row r="309" spans="1:1" x14ac:dyDescent="0.35">
      <c r="A309" s="15"/>
    </row>
    <row r="310" spans="1:1" x14ac:dyDescent="0.35">
      <c r="A310" s="15"/>
    </row>
    <row r="311" spans="1:1" x14ac:dyDescent="0.35">
      <c r="A311" s="15"/>
    </row>
    <row r="312" spans="1:1" x14ac:dyDescent="0.35">
      <c r="A312" s="15"/>
    </row>
    <row r="313" spans="1:1" x14ac:dyDescent="0.35">
      <c r="A313" s="15"/>
    </row>
    <row r="314" spans="1:1" x14ac:dyDescent="0.35">
      <c r="A314" s="15"/>
    </row>
    <row r="315" spans="1:1" x14ac:dyDescent="0.35">
      <c r="A315" s="15"/>
    </row>
    <row r="316" spans="1:1" x14ac:dyDescent="0.35">
      <c r="A316" s="15"/>
    </row>
    <row r="317" spans="1:1" x14ac:dyDescent="0.35">
      <c r="A317" s="15"/>
    </row>
    <row r="318" spans="1:1" x14ac:dyDescent="0.35">
      <c r="A318" s="15"/>
    </row>
    <row r="319" spans="1:1" x14ac:dyDescent="0.35">
      <c r="A319" s="15"/>
    </row>
    <row r="320" spans="1:1" x14ac:dyDescent="0.35">
      <c r="A320" s="15"/>
    </row>
    <row r="321" spans="1:1" x14ac:dyDescent="0.35">
      <c r="A321" s="15"/>
    </row>
    <row r="322" spans="1:1" x14ac:dyDescent="0.35">
      <c r="A322" s="15"/>
    </row>
    <row r="323" spans="1:1" x14ac:dyDescent="0.35">
      <c r="A323" s="15"/>
    </row>
    <row r="324" spans="1:1" x14ac:dyDescent="0.35">
      <c r="A324" s="15"/>
    </row>
    <row r="325" spans="1:1" x14ac:dyDescent="0.35">
      <c r="A325" s="15"/>
    </row>
    <row r="326" spans="1:1" x14ac:dyDescent="0.35">
      <c r="A326" s="15"/>
    </row>
    <row r="327" spans="1:1" x14ac:dyDescent="0.35">
      <c r="A327" s="15"/>
    </row>
    <row r="328" spans="1:1" x14ac:dyDescent="0.35">
      <c r="A328" s="15"/>
    </row>
    <row r="329" spans="1:1" x14ac:dyDescent="0.35">
      <c r="A329" s="15"/>
    </row>
    <row r="330" spans="1:1" x14ac:dyDescent="0.35">
      <c r="A330" s="15"/>
    </row>
    <row r="331" spans="1:1" x14ac:dyDescent="0.35">
      <c r="A331" s="15"/>
    </row>
    <row r="332" spans="1:1" x14ac:dyDescent="0.35">
      <c r="A332" s="15"/>
    </row>
    <row r="333" spans="1:1" x14ac:dyDescent="0.35">
      <c r="A333" s="15"/>
    </row>
    <row r="334" spans="1:1" x14ac:dyDescent="0.35">
      <c r="A334" s="15"/>
    </row>
    <row r="335" spans="1:1" x14ac:dyDescent="0.35">
      <c r="A335" s="15"/>
    </row>
    <row r="336" spans="1:1" x14ac:dyDescent="0.35">
      <c r="A336" s="15"/>
    </row>
    <row r="337" spans="1:1" x14ac:dyDescent="0.35">
      <c r="A337" s="15"/>
    </row>
    <row r="338" spans="1:1" x14ac:dyDescent="0.35">
      <c r="A338" s="15"/>
    </row>
    <row r="339" spans="1:1" x14ac:dyDescent="0.35">
      <c r="A339" s="15"/>
    </row>
    <row r="340" spans="1:1" x14ac:dyDescent="0.35">
      <c r="A340" s="15"/>
    </row>
    <row r="341" spans="1:1" x14ac:dyDescent="0.35">
      <c r="A341" s="15"/>
    </row>
    <row r="342" spans="1:1" x14ac:dyDescent="0.35">
      <c r="A342" s="15"/>
    </row>
    <row r="343" spans="1:1" x14ac:dyDescent="0.35">
      <c r="A343" s="15"/>
    </row>
    <row r="344" spans="1:1" x14ac:dyDescent="0.35">
      <c r="A344" s="15"/>
    </row>
    <row r="345" spans="1:1" x14ac:dyDescent="0.35">
      <c r="A345" s="15"/>
    </row>
    <row r="346" spans="1:1" x14ac:dyDescent="0.35">
      <c r="A346" s="15"/>
    </row>
    <row r="347" spans="1:1" x14ac:dyDescent="0.35">
      <c r="A347" s="15"/>
    </row>
    <row r="348" spans="1:1" x14ac:dyDescent="0.35">
      <c r="A348" s="15"/>
    </row>
    <row r="349" spans="1:1" x14ac:dyDescent="0.35">
      <c r="A349" s="15"/>
    </row>
    <row r="350" spans="1:1" x14ac:dyDescent="0.35">
      <c r="A350" s="15"/>
    </row>
    <row r="351" spans="1:1" x14ac:dyDescent="0.35">
      <c r="A351" s="15"/>
    </row>
    <row r="352" spans="1:1" x14ac:dyDescent="0.35">
      <c r="A352" s="15"/>
    </row>
    <row r="353" spans="1:1" x14ac:dyDescent="0.35">
      <c r="A353" s="15"/>
    </row>
    <row r="354" spans="1:1" x14ac:dyDescent="0.35">
      <c r="A354" s="15"/>
    </row>
    <row r="355" spans="1:1" x14ac:dyDescent="0.35">
      <c r="A355" s="15"/>
    </row>
    <row r="356" spans="1:1" x14ac:dyDescent="0.35">
      <c r="A356" s="15"/>
    </row>
    <row r="357" spans="1:1" x14ac:dyDescent="0.35">
      <c r="A357" s="15"/>
    </row>
    <row r="358" spans="1:1" x14ac:dyDescent="0.35">
      <c r="A358" s="15"/>
    </row>
    <row r="359" spans="1:1" x14ac:dyDescent="0.35">
      <c r="A359" s="15"/>
    </row>
    <row r="360" spans="1:1" x14ac:dyDescent="0.35">
      <c r="A360" s="15"/>
    </row>
    <row r="361" spans="1:1" x14ac:dyDescent="0.35">
      <c r="A361" s="15"/>
    </row>
    <row r="362" spans="1:1" x14ac:dyDescent="0.35">
      <c r="A362" s="15"/>
    </row>
    <row r="363" spans="1:1" x14ac:dyDescent="0.35">
      <c r="A363" s="15"/>
    </row>
    <row r="364" spans="1:1" x14ac:dyDescent="0.35">
      <c r="A364" s="15"/>
    </row>
    <row r="365" spans="1:1" x14ac:dyDescent="0.35">
      <c r="A365" s="15"/>
    </row>
    <row r="366" spans="1:1" x14ac:dyDescent="0.35">
      <c r="A366" s="15"/>
    </row>
    <row r="367" spans="1:1" x14ac:dyDescent="0.35">
      <c r="A367" s="15"/>
    </row>
    <row r="368" spans="1:1" x14ac:dyDescent="0.35">
      <c r="A368" s="15"/>
    </row>
    <row r="369" spans="1:1" x14ac:dyDescent="0.35">
      <c r="A369" s="15"/>
    </row>
    <row r="370" spans="1:1" x14ac:dyDescent="0.35">
      <c r="A370" s="15"/>
    </row>
    <row r="371" spans="1:1" x14ac:dyDescent="0.35">
      <c r="A371" s="15"/>
    </row>
    <row r="372" spans="1:1" x14ac:dyDescent="0.35">
      <c r="A372" s="15"/>
    </row>
    <row r="373" spans="1:1" x14ac:dyDescent="0.35">
      <c r="A373" s="15"/>
    </row>
    <row r="374" spans="1:1" x14ac:dyDescent="0.35">
      <c r="A374" s="15"/>
    </row>
    <row r="375" spans="1:1" x14ac:dyDescent="0.35">
      <c r="A375" s="15"/>
    </row>
    <row r="376" spans="1:1" x14ac:dyDescent="0.35">
      <c r="A376" s="15"/>
    </row>
    <row r="377" spans="1:1" x14ac:dyDescent="0.35">
      <c r="A377" s="15"/>
    </row>
    <row r="378" spans="1:1" x14ac:dyDescent="0.35">
      <c r="A378" s="15"/>
    </row>
    <row r="379" spans="1:1" x14ac:dyDescent="0.35">
      <c r="A379" s="15"/>
    </row>
    <row r="380" spans="1:1" x14ac:dyDescent="0.35">
      <c r="A380" s="15"/>
    </row>
    <row r="381" spans="1:1" x14ac:dyDescent="0.35">
      <c r="A381" s="15"/>
    </row>
    <row r="382" spans="1:1" x14ac:dyDescent="0.35">
      <c r="A382" s="15"/>
    </row>
    <row r="383" spans="1:1" x14ac:dyDescent="0.35">
      <c r="A383" s="15"/>
    </row>
    <row r="384" spans="1:1" x14ac:dyDescent="0.35">
      <c r="A384" s="15"/>
    </row>
    <row r="385" spans="1:1" x14ac:dyDescent="0.35">
      <c r="A385" s="15"/>
    </row>
    <row r="386" spans="1:1" x14ac:dyDescent="0.35">
      <c r="A386" s="15"/>
    </row>
    <row r="387" spans="1:1" x14ac:dyDescent="0.35">
      <c r="A387" s="15"/>
    </row>
    <row r="388" spans="1:1" x14ac:dyDescent="0.35">
      <c r="A388" s="15"/>
    </row>
    <row r="389" spans="1:1" x14ac:dyDescent="0.35">
      <c r="A389" s="15"/>
    </row>
    <row r="390" spans="1:1" x14ac:dyDescent="0.35">
      <c r="A390" s="15"/>
    </row>
    <row r="391" spans="1:1" x14ac:dyDescent="0.35">
      <c r="A391" s="15"/>
    </row>
    <row r="392" spans="1:1" x14ac:dyDescent="0.35">
      <c r="A392" s="15"/>
    </row>
    <row r="393" spans="1:1" x14ac:dyDescent="0.35">
      <c r="A393" s="15"/>
    </row>
    <row r="394" spans="1:1" x14ac:dyDescent="0.35">
      <c r="A394" s="15"/>
    </row>
    <row r="395" spans="1:1" x14ac:dyDescent="0.35">
      <c r="A395" s="15"/>
    </row>
    <row r="396" spans="1:1" x14ac:dyDescent="0.35">
      <c r="A396" s="15"/>
    </row>
    <row r="397" spans="1:1" x14ac:dyDescent="0.35">
      <c r="A397" s="15"/>
    </row>
    <row r="398" spans="1:1" x14ac:dyDescent="0.35">
      <c r="A398" s="15"/>
    </row>
    <row r="399" spans="1:1" x14ac:dyDescent="0.35">
      <c r="A399" s="15"/>
    </row>
    <row r="400" spans="1:1" x14ac:dyDescent="0.35">
      <c r="A400" s="15"/>
    </row>
    <row r="401" spans="1:1" x14ac:dyDescent="0.35">
      <c r="A401" s="15"/>
    </row>
    <row r="402" spans="1:1" x14ac:dyDescent="0.35">
      <c r="A402" s="15"/>
    </row>
    <row r="403" spans="1:1" x14ac:dyDescent="0.35">
      <c r="A403" s="15"/>
    </row>
    <row r="404" spans="1:1" x14ac:dyDescent="0.35">
      <c r="A404" s="15"/>
    </row>
    <row r="405" spans="1:1" x14ac:dyDescent="0.35">
      <c r="A405" s="15"/>
    </row>
    <row r="406" spans="1:1" x14ac:dyDescent="0.35">
      <c r="A406" s="15"/>
    </row>
    <row r="407" spans="1:1" x14ac:dyDescent="0.35">
      <c r="A407" s="15"/>
    </row>
    <row r="408" spans="1:1" x14ac:dyDescent="0.35">
      <c r="A408" s="15"/>
    </row>
    <row r="409" spans="1:1" x14ac:dyDescent="0.35">
      <c r="A409" s="15"/>
    </row>
    <row r="410" spans="1:1" x14ac:dyDescent="0.35">
      <c r="A410" s="15"/>
    </row>
    <row r="411" spans="1:1" x14ac:dyDescent="0.35">
      <c r="A411" s="15"/>
    </row>
    <row r="412" spans="1:1" x14ac:dyDescent="0.35">
      <c r="A412" s="15"/>
    </row>
    <row r="413" spans="1:1" x14ac:dyDescent="0.35">
      <c r="A413" s="15"/>
    </row>
    <row r="414" spans="1:1" x14ac:dyDescent="0.35">
      <c r="A414" s="15"/>
    </row>
    <row r="415" spans="1:1" x14ac:dyDescent="0.35">
      <c r="A415" s="15"/>
    </row>
    <row r="416" spans="1:1" x14ac:dyDescent="0.35">
      <c r="A416" s="15"/>
    </row>
    <row r="417" spans="1:1" x14ac:dyDescent="0.35">
      <c r="A417" s="15"/>
    </row>
    <row r="418" spans="1:1" x14ac:dyDescent="0.35">
      <c r="A418" s="15"/>
    </row>
    <row r="419" spans="1:1" x14ac:dyDescent="0.35">
      <c r="A419" s="15"/>
    </row>
    <row r="420" spans="1:1" x14ac:dyDescent="0.35">
      <c r="A420" s="15"/>
    </row>
    <row r="421" spans="1:1" x14ac:dyDescent="0.35">
      <c r="A421" s="15"/>
    </row>
    <row r="422" spans="1:1" x14ac:dyDescent="0.35">
      <c r="A422" s="15"/>
    </row>
    <row r="423" spans="1:1" x14ac:dyDescent="0.35">
      <c r="A423" s="15"/>
    </row>
    <row r="424" spans="1:1" x14ac:dyDescent="0.35">
      <c r="A424" s="15"/>
    </row>
    <row r="425" spans="1:1" x14ac:dyDescent="0.35">
      <c r="A425" s="15"/>
    </row>
    <row r="426" spans="1:1" x14ac:dyDescent="0.35">
      <c r="A426" s="15"/>
    </row>
    <row r="427" spans="1:1" x14ac:dyDescent="0.35">
      <c r="A427" s="15"/>
    </row>
    <row r="428" spans="1:1" x14ac:dyDescent="0.35">
      <c r="A428" s="15"/>
    </row>
    <row r="429" spans="1:1" x14ac:dyDescent="0.35">
      <c r="A429" s="15"/>
    </row>
    <row r="430" spans="1:1" x14ac:dyDescent="0.35">
      <c r="A430" s="15"/>
    </row>
    <row r="431" spans="1:1" x14ac:dyDescent="0.35">
      <c r="A431" s="15"/>
    </row>
    <row r="432" spans="1:1" x14ac:dyDescent="0.35">
      <c r="A432" s="15"/>
    </row>
    <row r="433" spans="1:1" x14ac:dyDescent="0.35">
      <c r="A433" s="15"/>
    </row>
    <row r="434" spans="1:1" x14ac:dyDescent="0.35">
      <c r="A434" s="15"/>
    </row>
    <row r="435" spans="1:1" x14ac:dyDescent="0.35">
      <c r="A435" s="15"/>
    </row>
    <row r="436" spans="1:1" x14ac:dyDescent="0.35">
      <c r="A436" s="15"/>
    </row>
    <row r="437" spans="1:1" x14ac:dyDescent="0.35">
      <c r="A437" s="15"/>
    </row>
    <row r="438" spans="1:1" x14ac:dyDescent="0.35">
      <c r="A438" s="15"/>
    </row>
    <row r="439" spans="1:1" x14ac:dyDescent="0.35">
      <c r="A439" s="15"/>
    </row>
    <row r="440" spans="1:1" x14ac:dyDescent="0.35">
      <c r="A440" s="15"/>
    </row>
    <row r="441" spans="1:1" x14ac:dyDescent="0.35">
      <c r="A441" s="15"/>
    </row>
    <row r="442" spans="1:1" x14ac:dyDescent="0.35">
      <c r="A442" s="15"/>
    </row>
    <row r="443" spans="1:1" x14ac:dyDescent="0.35">
      <c r="A443" s="15"/>
    </row>
    <row r="444" spans="1:1" x14ac:dyDescent="0.35">
      <c r="A444" s="15"/>
    </row>
    <row r="445" spans="1:1" x14ac:dyDescent="0.35">
      <c r="A445" s="15"/>
    </row>
    <row r="446" spans="1:1" x14ac:dyDescent="0.35">
      <c r="A446" s="15"/>
    </row>
    <row r="447" spans="1:1" x14ac:dyDescent="0.35">
      <c r="A447" s="15"/>
    </row>
    <row r="448" spans="1:1" x14ac:dyDescent="0.35">
      <c r="A448" s="15"/>
    </row>
    <row r="449" spans="1:1" x14ac:dyDescent="0.35">
      <c r="A449" s="15"/>
    </row>
    <row r="450" spans="1:1" x14ac:dyDescent="0.35">
      <c r="A450" s="15"/>
    </row>
    <row r="451" spans="1:1" x14ac:dyDescent="0.35">
      <c r="A451" s="15"/>
    </row>
    <row r="452" spans="1:1" x14ac:dyDescent="0.35">
      <c r="A452" s="15"/>
    </row>
    <row r="453" spans="1:1" x14ac:dyDescent="0.35">
      <c r="A453" s="15"/>
    </row>
    <row r="454" spans="1:1" x14ac:dyDescent="0.35">
      <c r="A454" s="15"/>
    </row>
    <row r="455" spans="1:1" x14ac:dyDescent="0.35">
      <c r="A455" s="15"/>
    </row>
    <row r="456" spans="1:1" x14ac:dyDescent="0.35">
      <c r="A456" s="15"/>
    </row>
    <row r="457" spans="1:1" x14ac:dyDescent="0.35">
      <c r="A457" s="15"/>
    </row>
    <row r="458" spans="1:1" x14ac:dyDescent="0.35">
      <c r="A458" s="15"/>
    </row>
    <row r="459" spans="1:1" x14ac:dyDescent="0.35">
      <c r="A459" s="15"/>
    </row>
    <row r="460" spans="1:1" x14ac:dyDescent="0.35">
      <c r="A460" s="15"/>
    </row>
    <row r="461" spans="1:1" x14ac:dyDescent="0.35">
      <c r="A461" s="15"/>
    </row>
    <row r="462" spans="1:1" x14ac:dyDescent="0.35">
      <c r="A462" s="15"/>
    </row>
    <row r="463" spans="1:1" x14ac:dyDescent="0.35">
      <c r="A463" s="15"/>
    </row>
    <row r="464" spans="1:1" x14ac:dyDescent="0.35">
      <c r="A464" s="15"/>
    </row>
    <row r="465" spans="1:1" x14ac:dyDescent="0.35">
      <c r="A465" s="15"/>
    </row>
    <row r="466" spans="1:1" x14ac:dyDescent="0.35">
      <c r="A466" s="15"/>
    </row>
    <row r="467" spans="1:1" x14ac:dyDescent="0.35">
      <c r="A467" s="15"/>
    </row>
    <row r="468" spans="1:1" x14ac:dyDescent="0.35">
      <c r="A468" s="15"/>
    </row>
    <row r="469" spans="1:1" x14ac:dyDescent="0.35">
      <c r="A469" s="15"/>
    </row>
    <row r="470" spans="1:1" x14ac:dyDescent="0.35">
      <c r="A470" s="15"/>
    </row>
    <row r="471" spans="1:1" x14ac:dyDescent="0.35">
      <c r="A471" s="15"/>
    </row>
    <row r="472" spans="1:1" x14ac:dyDescent="0.35">
      <c r="A472" s="15"/>
    </row>
    <row r="473" spans="1:1" x14ac:dyDescent="0.35">
      <c r="A473" s="15"/>
    </row>
    <row r="474" spans="1:1" x14ac:dyDescent="0.35">
      <c r="A474" s="15"/>
    </row>
    <row r="475" spans="1:1" x14ac:dyDescent="0.35">
      <c r="A475" s="15"/>
    </row>
    <row r="476" spans="1:1" x14ac:dyDescent="0.35">
      <c r="A476" s="15"/>
    </row>
    <row r="477" spans="1:1" x14ac:dyDescent="0.35">
      <c r="A477" s="15"/>
    </row>
    <row r="478" spans="1:1" x14ac:dyDescent="0.35">
      <c r="A478" s="15"/>
    </row>
    <row r="479" spans="1:1" x14ac:dyDescent="0.35">
      <c r="A479" s="15"/>
    </row>
    <row r="480" spans="1:1" x14ac:dyDescent="0.35">
      <c r="A480" s="15"/>
    </row>
    <row r="481" spans="1:1" x14ac:dyDescent="0.35">
      <c r="A481" s="15"/>
    </row>
    <row r="482" spans="1:1" x14ac:dyDescent="0.35">
      <c r="A482" s="15"/>
    </row>
    <row r="483" spans="1:1" x14ac:dyDescent="0.35">
      <c r="A483" s="15"/>
    </row>
    <row r="484" spans="1:1" x14ac:dyDescent="0.35">
      <c r="A484" s="15"/>
    </row>
    <row r="485" spans="1:1" x14ac:dyDescent="0.35">
      <c r="A485" s="15"/>
    </row>
    <row r="486" spans="1:1" x14ac:dyDescent="0.35">
      <c r="A486" s="15"/>
    </row>
    <row r="487" spans="1:1" x14ac:dyDescent="0.35">
      <c r="A487" s="15"/>
    </row>
    <row r="488" spans="1:1" x14ac:dyDescent="0.35">
      <c r="A488" s="15"/>
    </row>
    <row r="489" spans="1:1" x14ac:dyDescent="0.35">
      <c r="A489" s="15"/>
    </row>
    <row r="490" spans="1:1" x14ac:dyDescent="0.35">
      <c r="A490" s="15"/>
    </row>
    <row r="491" spans="1:1" x14ac:dyDescent="0.35">
      <c r="A491" s="15"/>
    </row>
    <row r="492" spans="1:1" x14ac:dyDescent="0.35">
      <c r="A492" s="15"/>
    </row>
    <row r="493" spans="1:1" x14ac:dyDescent="0.35">
      <c r="A493" s="15"/>
    </row>
    <row r="494" spans="1:1" x14ac:dyDescent="0.35">
      <c r="A494" s="15"/>
    </row>
    <row r="495" spans="1:1" x14ac:dyDescent="0.35">
      <c r="A495" s="15"/>
    </row>
    <row r="496" spans="1:1" x14ac:dyDescent="0.35">
      <c r="A496" s="15"/>
    </row>
    <row r="497" spans="1:1" x14ac:dyDescent="0.35">
      <c r="A497" s="15"/>
    </row>
    <row r="498" spans="1:1" x14ac:dyDescent="0.35">
      <c r="A498" s="15"/>
    </row>
    <row r="499" spans="1:1" x14ac:dyDescent="0.35">
      <c r="A499" s="15"/>
    </row>
    <row r="500" spans="1:1" x14ac:dyDescent="0.35">
      <c r="A500" s="15"/>
    </row>
    <row r="501" spans="1:1" x14ac:dyDescent="0.35">
      <c r="A501" s="15"/>
    </row>
    <row r="502" spans="1:1" x14ac:dyDescent="0.35">
      <c r="A502" s="15"/>
    </row>
    <row r="503" spans="1:1" x14ac:dyDescent="0.35">
      <c r="A503" s="15"/>
    </row>
    <row r="504" spans="1:1" x14ac:dyDescent="0.35">
      <c r="A504" s="15"/>
    </row>
    <row r="505" spans="1:1" x14ac:dyDescent="0.35">
      <c r="A505" s="15"/>
    </row>
    <row r="506" spans="1:1" x14ac:dyDescent="0.35">
      <c r="A506" s="15"/>
    </row>
    <row r="507" spans="1:1" x14ac:dyDescent="0.35">
      <c r="A507" s="15"/>
    </row>
    <row r="508" spans="1:1" x14ac:dyDescent="0.35">
      <c r="A508" s="15"/>
    </row>
    <row r="509" spans="1:1" x14ac:dyDescent="0.35">
      <c r="A509" s="15"/>
    </row>
    <row r="510" spans="1:1" x14ac:dyDescent="0.35">
      <c r="A510" s="15"/>
    </row>
    <row r="511" spans="1:1" x14ac:dyDescent="0.35">
      <c r="A511" s="15"/>
    </row>
    <row r="512" spans="1:1" x14ac:dyDescent="0.35">
      <c r="A512" s="15"/>
    </row>
    <row r="513" spans="1:1" x14ac:dyDescent="0.35">
      <c r="A513" s="15"/>
    </row>
    <row r="514" spans="1:1" x14ac:dyDescent="0.35">
      <c r="A514" s="15"/>
    </row>
    <row r="515" spans="1:1" x14ac:dyDescent="0.35">
      <c r="A515" s="15"/>
    </row>
    <row r="516" spans="1:1" x14ac:dyDescent="0.35">
      <c r="A516" s="15"/>
    </row>
    <row r="517" spans="1:1" x14ac:dyDescent="0.35">
      <c r="A517" s="15"/>
    </row>
    <row r="518" spans="1:1" x14ac:dyDescent="0.35">
      <c r="A518" s="15"/>
    </row>
    <row r="519" spans="1:1" x14ac:dyDescent="0.35">
      <c r="A519" s="15"/>
    </row>
    <row r="520" spans="1:1" x14ac:dyDescent="0.35">
      <c r="A520" s="15"/>
    </row>
    <row r="521" spans="1:1" x14ac:dyDescent="0.35">
      <c r="A521" s="15"/>
    </row>
    <row r="522" spans="1:1" x14ac:dyDescent="0.35">
      <c r="A522" s="15"/>
    </row>
    <row r="523" spans="1:1" x14ac:dyDescent="0.35">
      <c r="A523" s="15"/>
    </row>
    <row r="524" spans="1:1" x14ac:dyDescent="0.35">
      <c r="A524" s="15"/>
    </row>
    <row r="525" spans="1:1" x14ac:dyDescent="0.35">
      <c r="A525" s="15"/>
    </row>
    <row r="526" spans="1:1" x14ac:dyDescent="0.35">
      <c r="A526" s="15"/>
    </row>
    <row r="527" spans="1:1" x14ac:dyDescent="0.35">
      <c r="A527" s="15"/>
    </row>
    <row r="528" spans="1:1" x14ac:dyDescent="0.35">
      <c r="A528" s="15"/>
    </row>
    <row r="529" spans="1:1" x14ac:dyDescent="0.35">
      <c r="A529" s="15"/>
    </row>
    <row r="530" spans="1:1" x14ac:dyDescent="0.35">
      <c r="A530" s="15"/>
    </row>
    <row r="531" spans="1:1" x14ac:dyDescent="0.35">
      <c r="A531" s="15"/>
    </row>
    <row r="532" spans="1:1" x14ac:dyDescent="0.35">
      <c r="A532" s="15"/>
    </row>
    <row r="533" spans="1:1" x14ac:dyDescent="0.35">
      <c r="A533" s="15"/>
    </row>
    <row r="534" spans="1:1" x14ac:dyDescent="0.35">
      <c r="A534" s="15"/>
    </row>
    <row r="535" spans="1:1" x14ac:dyDescent="0.35">
      <c r="A535" s="15"/>
    </row>
    <row r="536" spans="1:1" x14ac:dyDescent="0.35">
      <c r="A536" s="15"/>
    </row>
    <row r="537" spans="1:1" x14ac:dyDescent="0.35">
      <c r="A537" s="15"/>
    </row>
    <row r="538" spans="1:1" x14ac:dyDescent="0.35">
      <c r="A538" s="15"/>
    </row>
    <row r="539" spans="1:1" x14ac:dyDescent="0.35">
      <c r="A539" s="15"/>
    </row>
    <row r="540" spans="1:1" x14ac:dyDescent="0.35">
      <c r="A540" s="15"/>
    </row>
    <row r="541" spans="1:1" x14ac:dyDescent="0.35">
      <c r="A541" s="15"/>
    </row>
    <row r="542" spans="1:1" x14ac:dyDescent="0.35">
      <c r="A542" s="15"/>
    </row>
    <row r="543" spans="1:1" x14ac:dyDescent="0.35">
      <c r="A543" s="15"/>
    </row>
    <row r="544" spans="1:1" x14ac:dyDescent="0.35">
      <c r="A544" s="15"/>
    </row>
    <row r="545" spans="1:1" x14ac:dyDescent="0.35">
      <c r="A545" s="15"/>
    </row>
    <row r="546" spans="1:1" x14ac:dyDescent="0.35">
      <c r="A546" s="15"/>
    </row>
    <row r="547" spans="1:1" x14ac:dyDescent="0.35">
      <c r="A547" s="15"/>
    </row>
    <row r="548" spans="1:1" x14ac:dyDescent="0.35">
      <c r="A548" s="15"/>
    </row>
    <row r="549" spans="1:1" x14ac:dyDescent="0.35">
      <c r="A549" s="15"/>
    </row>
    <row r="550" spans="1:1" x14ac:dyDescent="0.35">
      <c r="A550" s="15"/>
    </row>
    <row r="551" spans="1:1" x14ac:dyDescent="0.35">
      <c r="A551" s="15"/>
    </row>
    <row r="552" spans="1:1" x14ac:dyDescent="0.35">
      <c r="A552" s="15"/>
    </row>
    <row r="553" spans="1:1" x14ac:dyDescent="0.35">
      <c r="A553" s="15"/>
    </row>
    <row r="554" spans="1:1" x14ac:dyDescent="0.35">
      <c r="A554" s="15"/>
    </row>
    <row r="555" spans="1:1" x14ac:dyDescent="0.35">
      <c r="A555" s="15"/>
    </row>
    <row r="556" spans="1:1" x14ac:dyDescent="0.35">
      <c r="A556" s="15"/>
    </row>
    <row r="557" spans="1:1" x14ac:dyDescent="0.35">
      <c r="A557" s="15"/>
    </row>
    <row r="558" spans="1:1" x14ac:dyDescent="0.35">
      <c r="A558" s="15"/>
    </row>
    <row r="559" spans="1:1" x14ac:dyDescent="0.35">
      <c r="A559" s="15"/>
    </row>
    <row r="560" spans="1:1" x14ac:dyDescent="0.35">
      <c r="A560" s="15"/>
    </row>
    <row r="561" spans="1:1" x14ac:dyDescent="0.35">
      <c r="A561" s="15"/>
    </row>
    <row r="562" spans="1:1" x14ac:dyDescent="0.35">
      <c r="A562" s="15"/>
    </row>
    <row r="563" spans="1:1" x14ac:dyDescent="0.35">
      <c r="A563" s="15"/>
    </row>
    <row r="564" spans="1:1" x14ac:dyDescent="0.35">
      <c r="A564" s="15"/>
    </row>
    <row r="565" spans="1:1" x14ac:dyDescent="0.35">
      <c r="A565" s="15"/>
    </row>
    <row r="566" spans="1:1" x14ac:dyDescent="0.35">
      <c r="A566" s="15"/>
    </row>
    <row r="567" spans="1:1" x14ac:dyDescent="0.35">
      <c r="A567" s="15"/>
    </row>
    <row r="568" spans="1:1" x14ac:dyDescent="0.35">
      <c r="A568" s="15"/>
    </row>
    <row r="569" spans="1:1" x14ac:dyDescent="0.35">
      <c r="A569" s="15"/>
    </row>
    <row r="570" spans="1:1" x14ac:dyDescent="0.35">
      <c r="A570" s="15"/>
    </row>
    <row r="571" spans="1:1" x14ac:dyDescent="0.35">
      <c r="A571" s="15"/>
    </row>
    <row r="572" spans="1:1" x14ac:dyDescent="0.35">
      <c r="A572" s="15"/>
    </row>
    <row r="573" spans="1:1" x14ac:dyDescent="0.35">
      <c r="A573" s="15"/>
    </row>
    <row r="574" spans="1:1" x14ac:dyDescent="0.35">
      <c r="A574" s="15"/>
    </row>
    <row r="575" spans="1:1" x14ac:dyDescent="0.35">
      <c r="A575" s="15"/>
    </row>
    <row r="576" spans="1:1" x14ac:dyDescent="0.35">
      <c r="A576" s="15"/>
    </row>
    <row r="577" spans="1:1" x14ac:dyDescent="0.35">
      <c r="A577" s="15"/>
    </row>
    <row r="578" spans="1:1" x14ac:dyDescent="0.35">
      <c r="A578" s="15"/>
    </row>
    <row r="579" spans="1:1" x14ac:dyDescent="0.35">
      <c r="A579" s="15"/>
    </row>
    <row r="580" spans="1:1" x14ac:dyDescent="0.35">
      <c r="A580" s="15"/>
    </row>
    <row r="581" spans="1:1" x14ac:dyDescent="0.35">
      <c r="A581" s="15"/>
    </row>
    <row r="582" spans="1:1" x14ac:dyDescent="0.35">
      <c r="A582" s="15"/>
    </row>
    <row r="583" spans="1:1" x14ac:dyDescent="0.35">
      <c r="A583" s="15"/>
    </row>
    <row r="584" spans="1:1" x14ac:dyDescent="0.35">
      <c r="A584" s="15"/>
    </row>
    <row r="585" spans="1:1" x14ac:dyDescent="0.35">
      <c r="A585" s="15"/>
    </row>
    <row r="586" spans="1:1" x14ac:dyDescent="0.35">
      <c r="A586" s="15"/>
    </row>
    <row r="587" spans="1:1" x14ac:dyDescent="0.35">
      <c r="A587" s="15"/>
    </row>
    <row r="588" spans="1:1" x14ac:dyDescent="0.35">
      <c r="A588" s="15"/>
    </row>
    <row r="589" spans="1:1" x14ac:dyDescent="0.35">
      <c r="A589" s="15"/>
    </row>
    <row r="590" spans="1:1" x14ac:dyDescent="0.35">
      <c r="A590" s="15"/>
    </row>
    <row r="591" spans="1:1" x14ac:dyDescent="0.35">
      <c r="A591" s="15"/>
    </row>
    <row r="592" spans="1:1" x14ac:dyDescent="0.35">
      <c r="A592" s="15"/>
    </row>
    <row r="593" spans="1:1" x14ac:dyDescent="0.35">
      <c r="A593" s="15"/>
    </row>
    <row r="594" spans="1:1" x14ac:dyDescent="0.35">
      <c r="A594" s="15"/>
    </row>
    <row r="595" spans="1:1" x14ac:dyDescent="0.35">
      <c r="A595" s="15"/>
    </row>
    <row r="596" spans="1:1" x14ac:dyDescent="0.35">
      <c r="A596" s="15"/>
    </row>
    <row r="597" spans="1:1" x14ac:dyDescent="0.35">
      <c r="A597" s="15"/>
    </row>
    <row r="598" spans="1:1" x14ac:dyDescent="0.35">
      <c r="A598" s="15"/>
    </row>
    <row r="599" spans="1:1" x14ac:dyDescent="0.35">
      <c r="A599" s="15"/>
    </row>
    <row r="600" spans="1:1" x14ac:dyDescent="0.35">
      <c r="A600" s="15"/>
    </row>
    <row r="601" spans="1:1" x14ac:dyDescent="0.35">
      <c r="A601" s="15"/>
    </row>
    <row r="602" spans="1:1" x14ac:dyDescent="0.35">
      <c r="A602" s="15"/>
    </row>
    <row r="603" spans="1:1" x14ac:dyDescent="0.35">
      <c r="A603" s="15"/>
    </row>
    <row r="604" spans="1:1" x14ac:dyDescent="0.35">
      <c r="A604" s="15"/>
    </row>
    <row r="605" spans="1:1" x14ac:dyDescent="0.35">
      <c r="A605" s="15"/>
    </row>
    <row r="606" spans="1:1" x14ac:dyDescent="0.35">
      <c r="A606" s="15"/>
    </row>
    <row r="607" spans="1:1" x14ac:dyDescent="0.35">
      <c r="A607" s="15"/>
    </row>
    <row r="608" spans="1:1" x14ac:dyDescent="0.35">
      <c r="A608" s="15"/>
    </row>
    <row r="609" spans="1:1" x14ac:dyDescent="0.35">
      <c r="A609" s="15"/>
    </row>
    <row r="610" spans="1:1" x14ac:dyDescent="0.35">
      <c r="A610" s="15"/>
    </row>
    <row r="611" spans="1:1" x14ac:dyDescent="0.35">
      <c r="A611" s="15"/>
    </row>
    <row r="612" spans="1:1" x14ac:dyDescent="0.35">
      <c r="A612" s="15"/>
    </row>
    <row r="613" spans="1:1" x14ac:dyDescent="0.35">
      <c r="A613" s="15"/>
    </row>
    <row r="614" spans="1:1" x14ac:dyDescent="0.35">
      <c r="A614" s="15"/>
    </row>
    <row r="615" spans="1:1" x14ac:dyDescent="0.35">
      <c r="A615" s="15"/>
    </row>
    <row r="616" spans="1:1" x14ac:dyDescent="0.35">
      <c r="A616" s="15"/>
    </row>
    <row r="617" spans="1:1" x14ac:dyDescent="0.35">
      <c r="A617" s="15"/>
    </row>
    <row r="618" spans="1:1" x14ac:dyDescent="0.35">
      <c r="A618" s="15"/>
    </row>
    <row r="619" spans="1:1" x14ac:dyDescent="0.35">
      <c r="A619" s="15"/>
    </row>
    <row r="620" spans="1:1" x14ac:dyDescent="0.35">
      <c r="A620" s="15"/>
    </row>
    <row r="621" spans="1:1" x14ac:dyDescent="0.35">
      <c r="A621" s="15"/>
    </row>
    <row r="622" spans="1:1" x14ac:dyDescent="0.35">
      <c r="A622" s="15"/>
    </row>
    <row r="623" spans="1:1" x14ac:dyDescent="0.35">
      <c r="A623" s="15"/>
    </row>
    <row r="624" spans="1:1" x14ac:dyDescent="0.35">
      <c r="A624" s="15"/>
    </row>
    <row r="625" spans="1:1" x14ac:dyDescent="0.35">
      <c r="A625" s="15"/>
    </row>
    <row r="626" spans="1:1" x14ac:dyDescent="0.35">
      <c r="A626" s="15"/>
    </row>
    <row r="627" spans="1:1" x14ac:dyDescent="0.35">
      <c r="A627" s="15"/>
    </row>
    <row r="628" spans="1:1" x14ac:dyDescent="0.35">
      <c r="A628" s="15"/>
    </row>
    <row r="629" spans="1:1" x14ac:dyDescent="0.35">
      <c r="A629" s="15"/>
    </row>
    <row r="630" spans="1:1" x14ac:dyDescent="0.35">
      <c r="A630" s="15"/>
    </row>
    <row r="631" spans="1:1" x14ac:dyDescent="0.35">
      <c r="A631" s="15"/>
    </row>
    <row r="632" spans="1:1" x14ac:dyDescent="0.35">
      <c r="A632" s="15"/>
    </row>
    <row r="633" spans="1:1" x14ac:dyDescent="0.35">
      <c r="A633" s="15"/>
    </row>
    <row r="634" spans="1:1" x14ac:dyDescent="0.35">
      <c r="A634" s="15"/>
    </row>
    <row r="635" spans="1:1" x14ac:dyDescent="0.35">
      <c r="A635" s="15"/>
    </row>
    <row r="636" spans="1:1" x14ac:dyDescent="0.35">
      <c r="A636" s="15"/>
    </row>
    <row r="637" spans="1:1" x14ac:dyDescent="0.35">
      <c r="A637" s="15"/>
    </row>
    <row r="638" spans="1:1" x14ac:dyDescent="0.35">
      <c r="A638" s="15"/>
    </row>
    <row r="639" spans="1:1" x14ac:dyDescent="0.35">
      <c r="A639" s="15"/>
    </row>
    <row r="640" spans="1:1" x14ac:dyDescent="0.35">
      <c r="A640" s="15"/>
    </row>
    <row r="641" spans="1:1" x14ac:dyDescent="0.35">
      <c r="A641" s="15"/>
    </row>
    <row r="642" spans="1:1" x14ac:dyDescent="0.35">
      <c r="A642" s="15"/>
    </row>
    <row r="643" spans="1:1" x14ac:dyDescent="0.35">
      <c r="A643" s="15"/>
    </row>
    <row r="644" spans="1:1" x14ac:dyDescent="0.35">
      <c r="A644" s="15"/>
    </row>
    <row r="645" spans="1:1" x14ac:dyDescent="0.35">
      <c r="A645" s="15"/>
    </row>
    <row r="646" spans="1:1" x14ac:dyDescent="0.35">
      <c r="A646" s="15"/>
    </row>
    <row r="647" spans="1:1" x14ac:dyDescent="0.35">
      <c r="A647" s="15"/>
    </row>
    <row r="648" spans="1:1" x14ac:dyDescent="0.35">
      <c r="A648" s="15"/>
    </row>
    <row r="649" spans="1:1" x14ac:dyDescent="0.35">
      <c r="A649" s="15"/>
    </row>
    <row r="650" spans="1:1" x14ac:dyDescent="0.35">
      <c r="A650" s="15"/>
    </row>
    <row r="651" spans="1:1" x14ac:dyDescent="0.35">
      <c r="A651" s="15"/>
    </row>
    <row r="652" spans="1:1" x14ac:dyDescent="0.35">
      <c r="A652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Récap fiche de sécurité</vt:lpstr>
      <vt:lpstr>Pénibilité</vt:lpstr>
    </vt:vector>
  </TitlesOfParts>
  <Company>VCF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TOUZO Elodie</dc:creator>
  <cp:lastModifiedBy>DA-COSTA Luana</cp:lastModifiedBy>
  <cp:lastPrinted>2020-01-17T06:45:52Z</cp:lastPrinted>
  <dcterms:created xsi:type="dcterms:W3CDTF">2018-12-11T14:26:57Z</dcterms:created>
  <dcterms:modified xsi:type="dcterms:W3CDTF">2021-12-02T15:57:01Z</dcterms:modified>
</cp:coreProperties>
</file>