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ana.da-costa\Downloads\"/>
    </mc:Choice>
  </mc:AlternateContent>
  <xr:revisionPtr revIDLastSave="0" documentId="13_ncr:1_{285192DE-3729-490B-B426-2FA15C89923A}" xr6:coauthVersionLast="46" xr6:coauthVersionMax="47" xr10:uidLastSave="{00000000-0000-0000-0000-000000000000}"/>
  <bookViews>
    <workbookView xWindow="-110" yWindow="-110" windowWidth="19420" windowHeight="10420" activeTab="2" xr2:uid="{7EEBD506-D529-42A3-B9B9-CC701AD4D9A1}"/>
  </bookViews>
  <sheets>
    <sheet name="Envoi_Mail" sheetId="9" r:id="rId1"/>
    <sheet name="Feuille KIZEO" sheetId="1" r:id="rId2"/>
    <sheet name="Graphique" sheetId="7" r:id="rId3"/>
    <sheet name="Synthèse" sheetId="2" r:id="rId4"/>
    <sheet name="Source" sheetId="4" state="hidden" r:id="rId5"/>
    <sheet name="S" sheetId="3" state="hidden" r:id="rId6"/>
    <sheet name="S36" sheetId="11" r:id="rId7"/>
  </sheets>
  <definedNames>
    <definedName name="_xlnm._FilterDatabase" localSheetId="6" hidden="1">'S36'!$S$5:$X$5</definedName>
    <definedName name="_xlnm._FilterDatabase" localSheetId="3" hidden="1">Synthèse!$S$5:$V$5</definedName>
    <definedName name="_xlnm.Print_Area" localSheetId="2">Graphique!$B$2:$F$43</definedName>
    <definedName name="_xlnm.Print_Area" localSheetId="5">S!$A$1:$L$5</definedName>
    <definedName name="_xlnm.Print_Area" localSheetId="6">'S36'!$A$1:$L$5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1" l="1"/>
  <c r="K5" i="11"/>
  <c r="D5" i="11"/>
  <c r="C5" i="11"/>
  <c r="F12" i="7"/>
  <c r="E1" i="9"/>
  <c r="C1" i="9"/>
  <c r="C12" i="7"/>
  <c r="K5" i="2" l="1"/>
  <c r="L5" i="2"/>
  <c r="D5" i="2"/>
  <c r="C5" i="2"/>
  <c r="D5" i="3" l="1"/>
  <c r="L5" i="3" l="1"/>
  <c r="K5" i="3" l="1"/>
  <c r="C5" i="3"/>
</calcChain>
</file>

<file path=xl/sharedStrings.xml><?xml version="1.0" encoding="utf-8"?>
<sst xmlns="http://schemas.openxmlformats.org/spreadsheetml/2006/main" count="764" uniqueCount="217">
  <si>
    <t>Date de réponse</t>
  </si>
  <si>
    <t>Nom</t>
  </si>
  <si>
    <t>Prénom</t>
  </si>
  <si>
    <t>Agence</t>
  </si>
  <si>
    <t>Code Chantier</t>
  </si>
  <si>
    <t xml:space="preserve">Nom du Chantier (saisie modifiable) </t>
  </si>
  <si>
    <t>Nom Chantier</t>
  </si>
  <si>
    <t>Nom Prénom - OPERATEUR</t>
  </si>
  <si>
    <t>Société (VCMF ou SST ou nom de la société d'interim)</t>
  </si>
  <si>
    <t>Rapport Hebdomadaire - Travaux subaquatiques</t>
  </si>
  <si>
    <t>Synthèse - Travaux subaquatiques</t>
  </si>
  <si>
    <t>Nombre de Plongées</t>
  </si>
  <si>
    <t>Tablette</t>
  </si>
  <si>
    <t>Opérateur</t>
  </si>
  <si>
    <t>Interne/Externe</t>
  </si>
  <si>
    <t>Chantier</t>
  </si>
  <si>
    <t>Durée de l'immersion (min)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</si>
  <si>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</si>
  <si>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</si>
  <si>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</si>
  <si>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</si>
  <si>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</si>
  <si>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</si>
  <si>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</si>
  <si>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</si>
  <si>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</si>
  <si>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</si>
  <si>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</si>
  <si>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</si>
  <si>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</si>
  <si>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</si>
  <si>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</si>
  <si>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</si>
  <si>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</si>
  <si>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</si>
  <si>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</si>
  <si>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</si>
  <si>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</si>
  <si>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</si>
  <si>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</si>
  <si>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</si>
  <si>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</si>
  <si>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</si>
  <si>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</si>
  <si>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</si>
  <si>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</si>
  <si>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</si>
  <si>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</si>
  <si>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</si>
  <si>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</si>
  <si>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</si>
  <si>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</si>
  <si>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</si>
  <si>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</si>
  <si>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</si>
  <si>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</si>
  <si>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</si>
  <si>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</si>
  <si>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</si>
  <si>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</si>
  <si>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</si>
  <si>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</si>
  <si>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</si>
  <si>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</si>
  <si>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</si>
  <si>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</si>
  <si>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</si>
  <si>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</si>
  <si>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</si>
  <si>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</si>
  <si>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Semaines</t>
  </si>
  <si>
    <t>COH</t>
  </si>
  <si>
    <t>Nom Prénom - COH</t>
  </si>
  <si>
    <t>Total Global</t>
  </si>
  <si>
    <t>N° de la semaine</t>
  </si>
  <si>
    <t>Nombre de plongées attendues</t>
  </si>
  <si>
    <t>OBJECTIFS</t>
  </si>
  <si>
    <t>REALISE</t>
  </si>
  <si>
    <t>Idf</t>
  </si>
  <si>
    <t>Dunkerque</t>
  </si>
  <si>
    <t>Le Havre</t>
  </si>
  <si>
    <t>Saint-Brieuc</t>
  </si>
  <si>
    <t>Mails</t>
  </si>
  <si>
    <t xml:space="preserve">N° de la semaine : </t>
  </si>
  <si>
    <t>Marseille</t>
  </si>
  <si>
    <t>TOTAL</t>
  </si>
  <si>
    <t>fred@toto.fr</t>
  </si>
  <si>
    <t>andre@toto.fr</t>
  </si>
  <si>
    <t>iris@toto.fr</t>
  </si>
  <si>
    <t>pinpin@toto.fr</t>
  </si>
  <si>
    <t>loulou@toto.fr</t>
  </si>
  <si>
    <t>Année :</t>
  </si>
  <si>
    <t xml:space="preserve">Total équipe :  </t>
  </si>
  <si>
    <t>Total personnels en exploitation :</t>
  </si>
  <si>
    <t>Total salariés en arrêt maladie :</t>
  </si>
  <si>
    <t>Total personnels en congé :</t>
  </si>
  <si>
    <t xml:space="preserve">Total salariés en formation : </t>
  </si>
  <si>
    <t>Année</t>
  </si>
  <si>
    <t>0037009</t>
  </si>
  <si>
    <t>VCMF</t>
  </si>
  <si>
    <t>Pédernec / Bayonne</t>
  </si>
  <si>
    <t>SCARUS</t>
  </si>
  <si>
    <t>Saumaty</t>
  </si>
  <si>
    <t>DODO</t>
  </si>
  <si>
    <t>Didi</t>
  </si>
  <si>
    <t>0037010</t>
  </si>
  <si>
    <t>0037011</t>
  </si>
  <si>
    <t>0037012</t>
  </si>
  <si>
    <t>0037013</t>
  </si>
  <si>
    <t>0037014</t>
  </si>
  <si>
    <t>0037015</t>
  </si>
  <si>
    <t>0037016</t>
  </si>
  <si>
    <t>0037017</t>
  </si>
  <si>
    <t>0037018</t>
  </si>
  <si>
    <t>0037019</t>
  </si>
  <si>
    <t>0037020</t>
  </si>
  <si>
    <t>0037021</t>
  </si>
  <si>
    <t>0037022</t>
  </si>
  <si>
    <t>0037023</t>
  </si>
  <si>
    <t>0037024</t>
  </si>
  <si>
    <t>0037025</t>
  </si>
  <si>
    <t>0037026</t>
  </si>
  <si>
    <t>0037027</t>
  </si>
  <si>
    <t>0037028</t>
  </si>
  <si>
    <t>0037029</t>
  </si>
  <si>
    <t>0037030</t>
  </si>
  <si>
    <t>0037031</t>
  </si>
  <si>
    <t>0037032</t>
  </si>
  <si>
    <t>0037033</t>
  </si>
  <si>
    <t>0037034</t>
  </si>
  <si>
    <t>0037035</t>
  </si>
  <si>
    <t>0037036</t>
  </si>
  <si>
    <t>0037037</t>
  </si>
  <si>
    <t>0037038</t>
  </si>
  <si>
    <t>0037039</t>
  </si>
  <si>
    <t>0037040</t>
  </si>
  <si>
    <t>0037041</t>
  </si>
  <si>
    <t>0037042</t>
  </si>
  <si>
    <t>0037043</t>
  </si>
  <si>
    <t>0037044</t>
  </si>
  <si>
    <t>0037045</t>
  </si>
  <si>
    <t>0037046</t>
  </si>
  <si>
    <t>0037047</t>
  </si>
  <si>
    <t>0037048</t>
  </si>
  <si>
    <t>0037049</t>
  </si>
  <si>
    <t>0037050</t>
  </si>
  <si>
    <t>0037051</t>
  </si>
  <si>
    <t>0037052</t>
  </si>
  <si>
    <t>0037053</t>
  </si>
  <si>
    <t>GPPPPPZZ</t>
  </si>
  <si>
    <t>LOLO Lili</t>
  </si>
  <si>
    <t>PRLALALAL</t>
  </si>
  <si>
    <t>GGHHHDJE</t>
  </si>
  <si>
    <t>VIHSBVHBSV</t>
  </si>
  <si>
    <t>VSJIVBVB</t>
  </si>
  <si>
    <t>APEZOE</t>
  </si>
  <si>
    <t>CUCHBUBE</t>
  </si>
  <si>
    <t>JFFONFR</t>
  </si>
  <si>
    <t>TOTO Lala</t>
  </si>
  <si>
    <t>TITI Roro</t>
  </si>
  <si>
    <t>RERE Mimi</t>
  </si>
  <si>
    <t>UZUMAKI Naruto</t>
  </si>
  <si>
    <t>SISI Ken</t>
  </si>
  <si>
    <t>PIKAKA Chu</t>
  </si>
  <si>
    <t>MESSI Leo</t>
  </si>
  <si>
    <t>JUNIIOR Neymar</t>
  </si>
  <si>
    <t>UCHIWA Sasuke</t>
  </si>
  <si>
    <t>LILI Rara</t>
  </si>
  <si>
    <t>FODES Itachi</t>
  </si>
  <si>
    <t>PINPIN Popo</t>
  </si>
  <si>
    <t>RORO Dooudou</t>
  </si>
  <si>
    <t>0037009 GPPPPPZZ</t>
  </si>
  <si>
    <t>0037010 GPPPPPZZ</t>
  </si>
  <si>
    <t>0037011 GPPPPPZZ</t>
  </si>
  <si>
    <t>0037012 JFFONFR</t>
  </si>
  <si>
    <t>0037013 JFFONFR</t>
  </si>
  <si>
    <t>0037014 GPPPPPZZ</t>
  </si>
  <si>
    <t>0037015 GPPPPPZZ</t>
  </si>
  <si>
    <t>0037016 GGHHHDJE</t>
  </si>
  <si>
    <t>0037017 GGHHHDJE</t>
  </si>
  <si>
    <t>0037018 GGHHHDJE</t>
  </si>
  <si>
    <t>0037019 GGHHHDJE</t>
  </si>
  <si>
    <t>0037020 GPPPPPZZ</t>
  </si>
  <si>
    <t>0037021 GPPPPPZZ</t>
  </si>
  <si>
    <t>0037022 GPPPPPZZ</t>
  </si>
  <si>
    <t>0037023 GPPPPPZZ</t>
  </si>
  <si>
    <t>0037024 GPPPPPZZ</t>
  </si>
  <si>
    <t>0037025 GPPPPPZZ</t>
  </si>
  <si>
    <t>0037026 GPPPPPZZ</t>
  </si>
  <si>
    <t>0037027 VIHSBVHBSV</t>
  </si>
  <si>
    <t>0037028 VIHSBVHBSV</t>
  </si>
  <si>
    <t>0037029 VIHSBVHBSV</t>
  </si>
  <si>
    <t>0037030 VIHSBVHBSV</t>
  </si>
  <si>
    <t>0037031 VIHSBVHBSV</t>
  </si>
  <si>
    <t>0037032 GPPPPPZZ</t>
  </si>
  <si>
    <t>0037033 GPPPPPZZ</t>
  </si>
  <si>
    <t>0037034 GPPPPPZZ</t>
  </si>
  <si>
    <t>0037035 GPPPPPZZ</t>
  </si>
  <si>
    <t>0037036 GPPPPPZZ</t>
  </si>
  <si>
    <t>0037037 GPPPPPZZ</t>
  </si>
  <si>
    <t>0037038 GPPPPPZZ</t>
  </si>
  <si>
    <t>0037039 GPPPPPZZ</t>
  </si>
  <si>
    <t>0037040 GPPPPPZZ</t>
  </si>
  <si>
    <t>0037041 GPPPPPZZ</t>
  </si>
  <si>
    <t>0037042 VSJIVBVB</t>
  </si>
  <si>
    <t>0037043 GPPPPPZZ</t>
  </si>
  <si>
    <t>0037044 APEZOE</t>
  </si>
  <si>
    <t>0037045 GPPPPPZZ</t>
  </si>
  <si>
    <t>0037046 CUCHBUBE</t>
  </si>
  <si>
    <t>0037047 CUCHBUBE</t>
  </si>
  <si>
    <t>0037048 CUCHBUBE</t>
  </si>
  <si>
    <t>0037049 CUCHBUBE</t>
  </si>
  <si>
    <t>0037050 CUCHBUBE</t>
  </si>
  <si>
    <t>0037051 CUCHBUBE</t>
  </si>
  <si>
    <t>0037052 GPPPPPZZ</t>
  </si>
  <si>
    <t>0037053 GPPPPPZZ</t>
  </si>
  <si>
    <t>DODO Didi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</si>
</sst>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4"/>
      <color theme="5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Vinci Rounded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59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indent="1"/>
    </xf>
    <xf numFmtId="0" fontId="5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0" fillId="0" borderId="9" xfId="0" applyBorder="1"/>
    <xf numFmtId="0" fontId="0" fillId="0" borderId="0" xfId="0" applyFill="1" applyBorder="1"/>
    <xf numFmtId="0" fontId="0" fillId="0" borderId="0" xfId="0" applyBorder="1"/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5" borderId="3" xfId="0" applyFill="1" applyBorder="1"/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left" vertical="center" indent="1"/>
    </xf>
    <xf numFmtId="0" fontId="5" fillId="3" borderId="3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7" borderId="15" xfId="0" applyFont="1" applyFill="1" applyBorder="1" applyAlignment="1">
      <alignment horizontal="center" vertical="center" wrapText="1"/>
    </xf>
    <xf numFmtId="0" fontId="10" fillId="8" borderId="15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left" vertical="center" indent="1"/>
    </xf>
    <xf numFmtId="0" fontId="10" fillId="8" borderId="14" xfId="0" applyFont="1" applyFill="1" applyBorder="1" applyAlignment="1">
      <alignment horizontal="left" vertical="center" indent="1"/>
    </xf>
    <xf numFmtId="22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3" fillId="0" borderId="0" xfId="1"/>
    <xf numFmtId="0" fontId="10" fillId="9" borderId="0" xfId="0" applyFont="1" applyFill="1"/>
    <xf numFmtId="0" fontId="10" fillId="9" borderId="0" xfId="0" applyFont="1" applyFill="1" applyAlignment="1">
      <alignment horizontal="center"/>
    </xf>
    <xf numFmtId="0" fontId="10" fillId="7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/>
    </xf>
    <xf numFmtId="0" fontId="14" fillId="0" borderId="0" xfId="0" applyFont="1"/>
    <xf numFmtId="0" fontId="10" fillId="0" borderId="0" xfId="1" applyFont="1"/>
    <xf numFmtId="0" fontId="2" fillId="0" borderId="0" xfId="0" applyFont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4" borderId="4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8" borderId="0" xfId="0" applyFont="1" applyFill="1" applyAlignment="1">
      <alignment horizontal="center"/>
    </xf>
    <xf numFmtId="0" fontId="10" fillId="8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Suivi hebdomadaire</a:t>
            </a:r>
          </a:p>
        </c:rich>
      </c:tx>
      <c:layout>
        <c:manualLayout>
          <c:xMode val="edge"/>
          <c:yMode val="edge"/>
          <c:x val="0.3787242310195908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199805213027615E-2"/>
          <c:y val="0.11193685488767456"/>
          <c:w val="0.94570316446293268"/>
          <c:h val="0.8317224827770846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Graphique!$F$6</c:f>
              <c:strCache>
                <c:ptCount val="1"/>
                <c:pt idx="0">
                  <c:v>Nombre de plongées attendues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5"/>
              <c:pt idx="0">
                <c:v>Dunkerque</c:v>
              </c:pt>
              <c:pt idx="1">
                <c:v>Idf</c:v>
              </c:pt>
              <c:pt idx="2">
                <c:v>Le Havre</c:v>
              </c:pt>
              <c:pt idx="3">
                <c:v>Pédernec / Bayonne</c:v>
              </c:pt>
              <c:pt idx="4">
                <c:v>Saumaty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Graphique!$F$7:$F$11</c15:sqref>
                  </c15:fullRef>
                </c:ext>
              </c:extLst>
              <c:f>Graphique!$F$7:$F$11</c:f>
              <c:numCache>
                <c:formatCode>General</c:formatCode>
                <c:ptCount val="5"/>
                <c:pt idx="0">
                  <c:v>20</c:v>
                </c:pt>
                <c:pt idx="1">
                  <c:v>1</c:v>
                </c:pt>
                <c:pt idx="2">
                  <c:v>22</c:v>
                </c:pt>
                <c:pt idx="3">
                  <c:v>44</c:v>
                </c:pt>
                <c:pt idx="4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4D-49B2-9AE2-AEC0D8A1CD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299960767"/>
        <c:axId val="2081495375"/>
      </c:barChart>
      <c:lineChart>
        <c:grouping val="standard"/>
        <c:varyColors val="0"/>
        <c:ser>
          <c:idx val="0"/>
          <c:order val="0"/>
          <c:tx>
            <c:strRef>
              <c:f>Graphique!$C$6</c:f>
              <c:strCache>
                <c:ptCount val="1"/>
                <c:pt idx="0">
                  <c:v>Nombre de plongées attendues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Graphique!$E$7:$E$11</c15:sqref>
                  </c15:fullRef>
                </c:ext>
              </c:extLst>
              <c:f>Graphique!$E$7:$E$11</c:f>
              <c:strCache>
                <c:ptCount val="5"/>
                <c:pt idx="0">
                  <c:v>Dunkerque</c:v>
                </c:pt>
                <c:pt idx="1">
                  <c:v>Idf</c:v>
                </c:pt>
                <c:pt idx="2">
                  <c:v>Le Havre</c:v>
                </c:pt>
                <c:pt idx="3">
                  <c:v>Pédernec / Bayonne</c:v>
                </c:pt>
                <c:pt idx="4">
                  <c:v>Saumaty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Graphique!$C$7:$C$12</c15:sqref>
                  </c15:fullRef>
                </c:ext>
              </c:extLst>
              <c:f>Graphique!$C$7:$C$11</c:f>
              <c:numCache>
                <c:formatCode>General</c:formatCode>
                <c:ptCount val="5"/>
                <c:pt idx="0">
                  <c:v>25</c:v>
                </c:pt>
                <c:pt idx="1">
                  <c:v>30</c:v>
                </c:pt>
                <c:pt idx="2">
                  <c:v>15</c:v>
                </c:pt>
                <c:pt idx="3">
                  <c:v>13</c:v>
                </c:pt>
                <c:pt idx="4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4D-49B2-9AE2-AEC0D8A1CD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9960767"/>
        <c:axId val="2081495375"/>
      </c:lineChart>
      <c:catAx>
        <c:axId val="1299960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1495375"/>
        <c:crosses val="autoZero"/>
        <c:auto val="1"/>
        <c:lblAlgn val="ctr"/>
        <c:lblOffset val="100"/>
        <c:noMultiLvlLbl val="0"/>
      </c:catAx>
      <c:valAx>
        <c:axId val="2081495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960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75217501924723"/>
          <c:y val="6.0591465138750245E-2"/>
          <c:w val="0.56159938673213472"/>
          <c:h val="4.22877625473289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12700</xdr:rowOff>
        </xdr:from>
        <xdr:to>
          <xdr:col>4</xdr:col>
          <xdr:colOff>12700</xdr:colOff>
          <xdr:row>7</xdr:row>
          <xdr:rowOff>19050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107950</xdr:colOff>
          <xdr:row>0</xdr:row>
          <xdr:rowOff>57150</xdr:rowOff>
        </xdr:from>
        <xdr:to>
          <xdr:col>0</xdr:col>
          <xdr:colOff>1276350</xdr:colOff>
          <xdr:row>0</xdr:row>
          <xdr:rowOff>298450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365999</xdr:colOff>
          <xdr:row>1</xdr:row>
          <xdr:rowOff>79421</xdr:rowOff>
        </xdr:from>
        <xdr:to>
          <xdr:col>5</xdr:col>
          <xdr:colOff>1206776</xdr:colOff>
          <xdr:row>2</xdr:row>
          <xdr:rowOff>111079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2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285290</xdr:colOff>
      <xdr:row>13</xdr:row>
      <xdr:rowOff>64421</xdr:rowOff>
    </xdr:from>
    <xdr:to>
      <xdr:col>5</xdr:col>
      <xdr:colOff>1464688</xdr:colOff>
      <xdr:row>40</xdr:row>
      <xdr:rowOff>9755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203200</xdr:colOff>
          <xdr:row>3</xdr:row>
          <xdr:rowOff>241300</xdr:rowOff>
        </xdr:from>
        <xdr:to>
          <xdr:col>5</xdr:col>
          <xdr:colOff>457200</xdr:colOff>
          <xdr:row>3</xdr:row>
          <xdr:rowOff>476250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ris@toto.fr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mailto:iris@toto.fr" TargetMode="External"/><Relationship Id="rId7" Type="http://schemas.openxmlformats.org/officeDocument/2006/relationships/hyperlink" Target="mailto:andre@toto.fr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andre@toto.fr" TargetMode="External"/><Relationship Id="rId1" Type="http://schemas.openxmlformats.org/officeDocument/2006/relationships/hyperlink" Target="mailto:fred@toto.fr" TargetMode="External"/><Relationship Id="rId6" Type="http://schemas.openxmlformats.org/officeDocument/2006/relationships/hyperlink" Target="mailto:fred@toto.fr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loulou@toto.fr" TargetMode="External"/><Relationship Id="rId10" Type="http://schemas.openxmlformats.org/officeDocument/2006/relationships/hyperlink" Target="mailto:loulou@toto.fr" TargetMode="External"/><Relationship Id="rId4" Type="http://schemas.openxmlformats.org/officeDocument/2006/relationships/hyperlink" Target="mailto:pinpin@toto.fr" TargetMode="External"/><Relationship Id="rId9" Type="http://schemas.openxmlformats.org/officeDocument/2006/relationships/hyperlink" Target="mailto:pinpin@toto.fr" TargetMode="External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BADF8-4CB5-4D4C-B62F-C827BF86CD8B}">
  <sheetPr codeName="Feuil5"/>
  <dimension ref="A1:E16"/>
  <sheetViews>
    <sheetView workbookViewId="0">
      <selection activeCell="E2" sqref="E2"/>
    </sheetView>
  </sheetViews>
  <sheetFormatPr baseColWidth="10" defaultRowHeight="14.5" x14ac:dyDescent="0.35"/>
  <cols>
    <col min="1" max="1" width="34.81640625" bestFit="1" customWidth="1"/>
    <col min="2" max="2" width="16.26953125" bestFit="1" customWidth="1"/>
    <col min="3" max="3" width="29.1796875" bestFit="1" customWidth="1"/>
    <col min="4" max="4" width="16.81640625" customWidth="1"/>
    <col min="5" max="5" width="20.453125" customWidth="1"/>
  </cols>
  <sheetData>
    <row r="1" spans="1:5" ht="15.5" x14ac:dyDescent="0.35">
      <c r="A1" s="36" t="s">
        <v>82</v>
      </c>
      <c r="B1" s="35" t="s">
        <v>83</v>
      </c>
      <c r="C1" s="27" t="str">
        <f>Graphique!C2</f>
        <v>S36</v>
      </c>
      <c r="D1" s="35" t="s">
        <v>91</v>
      </c>
      <c r="E1" s="27">
        <f>Graphique!E2</f>
        <v>2021</v>
      </c>
    </row>
    <row r="2" spans="1:5" x14ac:dyDescent="0.35">
      <c r="A2" s="34" t="s">
        <v>86</v>
      </c>
    </row>
    <row r="3" spans="1:5" x14ac:dyDescent="0.35">
      <c r="A3" s="34" t="s">
        <v>87</v>
      </c>
    </row>
    <row r="4" spans="1:5" x14ac:dyDescent="0.35">
      <c r="A4" s="34" t="s">
        <v>88</v>
      </c>
    </row>
    <row r="5" spans="1:5" x14ac:dyDescent="0.35">
      <c r="A5" s="34" t="s">
        <v>89</v>
      </c>
    </row>
    <row r="6" spans="1:5" x14ac:dyDescent="0.35">
      <c r="A6" s="34" t="s">
        <v>90</v>
      </c>
    </row>
    <row r="7" spans="1:5" x14ac:dyDescent="0.35">
      <c r="A7" s="34" t="s">
        <v>86</v>
      </c>
    </row>
    <row r="8" spans="1:5" x14ac:dyDescent="0.35">
      <c r="A8" s="34" t="s">
        <v>87</v>
      </c>
    </row>
    <row r="9" spans="1:5" x14ac:dyDescent="0.35">
      <c r="A9" s="34" t="s">
        <v>88</v>
      </c>
      <c r="C9" s="39" t="s">
        <v>92</v>
      </c>
      <c r="D9">
        <v>45</v>
      </c>
    </row>
    <row r="10" spans="1:5" x14ac:dyDescent="0.35">
      <c r="A10" s="34" t="s">
        <v>89</v>
      </c>
      <c r="C10" s="40" t="s">
        <v>93</v>
      </c>
      <c r="D10">
        <v>2</v>
      </c>
    </row>
    <row r="11" spans="1:5" x14ac:dyDescent="0.35">
      <c r="A11" s="34" t="s">
        <v>90</v>
      </c>
      <c r="C11" s="40" t="s">
        <v>94</v>
      </c>
      <c r="D11">
        <v>12</v>
      </c>
    </row>
    <row r="12" spans="1:5" x14ac:dyDescent="0.35">
      <c r="C12" s="40" t="s">
        <v>95</v>
      </c>
      <c r="D12">
        <v>13</v>
      </c>
    </row>
    <row r="13" spans="1:5" x14ac:dyDescent="0.35">
      <c r="C13" s="40" t="s">
        <v>96</v>
      </c>
      <c r="D13">
        <v>16</v>
      </c>
    </row>
    <row r="15" spans="1:5" x14ac:dyDescent="0.35">
      <c r="A15" s="34"/>
    </row>
    <row r="16" spans="1:5" x14ac:dyDescent="0.35">
      <c r="A16" s="34"/>
    </row>
  </sheetData>
  <hyperlinks>
    <hyperlink ref="A2" r:id="rId1" xr:uid="{CB8292BB-AA13-4182-BCF6-56794BBF30EC}"/>
    <hyperlink ref="A3" r:id="rId2" xr:uid="{E15C4950-BEC6-4646-A14A-79031AB0FC97}"/>
    <hyperlink ref="A4" r:id="rId3" xr:uid="{61AF0A37-A70B-4F57-8A15-BE9649C15413}"/>
    <hyperlink ref="A5" r:id="rId4" xr:uid="{F1E9E4B3-76AA-4507-ACA0-D56DEF822FE0}"/>
    <hyperlink ref="A6" r:id="rId5" xr:uid="{0D7DCE2D-8427-4C30-B331-EC7D44770483}"/>
    <hyperlink ref="A7" r:id="rId6" xr:uid="{2CE6417F-21F8-41A2-BB67-0E664EF426F5}"/>
    <hyperlink ref="A8" r:id="rId7" xr:uid="{DE7DB293-C4C9-48E6-BC88-4FF53D8E32FB}"/>
    <hyperlink ref="A9" r:id="rId8" xr:uid="{0E94D1EF-73E5-490F-889C-341F20947D6A}"/>
    <hyperlink ref="A10" r:id="rId9" xr:uid="{875BCFD6-447E-47A4-B417-1D7D4915934D}"/>
    <hyperlink ref="A11" r:id="rId10" xr:uid="{AD8C4793-B12F-43AB-92B8-79F2F7F3DE1D}"/>
  </hyperlinks>
  <pageMargins left="0.7" right="0.7" top="0.75" bottom="0.75" header="0.3" footer="0.3"/>
  <pageSetup paperSize="9" orientation="portrait" r:id="rId11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14" name="Button 1">
              <controlPr defaultSize="0" print="0" autoFill="0" autoPict="0" macro="[0]!Envoi_mail_hebd">
                <anchor moveWithCells="1" sizeWithCells="1">
                  <from>
                    <xdr:col>2</xdr:col>
                    <xdr:colOff>0</xdr:colOff>
                    <xdr:row>5</xdr:row>
                    <xdr:rowOff>12700</xdr:rowOff>
                  </from>
                  <to>
                    <xdr:col>4</xdr:col>
                    <xdr:colOff>12700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609E0-2D40-4633-9C4C-B82346BC1337}">
  <sheetPr codeName="Feuil1"/>
  <dimension ref="A1:L47"/>
  <sheetViews>
    <sheetView showGridLines="0" workbookViewId="0">
      <selection activeCell="K10" sqref="K10"/>
    </sheetView>
  </sheetViews>
  <sheetFormatPr baseColWidth="10" defaultColWidth="8.7265625" defaultRowHeight="14.5" x14ac:dyDescent="0.35"/>
  <cols>
    <col min="1" max="1" width="20.81640625" style="9" customWidth="1"/>
    <col min="2" max="3" width="16.54296875" style="9" customWidth="1"/>
    <col min="4" max="4" width="19" style="9" bestFit="1" customWidth="1"/>
    <col min="5" max="5" width="13.54296875" style="9" bestFit="1" customWidth="1"/>
    <col min="6" max="6" width="56.54296875" style="9" customWidth="1"/>
    <col min="7" max="7" width="15" style="9" customWidth="1"/>
    <col min="8" max="8" width="14" style="9" customWidth="1"/>
    <col min="9" max="10" width="27.26953125" style="9" customWidth="1"/>
    <col min="11" max="11" width="49.26953125" style="9" bestFit="1" customWidth="1"/>
    <col min="12" max="12" width="26.26953125" style="9" customWidth="1"/>
  </cols>
  <sheetData>
    <row r="1" spans="1:12" ht="29.25" customHeight="1" thickBot="1" x14ac:dyDescent="0.4">
      <c r="A1" s="15"/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</row>
    <row r="2" spans="1:12" ht="22" customHeight="1" thickBot="1" x14ac:dyDescent="0.4">
      <c r="A2" s="12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4</v>
      </c>
      <c r="H2" s="13" t="s">
        <v>6</v>
      </c>
      <c r="I2" s="13" t="s">
        <v>72</v>
      </c>
      <c r="J2" s="13" t="s">
        <v>7</v>
      </c>
      <c r="K2" s="13" t="s">
        <v>8</v>
      </c>
      <c r="L2" s="14" t="s">
        <v>16</v>
      </c>
    </row>
    <row r="3" spans="1:12" ht="33" customHeight="1" x14ac:dyDescent="0.35">
      <c r="A3" s="32">
        <v>44438.504490740997</v>
      </c>
      <c r="B3" s="33" t="s">
        <v>103</v>
      </c>
      <c r="C3" s="33" t="s">
        <v>104</v>
      </c>
      <c r="D3" s="33" t="s">
        <v>79</v>
      </c>
      <c r="E3" s="33" t="s">
        <v>98</v>
      </c>
      <c r="F3" s="33" t="s">
        <v>149</v>
      </c>
      <c r="G3"/>
      <c r="H3"/>
      <c r="I3" s="33" t="s">
        <v>150</v>
      </c>
      <c r="J3" s="33" t="s">
        <v>161</v>
      </c>
      <c r="K3" s="33" t="s">
        <v>151</v>
      </c>
      <c r="L3" s="33">
        <v>143</v>
      </c>
    </row>
    <row r="4" spans="1:12" ht="33" customHeight="1" x14ac:dyDescent="0.35">
      <c r="A4" s="32">
        <v>44438.570023148</v>
      </c>
      <c r="B4" s="33" t="s">
        <v>103</v>
      </c>
      <c r="C4" s="33" t="s">
        <v>104</v>
      </c>
      <c r="D4" s="33" t="s">
        <v>79</v>
      </c>
      <c r="E4" s="33" t="s">
        <v>105</v>
      </c>
      <c r="F4" s="33" t="s">
        <v>149</v>
      </c>
      <c r="G4" s="33"/>
      <c r="H4" s="33"/>
      <c r="I4" s="33" t="s">
        <v>150</v>
      </c>
      <c r="J4" s="33" t="s">
        <v>161</v>
      </c>
      <c r="K4" s="33" t="s">
        <v>151</v>
      </c>
      <c r="L4" s="33">
        <v>62</v>
      </c>
    </row>
    <row r="5" spans="1:12" ht="33" customHeight="1" x14ac:dyDescent="0.35">
      <c r="A5" s="32">
        <v>44438.607303240999</v>
      </c>
      <c r="B5" s="33" t="s">
        <v>103</v>
      </c>
      <c r="C5" s="33" t="s">
        <v>104</v>
      </c>
      <c r="D5" s="33" t="s">
        <v>79</v>
      </c>
      <c r="E5" s="33" t="s">
        <v>106</v>
      </c>
      <c r="F5" s="33" t="s">
        <v>149</v>
      </c>
      <c r="G5"/>
      <c r="H5"/>
      <c r="I5" s="33" t="s">
        <v>150</v>
      </c>
      <c r="J5" s="33" t="s">
        <v>162</v>
      </c>
      <c r="K5" s="33" t="s">
        <v>151</v>
      </c>
      <c r="L5" s="33">
        <v>170</v>
      </c>
    </row>
    <row r="6" spans="1:12" ht="33" customHeight="1" x14ac:dyDescent="0.35">
      <c r="A6" s="32">
        <v>44438.610057869999</v>
      </c>
      <c r="B6" s="33" t="s">
        <v>103</v>
      </c>
      <c r="C6" s="33" t="s">
        <v>104</v>
      </c>
      <c r="D6" s="33" t="s">
        <v>79</v>
      </c>
      <c r="E6" s="33" t="s">
        <v>107</v>
      </c>
      <c r="F6" s="33" t="s">
        <v>157</v>
      </c>
      <c r="G6" s="33"/>
      <c r="H6" s="33"/>
      <c r="I6" s="33" t="s">
        <v>158</v>
      </c>
      <c r="J6" s="33" t="s">
        <v>162</v>
      </c>
      <c r="K6" s="33" t="s">
        <v>151</v>
      </c>
      <c r="L6" s="33">
        <v>71</v>
      </c>
    </row>
    <row r="7" spans="1:12" ht="33" customHeight="1" x14ac:dyDescent="0.35">
      <c r="A7" s="32">
        <v>44438.611863425998</v>
      </c>
      <c r="B7" s="33" t="s">
        <v>103</v>
      </c>
      <c r="C7" s="33" t="s">
        <v>104</v>
      </c>
      <c r="D7" s="33" t="s">
        <v>79</v>
      </c>
      <c r="E7" s="33" t="s">
        <v>108</v>
      </c>
      <c r="F7" s="33" t="s">
        <v>157</v>
      </c>
      <c r="G7" s="33"/>
      <c r="H7" s="33"/>
      <c r="I7" s="33" t="s">
        <v>158</v>
      </c>
      <c r="J7" s="33" t="s">
        <v>161</v>
      </c>
      <c r="K7" s="33" t="s">
        <v>151</v>
      </c>
      <c r="L7" s="33">
        <v>180</v>
      </c>
    </row>
    <row r="8" spans="1:12" ht="33" customHeight="1" x14ac:dyDescent="0.35">
      <c r="A8" s="32">
        <v>44438.657488425997</v>
      </c>
      <c r="B8" s="33" t="s">
        <v>103</v>
      </c>
      <c r="C8" s="33" t="s">
        <v>104</v>
      </c>
      <c r="D8" s="33" t="s">
        <v>79</v>
      </c>
      <c r="E8" s="33" t="s">
        <v>109</v>
      </c>
      <c r="F8" s="33" t="s">
        <v>149</v>
      </c>
      <c r="G8" s="33"/>
      <c r="H8" s="33"/>
      <c r="I8" s="33" t="s">
        <v>158</v>
      </c>
      <c r="J8" s="33" t="s">
        <v>161</v>
      </c>
      <c r="K8" s="33" t="s">
        <v>151</v>
      </c>
      <c r="L8" s="33">
        <v>7</v>
      </c>
    </row>
    <row r="9" spans="1:12" ht="33" customHeight="1" x14ac:dyDescent="0.35">
      <c r="A9" s="32">
        <v>44438.680763889002</v>
      </c>
      <c r="B9" s="33" t="s">
        <v>103</v>
      </c>
      <c r="C9" s="33" t="s">
        <v>104</v>
      </c>
      <c r="D9" s="33" t="s">
        <v>79</v>
      </c>
      <c r="E9" s="33" t="s">
        <v>110</v>
      </c>
      <c r="F9" s="33" t="s">
        <v>149</v>
      </c>
      <c r="G9" s="33"/>
      <c r="H9" s="33"/>
      <c r="I9" s="33" t="s">
        <v>150</v>
      </c>
      <c r="J9" s="33" t="s">
        <v>170</v>
      </c>
      <c r="K9" s="33" t="s">
        <v>151</v>
      </c>
      <c r="L9" s="33">
        <v>84</v>
      </c>
    </row>
    <row r="10" spans="1:12" ht="33" customHeight="1" x14ac:dyDescent="0.35">
      <c r="A10" s="32">
        <v>44438.698645832999</v>
      </c>
      <c r="B10" s="33" t="s">
        <v>103</v>
      </c>
      <c r="C10" s="33" t="s">
        <v>104</v>
      </c>
      <c r="D10" s="33" t="s">
        <v>79</v>
      </c>
      <c r="E10" s="33" t="s">
        <v>111</v>
      </c>
      <c r="F10" s="33" t="s">
        <v>152</v>
      </c>
      <c r="G10" s="33"/>
      <c r="H10" s="33"/>
      <c r="I10" s="33" t="s">
        <v>150</v>
      </c>
      <c r="J10" s="33" t="s">
        <v>170</v>
      </c>
      <c r="K10" s="33" t="s">
        <v>151</v>
      </c>
      <c r="L10" s="33">
        <v>180</v>
      </c>
    </row>
    <row r="11" spans="1:12" ht="33" customHeight="1" x14ac:dyDescent="0.35">
      <c r="A11" s="32">
        <v>44438.728425925998</v>
      </c>
      <c r="B11" s="33" t="s">
        <v>103</v>
      </c>
      <c r="C11" s="33" t="s">
        <v>104</v>
      </c>
      <c r="D11" s="33" t="s">
        <v>79</v>
      </c>
      <c r="E11" s="33" t="s">
        <v>112</v>
      </c>
      <c r="F11" s="33" t="s">
        <v>152</v>
      </c>
      <c r="G11" s="33"/>
      <c r="H11" s="33"/>
      <c r="I11" s="33" t="s">
        <v>150</v>
      </c>
      <c r="J11" s="33" t="s">
        <v>170</v>
      </c>
      <c r="K11" s="33" t="s">
        <v>151</v>
      </c>
      <c r="L11" s="33">
        <v>90</v>
      </c>
    </row>
    <row r="12" spans="1:12" ht="33" customHeight="1" x14ac:dyDescent="0.35">
      <c r="A12" s="32">
        <v>44438.776747684999</v>
      </c>
      <c r="B12" s="33" t="s">
        <v>103</v>
      </c>
      <c r="C12" s="33" t="s">
        <v>104</v>
      </c>
      <c r="D12" s="33" t="s">
        <v>79</v>
      </c>
      <c r="E12" s="33" t="s">
        <v>113</v>
      </c>
      <c r="F12" s="33" t="s">
        <v>152</v>
      </c>
      <c r="G12"/>
      <c r="H12"/>
      <c r="I12" s="33" t="s">
        <v>150</v>
      </c>
      <c r="J12" s="33" t="s">
        <v>161</v>
      </c>
      <c r="K12" s="33" t="s">
        <v>151</v>
      </c>
      <c r="L12" s="33">
        <v>31</v>
      </c>
    </row>
    <row r="13" spans="1:12" ht="33" customHeight="1" x14ac:dyDescent="0.35">
      <c r="A13" s="32">
        <v>44438.776967593003</v>
      </c>
      <c r="B13" s="33" t="s">
        <v>103</v>
      </c>
      <c r="C13" s="33" t="s">
        <v>104</v>
      </c>
      <c r="D13" s="33" t="s">
        <v>79</v>
      </c>
      <c r="E13" s="33" t="s">
        <v>114</v>
      </c>
      <c r="F13" s="33" t="s">
        <v>152</v>
      </c>
      <c r="G13"/>
      <c r="H13"/>
      <c r="I13" s="33" t="s">
        <v>150</v>
      </c>
      <c r="J13" s="33" t="s">
        <v>161</v>
      </c>
      <c r="K13" s="33" t="s">
        <v>151</v>
      </c>
      <c r="L13" s="33">
        <v>31</v>
      </c>
    </row>
    <row r="14" spans="1:12" ht="33" customHeight="1" x14ac:dyDescent="0.35">
      <c r="A14" s="32">
        <v>44438.777418981001</v>
      </c>
      <c r="B14" s="33" t="s">
        <v>103</v>
      </c>
      <c r="C14" s="33" t="s">
        <v>104</v>
      </c>
      <c r="D14" s="33" t="s">
        <v>79</v>
      </c>
      <c r="E14" s="33" t="s">
        <v>115</v>
      </c>
      <c r="F14" s="33" t="s">
        <v>149</v>
      </c>
      <c r="G14"/>
      <c r="H14"/>
      <c r="I14" s="33" t="s">
        <v>159</v>
      </c>
      <c r="J14" s="33" t="s">
        <v>161</v>
      </c>
      <c r="K14" s="33" t="s">
        <v>151</v>
      </c>
      <c r="L14" s="33">
        <v>27</v>
      </c>
    </row>
    <row r="15" spans="1:12" ht="33" customHeight="1" x14ac:dyDescent="0.35">
      <c r="A15" s="32">
        <v>44438.778784722002</v>
      </c>
      <c r="B15" s="33" t="s">
        <v>103</v>
      </c>
      <c r="C15" s="33" t="s">
        <v>104</v>
      </c>
      <c r="D15" s="33" t="s">
        <v>79</v>
      </c>
      <c r="E15" s="33" t="s">
        <v>116</v>
      </c>
      <c r="F15" s="33" t="s">
        <v>149</v>
      </c>
      <c r="G15"/>
      <c r="H15"/>
      <c r="I15" s="33" t="s">
        <v>159</v>
      </c>
      <c r="J15" s="33" t="s">
        <v>161</v>
      </c>
      <c r="K15" s="33" t="s">
        <v>151</v>
      </c>
      <c r="L15" s="33">
        <v>27</v>
      </c>
    </row>
    <row r="16" spans="1:12" ht="33" customHeight="1" x14ac:dyDescent="0.35">
      <c r="A16" s="32">
        <v>44438.779085647999</v>
      </c>
      <c r="B16" s="33" t="s">
        <v>103</v>
      </c>
      <c r="C16" s="33" t="s">
        <v>104</v>
      </c>
      <c r="D16" s="33" t="s">
        <v>79</v>
      </c>
      <c r="E16" s="33" t="s">
        <v>117</v>
      </c>
      <c r="F16" s="33" t="s">
        <v>149</v>
      </c>
      <c r="G16"/>
      <c r="H16"/>
      <c r="I16" s="33" t="s">
        <v>150</v>
      </c>
      <c r="J16" s="33" t="s">
        <v>163</v>
      </c>
      <c r="K16" s="33" t="s">
        <v>151</v>
      </c>
      <c r="L16" s="33">
        <v>43</v>
      </c>
    </row>
    <row r="17" spans="1:12" ht="33" customHeight="1" x14ac:dyDescent="0.35">
      <c r="A17" s="32">
        <v>44438.827094906999</v>
      </c>
      <c r="B17" s="33" t="s">
        <v>103</v>
      </c>
      <c r="C17" s="33" t="s">
        <v>104</v>
      </c>
      <c r="D17" s="33" t="s">
        <v>79</v>
      </c>
      <c r="E17" s="33" t="s">
        <v>118</v>
      </c>
      <c r="F17" s="33" t="s">
        <v>149</v>
      </c>
      <c r="G17" s="33"/>
      <c r="H17" s="33"/>
      <c r="I17" s="33" t="s">
        <v>150</v>
      </c>
      <c r="J17" s="33" t="s">
        <v>164</v>
      </c>
      <c r="K17" s="33" t="s">
        <v>151</v>
      </c>
      <c r="L17" s="33">
        <v>49</v>
      </c>
    </row>
    <row r="18" spans="1:12" ht="33" customHeight="1" x14ac:dyDescent="0.35">
      <c r="A18" s="32">
        <v>44439.319976851999</v>
      </c>
      <c r="B18" s="33" t="s">
        <v>103</v>
      </c>
      <c r="C18" s="33" t="s">
        <v>104</v>
      </c>
      <c r="D18" s="33" t="s">
        <v>79</v>
      </c>
      <c r="E18" s="33" t="s">
        <v>119</v>
      </c>
      <c r="F18" s="33" t="s">
        <v>149</v>
      </c>
      <c r="G18"/>
      <c r="H18"/>
      <c r="I18" s="33" t="s">
        <v>150</v>
      </c>
      <c r="J18" s="33" t="s">
        <v>164</v>
      </c>
      <c r="K18" s="33" t="s">
        <v>151</v>
      </c>
      <c r="L18" s="33">
        <v>81</v>
      </c>
    </row>
    <row r="19" spans="1:12" ht="33" customHeight="1" x14ac:dyDescent="0.35">
      <c r="A19" s="32">
        <v>44439.398414351999</v>
      </c>
      <c r="B19" s="33" t="s">
        <v>103</v>
      </c>
      <c r="C19" s="33" t="s">
        <v>104</v>
      </c>
      <c r="D19" s="33" t="s">
        <v>79</v>
      </c>
      <c r="E19" s="33" t="s">
        <v>120</v>
      </c>
      <c r="F19" s="33" t="s">
        <v>149</v>
      </c>
      <c r="G19" s="33"/>
      <c r="H19" s="33"/>
      <c r="I19" s="33" t="s">
        <v>150</v>
      </c>
      <c r="J19" s="33" t="s">
        <v>164</v>
      </c>
      <c r="K19" s="33" t="s">
        <v>151</v>
      </c>
      <c r="L19" s="33">
        <v>45</v>
      </c>
    </row>
    <row r="20" spans="1:12" ht="33" customHeight="1" x14ac:dyDescent="0.35">
      <c r="A20" s="32">
        <v>44439.475694444001</v>
      </c>
      <c r="B20" s="33" t="s">
        <v>103</v>
      </c>
      <c r="C20" s="33" t="s">
        <v>104</v>
      </c>
      <c r="D20" s="33" t="s">
        <v>79</v>
      </c>
      <c r="E20" s="33" t="s">
        <v>121</v>
      </c>
      <c r="F20" s="33" t="s">
        <v>149</v>
      </c>
      <c r="G20" s="33"/>
      <c r="H20" s="33"/>
      <c r="I20" s="33" t="s">
        <v>150</v>
      </c>
      <c r="J20" s="33" t="s">
        <v>161</v>
      </c>
      <c r="K20" s="33" t="s">
        <v>151</v>
      </c>
      <c r="L20" s="33">
        <v>84</v>
      </c>
    </row>
    <row r="21" spans="1:12" ht="33" customHeight="1" x14ac:dyDescent="0.35">
      <c r="A21" s="32">
        <v>44439.494652777998</v>
      </c>
      <c r="B21" s="33" t="s">
        <v>103</v>
      </c>
      <c r="C21" s="33" t="s">
        <v>104</v>
      </c>
      <c r="D21" s="33" t="s">
        <v>79</v>
      </c>
      <c r="E21" s="33" t="s">
        <v>122</v>
      </c>
      <c r="F21" s="33" t="s">
        <v>153</v>
      </c>
      <c r="G21" s="33"/>
      <c r="H21" s="33"/>
      <c r="I21" s="33" t="s">
        <v>150</v>
      </c>
      <c r="J21" s="33" t="s">
        <v>161</v>
      </c>
      <c r="K21" s="33" t="s">
        <v>151</v>
      </c>
      <c r="L21" s="33">
        <v>180</v>
      </c>
    </row>
    <row r="22" spans="1:12" ht="33" customHeight="1" x14ac:dyDescent="0.35">
      <c r="A22" s="32">
        <v>44439.514895833003</v>
      </c>
      <c r="B22" s="33" t="s">
        <v>103</v>
      </c>
      <c r="C22" s="33" t="s">
        <v>104</v>
      </c>
      <c r="D22" s="33" t="s">
        <v>79</v>
      </c>
      <c r="E22" s="33" t="s">
        <v>123</v>
      </c>
      <c r="F22" s="33" t="s">
        <v>153</v>
      </c>
      <c r="G22" s="33"/>
      <c r="H22" s="33"/>
      <c r="I22" s="33" t="s">
        <v>150</v>
      </c>
      <c r="J22" s="33" t="s">
        <v>161</v>
      </c>
      <c r="K22" s="33" t="s">
        <v>151</v>
      </c>
      <c r="L22" s="33">
        <v>165</v>
      </c>
    </row>
    <row r="23" spans="1:12" ht="33" customHeight="1" x14ac:dyDescent="0.35">
      <c r="A23" s="32">
        <v>44439.526493056001</v>
      </c>
      <c r="B23" s="33" t="s">
        <v>103</v>
      </c>
      <c r="C23" s="33" t="s">
        <v>104</v>
      </c>
      <c r="D23" s="33" t="s">
        <v>79</v>
      </c>
      <c r="E23" s="33" t="s">
        <v>124</v>
      </c>
      <c r="F23" s="33" t="s">
        <v>153</v>
      </c>
      <c r="G23" s="33"/>
      <c r="H23" s="33"/>
      <c r="I23" s="33" t="s">
        <v>160</v>
      </c>
      <c r="J23" s="33" t="s">
        <v>161</v>
      </c>
      <c r="K23" s="33" t="s">
        <v>151</v>
      </c>
      <c r="L23" s="33">
        <v>29</v>
      </c>
    </row>
    <row r="24" spans="1:12" ht="33" customHeight="1" x14ac:dyDescent="0.35">
      <c r="A24" s="32">
        <v>44439.526747684999</v>
      </c>
      <c r="B24" s="33" t="s">
        <v>103</v>
      </c>
      <c r="C24" s="33" t="s">
        <v>104</v>
      </c>
      <c r="D24" s="33" t="s">
        <v>79</v>
      </c>
      <c r="E24" s="33" t="s">
        <v>125</v>
      </c>
      <c r="F24" s="33" t="s">
        <v>153</v>
      </c>
      <c r="G24" s="33"/>
      <c r="H24" s="33"/>
      <c r="I24" s="33" t="s">
        <v>160</v>
      </c>
      <c r="J24" s="33" t="s">
        <v>161</v>
      </c>
      <c r="K24" s="33" t="s">
        <v>151</v>
      </c>
      <c r="L24" s="33">
        <v>29</v>
      </c>
    </row>
    <row r="25" spans="1:12" ht="33" customHeight="1" x14ac:dyDescent="0.35">
      <c r="A25" s="32">
        <v>44439.526898147997</v>
      </c>
      <c r="B25" s="33" t="s">
        <v>103</v>
      </c>
      <c r="C25" s="33" t="s">
        <v>104</v>
      </c>
      <c r="D25" s="33" t="s">
        <v>79</v>
      </c>
      <c r="E25" s="33" t="s">
        <v>126</v>
      </c>
      <c r="F25" s="33" t="s">
        <v>153</v>
      </c>
      <c r="G25" s="33"/>
      <c r="H25" s="33"/>
      <c r="I25" s="33" t="s">
        <v>150</v>
      </c>
      <c r="J25" s="33" t="s">
        <v>169</v>
      </c>
      <c r="K25" s="33" t="s">
        <v>151</v>
      </c>
      <c r="L25" s="33">
        <v>32</v>
      </c>
    </row>
    <row r="26" spans="1:12" ht="33" customHeight="1" x14ac:dyDescent="0.35">
      <c r="A26" s="32">
        <v>44439.527013888997</v>
      </c>
      <c r="B26" s="33" t="s">
        <v>103</v>
      </c>
      <c r="C26" s="33" t="s">
        <v>104</v>
      </c>
      <c r="D26" s="33" t="s">
        <v>79</v>
      </c>
      <c r="E26" s="33" t="s">
        <v>127</v>
      </c>
      <c r="F26" s="33" t="s">
        <v>149</v>
      </c>
      <c r="G26" s="33"/>
      <c r="H26" s="33"/>
      <c r="I26" s="33" t="s">
        <v>150</v>
      </c>
      <c r="J26" s="33" t="s">
        <v>169</v>
      </c>
      <c r="K26" s="33" t="s">
        <v>151</v>
      </c>
      <c r="L26" s="33">
        <v>32</v>
      </c>
    </row>
    <row r="27" spans="1:12" ht="33" customHeight="1" x14ac:dyDescent="0.35">
      <c r="A27" s="32">
        <v>44439.527245370002</v>
      </c>
      <c r="B27" s="33" t="s">
        <v>103</v>
      </c>
      <c r="C27" s="33" t="s">
        <v>104</v>
      </c>
      <c r="D27" s="33" t="s">
        <v>79</v>
      </c>
      <c r="E27" s="33" t="s">
        <v>128</v>
      </c>
      <c r="F27" s="33" t="s">
        <v>149</v>
      </c>
      <c r="G27" s="33"/>
      <c r="H27" s="33"/>
      <c r="I27" s="33" t="s">
        <v>150</v>
      </c>
      <c r="J27" s="33" t="s">
        <v>161</v>
      </c>
      <c r="K27" s="33" t="s">
        <v>151</v>
      </c>
      <c r="L27" s="33">
        <v>45</v>
      </c>
    </row>
    <row r="28" spans="1:12" ht="33" customHeight="1" x14ac:dyDescent="0.35">
      <c r="A28" s="32">
        <v>44439.527662036999</v>
      </c>
      <c r="B28" s="33" t="s">
        <v>103</v>
      </c>
      <c r="C28" s="33" t="s">
        <v>104</v>
      </c>
      <c r="D28" s="33" t="s">
        <v>79</v>
      </c>
      <c r="E28" s="33" t="s">
        <v>129</v>
      </c>
      <c r="F28" s="33" t="s">
        <v>149</v>
      </c>
      <c r="G28" s="33"/>
      <c r="H28" s="33"/>
      <c r="I28" s="33" t="s">
        <v>150</v>
      </c>
      <c r="J28" s="33" t="s">
        <v>161</v>
      </c>
      <c r="K28" s="33" t="s">
        <v>151</v>
      </c>
      <c r="L28" s="33">
        <v>43</v>
      </c>
    </row>
    <row r="29" spans="1:12" ht="33" customHeight="1" x14ac:dyDescent="0.35">
      <c r="A29" s="32">
        <v>44439.539722221998</v>
      </c>
      <c r="B29" s="33" t="s">
        <v>103</v>
      </c>
      <c r="C29" s="33" t="s">
        <v>104</v>
      </c>
      <c r="D29" s="33" t="s">
        <v>79</v>
      </c>
      <c r="E29" s="33" t="s">
        <v>130</v>
      </c>
      <c r="F29" s="33" t="s">
        <v>149</v>
      </c>
      <c r="G29" s="33"/>
      <c r="H29" s="33"/>
      <c r="I29" s="33" t="s">
        <v>150</v>
      </c>
      <c r="J29" s="33" t="s">
        <v>165</v>
      </c>
      <c r="K29" s="33" t="s">
        <v>151</v>
      </c>
      <c r="L29" s="33">
        <v>75</v>
      </c>
    </row>
    <row r="30" spans="1:12" ht="33" customHeight="1" x14ac:dyDescent="0.35">
      <c r="A30" s="32">
        <v>44439.626724537004</v>
      </c>
      <c r="B30" s="33" t="s">
        <v>103</v>
      </c>
      <c r="C30" s="33" t="s">
        <v>104</v>
      </c>
      <c r="D30" s="33" t="s">
        <v>79</v>
      </c>
      <c r="E30" s="33" t="s">
        <v>131</v>
      </c>
      <c r="F30" s="33" t="s">
        <v>149</v>
      </c>
      <c r="G30" s="33"/>
      <c r="H30" s="33"/>
      <c r="I30" s="33" t="s">
        <v>150</v>
      </c>
      <c r="J30" s="33" t="s">
        <v>161</v>
      </c>
      <c r="K30" s="33" t="s">
        <v>151</v>
      </c>
      <c r="L30" s="33">
        <v>81</v>
      </c>
    </row>
    <row r="31" spans="1:12" ht="33" customHeight="1" x14ac:dyDescent="0.35">
      <c r="A31" s="32">
        <v>44439.667245370001</v>
      </c>
      <c r="B31" s="33" t="s">
        <v>103</v>
      </c>
      <c r="C31" s="33" t="s">
        <v>104</v>
      </c>
      <c r="D31" s="33" t="s">
        <v>79</v>
      </c>
      <c r="E31" s="33" t="s">
        <v>132</v>
      </c>
      <c r="F31" s="33" t="s">
        <v>149</v>
      </c>
      <c r="G31" s="33"/>
      <c r="H31" s="33"/>
      <c r="I31" s="33" t="s">
        <v>150</v>
      </c>
      <c r="J31" s="33" t="s">
        <v>161</v>
      </c>
      <c r="K31" s="33" t="s">
        <v>151</v>
      </c>
      <c r="L31" s="33">
        <v>180</v>
      </c>
    </row>
    <row r="32" spans="1:12" ht="33" customHeight="1" x14ac:dyDescent="0.35">
      <c r="A32" s="32">
        <v>44439.668969906998</v>
      </c>
      <c r="B32" s="33" t="s">
        <v>103</v>
      </c>
      <c r="C32" s="33" t="s">
        <v>104</v>
      </c>
      <c r="D32" s="33" t="s">
        <v>79</v>
      </c>
      <c r="E32" s="33" t="s">
        <v>133</v>
      </c>
      <c r="F32" s="33" t="s">
        <v>149</v>
      </c>
      <c r="G32" s="33"/>
      <c r="H32" s="33"/>
      <c r="I32" s="33" t="s">
        <v>150</v>
      </c>
      <c r="J32" s="33" t="s">
        <v>161</v>
      </c>
      <c r="K32" s="33" t="s">
        <v>151</v>
      </c>
      <c r="L32" s="33">
        <v>84</v>
      </c>
    </row>
    <row r="33" spans="1:12" ht="33" customHeight="1" x14ac:dyDescent="0.35">
      <c r="A33" s="32">
        <v>44439.681006944003</v>
      </c>
      <c r="B33" s="33" t="s">
        <v>103</v>
      </c>
      <c r="C33" s="33" t="s">
        <v>104</v>
      </c>
      <c r="D33" s="33" t="s">
        <v>79</v>
      </c>
      <c r="E33" s="33" t="s">
        <v>134</v>
      </c>
      <c r="F33" s="33" t="s">
        <v>149</v>
      </c>
      <c r="G33" s="33"/>
      <c r="H33" s="33"/>
      <c r="I33" s="33" t="s">
        <v>150</v>
      </c>
      <c r="J33" s="33" t="s">
        <v>161</v>
      </c>
      <c r="K33" s="33" t="s">
        <v>151</v>
      </c>
      <c r="L33" s="33">
        <v>85</v>
      </c>
    </row>
    <row r="34" spans="1:12" ht="33" customHeight="1" x14ac:dyDescent="0.35">
      <c r="A34" s="32">
        <v>44439.710972221998</v>
      </c>
      <c r="B34" s="33" t="s">
        <v>103</v>
      </c>
      <c r="C34" s="33" t="s">
        <v>104</v>
      </c>
      <c r="D34" s="33" t="s">
        <v>79</v>
      </c>
      <c r="E34" s="33" t="s">
        <v>135</v>
      </c>
      <c r="F34" s="33" t="s">
        <v>149</v>
      </c>
      <c r="G34" s="33"/>
      <c r="H34" s="33"/>
      <c r="I34" s="33" t="s">
        <v>150</v>
      </c>
      <c r="J34" s="33" t="s">
        <v>161</v>
      </c>
      <c r="K34" s="33" t="s">
        <v>151</v>
      </c>
      <c r="L34" s="33">
        <v>180</v>
      </c>
    </row>
    <row r="35" spans="1:12" ht="33" customHeight="1" x14ac:dyDescent="0.35">
      <c r="A35" s="32">
        <v>44439.793391204003</v>
      </c>
      <c r="B35" s="33" t="s">
        <v>103</v>
      </c>
      <c r="C35" s="33" t="s">
        <v>104</v>
      </c>
      <c r="D35" s="33" t="s">
        <v>79</v>
      </c>
      <c r="E35" s="33" t="s">
        <v>136</v>
      </c>
      <c r="F35" s="33" t="s">
        <v>149</v>
      </c>
      <c r="G35" s="33"/>
      <c r="H35" s="33"/>
      <c r="I35" s="33" t="s">
        <v>150</v>
      </c>
      <c r="J35" s="33" t="s">
        <v>161</v>
      </c>
      <c r="K35" s="33" t="s">
        <v>151</v>
      </c>
      <c r="L35" s="33">
        <v>43</v>
      </c>
    </row>
    <row r="36" spans="1:12" ht="33" customHeight="1" x14ac:dyDescent="0.35">
      <c r="A36" s="32">
        <v>44439.793703704003</v>
      </c>
      <c r="B36" s="33" t="s">
        <v>103</v>
      </c>
      <c r="C36" s="33" t="s">
        <v>104</v>
      </c>
      <c r="D36" s="33" t="s">
        <v>79</v>
      </c>
      <c r="E36" s="33" t="s">
        <v>137</v>
      </c>
      <c r="F36" s="33" t="s">
        <v>154</v>
      </c>
      <c r="G36" s="33"/>
      <c r="H36" s="33"/>
      <c r="I36" s="33" t="s">
        <v>150</v>
      </c>
      <c r="J36" s="33" t="s">
        <v>161</v>
      </c>
      <c r="K36" s="33" t="s">
        <v>151</v>
      </c>
      <c r="L36" s="33">
        <v>43</v>
      </c>
    </row>
    <row r="37" spans="1:12" ht="33" customHeight="1" x14ac:dyDescent="0.35">
      <c r="A37" s="32">
        <v>44439.793969906998</v>
      </c>
      <c r="B37" s="33" t="s">
        <v>103</v>
      </c>
      <c r="C37" s="33" t="s">
        <v>104</v>
      </c>
      <c r="D37" s="33" t="s">
        <v>79</v>
      </c>
      <c r="E37" s="33" t="s">
        <v>138</v>
      </c>
      <c r="F37" s="33" t="s">
        <v>149</v>
      </c>
      <c r="G37" s="33"/>
      <c r="H37" s="33"/>
      <c r="I37" s="33" t="s">
        <v>150</v>
      </c>
      <c r="J37" s="33" t="s">
        <v>167</v>
      </c>
      <c r="K37" s="33" t="s">
        <v>151</v>
      </c>
      <c r="L37" s="33">
        <v>38</v>
      </c>
    </row>
    <row r="38" spans="1:12" ht="33" customHeight="1" x14ac:dyDescent="0.35">
      <c r="A38" s="32">
        <v>44439.794201388999</v>
      </c>
      <c r="B38" s="33" t="s">
        <v>103</v>
      </c>
      <c r="C38" s="33" t="s">
        <v>104</v>
      </c>
      <c r="D38" s="33" t="s">
        <v>79</v>
      </c>
      <c r="E38" s="33" t="s">
        <v>139</v>
      </c>
      <c r="F38" s="33" t="s">
        <v>155</v>
      </c>
      <c r="G38" s="33"/>
      <c r="H38" s="33"/>
      <c r="I38" s="33" t="s">
        <v>150</v>
      </c>
      <c r="J38" s="33" t="s">
        <v>161</v>
      </c>
      <c r="K38" s="33" t="s">
        <v>151</v>
      </c>
      <c r="L38" s="33">
        <v>38</v>
      </c>
    </row>
    <row r="39" spans="1:12" ht="33" customHeight="1" x14ac:dyDescent="0.35">
      <c r="A39" s="32">
        <v>44439.860717593001</v>
      </c>
      <c r="B39" s="33" t="s">
        <v>103</v>
      </c>
      <c r="C39" s="33" t="s">
        <v>104</v>
      </c>
      <c r="D39" s="33" t="s">
        <v>79</v>
      </c>
      <c r="E39" s="33" t="s">
        <v>140</v>
      </c>
      <c r="F39" s="33" t="s">
        <v>149</v>
      </c>
      <c r="G39" s="33"/>
      <c r="H39" s="33"/>
      <c r="I39" s="33" t="s">
        <v>150</v>
      </c>
      <c r="J39" s="33" t="s">
        <v>161</v>
      </c>
      <c r="K39" s="33" t="s">
        <v>151</v>
      </c>
      <c r="L39" s="33">
        <v>30</v>
      </c>
    </row>
    <row r="40" spans="1:12" ht="33" customHeight="1" x14ac:dyDescent="0.35">
      <c r="A40" s="32">
        <v>44440.361354166998</v>
      </c>
      <c r="B40" s="33" t="s">
        <v>103</v>
      </c>
      <c r="C40" s="33" t="s">
        <v>104</v>
      </c>
      <c r="D40" s="33" t="s">
        <v>79</v>
      </c>
      <c r="E40" s="33" t="s">
        <v>141</v>
      </c>
      <c r="F40" s="33" t="s">
        <v>156</v>
      </c>
      <c r="G40" s="33"/>
      <c r="H40" s="33"/>
      <c r="I40" s="33" t="s">
        <v>150</v>
      </c>
      <c r="J40" s="33" t="s">
        <v>166</v>
      </c>
      <c r="K40" s="33" t="s">
        <v>151</v>
      </c>
      <c r="L40" s="33">
        <v>36</v>
      </c>
    </row>
    <row r="41" spans="1:12" ht="33" customHeight="1" x14ac:dyDescent="0.35">
      <c r="A41" s="32">
        <v>44440.423125000001</v>
      </c>
      <c r="B41" s="33" t="s">
        <v>103</v>
      </c>
      <c r="C41" s="33" t="s">
        <v>104</v>
      </c>
      <c r="D41" s="33" t="s">
        <v>79</v>
      </c>
      <c r="E41" s="33" t="s">
        <v>142</v>
      </c>
      <c r="F41" s="33" t="s">
        <v>156</v>
      </c>
      <c r="G41" s="33"/>
      <c r="H41" s="33"/>
      <c r="I41" s="33" t="s">
        <v>150</v>
      </c>
      <c r="J41" s="33" t="s">
        <v>166</v>
      </c>
      <c r="K41" s="33" t="s">
        <v>151</v>
      </c>
      <c r="L41" s="33">
        <v>158</v>
      </c>
    </row>
    <row r="42" spans="1:12" ht="33" customHeight="1" x14ac:dyDescent="0.35">
      <c r="A42" s="32">
        <v>44440.461238426004</v>
      </c>
      <c r="B42" s="33" t="s">
        <v>103</v>
      </c>
      <c r="C42" s="33" t="s">
        <v>104</v>
      </c>
      <c r="D42" s="33" t="s">
        <v>79</v>
      </c>
      <c r="E42" s="33" t="s">
        <v>143</v>
      </c>
      <c r="F42" s="33" t="s">
        <v>156</v>
      </c>
      <c r="G42" s="33"/>
      <c r="H42" s="33"/>
      <c r="I42" s="33" t="s">
        <v>150</v>
      </c>
      <c r="J42" s="33" t="s">
        <v>166</v>
      </c>
      <c r="K42" s="33" t="s">
        <v>151</v>
      </c>
      <c r="L42" s="33">
        <v>155</v>
      </c>
    </row>
    <row r="43" spans="1:12" ht="33" customHeight="1" x14ac:dyDescent="0.35">
      <c r="A43" s="32">
        <v>44440.462974536997</v>
      </c>
      <c r="B43" s="33" t="s">
        <v>103</v>
      </c>
      <c r="C43" s="33" t="s">
        <v>104</v>
      </c>
      <c r="D43" s="33" t="s">
        <v>79</v>
      </c>
      <c r="E43" s="33" t="s">
        <v>144</v>
      </c>
      <c r="F43" s="33" t="s">
        <v>156</v>
      </c>
      <c r="G43" s="33"/>
      <c r="H43" s="33"/>
      <c r="I43" s="33" t="s">
        <v>150</v>
      </c>
      <c r="J43" s="33" t="s">
        <v>161</v>
      </c>
      <c r="K43" s="33"/>
      <c r="L43" s="33">
        <v>85</v>
      </c>
    </row>
    <row r="44" spans="1:12" ht="33" customHeight="1" x14ac:dyDescent="0.35">
      <c r="A44" s="32">
        <v>44440.466296295999</v>
      </c>
      <c r="B44" s="33" t="s">
        <v>103</v>
      </c>
      <c r="C44" s="33" t="s">
        <v>104</v>
      </c>
      <c r="D44" s="33" t="s">
        <v>79</v>
      </c>
      <c r="E44" s="33" t="s">
        <v>145</v>
      </c>
      <c r="F44" s="33" t="s">
        <v>156</v>
      </c>
      <c r="G44" s="33"/>
      <c r="H44" s="33"/>
      <c r="I44" s="33" t="s">
        <v>150</v>
      </c>
      <c r="J44" s="33" t="s">
        <v>168</v>
      </c>
      <c r="K44" s="33" t="s">
        <v>101</v>
      </c>
      <c r="L44" s="33">
        <v>165</v>
      </c>
    </row>
    <row r="45" spans="1:12" ht="33" customHeight="1" x14ac:dyDescent="0.35">
      <c r="A45" s="32">
        <v>44440.480868056002</v>
      </c>
      <c r="B45" s="33" t="s">
        <v>103</v>
      </c>
      <c r="C45" s="33" t="s">
        <v>104</v>
      </c>
      <c r="D45" s="33" t="s">
        <v>79</v>
      </c>
      <c r="E45" s="33" t="s">
        <v>146</v>
      </c>
      <c r="F45" s="33" t="s">
        <v>156</v>
      </c>
      <c r="G45" s="33"/>
      <c r="H45" s="33"/>
      <c r="I45" s="33" t="s">
        <v>150</v>
      </c>
      <c r="J45" s="33" t="s">
        <v>161</v>
      </c>
      <c r="K45" s="33" t="s">
        <v>101</v>
      </c>
      <c r="L45" s="33">
        <v>155</v>
      </c>
    </row>
    <row r="46" spans="1:12" ht="33" customHeight="1" x14ac:dyDescent="0.35">
      <c r="A46" s="32">
        <v>44440.490486110997</v>
      </c>
      <c r="B46" s="33" t="s">
        <v>103</v>
      </c>
      <c r="C46" s="33" t="s">
        <v>104</v>
      </c>
      <c r="D46" s="33" t="s">
        <v>79</v>
      </c>
      <c r="E46" s="33" t="s">
        <v>147</v>
      </c>
      <c r="F46" s="33" t="s">
        <v>149</v>
      </c>
      <c r="G46" s="33"/>
      <c r="H46" s="33"/>
      <c r="I46" s="33" t="s">
        <v>150</v>
      </c>
      <c r="J46" s="33" t="s">
        <v>161</v>
      </c>
      <c r="K46" s="33" t="s">
        <v>99</v>
      </c>
      <c r="L46" s="33">
        <v>180</v>
      </c>
    </row>
    <row r="47" spans="1:12" ht="33" customHeight="1" x14ac:dyDescent="0.35">
      <c r="A47" s="32">
        <v>44440.503738425999</v>
      </c>
      <c r="B47" s="33" t="s">
        <v>103</v>
      </c>
      <c r="C47" s="33" t="s">
        <v>104</v>
      </c>
      <c r="D47" s="33" t="s">
        <v>79</v>
      </c>
      <c r="E47" s="33" t="s">
        <v>148</v>
      </c>
      <c r="F47" s="33" t="s">
        <v>149</v>
      </c>
      <c r="G47" s="33"/>
      <c r="H47" s="33"/>
      <c r="I47" s="33" t="s">
        <v>150</v>
      </c>
      <c r="J47" s="33" t="s">
        <v>161</v>
      </c>
      <c r="K47" s="33" t="s">
        <v>99</v>
      </c>
      <c r="L47" s="33">
        <v>180</v>
      </c>
    </row>
  </sheetData>
  <phoneticPr fontId="7" type="noConversion"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unHebdo">
                <anchor moveWithCells="1">
                  <from>
                    <xdr:col>0</xdr:col>
                    <xdr:colOff>107950</xdr:colOff>
                    <xdr:row>0</xdr:row>
                    <xdr:rowOff>57150</xdr:rowOff>
                  </from>
                  <to>
                    <xdr:col>0</xdr:col>
                    <xdr:colOff>1276350</xdr:colOff>
                    <xdr:row>0</xdr:row>
                    <xdr:rowOff>298450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97216-8CC7-42EC-8338-D8B9FC4D91E5}">
  <sheetPr codeName="Feuil6"/>
  <dimension ref="B2:F12"/>
  <sheetViews>
    <sheetView showGridLines="0" tabSelected="1" view="pageBreakPreview" zoomScale="69" zoomScaleNormal="69" zoomScaleSheetLayoutView="69" workbookViewId="0">
      <selection activeCell="I32" sqref="I32"/>
    </sheetView>
  </sheetViews>
  <sheetFormatPr baseColWidth="10" defaultRowHeight="14.5" x14ac:dyDescent="0.35"/>
  <cols>
    <col min="1" max="1" width="5.26953125" customWidth="1"/>
    <col min="2" max="2" width="26.26953125" style="6" customWidth="1"/>
    <col min="3" max="3" width="25.1796875" style="5" customWidth="1"/>
    <col min="4" max="4" width="8" customWidth="1"/>
    <col min="5" max="5" width="26.26953125" style="6" customWidth="1"/>
    <col min="6" max="6" width="25.1796875" style="5" customWidth="1"/>
    <col min="7" max="7" width="8" customWidth="1"/>
  </cols>
  <sheetData>
    <row r="2" spans="2:6" ht="15.5" x14ac:dyDescent="0.35">
      <c r="B2" s="26" t="s">
        <v>74</v>
      </c>
      <c r="C2" s="27" t="s">
        <v>52</v>
      </c>
      <c r="D2" s="26" t="s">
        <v>97</v>
      </c>
      <c r="E2" s="6">
        <v>2021</v>
      </c>
    </row>
    <row r="4" spans="2:6" ht="15" thickBot="1" x14ac:dyDescent="0.4"/>
    <row r="5" spans="2:6" s="5" customFormat="1" ht="30.75" customHeight="1" x14ac:dyDescent="0.35">
      <c r="B5" s="42" t="s">
        <v>76</v>
      </c>
      <c r="C5" s="43"/>
      <c r="E5" s="44" t="s">
        <v>77</v>
      </c>
      <c r="F5" s="45"/>
    </row>
    <row r="6" spans="2:6" ht="28.5" customHeight="1" thickBot="1" x14ac:dyDescent="0.4">
      <c r="B6" s="30" t="s">
        <v>3</v>
      </c>
      <c r="C6" s="28" t="s">
        <v>75</v>
      </c>
      <c r="E6" s="31" t="s">
        <v>3</v>
      </c>
      <c r="F6" s="29" t="s">
        <v>75</v>
      </c>
    </row>
    <row r="7" spans="2:6" x14ac:dyDescent="0.35">
      <c r="B7" s="6" t="s">
        <v>79</v>
      </c>
      <c r="C7" s="5">
        <v>25</v>
      </c>
      <c r="E7" s="6" t="s">
        <v>79</v>
      </c>
      <c r="F7" s="5">
        <v>20</v>
      </c>
    </row>
    <row r="8" spans="2:6" x14ac:dyDescent="0.35">
      <c r="B8" s="6" t="s">
        <v>78</v>
      </c>
      <c r="C8" s="5">
        <v>30</v>
      </c>
      <c r="E8" s="6" t="s">
        <v>78</v>
      </c>
      <c r="F8" s="5">
        <v>1</v>
      </c>
    </row>
    <row r="9" spans="2:6" x14ac:dyDescent="0.35">
      <c r="B9" s="6" t="s">
        <v>80</v>
      </c>
      <c r="C9" s="5">
        <v>15</v>
      </c>
      <c r="E9" s="6" t="s">
        <v>80</v>
      </c>
      <c r="F9" s="5">
        <v>22</v>
      </c>
    </row>
    <row r="10" spans="2:6" x14ac:dyDescent="0.35">
      <c r="B10" s="6" t="s">
        <v>81</v>
      </c>
      <c r="C10" s="5">
        <v>13</v>
      </c>
      <c r="E10" s="6" t="s">
        <v>100</v>
      </c>
      <c r="F10" s="5">
        <v>44</v>
      </c>
    </row>
    <row r="11" spans="2:6" x14ac:dyDescent="0.35">
      <c r="B11" s="6" t="s">
        <v>84</v>
      </c>
      <c r="C11" s="5">
        <v>10</v>
      </c>
      <c r="E11" s="6" t="s">
        <v>102</v>
      </c>
      <c r="F11" s="5">
        <v>13</v>
      </c>
    </row>
    <row r="12" spans="2:6" x14ac:dyDescent="0.35">
      <c r="B12" s="38" t="s">
        <v>85</v>
      </c>
      <c r="C12" s="37">
        <f>SUM(C7:C11)</f>
        <v>93</v>
      </c>
      <c r="E12" s="57" t="s">
        <v>85</v>
      </c>
      <c r="F12" s="58">
        <f>SUM(F7:F11)</f>
        <v>100</v>
      </c>
    </row>
  </sheetData>
  <mergeCells count="2">
    <mergeCell ref="B5:C5"/>
    <mergeCell ref="E5:F5"/>
  </mergeCells>
  <dataValidations count="1">
    <dataValidation type="list" allowBlank="1" showInputMessage="1" showErrorMessage="1" sqref="E2" xr:uid="{DD1C3CCB-5D2F-43DD-ACCB-26E597DFFDE2}">
      <formula1>"2021,2022,2023,2024,2025,2026"</formula1>
    </dataValidation>
  </dataValidations>
  <pageMargins left="0.7" right="0.7" top="0.75" bottom="0.75" header="0.3" footer="0.3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beginGraph">
                <anchor moveWithCells="1">
                  <from>
                    <xdr:col>5</xdr:col>
                    <xdr:colOff>368300</xdr:colOff>
                    <xdr:row>1</xdr:row>
                    <xdr:rowOff>82550</xdr:rowOff>
                  </from>
                  <to>
                    <xdr:col>5</xdr:col>
                    <xdr:colOff>1206500</xdr:colOff>
                    <xdr:row>2</xdr:row>
                    <xdr:rowOff>107950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D0A3270-5041-4043-B1B9-D9318A117A3B}">
          <x14:formula1>
            <xm:f>Source!$A$2:$A$54</xm:f>
          </x14:formula1>
          <xm:sqref>C2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CBFBB-EFFE-465B-A2A6-64CB69235064}">
  <sheetPr codeName="Feuil2"/>
  <dimension ref="A1:L50"/>
  <sheetViews>
    <sheetView showGridLines="0" workbookViewId="0">
      <selection activeCell="J9" sqref="J9"/>
    </sheetView>
  </sheetViews>
  <sheetFormatPr baseColWidth="10" defaultRowHeight="14.5" x14ac:dyDescent="0.35"/>
  <cols>
    <col min="1" max="1" width="29.453125" style="5" customWidth="1"/>
    <col min="2" max="2" width="63.453125" style="6" customWidth="1"/>
    <col min="3" max="3" width="14.81640625" style="5" customWidth="1"/>
    <col min="4" max="4" width="18.26953125" style="21" customWidth="1"/>
    <col min="5" max="5" width="8.453125" customWidth="1"/>
    <col min="6" max="6" width="8.453125" style="8" customWidth="1"/>
    <col min="7" max="9" width="25" style="8" customWidth="1"/>
    <col min="10" max="10" width="19.54296875" style="8" customWidth="1"/>
    <col min="11" max="11" width="14.81640625" style="21" customWidth="1"/>
    <col min="12" max="12" width="18.26953125" style="21" customWidth="1"/>
  </cols>
  <sheetData>
    <row r="1" spans="1:12" ht="21.75" customHeight="1" x14ac:dyDescent="0.35">
      <c r="A1" s="46" t="s">
        <v>10</v>
      </c>
      <c r="B1" s="46"/>
      <c r="C1" s="46"/>
      <c r="F1" s="18"/>
      <c r="G1" s="19"/>
      <c r="H1" s="18"/>
      <c r="I1" s="22"/>
      <c r="J1" s="25"/>
    </row>
    <row r="2" spans="1:12" ht="21.75" customHeight="1" x14ac:dyDescent="0.35">
      <c r="A2" s="46"/>
      <c r="B2" s="46"/>
      <c r="C2" s="46"/>
      <c r="F2" s="18"/>
      <c r="G2" s="19"/>
      <c r="H2" s="18"/>
      <c r="I2" s="23"/>
      <c r="J2" s="25"/>
    </row>
    <row r="3" spans="1:12" ht="15" thickBot="1" x14ac:dyDescent="0.4">
      <c r="B3"/>
    </row>
    <row r="4" spans="1:12" s="5" customFormat="1" ht="38.25" customHeight="1" thickBot="1" x14ac:dyDescent="0.4">
      <c r="A4" s="1" t="s">
        <v>3</v>
      </c>
      <c r="B4" s="2" t="s">
        <v>15</v>
      </c>
      <c r="C4" s="1" t="s">
        <v>11</v>
      </c>
      <c r="D4" s="20" t="s">
        <v>16</v>
      </c>
      <c r="E4" s="49"/>
      <c r="F4" s="50"/>
      <c r="G4" s="3" t="s">
        <v>12</v>
      </c>
      <c r="H4" s="3" t="s">
        <v>71</v>
      </c>
      <c r="I4" s="24" t="s">
        <v>13</v>
      </c>
      <c r="J4" s="24" t="s">
        <v>14</v>
      </c>
      <c r="K4" s="7" t="s">
        <v>11</v>
      </c>
      <c r="L4" s="20" t="s">
        <v>16</v>
      </c>
    </row>
    <row r="5" spans="1:12" ht="16" thickBot="1" x14ac:dyDescent="0.4">
      <c r="A5" s="47" t="s">
        <v>73</v>
      </c>
      <c r="B5" s="48"/>
      <c r="C5" s="4">
        <f>SUM(C6:C4989)</f>
        <v>45</v>
      </c>
      <c r="D5" s="4">
        <f>SUM(D6:D4989)</f>
        <v>3951</v>
      </c>
      <c r="E5" s="51"/>
      <c r="F5" s="52"/>
      <c r="G5" s="53" t="s">
        <v>73</v>
      </c>
      <c r="H5" s="54"/>
      <c r="I5" s="54"/>
      <c r="J5" s="55"/>
      <c r="K5" s="4">
        <f>SUM(K6:K4989)</f>
        <v>45</v>
      </c>
      <c r="L5" s="4">
        <f>SUM(L6:L4989)</f>
        <v>3951</v>
      </c>
    </row>
    <row r="6" spans="1:12" x14ac:dyDescent="0.35">
      <c r="A6" s="5" t="s">
        <v>79</v>
      </c>
      <c r="B6" s="6" t="s">
        <v>171</v>
      </c>
      <c r="C6" s="5">
        <v>1</v>
      </c>
      <c r="D6" s="21">
        <v>143</v>
      </c>
      <c r="G6" s="8" t="s">
        <v>216</v>
      </c>
      <c r="H6" s="8" t="s">
        <v>150</v>
      </c>
      <c r="I6" s="8" t="s">
        <v>161</v>
      </c>
      <c r="J6" s="8" t="s">
        <v>151</v>
      </c>
      <c r="K6" s="21">
        <v>28</v>
      </c>
      <c r="L6" s="21">
        <v>2447</v>
      </c>
    </row>
    <row r="7" spans="1:12" x14ac:dyDescent="0.35">
      <c r="A7" s="5" t="s">
        <v>79</v>
      </c>
      <c r="B7" s="6" t="s">
        <v>172</v>
      </c>
      <c r="C7" s="5">
        <v>1</v>
      </c>
      <c r="D7" s="21">
        <v>62</v>
      </c>
      <c r="G7" s="8" t="s">
        <v>216</v>
      </c>
      <c r="H7" s="8" t="s">
        <v>150</v>
      </c>
      <c r="I7" s="8" t="s">
        <v>162</v>
      </c>
      <c r="J7" s="8" t="s">
        <v>151</v>
      </c>
      <c r="K7" s="21">
        <v>2</v>
      </c>
      <c r="L7" s="21">
        <v>241</v>
      </c>
    </row>
    <row r="8" spans="1:12" x14ac:dyDescent="0.35">
      <c r="A8" s="5" t="s">
        <v>79</v>
      </c>
      <c r="B8" s="6" t="s">
        <v>173</v>
      </c>
      <c r="C8" s="5">
        <v>1</v>
      </c>
      <c r="D8" s="21">
        <v>170</v>
      </c>
      <c r="G8" s="8" t="s">
        <v>216</v>
      </c>
      <c r="H8" s="8" t="s">
        <v>150</v>
      </c>
      <c r="I8" s="8" t="s">
        <v>170</v>
      </c>
      <c r="J8" s="8" t="s">
        <v>151</v>
      </c>
      <c r="K8" s="21">
        <v>3</v>
      </c>
      <c r="L8" s="21">
        <v>354</v>
      </c>
    </row>
    <row r="9" spans="1:12" x14ac:dyDescent="0.35">
      <c r="A9" s="5" t="s">
        <v>79</v>
      </c>
      <c r="B9" s="6" t="s">
        <v>174</v>
      </c>
      <c r="C9" s="5">
        <v>1</v>
      </c>
      <c r="D9" s="21">
        <v>71</v>
      </c>
      <c r="G9" s="8" t="s">
        <v>216</v>
      </c>
      <c r="H9" s="8" t="s">
        <v>150</v>
      </c>
      <c r="I9" s="8" t="s">
        <v>163</v>
      </c>
      <c r="J9" s="8" t="s">
        <v>151</v>
      </c>
      <c r="K9" s="21">
        <v>1</v>
      </c>
      <c r="L9" s="21">
        <v>43</v>
      </c>
    </row>
    <row r="10" spans="1:12" x14ac:dyDescent="0.35">
      <c r="A10" s="5" t="s">
        <v>79</v>
      </c>
      <c r="B10" s="6" t="s">
        <v>175</v>
      </c>
      <c r="C10" s="5">
        <v>1</v>
      </c>
      <c r="D10" s="21">
        <v>180</v>
      </c>
      <c r="G10" s="8" t="s">
        <v>216</v>
      </c>
      <c r="H10" s="8" t="s">
        <v>150</v>
      </c>
      <c r="I10" s="8" t="s">
        <v>164</v>
      </c>
      <c r="J10" s="8" t="s">
        <v>151</v>
      </c>
      <c r="K10" s="21">
        <v>3</v>
      </c>
      <c r="L10" s="21">
        <v>175</v>
      </c>
    </row>
    <row r="11" spans="1:12" x14ac:dyDescent="0.35">
      <c r="A11" s="5" t="s">
        <v>79</v>
      </c>
      <c r="B11" s="6" t="s">
        <v>176</v>
      </c>
      <c r="C11" s="5">
        <v>1</v>
      </c>
      <c r="D11" s="21">
        <v>7</v>
      </c>
      <c r="G11" s="8" t="s">
        <v>216</v>
      </c>
      <c r="H11" s="8" t="s">
        <v>150</v>
      </c>
      <c r="I11" s="8" t="s">
        <v>169</v>
      </c>
      <c r="J11" s="8" t="s">
        <v>151</v>
      </c>
      <c r="K11" s="21">
        <v>2</v>
      </c>
      <c r="L11" s="21">
        <v>64</v>
      </c>
    </row>
    <row r="12" spans="1:12" x14ac:dyDescent="0.35">
      <c r="A12" s="5" t="s">
        <v>79</v>
      </c>
      <c r="B12" s="6" t="s">
        <v>177</v>
      </c>
      <c r="C12" s="5">
        <v>1</v>
      </c>
      <c r="D12" s="21">
        <v>84</v>
      </c>
      <c r="G12" s="8" t="s">
        <v>216</v>
      </c>
      <c r="H12" s="8" t="s">
        <v>150</v>
      </c>
      <c r="I12" s="8" t="s">
        <v>165</v>
      </c>
      <c r="J12" s="8" t="s">
        <v>151</v>
      </c>
      <c r="K12" s="21">
        <v>1</v>
      </c>
      <c r="L12" s="21">
        <v>75</v>
      </c>
    </row>
    <row r="13" spans="1:12" x14ac:dyDescent="0.35">
      <c r="A13" s="5" t="s">
        <v>79</v>
      </c>
      <c r="B13" s="6" t="s">
        <v>178</v>
      </c>
      <c r="C13" s="5">
        <v>1</v>
      </c>
      <c r="D13" s="21">
        <v>180</v>
      </c>
      <c r="G13" s="8" t="s">
        <v>216</v>
      </c>
      <c r="H13" s="8" t="s">
        <v>150</v>
      </c>
      <c r="I13" s="8" t="s">
        <v>167</v>
      </c>
      <c r="J13" s="8" t="s">
        <v>151</v>
      </c>
      <c r="K13" s="21">
        <v>1</v>
      </c>
      <c r="L13" s="21">
        <v>38</v>
      </c>
    </row>
    <row r="14" spans="1:12" x14ac:dyDescent="0.35">
      <c r="A14" s="5" t="s">
        <v>79</v>
      </c>
      <c r="B14" s="6" t="s">
        <v>179</v>
      </c>
      <c r="C14" s="5">
        <v>1</v>
      </c>
      <c r="D14" s="21">
        <v>90</v>
      </c>
      <c r="G14" s="8" t="s">
        <v>216</v>
      </c>
      <c r="H14" s="8" t="s">
        <v>150</v>
      </c>
      <c r="I14" s="8" t="s">
        <v>166</v>
      </c>
      <c r="J14" s="8" t="s">
        <v>151</v>
      </c>
      <c r="K14" s="21">
        <v>3</v>
      </c>
      <c r="L14" s="21">
        <v>349</v>
      </c>
    </row>
    <row r="15" spans="1:12" x14ac:dyDescent="0.35">
      <c r="A15" s="5" t="s">
        <v>79</v>
      </c>
      <c r="B15" s="6" t="s">
        <v>180</v>
      </c>
      <c r="C15" s="5">
        <v>1</v>
      </c>
      <c r="D15" s="21">
        <v>31</v>
      </c>
      <c r="G15" s="8" t="s">
        <v>216</v>
      </c>
      <c r="H15" s="8" t="s">
        <v>150</v>
      </c>
      <c r="I15" s="8" t="s">
        <v>168</v>
      </c>
      <c r="J15" s="8" t="s">
        <v>101</v>
      </c>
      <c r="K15" s="21">
        <v>1</v>
      </c>
      <c r="L15" s="21">
        <v>165</v>
      </c>
    </row>
    <row r="16" spans="1:12" x14ac:dyDescent="0.35">
      <c r="A16" s="5" t="s">
        <v>79</v>
      </c>
      <c r="B16" s="6" t="s">
        <v>181</v>
      </c>
      <c r="C16" s="5">
        <v>1</v>
      </c>
      <c r="D16" s="21">
        <v>31</v>
      </c>
    </row>
    <row r="17" spans="1:4" x14ac:dyDescent="0.35">
      <c r="A17" s="5" t="s">
        <v>79</v>
      </c>
      <c r="B17" s="6" t="s">
        <v>182</v>
      </c>
      <c r="C17" s="5">
        <v>1</v>
      </c>
      <c r="D17" s="21">
        <v>27</v>
      </c>
    </row>
    <row r="18" spans="1:4" x14ac:dyDescent="0.35">
      <c r="A18" s="5" t="s">
        <v>79</v>
      </c>
      <c r="B18" s="6" t="s">
        <v>183</v>
      </c>
      <c r="C18" s="5">
        <v>1</v>
      </c>
      <c r="D18" s="21">
        <v>27</v>
      </c>
    </row>
    <row r="19" spans="1:4" x14ac:dyDescent="0.35">
      <c r="A19" s="5" t="s">
        <v>79</v>
      </c>
      <c r="B19" s="6" t="s">
        <v>184</v>
      </c>
      <c r="C19" s="5">
        <v>1</v>
      </c>
      <c r="D19" s="21">
        <v>43</v>
      </c>
    </row>
    <row r="20" spans="1:4" x14ac:dyDescent="0.35">
      <c r="A20" s="5" t="s">
        <v>79</v>
      </c>
      <c r="B20" s="6" t="s">
        <v>185</v>
      </c>
      <c r="C20" s="5">
        <v>1</v>
      </c>
      <c r="D20" s="21">
        <v>49</v>
      </c>
    </row>
    <row r="21" spans="1:4" x14ac:dyDescent="0.35">
      <c r="A21" s="5" t="s">
        <v>79</v>
      </c>
      <c r="B21" s="6" t="s">
        <v>186</v>
      </c>
      <c r="C21" s="5">
        <v>1</v>
      </c>
      <c r="D21" s="21">
        <v>81</v>
      </c>
    </row>
    <row r="22" spans="1:4" x14ac:dyDescent="0.35">
      <c r="A22" s="5" t="s">
        <v>79</v>
      </c>
      <c r="B22" s="6" t="s">
        <v>187</v>
      </c>
      <c r="C22" s="5">
        <v>1</v>
      </c>
      <c r="D22" s="21">
        <v>45</v>
      </c>
    </row>
    <row r="23" spans="1:4" x14ac:dyDescent="0.35">
      <c r="A23" s="5" t="s">
        <v>79</v>
      </c>
      <c r="B23" s="6" t="s">
        <v>188</v>
      </c>
      <c r="C23" s="5">
        <v>1</v>
      </c>
      <c r="D23" s="21">
        <v>84</v>
      </c>
    </row>
    <row r="24" spans="1:4" x14ac:dyDescent="0.35">
      <c r="A24" s="5" t="s">
        <v>79</v>
      </c>
      <c r="B24" s="6" t="s">
        <v>189</v>
      </c>
      <c r="C24" s="5">
        <v>1</v>
      </c>
      <c r="D24" s="21">
        <v>180</v>
      </c>
    </row>
    <row r="25" spans="1:4" x14ac:dyDescent="0.35">
      <c r="A25" s="5" t="s">
        <v>79</v>
      </c>
      <c r="B25" s="6" t="s">
        <v>190</v>
      </c>
      <c r="C25" s="5">
        <v>1</v>
      </c>
      <c r="D25" s="21">
        <v>165</v>
      </c>
    </row>
    <row r="26" spans="1:4" x14ac:dyDescent="0.35">
      <c r="A26" s="5" t="s">
        <v>79</v>
      </c>
      <c r="B26" s="6" t="s">
        <v>191</v>
      </c>
      <c r="C26" s="5">
        <v>1</v>
      </c>
      <c r="D26" s="21">
        <v>29</v>
      </c>
    </row>
    <row r="27" spans="1:4" x14ac:dyDescent="0.35">
      <c r="A27" s="5" t="s">
        <v>79</v>
      </c>
      <c r="B27" s="6" t="s">
        <v>192</v>
      </c>
      <c r="C27" s="5">
        <v>1</v>
      </c>
      <c r="D27" s="21">
        <v>29</v>
      </c>
    </row>
    <row r="28" spans="1:4" x14ac:dyDescent="0.35">
      <c r="A28" s="5" t="s">
        <v>79</v>
      </c>
      <c r="B28" s="6" t="s">
        <v>193</v>
      </c>
      <c r="C28" s="5">
        <v>1</v>
      </c>
      <c r="D28" s="21">
        <v>32</v>
      </c>
    </row>
    <row r="29" spans="1:4" x14ac:dyDescent="0.35">
      <c r="A29" s="5" t="s">
        <v>79</v>
      </c>
      <c r="B29" s="6" t="s">
        <v>194</v>
      </c>
      <c r="C29" s="5">
        <v>1</v>
      </c>
      <c r="D29" s="21">
        <v>32</v>
      </c>
    </row>
    <row r="30" spans="1:4" x14ac:dyDescent="0.35">
      <c r="A30" s="5" t="s">
        <v>79</v>
      </c>
      <c r="B30" s="6" t="s">
        <v>195</v>
      </c>
      <c r="C30" s="5">
        <v>1</v>
      </c>
      <c r="D30" s="21">
        <v>45</v>
      </c>
    </row>
    <row r="31" spans="1:4" x14ac:dyDescent="0.35">
      <c r="A31" s="5" t="s">
        <v>79</v>
      </c>
      <c r="B31" s="6" t="s">
        <v>196</v>
      </c>
      <c r="C31" s="5">
        <v>1</v>
      </c>
      <c r="D31" s="21">
        <v>43</v>
      </c>
    </row>
    <row r="32" spans="1:4" x14ac:dyDescent="0.35">
      <c r="A32" s="5" t="s">
        <v>79</v>
      </c>
      <c r="B32" s="6" t="s">
        <v>197</v>
      </c>
      <c r="C32" s="5">
        <v>1</v>
      </c>
      <c r="D32" s="21">
        <v>75</v>
      </c>
    </row>
    <row r="33" spans="1:4" x14ac:dyDescent="0.35">
      <c r="A33" s="5" t="s">
        <v>79</v>
      </c>
      <c r="B33" s="6" t="s">
        <v>198</v>
      </c>
      <c r="C33" s="5">
        <v>1</v>
      </c>
      <c r="D33" s="21">
        <v>81</v>
      </c>
    </row>
    <row r="34" spans="1:4" x14ac:dyDescent="0.35">
      <c r="A34" s="5" t="s">
        <v>79</v>
      </c>
      <c r="B34" s="6" t="s">
        <v>199</v>
      </c>
      <c r="C34" s="5">
        <v>1</v>
      </c>
      <c r="D34" s="21">
        <v>180</v>
      </c>
    </row>
    <row r="35" spans="1:4" x14ac:dyDescent="0.35">
      <c r="A35" s="5" t="s">
        <v>79</v>
      </c>
      <c r="B35" s="6" t="s">
        <v>200</v>
      </c>
      <c r="C35" s="5">
        <v>1</v>
      </c>
      <c r="D35" s="21">
        <v>84</v>
      </c>
    </row>
    <row r="36" spans="1:4" x14ac:dyDescent="0.35">
      <c r="A36" s="5" t="s">
        <v>79</v>
      </c>
      <c r="B36" s="6" t="s">
        <v>201</v>
      </c>
      <c r="C36" s="5">
        <v>1</v>
      </c>
      <c r="D36" s="21">
        <v>85</v>
      </c>
    </row>
    <row r="37" spans="1:4" x14ac:dyDescent="0.35">
      <c r="A37" s="5" t="s">
        <v>79</v>
      </c>
      <c r="B37" s="6" t="s">
        <v>202</v>
      </c>
      <c r="C37" s="5">
        <v>1</v>
      </c>
      <c r="D37" s="21">
        <v>180</v>
      </c>
    </row>
    <row r="38" spans="1:4" x14ac:dyDescent="0.35">
      <c r="A38" s="5" t="s">
        <v>79</v>
      </c>
      <c r="B38" s="6" t="s">
        <v>203</v>
      </c>
      <c r="C38" s="5">
        <v>1</v>
      </c>
      <c r="D38" s="21">
        <v>43</v>
      </c>
    </row>
    <row r="39" spans="1:4" x14ac:dyDescent="0.35">
      <c r="A39" s="5" t="s">
        <v>79</v>
      </c>
      <c r="B39" s="6" t="s">
        <v>204</v>
      </c>
      <c r="C39" s="5">
        <v>1</v>
      </c>
      <c r="D39" s="21">
        <v>43</v>
      </c>
    </row>
    <row r="40" spans="1:4" x14ac:dyDescent="0.35">
      <c r="A40" s="5" t="s">
        <v>79</v>
      </c>
      <c r="B40" s="6" t="s">
        <v>205</v>
      </c>
      <c r="C40" s="5">
        <v>1</v>
      </c>
      <c r="D40" s="21">
        <v>38</v>
      </c>
    </row>
    <row r="41" spans="1:4" x14ac:dyDescent="0.35">
      <c r="A41" s="5" t="s">
        <v>79</v>
      </c>
      <c r="B41" s="6" t="s">
        <v>206</v>
      </c>
      <c r="C41" s="5">
        <v>1</v>
      </c>
      <c r="D41" s="21">
        <v>38</v>
      </c>
    </row>
    <row r="42" spans="1:4" x14ac:dyDescent="0.35">
      <c r="A42" s="5" t="s">
        <v>79</v>
      </c>
      <c r="B42" s="6" t="s">
        <v>207</v>
      </c>
      <c r="C42" s="5">
        <v>1</v>
      </c>
      <c r="D42" s="21">
        <v>30</v>
      </c>
    </row>
    <row r="43" spans="1:4" x14ac:dyDescent="0.35">
      <c r="A43" s="5" t="s">
        <v>79</v>
      </c>
      <c r="B43" s="6" t="s">
        <v>208</v>
      </c>
      <c r="C43" s="5">
        <v>1</v>
      </c>
      <c r="D43" s="21">
        <v>36</v>
      </c>
    </row>
    <row r="44" spans="1:4" x14ac:dyDescent="0.35">
      <c r="A44" s="5" t="s">
        <v>79</v>
      </c>
      <c r="B44" s="6" t="s">
        <v>209</v>
      </c>
      <c r="C44" s="5">
        <v>1</v>
      </c>
      <c r="D44" s="21">
        <v>158</v>
      </c>
    </row>
    <row r="45" spans="1:4" x14ac:dyDescent="0.35">
      <c r="A45" s="5" t="s">
        <v>79</v>
      </c>
      <c r="B45" s="6" t="s">
        <v>210</v>
      </c>
      <c r="C45" s="5">
        <v>1</v>
      </c>
      <c r="D45" s="21">
        <v>155</v>
      </c>
    </row>
    <row r="46" spans="1:4" x14ac:dyDescent="0.35">
      <c r="A46" s="5" t="s">
        <v>79</v>
      </c>
      <c r="B46" s="6" t="s">
        <v>211</v>
      </c>
      <c r="C46" s="5">
        <v>1</v>
      </c>
      <c r="D46" s="21">
        <v>85</v>
      </c>
    </row>
    <row r="47" spans="1:4" x14ac:dyDescent="0.35">
      <c r="A47" s="5" t="s">
        <v>79</v>
      </c>
      <c r="B47" s="6" t="s">
        <v>212</v>
      </c>
      <c r="C47" s="5">
        <v>1</v>
      </c>
      <c r="D47" s="21">
        <v>165</v>
      </c>
    </row>
    <row r="48" spans="1:4" x14ac:dyDescent="0.35">
      <c r="A48" s="5" t="s">
        <v>79</v>
      </c>
      <c r="B48" s="6" t="s">
        <v>213</v>
      </c>
      <c r="C48" s="5">
        <v>1</v>
      </c>
      <c r="D48" s="21">
        <v>155</v>
      </c>
    </row>
    <row r="49" spans="1:4" x14ac:dyDescent="0.35">
      <c r="A49" s="5" t="s">
        <v>79</v>
      </c>
      <c r="B49" s="6" t="s">
        <v>214</v>
      </c>
      <c r="C49" s="5">
        <v>1</v>
      </c>
      <c r="D49" s="21">
        <v>180</v>
      </c>
    </row>
    <row r="50" spans="1:4" x14ac:dyDescent="0.35">
      <c r="A50" s="5" t="s">
        <v>79</v>
      </c>
      <c r="B50" s="6" t="s">
        <v>215</v>
      </c>
      <c r="C50" s="5">
        <v>1</v>
      </c>
      <c r="D50" s="21">
        <v>180</v>
      </c>
    </row>
  </sheetData>
  <mergeCells count="4">
    <mergeCell ref="A1:C2"/>
    <mergeCell ref="A5:B5"/>
    <mergeCell ref="E4:F5"/>
    <mergeCell ref="G5:J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runSynthese">
                <anchor moveWithCells="1">
                  <from>
                    <xdr:col>4</xdr:col>
                    <xdr:colOff>203200</xdr:colOff>
                    <xdr:row>3</xdr:row>
                    <xdr:rowOff>241300</xdr:rowOff>
                  </from>
                  <to>
                    <xdr:col>5</xdr:col>
                    <xdr:colOff>457200</xdr:colOff>
                    <xdr:row>3</xdr:row>
                    <xdr:rowOff>476250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8FDA83E-5B00-4E6E-877C-F55CC775B71A}">
          <x14:formula1>
            <xm:f>Source!$A$2:$A$54</xm:f>
          </x14:formula1>
          <xm:sqref>G1:G2 I1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64118-0A62-4FA4-B2C1-DE1B74170219}">
  <sheetPr codeName="Feuil4"/>
  <dimension ref="A1:A54"/>
  <sheetViews>
    <sheetView showGridLines="0" topLeftCell="A15" workbookViewId="0"/>
  </sheetViews>
  <sheetFormatPr baseColWidth="10" defaultRowHeight="14.5" x14ac:dyDescent="0.35"/>
  <cols>
    <col min="1" max="1" width="11.453125" style="5"/>
  </cols>
  <sheetData>
    <row r="1" spans="1:1" x14ac:dyDescent="0.35">
      <c r="A1" s="17" t="s">
        <v>70</v>
      </c>
    </row>
    <row r="2" spans="1:1" x14ac:dyDescent="0.35">
      <c r="A2" s="5" t="s">
        <v>17</v>
      </c>
    </row>
    <row r="3" spans="1:1" x14ac:dyDescent="0.35">
      <c r="A3" s="5" t="s">
        <v>18</v>
      </c>
    </row>
    <row r="4" spans="1:1" x14ac:dyDescent="0.35">
      <c r="A4" s="5" t="s">
        <v>19</v>
      </c>
    </row>
    <row r="5" spans="1:1" x14ac:dyDescent="0.35">
      <c r="A5" s="5" t="s">
        <v>20</v>
      </c>
    </row>
    <row r="6" spans="1:1" x14ac:dyDescent="0.35">
      <c r="A6" s="5" t="s">
        <v>21</v>
      </c>
    </row>
    <row r="7" spans="1:1" x14ac:dyDescent="0.35">
      <c r="A7" s="5" t="s">
        <v>22</v>
      </c>
    </row>
    <row r="8" spans="1:1" x14ac:dyDescent="0.35">
      <c r="A8" s="5" t="s">
        <v>23</v>
      </c>
    </row>
    <row r="9" spans="1:1" x14ac:dyDescent="0.35">
      <c r="A9" s="5" t="s">
        <v>24</v>
      </c>
    </row>
    <row r="10" spans="1:1" x14ac:dyDescent="0.35">
      <c r="A10" s="5" t="s">
        <v>25</v>
      </c>
    </row>
    <row r="11" spans="1:1" x14ac:dyDescent="0.35">
      <c r="A11" s="5" t="s">
        <v>26</v>
      </c>
    </row>
    <row r="12" spans="1:1" x14ac:dyDescent="0.35">
      <c r="A12" s="5" t="s">
        <v>27</v>
      </c>
    </row>
    <row r="13" spans="1:1" x14ac:dyDescent="0.35">
      <c r="A13" s="5" t="s">
        <v>28</v>
      </c>
    </row>
    <row r="14" spans="1:1" x14ac:dyDescent="0.35">
      <c r="A14" s="5" t="s">
        <v>29</v>
      </c>
    </row>
    <row r="15" spans="1:1" x14ac:dyDescent="0.35">
      <c r="A15" s="5" t="s">
        <v>30</v>
      </c>
    </row>
    <row r="16" spans="1:1" x14ac:dyDescent="0.35">
      <c r="A16" s="5" t="s">
        <v>31</v>
      </c>
    </row>
    <row r="17" spans="1:1" x14ac:dyDescent="0.35">
      <c r="A17" s="5" t="s">
        <v>32</v>
      </c>
    </row>
    <row r="18" spans="1:1" x14ac:dyDescent="0.35">
      <c r="A18" s="5" t="s">
        <v>33</v>
      </c>
    </row>
    <row r="19" spans="1:1" x14ac:dyDescent="0.35">
      <c r="A19" s="5" t="s">
        <v>34</v>
      </c>
    </row>
    <row r="20" spans="1:1" x14ac:dyDescent="0.35">
      <c r="A20" s="5" t="s">
        <v>35</v>
      </c>
    </row>
    <row r="21" spans="1:1" x14ac:dyDescent="0.35">
      <c r="A21" s="5" t="s">
        <v>36</v>
      </c>
    </row>
    <row r="22" spans="1:1" x14ac:dyDescent="0.35">
      <c r="A22" s="5" t="s">
        <v>37</v>
      </c>
    </row>
    <row r="23" spans="1:1" x14ac:dyDescent="0.35">
      <c r="A23" s="5" t="s">
        <v>38</v>
      </c>
    </row>
    <row r="24" spans="1:1" x14ac:dyDescent="0.35">
      <c r="A24" s="5" t="s">
        <v>39</v>
      </c>
    </row>
    <row r="25" spans="1:1" x14ac:dyDescent="0.35">
      <c r="A25" s="5" t="s">
        <v>40</v>
      </c>
    </row>
    <row r="26" spans="1:1" x14ac:dyDescent="0.35">
      <c r="A26" s="5" t="s">
        <v>41</v>
      </c>
    </row>
    <row r="27" spans="1:1" x14ac:dyDescent="0.35">
      <c r="A27" s="5" t="s">
        <v>42</v>
      </c>
    </row>
    <row r="28" spans="1:1" x14ac:dyDescent="0.35">
      <c r="A28" s="5" t="s">
        <v>43</v>
      </c>
    </row>
    <row r="29" spans="1:1" x14ac:dyDescent="0.35">
      <c r="A29" s="5" t="s">
        <v>44</v>
      </c>
    </row>
    <row r="30" spans="1:1" x14ac:dyDescent="0.35">
      <c r="A30" s="5" t="s">
        <v>45</v>
      </c>
    </row>
    <row r="31" spans="1:1" x14ac:dyDescent="0.35">
      <c r="A31" s="5" t="s">
        <v>46</v>
      </c>
    </row>
    <row r="32" spans="1:1" x14ac:dyDescent="0.35">
      <c r="A32" s="5" t="s">
        <v>47</v>
      </c>
    </row>
    <row r="33" spans="1:1" x14ac:dyDescent="0.35">
      <c r="A33" s="5" t="s">
        <v>48</v>
      </c>
    </row>
    <row r="34" spans="1:1" x14ac:dyDescent="0.35">
      <c r="A34" s="5" t="s">
        <v>49</v>
      </c>
    </row>
    <row r="35" spans="1:1" x14ac:dyDescent="0.35">
      <c r="A35" s="5" t="s">
        <v>50</v>
      </c>
    </row>
    <row r="36" spans="1:1" x14ac:dyDescent="0.35">
      <c r="A36" s="5" t="s">
        <v>51</v>
      </c>
    </row>
    <row r="37" spans="1:1" x14ac:dyDescent="0.35">
      <c r="A37" s="5" t="s">
        <v>52</v>
      </c>
    </row>
    <row r="38" spans="1:1" x14ac:dyDescent="0.35">
      <c r="A38" s="5" t="s">
        <v>53</v>
      </c>
    </row>
    <row r="39" spans="1:1" x14ac:dyDescent="0.35">
      <c r="A39" s="5" t="s">
        <v>54</v>
      </c>
    </row>
    <row r="40" spans="1:1" x14ac:dyDescent="0.35">
      <c r="A40" s="5" t="s">
        <v>55</v>
      </c>
    </row>
    <row r="41" spans="1:1" x14ac:dyDescent="0.35">
      <c r="A41" s="5" t="s">
        <v>56</v>
      </c>
    </row>
    <row r="42" spans="1:1" x14ac:dyDescent="0.35">
      <c r="A42" s="5" t="s">
        <v>57</v>
      </c>
    </row>
    <row r="43" spans="1:1" x14ac:dyDescent="0.35">
      <c r="A43" s="5" t="s">
        <v>58</v>
      </c>
    </row>
    <row r="44" spans="1:1" x14ac:dyDescent="0.35">
      <c r="A44" s="5" t="s">
        <v>59</v>
      </c>
    </row>
    <row r="45" spans="1:1" x14ac:dyDescent="0.35">
      <c r="A45" s="5" t="s">
        <v>60</v>
      </c>
    </row>
    <row r="46" spans="1:1" x14ac:dyDescent="0.35">
      <c r="A46" s="5" t="s">
        <v>61</v>
      </c>
    </row>
    <row r="47" spans="1:1" x14ac:dyDescent="0.35">
      <c r="A47" s="5" t="s">
        <v>62</v>
      </c>
    </row>
    <row r="48" spans="1:1" x14ac:dyDescent="0.35">
      <c r="A48" s="5" t="s">
        <v>63</v>
      </c>
    </row>
    <row r="49" spans="1:1" x14ac:dyDescent="0.35">
      <c r="A49" s="5" t="s">
        <v>64</v>
      </c>
    </row>
    <row r="50" spans="1:1" x14ac:dyDescent="0.35">
      <c r="A50" s="5" t="s">
        <v>65</v>
      </c>
    </row>
    <row r="51" spans="1:1" x14ac:dyDescent="0.35">
      <c r="A51" s="5" t="s">
        <v>66</v>
      </c>
    </row>
    <row r="52" spans="1:1" x14ac:dyDescent="0.35">
      <c r="A52" s="5" t="s">
        <v>67</v>
      </c>
    </row>
    <row r="53" spans="1:1" x14ac:dyDescent="0.35">
      <c r="A53" s="5" t="s">
        <v>68</v>
      </c>
    </row>
    <row r="54" spans="1:1" x14ac:dyDescent="0.35">
      <c r="A54" s="5" t="s">
        <v>69</v>
      </c>
    </row>
  </sheetData>
  <phoneticPr fontId="7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CF17E-41A0-4712-8EAA-AB7E128F1BA2}">
  <sheetPr codeName="Feuil3"/>
  <dimension ref="A1:L5"/>
  <sheetViews>
    <sheetView showGridLines="0" workbookViewId="0">
      <selection activeCell="J23" sqref="J23"/>
    </sheetView>
  </sheetViews>
  <sheetFormatPr baseColWidth="10" defaultRowHeight="14.5" x14ac:dyDescent="0.35"/>
  <cols>
    <col min="1" max="1" width="29.453125" style="5" customWidth="1"/>
    <col min="2" max="2" width="63.453125" style="6" customWidth="1"/>
    <col min="3" max="3" width="14.81640625" style="5" customWidth="1"/>
    <col min="4" max="4" width="18.26953125" style="5" customWidth="1"/>
    <col min="5" max="6" width="4" customWidth="1"/>
    <col min="7" max="10" width="26.1796875" style="8" customWidth="1"/>
    <col min="11" max="11" width="14.81640625" style="5" customWidth="1"/>
    <col min="12" max="12" width="18.26953125" style="5" customWidth="1"/>
  </cols>
  <sheetData>
    <row r="1" spans="1:12" ht="18.5" x14ac:dyDescent="0.35">
      <c r="A1" s="46" t="s">
        <v>9</v>
      </c>
      <c r="B1" s="46"/>
      <c r="C1" s="56"/>
      <c r="D1" s="16"/>
    </row>
    <row r="2" spans="1:12" ht="18.5" x14ac:dyDescent="0.35">
      <c r="A2" s="46"/>
      <c r="B2" s="46"/>
      <c r="C2" s="56"/>
      <c r="D2" s="16"/>
    </row>
    <row r="3" spans="1:12" ht="15" thickBot="1" x14ac:dyDescent="0.4">
      <c r="B3"/>
    </row>
    <row r="4" spans="1:12" s="5" customFormat="1" ht="36" customHeight="1" thickBot="1" x14ac:dyDescent="0.4">
      <c r="A4" s="1" t="s">
        <v>3</v>
      </c>
      <c r="B4" s="2" t="s">
        <v>15</v>
      </c>
      <c r="C4" s="1" t="s">
        <v>11</v>
      </c>
      <c r="D4" s="20" t="s">
        <v>16</v>
      </c>
      <c r="G4" s="3" t="s">
        <v>12</v>
      </c>
      <c r="H4" s="3" t="s">
        <v>71</v>
      </c>
      <c r="I4" s="3" t="s">
        <v>13</v>
      </c>
      <c r="J4" s="3" t="s">
        <v>14</v>
      </c>
      <c r="K4" s="7" t="s">
        <v>11</v>
      </c>
      <c r="L4" s="20" t="s">
        <v>16</v>
      </c>
    </row>
    <row r="5" spans="1:12" ht="16" thickBot="1" x14ac:dyDescent="0.4">
      <c r="A5" s="47" t="s">
        <v>73</v>
      </c>
      <c r="B5" s="48"/>
      <c r="C5" s="4">
        <f>SUM(C6:C5000)</f>
        <v>0</v>
      </c>
      <c r="D5" s="4">
        <f>SUM(D6:D5000)</f>
        <v>0</v>
      </c>
      <c r="G5" s="53" t="s">
        <v>73</v>
      </c>
      <c r="H5" s="54"/>
      <c r="I5" s="54"/>
      <c r="J5" s="55"/>
      <c r="K5" s="4">
        <f>SUM(K6:K5000)</f>
        <v>0</v>
      </c>
      <c r="L5" s="4">
        <f>SUM(L6:L5000)</f>
        <v>0</v>
      </c>
    </row>
  </sheetData>
  <mergeCells count="4">
    <mergeCell ref="A5:B5"/>
    <mergeCell ref="G5:J5"/>
    <mergeCell ref="A1:B2"/>
    <mergeCell ref="C1:C2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960E5-36EF-45B1-BC64-242EC9D18924}">
  <sheetPr codeName="Feuil7"/>
  <dimension ref="A1:L50"/>
  <sheetViews>
    <sheetView showGridLines="0" view="pageBreakPreview" topLeftCell="B1" zoomScale="60" zoomScaleNormal="100" workbookViewId="0">
      <selection activeCell="J21" sqref="J21"/>
    </sheetView>
  </sheetViews>
  <sheetFormatPr baseColWidth="10" defaultRowHeight="14.5" x14ac:dyDescent="0.35"/>
  <cols>
    <col min="1" max="1" width="29.453125" style="5" customWidth="1"/>
    <col min="2" max="2" width="63.453125" style="6" customWidth="1"/>
    <col min="3" max="3" width="14.81640625" style="5" customWidth="1"/>
    <col min="4" max="4" width="18.26953125" style="5" customWidth="1"/>
    <col min="5" max="6" width="4" customWidth="1"/>
    <col min="7" max="10" width="26.1796875" style="8" customWidth="1"/>
    <col min="11" max="11" width="14.81640625" style="5" customWidth="1"/>
    <col min="12" max="12" width="18.26953125" style="5" customWidth="1"/>
  </cols>
  <sheetData>
    <row r="1" spans="1:12" ht="18.5" x14ac:dyDescent="0.35">
      <c r="A1" s="46" t="s">
        <v>9</v>
      </c>
      <c r="B1" s="46"/>
      <c r="C1" s="56" t="s">
        <v>52</v>
      </c>
      <c r="D1" s="41"/>
    </row>
    <row r="2" spans="1:12" ht="18.5" x14ac:dyDescent="0.35">
      <c r="A2" s="46"/>
      <c r="B2" s="46"/>
      <c r="C2" s="56"/>
      <c r="D2" s="41"/>
    </row>
    <row r="3" spans="1:12" ht="15" thickBot="1" x14ac:dyDescent="0.4">
      <c r="B3"/>
    </row>
    <row r="4" spans="1:12" s="5" customFormat="1" ht="36" customHeight="1" thickBot="1" x14ac:dyDescent="0.4">
      <c r="A4" s="1" t="s">
        <v>3</v>
      </c>
      <c r="B4" s="2" t="s">
        <v>15</v>
      </c>
      <c r="C4" s="1" t="s">
        <v>11</v>
      </c>
      <c r="D4" s="20" t="s">
        <v>16</v>
      </c>
      <c r="G4" s="3" t="s">
        <v>12</v>
      </c>
      <c r="H4" s="3" t="s">
        <v>71</v>
      </c>
      <c r="I4" s="3" t="s">
        <v>13</v>
      </c>
      <c r="J4" s="3" t="s">
        <v>14</v>
      </c>
      <c r="K4" s="7" t="s">
        <v>11</v>
      </c>
      <c r="L4" s="20" t="s">
        <v>16</v>
      </c>
    </row>
    <row r="5" spans="1:12" ht="16" thickBot="1" x14ac:dyDescent="0.4">
      <c r="A5" s="47" t="s">
        <v>73</v>
      </c>
      <c r="B5" s="48"/>
      <c r="C5" s="4">
        <f>SUM(C6:C5000)</f>
        <v>45</v>
      </c>
      <c r="D5" s="4">
        <f>SUM(D6:D5000)</f>
        <v>3951</v>
      </c>
      <c r="G5" s="53" t="s">
        <v>73</v>
      </c>
      <c r="H5" s="54"/>
      <c r="I5" s="54"/>
      <c r="J5" s="55"/>
      <c r="K5" s="4">
        <f>SUM(K6:K5000)</f>
        <v>45</v>
      </c>
      <c r="L5" s="4">
        <f>SUM(L6:L5000)</f>
        <v>3951</v>
      </c>
    </row>
    <row r="6" spans="1:12" x14ac:dyDescent="0.35">
      <c r="A6" s="5" t="s">
        <v>79</v>
      </c>
      <c r="B6" s="6" t="s">
        <v>171</v>
      </c>
      <c r="C6" s="5">
        <v>1</v>
      </c>
      <c r="D6" s="5">
        <v>143</v>
      </c>
      <c r="G6" s="8" t="s">
        <v>216</v>
      </c>
      <c r="H6" s="8" t="s">
        <v>150</v>
      </c>
      <c r="I6" s="8" t="s">
        <v>161</v>
      </c>
      <c r="J6" s="8" t="s">
        <v>151</v>
      </c>
      <c r="K6" s="5">
        <v>28</v>
      </c>
      <c r="L6" s="5">
        <v>2447</v>
      </c>
    </row>
    <row r="7" spans="1:12" x14ac:dyDescent="0.35">
      <c r="A7" s="5" t="s">
        <v>79</v>
      </c>
      <c r="B7" s="6" t="s">
        <v>172</v>
      </c>
      <c r="C7" s="5">
        <v>1</v>
      </c>
      <c r="D7" s="5">
        <v>62</v>
      </c>
      <c r="G7" s="8" t="s">
        <v>216</v>
      </c>
      <c r="H7" s="8" t="s">
        <v>150</v>
      </c>
      <c r="I7" s="8" t="s">
        <v>162</v>
      </c>
      <c r="J7" s="8" t="s">
        <v>151</v>
      </c>
      <c r="K7" s="5">
        <v>2</v>
      </c>
      <c r="L7" s="5">
        <v>241</v>
      </c>
    </row>
    <row r="8" spans="1:12" x14ac:dyDescent="0.35">
      <c r="A8" s="5" t="s">
        <v>79</v>
      </c>
      <c r="B8" s="6" t="s">
        <v>173</v>
      </c>
      <c r="C8" s="5">
        <v>1</v>
      </c>
      <c r="D8" s="5">
        <v>170</v>
      </c>
      <c r="G8" s="8" t="s">
        <v>216</v>
      </c>
      <c r="H8" s="8" t="s">
        <v>150</v>
      </c>
      <c r="I8" s="8" t="s">
        <v>170</v>
      </c>
      <c r="J8" s="8" t="s">
        <v>151</v>
      </c>
      <c r="K8" s="5">
        <v>3</v>
      </c>
      <c r="L8" s="5">
        <v>354</v>
      </c>
    </row>
    <row r="9" spans="1:12" x14ac:dyDescent="0.35">
      <c r="A9" s="5" t="s">
        <v>79</v>
      </c>
      <c r="B9" s="6" t="s">
        <v>174</v>
      </c>
      <c r="C9" s="5">
        <v>1</v>
      </c>
      <c r="D9" s="5">
        <v>71</v>
      </c>
      <c r="G9" s="8" t="s">
        <v>216</v>
      </c>
      <c r="H9" s="8" t="s">
        <v>150</v>
      </c>
      <c r="I9" s="8" t="s">
        <v>163</v>
      </c>
      <c r="J9" s="8" t="s">
        <v>151</v>
      </c>
      <c r="K9" s="5">
        <v>1</v>
      </c>
      <c r="L9" s="5">
        <v>43</v>
      </c>
    </row>
    <row r="10" spans="1:12" x14ac:dyDescent="0.35">
      <c r="A10" s="5" t="s">
        <v>79</v>
      </c>
      <c r="B10" s="6" t="s">
        <v>175</v>
      </c>
      <c r="C10" s="5">
        <v>1</v>
      </c>
      <c r="D10" s="5">
        <v>180</v>
      </c>
      <c r="G10" s="8" t="s">
        <v>216</v>
      </c>
      <c r="H10" s="8" t="s">
        <v>150</v>
      </c>
      <c r="I10" s="8" t="s">
        <v>164</v>
      </c>
      <c r="J10" s="8" t="s">
        <v>151</v>
      </c>
      <c r="K10" s="5">
        <v>3</v>
      </c>
      <c r="L10" s="5">
        <v>175</v>
      </c>
    </row>
    <row r="11" spans="1:12" x14ac:dyDescent="0.35">
      <c r="A11" s="5" t="s">
        <v>79</v>
      </c>
      <c r="B11" s="6" t="s">
        <v>176</v>
      </c>
      <c r="C11" s="5">
        <v>1</v>
      </c>
      <c r="D11" s="5">
        <v>7</v>
      </c>
      <c r="G11" s="8" t="s">
        <v>216</v>
      </c>
      <c r="H11" s="8" t="s">
        <v>150</v>
      </c>
      <c r="I11" s="8" t="s">
        <v>169</v>
      </c>
      <c r="J11" s="8" t="s">
        <v>151</v>
      </c>
      <c r="K11" s="5">
        <v>2</v>
      </c>
      <c r="L11" s="5">
        <v>64</v>
      </c>
    </row>
    <row r="12" spans="1:12" x14ac:dyDescent="0.35">
      <c r="A12" s="5" t="s">
        <v>79</v>
      </c>
      <c r="B12" s="6" t="s">
        <v>177</v>
      </c>
      <c r="C12" s="5">
        <v>1</v>
      </c>
      <c r="D12" s="5">
        <v>84</v>
      </c>
      <c r="G12" s="8" t="s">
        <v>216</v>
      </c>
      <c r="H12" s="8" t="s">
        <v>150</v>
      </c>
      <c r="I12" s="8" t="s">
        <v>165</v>
      </c>
      <c r="J12" s="8" t="s">
        <v>151</v>
      </c>
      <c r="K12" s="5">
        <v>1</v>
      </c>
      <c r="L12" s="5">
        <v>75</v>
      </c>
    </row>
    <row r="13" spans="1:12" x14ac:dyDescent="0.35">
      <c r="A13" s="5" t="s">
        <v>79</v>
      </c>
      <c r="B13" s="6" t="s">
        <v>178</v>
      </c>
      <c r="C13" s="5">
        <v>1</v>
      </c>
      <c r="D13" s="5">
        <v>180</v>
      </c>
      <c r="G13" s="8" t="s">
        <v>216</v>
      </c>
      <c r="H13" s="8" t="s">
        <v>150</v>
      </c>
      <c r="I13" s="8" t="s">
        <v>167</v>
      </c>
      <c r="J13" s="8" t="s">
        <v>151</v>
      </c>
      <c r="K13" s="5">
        <v>1</v>
      </c>
      <c r="L13" s="5">
        <v>38</v>
      </c>
    </row>
    <row r="14" spans="1:12" x14ac:dyDescent="0.35">
      <c r="A14" s="5" t="s">
        <v>79</v>
      </c>
      <c r="B14" s="6" t="s">
        <v>179</v>
      </c>
      <c r="C14" s="5">
        <v>1</v>
      </c>
      <c r="D14" s="5">
        <v>90</v>
      </c>
      <c r="G14" s="8" t="s">
        <v>216</v>
      </c>
      <c r="H14" s="8" t="s">
        <v>150</v>
      </c>
      <c r="I14" s="8" t="s">
        <v>166</v>
      </c>
      <c r="J14" s="8" t="s">
        <v>151</v>
      </c>
      <c r="K14" s="5">
        <v>3</v>
      </c>
      <c r="L14" s="5">
        <v>349</v>
      </c>
    </row>
    <row r="15" spans="1:12" x14ac:dyDescent="0.35">
      <c r="A15" s="5" t="s">
        <v>79</v>
      </c>
      <c r="B15" s="6" t="s">
        <v>180</v>
      </c>
      <c r="C15" s="5">
        <v>1</v>
      </c>
      <c r="D15" s="5">
        <v>31</v>
      </c>
      <c r="G15" s="8" t="s">
        <v>216</v>
      </c>
      <c r="H15" s="8" t="s">
        <v>150</v>
      </c>
      <c r="I15" s="8" t="s">
        <v>168</v>
      </c>
      <c r="J15" s="8" t="s">
        <v>101</v>
      </c>
      <c r="K15" s="5">
        <v>1</v>
      </c>
      <c r="L15" s="5">
        <v>165</v>
      </c>
    </row>
    <row r="16" spans="1:12" x14ac:dyDescent="0.35">
      <c r="A16" s="5" t="s">
        <v>79</v>
      </c>
      <c r="B16" s="6" t="s">
        <v>181</v>
      </c>
      <c r="C16" s="5">
        <v>1</v>
      </c>
      <c r="D16" s="5">
        <v>31</v>
      </c>
    </row>
    <row r="17" spans="1:4" x14ac:dyDescent="0.35">
      <c r="A17" s="5" t="s">
        <v>79</v>
      </c>
      <c r="B17" s="6" t="s">
        <v>182</v>
      </c>
      <c r="C17" s="5">
        <v>1</v>
      </c>
      <c r="D17" s="5">
        <v>27</v>
      </c>
    </row>
    <row r="18" spans="1:4" x14ac:dyDescent="0.35">
      <c r="A18" s="5" t="s">
        <v>79</v>
      </c>
      <c r="B18" s="6" t="s">
        <v>183</v>
      </c>
      <c r="C18" s="5">
        <v>1</v>
      </c>
      <c r="D18" s="5">
        <v>27</v>
      </c>
    </row>
    <row r="19" spans="1:4" x14ac:dyDescent="0.35">
      <c r="A19" s="5" t="s">
        <v>79</v>
      </c>
      <c r="B19" s="6" t="s">
        <v>184</v>
      </c>
      <c r="C19" s="5">
        <v>1</v>
      </c>
      <c r="D19" s="5">
        <v>43</v>
      </c>
    </row>
    <row r="20" spans="1:4" x14ac:dyDescent="0.35">
      <c r="A20" s="5" t="s">
        <v>79</v>
      </c>
      <c r="B20" s="6" t="s">
        <v>185</v>
      </c>
      <c r="C20" s="5">
        <v>1</v>
      </c>
      <c r="D20" s="5">
        <v>49</v>
      </c>
    </row>
    <row r="21" spans="1:4" x14ac:dyDescent="0.35">
      <c r="A21" s="5" t="s">
        <v>79</v>
      </c>
      <c r="B21" s="6" t="s">
        <v>186</v>
      </c>
      <c r="C21" s="5">
        <v>1</v>
      </c>
      <c r="D21" s="5">
        <v>81</v>
      </c>
    </row>
    <row r="22" spans="1:4" x14ac:dyDescent="0.35">
      <c r="A22" s="5" t="s">
        <v>79</v>
      </c>
      <c r="B22" s="6" t="s">
        <v>187</v>
      </c>
      <c r="C22" s="5">
        <v>1</v>
      </c>
      <c r="D22" s="5">
        <v>45</v>
      </c>
    </row>
    <row r="23" spans="1:4" x14ac:dyDescent="0.35">
      <c r="A23" s="5" t="s">
        <v>79</v>
      </c>
      <c r="B23" s="6" t="s">
        <v>188</v>
      </c>
      <c r="C23" s="5">
        <v>1</v>
      </c>
      <c r="D23" s="5">
        <v>84</v>
      </c>
    </row>
    <row r="24" spans="1:4" x14ac:dyDescent="0.35">
      <c r="A24" s="5" t="s">
        <v>79</v>
      </c>
      <c r="B24" s="6" t="s">
        <v>189</v>
      </c>
      <c r="C24" s="5">
        <v>1</v>
      </c>
      <c r="D24" s="5">
        <v>180</v>
      </c>
    </row>
    <row r="25" spans="1:4" x14ac:dyDescent="0.35">
      <c r="A25" s="5" t="s">
        <v>79</v>
      </c>
      <c r="B25" s="6" t="s">
        <v>190</v>
      </c>
      <c r="C25" s="5">
        <v>1</v>
      </c>
      <c r="D25" s="5">
        <v>165</v>
      </c>
    </row>
    <row r="26" spans="1:4" x14ac:dyDescent="0.35">
      <c r="A26" s="5" t="s">
        <v>79</v>
      </c>
      <c r="B26" s="6" t="s">
        <v>191</v>
      </c>
      <c r="C26" s="5">
        <v>1</v>
      </c>
      <c r="D26" s="5">
        <v>29</v>
      </c>
    </row>
    <row r="27" spans="1:4" x14ac:dyDescent="0.35">
      <c r="A27" s="5" t="s">
        <v>79</v>
      </c>
      <c r="B27" s="6" t="s">
        <v>192</v>
      </c>
      <c r="C27" s="5">
        <v>1</v>
      </c>
      <c r="D27" s="5">
        <v>29</v>
      </c>
    </row>
    <row r="28" spans="1:4" x14ac:dyDescent="0.35">
      <c r="A28" s="5" t="s">
        <v>79</v>
      </c>
      <c r="B28" s="6" t="s">
        <v>193</v>
      </c>
      <c r="C28" s="5">
        <v>1</v>
      </c>
      <c r="D28" s="5">
        <v>32</v>
      </c>
    </row>
    <row r="29" spans="1:4" x14ac:dyDescent="0.35">
      <c r="A29" s="5" t="s">
        <v>79</v>
      </c>
      <c r="B29" s="6" t="s">
        <v>194</v>
      </c>
      <c r="C29" s="5">
        <v>1</v>
      </c>
      <c r="D29" s="5">
        <v>32</v>
      </c>
    </row>
    <row r="30" spans="1:4" x14ac:dyDescent="0.35">
      <c r="A30" s="5" t="s">
        <v>79</v>
      </c>
      <c r="B30" s="6" t="s">
        <v>195</v>
      </c>
      <c r="C30" s="5">
        <v>1</v>
      </c>
      <c r="D30" s="5">
        <v>45</v>
      </c>
    </row>
    <row r="31" spans="1:4" x14ac:dyDescent="0.35">
      <c r="A31" s="5" t="s">
        <v>79</v>
      </c>
      <c r="B31" s="6" t="s">
        <v>196</v>
      </c>
      <c r="C31" s="5">
        <v>1</v>
      </c>
      <c r="D31" s="5">
        <v>43</v>
      </c>
    </row>
    <row r="32" spans="1:4" x14ac:dyDescent="0.35">
      <c r="A32" s="5" t="s">
        <v>79</v>
      </c>
      <c r="B32" s="6" t="s">
        <v>197</v>
      </c>
      <c r="C32" s="5">
        <v>1</v>
      </c>
      <c r="D32" s="5">
        <v>75</v>
      </c>
    </row>
    <row r="33" spans="1:4" x14ac:dyDescent="0.35">
      <c r="A33" s="5" t="s">
        <v>79</v>
      </c>
      <c r="B33" s="6" t="s">
        <v>198</v>
      </c>
      <c r="C33" s="5">
        <v>1</v>
      </c>
      <c r="D33" s="5">
        <v>81</v>
      </c>
    </row>
    <row r="34" spans="1:4" x14ac:dyDescent="0.35">
      <c r="A34" s="5" t="s">
        <v>79</v>
      </c>
      <c r="B34" s="6" t="s">
        <v>199</v>
      </c>
      <c r="C34" s="5">
        <v>1</v>
      </c>
      <c r="D34" s="5">
        <v>180</v>
      </c>
    </row>
    <row r="35" spans="1:4" x14ac:dyDescent="0.35">
      <c r="A35" s="5" t="s">
        <v>79</v>
      </c>
      <c r="B35" s="6" t="s">
        <v>200</v>
      </c>
      <c r="C35" s="5">
        <v>1</v>
      </c>
      <c r="D35" s="5">
        <v>84</v>
      </c>
    </row>
    <row r="36" spans="1:4" x14ac:dyDescent="0.35">
      <c r="A36" s="5" t="s">
        <v>79</v>
      </c>
      <c r="B36" s="6" t="s">
        <v>201</v>
      </c>
      <c r="C36" s="5">
        <v>1</v>
      </c>
      <c r="D36" s="5">
        <v>85</v>
      </c>
    </row>
    <row r="37" spans="1:4" x14ac:dyDescent="0.35">
      <c r="A37" s="5" t="s">
        <v>79</v>
      </c>
      <c r="B37" s="6" t="s">
        <v>202</v>
      </c>
      <c r="C37" s="5">
        <v>1</v>
      </c>
      <c r="D37" s="5">
        <v>180</v>
      </c>
    </row>
    <row r="38" spans="1:4" x14ac:dyDescent="0.35">
      <c r="A38" s="5" t="s">
        <v>79</v>
      </c>
      <c r="B38" s="6" t="s">
        <v>203</v>
      </c>
      <c r="C38" s="5">
        <v>1</v>
      </c>
      <c r="D38" s="5">
        <v>43</v>
      </c>
    </row>
    <row r="39" spans="1:4" x14ac:dyDescent="0.35">
      <c r="A39" s="5" t="s">
        <v>79</v>
      </c>
      <c r="B39" s="6" t="s">
        <v>204</v>
      </c>
      <c r="C39" s="5">
        <v>1</v>
      </c>
      <c r="D39" s="5">
        <v>43</v>
      </c>
    </row>
    <row r="40" spans="1:4" x14ac:dyDescent="0.35">
      <c r="A40" s="5" t="s">
        <v>79</v>
      </c>
      <c r="B40" s="6" t="s">
        <v>205</v>
      </c>
      <c r="C40" s="5">
        <v>1</v>
      </c>
      <c r="D40" s="5">
        <v>38</v>
      </c>
    </row>
    <row r="41" spans="1:4" x14ac:dyDescent="0.35">
      <c r="A41" s="5" t="s">
        <v>79</v>
      </c>
      <c r="B41" s="6" t="s">
        <v>206</v>
      </c>
      <c r="C41" s="5">
        <v>1</v>
      </c>
      <c r="D41" s="5">
        <v>38</v>
      </c>
    </row>
    <row r="42" spans="1:4" x14ac:dyDescent="0.35">
      <c r="A42" s="5" t="s">
        <v>79</v>
      </c>
      <c r="B42" s="6" t="s">
        <v>207</v>
      </c>
      <c r="C42" s="5">
        <v>1</v>
      </c>
      <c r="D42" s="5">
        <v>30</v>
      </c>
    </row>
    <row r="43" spans="1:4" x14ac:dyDescent="0.35">
      <c r="A43" s="5" t="s">
        <v>79</v>
      </c>
      <c r="B43" s="6" t="s">
        <v>208</v>
      </c>
      <c r="C43" s="5">
        <v>1</v>
      </c>
      <c r="D43" s="5">
        <v>36</v>
      </c>
    </row>
    <row r="44" spans="1:4" x14ac:dyDescent="0.35">
      <c r="A44" s="5" t="s">
        <v>79</v>
      </c>
      <c r="B44" s="6" t="s">
        <v>209</v>
      </c>
      <c r="C44" s="5">
        <v>1</v>
      </c>
      <c r="D44" s="5">
        <v>158</v>
      </c>
    </row>
    <row r="45" spans="1:4" x14ac:dyDescent="0.35">
      <c r="A45" s="5" t="s">
        <v>79</v>
      </c>
      <c r="B45" s="6" t="s">
        <v>210</v>
      </c>
      <c r="C45" s="5">
        <v>1</v>
      </c>
      <c r="D45" s="5">
        <v>155</v>
      </c>
    </row>
    <row r="46" spans="1:4" x14ac:dyDescent="0.35">
      <c r="A46" s="5" t="s">
        <v>79</v>
      </c>
      <c r="B46" s="6" t="s">
        <v>211</v>
      </c>
      <c r="C46" s="5">
        <v>1</v>
      </c>
      <c r="D46" s="5">
        <v>85</v>
      </c>
    </row>
    <row r="47" spans="1:4" x14ac:dyDescent="0.35">
      <c r="A47" s="5" t="s">
        <v>79</v>
      </c>
      <c r="B47" s="6" t="s">
        <v>212</v>
      </c>
      <c r="C47" s="5">
        <v>1</v>
      </c>
      <c r="D47" s="5">
        <v>165</v>
      </c>
    </row>
    <row r="48" spans="1:4" x14ac:dyDescent="0.35">
      <c r="A48" s="5" t="s">
        <v>79</v>
      </c>
      <c r="B48" s="6" t="s">
        <v>213</v>
      </c>
      <c r="C48" s="5">
        <v>1</v>
      </c>
      <c r="D48" s="5">
        <v>155</v>
      </c>
    </row>
    <row r="49" spans="1:4" x14ac:dyDescent="0.35">
      <c r="A49" s="5" t="s">
        <v>79</v>
      </c>
      <c r="B49" s="6" t="s">
        <v>214</v>
      </c>
      <c r="C49" s="5">
        <v>1</v>
      </c>
      <c r="D49" s="5">
        <v>180</v>
      </c>
    </row>
    <row r="50" spans="1:4" x14ac:dyDescent="0.35">
      <c r="A50" s="5" t="s">
        <v>79</v>
      </c>
      <c r="B50" s="6" t="s">
        <v>215</v>
      </c>
      <c r="C50" s="5">
        <v>1</v>
      </c>
      <c r="D50" s="5">
        <v>180</v>
      </c>
    </row>
  </sheetData>
  <mergeCells count="4">
    <mergeCell ref="A1:B2"/>
    <mergeCell ref="C1:C2"/>
    <mergeCell ref="A5:B5"/>
    <mergeCell ref="G5:J5"/>
  </mergeCells>
  <pageMargins left="0.7" right="0.7" top="0.75" bottom="0.75" header="0.3" footer="0.3"/>
  <pageSetup paperSize="9" scale="92" orientation="landscape" r:id="rId1"/>
  <colBreaks count="1" manualBreakCount="1">
    <brk id="5" max="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Envoi_Mail</vt:lpstr>
      <vt:lpstr>Feuille KIZEO</vt:lpstr>
      <vt:lpstr>Graphique</vt:lpstr>
      <vt:lpstr>Synthèse</vt:lpstr>
      <vt:lpstr>Source</vt:lpstr>
      <vt:lpstr>S</vt:lpstr>
      <vt:lpstr>S36</vt:lpstr>
      <vt:lpstr>Graphique!Zone_d_impression</vt:lpstr>
      <vt:lpstr>S!Zone_d_impression</vt:lpstr>
      <vt:lpstr>'S36'!Zone_d_impression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MEDDA</dc:creator>
  <cp:lastModifiedBy>DA-COSTA Luana</cp:lastModifiedBy>
  <cp:lastPrinted>2021-09-13T12:20:14Z</cp:lastPrinted>
  <dcterms:created xsi:type="dcterms:W3CDTF">2021-08-31T14:02:16Z</dcterms:created>
  <dcterms:modified xsi:type="dcterms:W3CDTF">2021-09-13T12:22:44Z</dcterms:modified>
</cp:coreProperties>
</file>