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solutionsexceldrcom-my.sharepoint.com/personal/draulet_solutionsexceldr_com/Documents/Ressources Excel/Fichiers Test Ex/"/>
    </mc:Choice>
  </mc:AlternateContent>
  <xr:revisionPtr revIDLastSave="33" documentId="8_{06FED456-B8CF-4F65-9FB1-8A283DD663F1}" xr6:coauthVersionLast="45" xr6:coauthVersionMax="45" xr10:uidLastSave="{61FEB489-C77B-4C6A-B0B3-5D3D8D15D784}"/>
  <bookViews>
    <workbookView xWindow="-110" yWindow="-110" windowWidth="19420" windowHeight="10560" xr2:uid="{00000000-000D-0000-FFFF-FFFF00000000}"/>
  </bookViews>
  <sheets>
    <sheet name="Feuil1" sheetId="1" r:id="rId1"/>
  </sheets>
  <definedNames>
    <definedName name="_xlnm._FilterDatabase" localSheetId="0" hidden="1">Feuil1!$A$1:$D$14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7" i="1" l="1"/>
  <c r="F8" i="1" a="1"/>
  <c r="F8" i="1" s="1"/>
  <c r="G8" i="1"/>
  <c r="C3" i="1" l="1"/>
  <c r="C4" i="1"/>
  <c r="C5" i="1"/>
  <c r="C6" i="1"/>
  <c r="C7" i="1"/>
  <c r="C8" i="1"/>
  <c r="C9" i="1"/>
  <c r="C10" i="1"/>
  <c r="C11" i="1"/>
  <c r="C12" i="1"/>
  <c r="C13" i="1"/>
  <c r="C14" i="1"/>
  <c r="C2" i="1"/>
  <c r="G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<sst xmlns="http://schemas.openxmlformats.org/spreadsheetml/2006/main" count="24" uniqueCount="14">
  <si>
    <t>Matricule</t>
  </si>
  <si>
    <t>Type</t>
  </si>
  <si>
    <t>Date</t>
  </si>
  <si>
    <t>Maladie</t>
  </si>
  <si>
    <t>Accident</t>
  </si>
  <si>
    <t>Matricule :</t>
  </si>
  <si>
    <t>résultat attendu :</t>
  </si>
  <si>
    <t>Autre</t>
  </si>
  <si>
    <t>Type :</t>
  </si>
  <si>
    <t>Maladie ou Accident</t>
  </si>
  <si>
    <t>Date choisie :</t>
  </si>
  <si>
    <t>Type Maladie ou Accident</t>
  </si>
  <si>
    <t>MIN.SI.ENS -&gt;</t>
  </si>
  <si>
    <t>MIN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</si>
</sst>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43" fontId="2" fillId="0" borderId="0" applyFont="0" applyFill="0" applyBorder="0" applyAlignment="0" applyProtection="0"/>
  </cellStyleXfs>
  <cellXfs count="18">
    <xf numFmtId="0" fontId="0" fillId="0" borderId="0" xfId="0"/>
    <xf numFmtId="0" fontId="1" fillId="0" borderId="1" xfId="1" applyNumberFormat="1" applyBorder="1" applyAlignment="1">
      <alignment horizontal="center" vertical="top"/>
    </xf>
    <xf numFmtId="0" fontId="1" fillId="0" borderId="1" xfId="1" applyBorder="1" applyAlignment="1">
      <alignment horizontal="center" vertical="top" wrapText="1"/>
    </xf>
    <xf numFmtId="14" fontId="0" fillId="0" borderId="0" xfId="0" applyNumberFormat="1"/>
    <xf numFmtId="14" fontId="0" fillId="2" borderId="1" xfId="0" applyNumberFormat="1" applyFill="1" applyBorder="1"/>
    <xf numFmtId="0" fontId="1" fillId="0" borderId="1" xfId="1" applyFont="1" applyBorder="1" applyAlignment="1">
      <alignment horizontal="center" vertical="top" wrapText="1"/>
    </xf>
    <xf numFmtId="0" fontId="1" fillId="0" borderId="0" xfId="1" applyAlignment="1">
      <alignment vertical="top" wrapText="1"/>
    </xf>
    <xf numFmtId="0" fontId="0" fillId="0" borderId="0" xfId="0" applyAlignment="1">
      <alignment horizontal="right"/>
    </xf>
    <xf numFmtId="14" fontId="1" fillId="0" borderId="1" xfId="2" applyNumberFormat="1" applyFont="1" applyBorder="1" applyAlignment="1">
      <alignment horizontal="center" vertical="top" wrapText="1"/>
    </xf>
    <xf numFmtId="14" fontId="1" fillId="2" borderId="1" xfId="2" applyNumberFormat="1" applyFont="1" applyFill="1" applyBorder="1" applyAlignment="1">
      <alignment horizontal="center" vertical="top" wrapText="1"/>
    </xf>
    <xf numFmtId="14" fontId="1" fillId="0" borderId="1" xfId="2" applyNumberFormat="1" applyFont="1" applyBorder="1" applyAlignment="1">
      <alignment horizontal="center" vertical="top"/>
    </xf>
    <xf numFmtId="14" fontId="0" fillId="0" borderId="0" xfId="2" applyNumberFormat="1" applyFo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3" borderId="0" xfId="2" applyNumberFormat="1" applyFont="1" applyFill="1"/>
    <xf numFmtId="14" fontId="0" fillId="3" borderId="0" xfId="0" applyNumberFormat="1" applyFill="1"/>
    <xf numFmtId="0" fontId="0" fillId="3" borderId="0" xfId="0" applyFill="1" applyAlignment="1">
      <alignment horizontal="center"/>
    </xf>
  </cellXfs>
  <cellStyles count="3">
    <cellStyle name="Milliers" xfId="2" builtinId="3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zoomScale="85" zoomScaleNormal="85" workbookViewId="0">
      <selection activeCell="F5" sqref="F5"/>
    </sheetView>
  </sheetViews>
  <sheetFormatPr baseColWidth="10" defaultRowHeight="14.5" x14ac:dyDescent="0.35"/>
  <cols>
    <col min="2" max="3" width="19.6328125" customWidth="1"/>
    <col min="4" max="4" width="10.81640625" style="3"/>
    <col min="5" max="5" width="20.453125" customWidth="1"/>
    <col min="6" max="6" width="21.08984375" customWidth="1"/>
    <col min="7" max="7" width="86.26953125" bestFit="1" customWidth="1"/>
  </cols>
  <sheetData>
    <row r="1" spans="1:9" ht="29" x14ac:dyDescent="0.35">
      <c r="A1" s="12" t="s">
        <v>0</v>
      </c>
      <c r="B1" s="12" t="s">
        <v>1</v>
      </c>
      <c r="C1" s="13" t="s">
        <v>11</v>
      </c>
      <c r="D1" s="14" t="s">
        <v>2</v>
      </c>
    </row>
    <row r="2" spans="1:9" x14ac:dyDescent="0.35">
      <c r="A2" s="1">
        <v>19166</v>
      </c>
      <c r="B2" s="2" t="s">
        <v>3</v>
      </c>
      <c r="C2" s="2" t="str">
        <f>IF(OR(B2="Maladie",B2="Accident"),"Maladie ou Accident","Autre")</f>
        <v>Maladie ou Accident</v>
      </c>
      <c r="D2" s="8">
        <v>42825</v>
      </c>
    </row>
    <row r="3" spans="1:9" x14ac:dyDescent="0.35">
      <c r="A3" s="1">
        <v>19166</v>
      </c>
      <c r="B3" s="2" t="s">
        <v>3</v>
      </c>
      <c r="C3" s="2" t="str">
        <f t="shared" ref="C3:C14" si="0">IF(OR(B3="Maladie",B3="Accident"),"Maladie ou Accident","Autre")</f>
        <v>Maladie ou Accident</v>
      </c>
      <c r="D3" s="10">
        <v>43174</v>
      </c>
      <c r="E3" t="s">
        <v>10</v>
      </c>
      <c r="F3" s="11">
        <v>43157</v>
      </c>
    </row>
    <row r="4" spans="1:9" x14ac:dyDescent="0.35">
      <c r="A4" s="1">
        <v>19166</v>
      </c>
      <c r="B4" s="2" t="s">
        <v>4</v>
      </c>
      <c r="C4" s="2" t="str">
        <f t="shared" si="0"/>
        <v>Maladie ou Accident</v>
      </c>
      <c r="D4" s="8">
        <v>43359</v>
      </c>
      <c r="E4" t="s">
        <v>8</v>
      </c>
      <c r="F4" s="7" t="s">
        <v>9</v>
      </c>
    </row>
    <row r="5" spans="1:9" x14ac:dyDescent="0.35">
      <c r="A5" s="1">
        <v>19166</v>
      </c>
      <c r="B5" s="2" t="s">
        <v>3</v>
      </c>
      <c r="C5" s="2" t="str">
        <f t="shared" si="0"/>
        <v>Maladie ou Accident</v>
      </c>
      <c r="D5" s="10">
        <v>43377</v>
      </c>
      <c r="E5" t="s">
        <v>5</v>
      </c>
      <c r="F5">
        <v>15048</v>
      </c>
    </row>
    <row r="6" spans="1:9" x14ac:dyDescent="0.35">
      <c r="A6" s="1">
        <v>19166</v>
      </c>
      <c r="B6" s="2" t="s">
        <v>4</v>
      </c>
      <c r="C6" s="2" t="str">
        <f t="shared" si="0"/>
        <v>Maladie ou Accident</v>
      </c>
      <c r="D6" s="10">
        <v>43383</v>
      </c>
      <c r="E6" t="s">
        <v>6</v>
      </c>
      <c r="F6" s="4">
        <v>43251</v>
      </c>
    </row>
    <row r="7" spans="1:9" x14ac:dyDescent="0.35">
      <c r="A7" s="1">
        <v>15570</v>
      </c>
      <c r="B7" s="2" t="s">
        <v>4</v>
      </c>
      <c r="C7" s="2" t="str">
        <f t="shared" si="0"/>
        <v>Maladie ou Accident</v>
      </c>
      <c r="D7" s="8">
        <v>42555</v>
      </c>
      <c r="E7" s="17" t="s">
        <v>12</v>
      </c>
      <c r="F7" s="15">
        <f>IF(MAX(D2:D14)&gt;=F3,_xlfn.MINIFS(D2:D14,A2:A14,F5,C2:C14,F4,D2:D14,"&gt;"&amp;F3),"Pas de Données")</f>
        <v>43251</v>
      </c>
      <c r="G7" t="str">
        <f ca="1">_xlfn.FORMULATEXT(F7)</f>
        <v>=SI(MAX(D2:D14)&gt;=F3;MIN.SI.ENS(D2:D14;A2:A14;F5;C2:C14;F4;D2:D14;"&gt;"&amp;F3);"Pas de Données")</v>
      </c>
    </row>
    <row r="8" spans="1:9" x14ac:dyDescent="0.35">
      <c r="A8" s="1">
        <v>15570</v>
      </c>
      <c r="B8" s="5" t="s">
        <v>7</v>
      </c>
      <c r="C8" s="2" t="str">
        <f t="shared" si="0"/>
        <v>Autre</v>
      </c>
      <c r="D8" s="8">
        <v>43002</v>
      </c>
      <c r="E8" s="17" t="s">
        <v>13</v>
      </c>
      <c r="F8" s="16" cm="1">
        <f t="array" ref="F8">IF((MAX(D2:D14)&gt;=F3),MIN(IF((A2:A14=F5)*(D2:D14&gt;F3)*(C2:C14=F4),D2:D14)),"Pas de données")</f>
        <v>43251</v>
      </c>
      <c r="G8" t="str">
        <f ca="1">_xlfn.FORMULATEXT(F8)</f>
        <v>=SI((MAX(D2:D14)&gt;=F3);MIN(SI((A2:A14=F5)*(D2:D14&gt;F3)*(C2:C14=F4);D2:D14));"Pas de données")</v>
      </c>
    </row>
    <row r="9" spans="1:9" x14ac:dyDescent="0.35">
      <c r="A9" s="1">
        <v>15570</v>
      </c>
      <c r="B9" s="2" t="s">
        <v>3</v>
      </c>
      <c r="C9" s="2" t="str">
        <f t="shared" si="0"/>
        <v>Maladie ou Accident</v>
      </c>
      <c r="D9" s="10">
        <v>43210</v>
      </c>
    </row>
    <row r="10" spans="1:9" x14ac:dyDescent="0.35">
      <c r="A10" s="1">
        <v>15570</v>
      </c>
      <c r="B10" s="2" t="s">
        <v>4</v>
      </c>
      <c r="C10" s="2" t="str">
        <f t="shared" si="0"/>
        <v>Maladie ou Accident</v>
      </c>
      <c r="D10" s="8">
        <v>43499</v>
      </c>
    </row>
    <row r="11" spans="1:9" x14ac:dyDescent="0.35">
      <c r="A11" s="1">
        <v>15048</v>
      </c>
      <c r="B11" s="2" t="s">
        <v>3</v>
      </c>
      <c r="C11" s="2" t="str">
        <f t="shared" si="0"/>
        <v>Maladie ou Accident</v>
      </c>
      <c r="D11" s="8">
        <v>42818</v>
      </c>
    </row>
    <row r="12" spans="1:9" x14ac:dyDescent="0.35">
      <c r="A12" s="1">
        <v>15048</v>
      </c>
      <c r="B12" s="5" t="s">
        <v>7</v>
      </c>
      <c r="C12" s="2" t="str">
        <f t="shared" si="0"/>
        <v>Autre</v>
      </c>
      <c r="D12" s="10">
        <v>43179</v>
      </c>
    </row>
    <row r="13" spans="1:9" x14ac:dyDescent="0.35">
      <c r="A13" s="1">
        <v>15048</v>
      </c>
      <c r="B13" s="2" t="s">
        <v>4</v>
      </c>
      <c r="C13" s="2" t="str">
        <f t="shared" si="0"/>
        <v>Maladie ou Accident</v>
      </c>
      <c r="D13" s="9">
        <v>43251</v>
      </c>
    </row>
    <row r="14" spans="1:9" x14ac:dyDescent="0.35">
      <c r="A14" s="1">
        <v>15048</v>
      </c>
      <c r="B14" s="2" t="s">
        <v>3</v>
      </c>
      <c r="C14" s="2" t="str">
        <f t="shared" si="0"/>
        <v>Maladie ou Accident</v>
      </c>
      <c r="D14" s="8">
        <v>43709</v>
      </c>
    </row>
    <row r="15" spans="1:9" x14ac:dyDescent="0.35">
      <c r="B15" s="6"/>
      <c r="C15" s="6"/>
      <c r="I15" s="11"/>
    </row>
  </sheetData>
  <autoFilter ref="A1:D14" xr:uid="{00000000-0009-0000-0000-000000000000}"/>
  <dataValidations count="2">
    <dataValidation type="list" allowBlank="1" showInputMessage="1" showErrorMessage="1" sqref="B2:B14" xr:uid="{91F66AAE-FEE5-467E-B45B-DDC56808CFE0}">
      <formula1>"Maladie,Accident,Autre"</formula1>
    </dataValidation>
    <dataValidation type="list" allowBlank="1" showInputMessage="1" showErrorMessage="1" sqref="F4" xr:uid="{070F8D19-9F6B-43F9-A52B-B2FF61D9DB3B}">
      <formula1>"Maladie ou Accident,Autre"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Ville de Geneve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 de Geneve</dc:creator>
  <cp:lastModifiedBy> </cp:lastModifiedBy>
  <dcterms:created xsi:type="dcterms:W3CDTF">2020-10-26T14:15:12Z</dcterms:created>
  <dcterms:modified xsi:type="dcterms:W3CDTF">2020-10-26T16:00:50Z</dcterms:modified>
</cp:coreProperties>
</file>