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lutionsexceldrcom-my.sharepoint.com/personal/draulet_solutionsexceldr_com/Documents/Ressources Excel/Fichiers Test Ex/"/>
    </mc:Choice>
  </mc:AlternateContent>
  <xr:revisionPtr revIDLastSave="41" documentId="8_{0BB1EDD7-FFCF-4EE1-9027-A6EC43F6328F}" xr6:coauthVersionLast="45" xr6:coauthVersionMax="45" xr10:uidLastSave="{2D0C551D-7EC8-40C8-B810-2EDE3AF922C4}"/>
  <bookViews>
    <workbookView xWindow="-110" yWindow="-110" windowWidth="19420" windowHeight="10560" xr2:uid="{C413CFEF-25ED-456E-A0B7-9493BF161B2B}"/>
  </bookViews>
  <sheets>
    <sheet name="Feuil1" sheetId="1" r:id="rId1"/>
  </sheets>
  <externalReferences>
    <externalReference r:id="rId2"/>
  </externalReferences>
  <definedNames>
    <definedName name="_xlnm._FilterDatabase" localSheetId="0" hidden="1">Feuil1!$A$5:$E$505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6" i="1"/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6" i="1"/>
  <c r="D5" i="1"/>
  <c r="B2" i="1"/>
  <c r="A2" i="1"/>
  <c r="B1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6" i="1"/>
  <c r="C4" i="1"/>
</calcChain>
</file>

<file path=xl/sharedStrings.xml><?xml version="1.0" encoding="utf-8"?>
<sst xmlns="http://schemas.openxmlformats.org/spreadsheetml/2006/main" count="7" uniqueCount="7">
  <si>
    <t>N° Magasin</t>
  </si>
  <si>
    <t>Nom du magasin</t>
  </si>
  <si>
    <t>Nb Magasin</t>
  </si>
  <si>
    <t>CA</t>
  </si>
  <si>
    <t>S/T</t>
  </si>
  <si>
    <t>Seuil d'analyse</t>
  </si>
  <si>
    <t>Lien avec classeur "Cas MagasinPb.xlsx"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</si>
</sst>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3" fontId="0" fillId="3" borderId="1" xfId="1" applyNumberFormat="1" applyFont="1" applyFill="1" applyBorder="1" applyAlignment="1">
      <alignment horizontal="center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sMagasinP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5">
          <cell r="A5" t="str">
            <v>N° Magasin</v>
          </cell>
          <cell r="B5" t="str">
            <v>Nom du magasin</v>
          </cell>
          <cell r="C5" t="str">
            <v>CA</v>
          </cell>
          <cell r="D5" t="str">
            <v>CA &lt; 5900</v>
          </cell>
        </row>
        <row r="6">
          <cell r="A6">
            <v>10001</v>
          </cell>
          <cell r="B6" t="str">
            <v>Magasin 001</v>
          </cell>
          <cell r="C6">
            <v>5204</v>
          </cell>
          <cell r="D6" t="str">
            <v>Magasin Pb</v>
          </cell>
        </row>
        <row r="7">
          <cell r="A7">
            <v>10003</v>
          </cell>
          <cell r="B7" t="str">
            <v>Magasin 003</v>
          </cell>
          <cell r="C7">
            <v>5420</v>
          </cell>
          <cell r="D7" t="str">
            <v>Magasin Pb</v>
          </cell>
        </row>
        <row r="8">
          <cell r="A8">
            <v>10006</v>
          </cell>
          <cell r="B8" t="str">
            <v>Magasin 006</v>
          </cell>
          <cell r="C8">
            <v>1441</v>
          </cell>
          <cell r="D8" t="str">
            <v>Magasin Pb</v>
          </cell>
        </row>
        <row r="9">
          <cell r="A9">
            <v>10011</v>
          </cell>
          <cell r="B9" t="str">
            <v>Magasin 011</v>
          </cell>
          <cell r="C9">
            <v>5743</v>
          </cell>
          <cell r="D9" t="str">
            <v>Magasin Pb</v>
          </cell>
        </row>
        <row r="10">
          <cell r="A10">
            <v>10012</v>
          </cell>
          <cell r="B10" t="str">
            <v>Magasin 012</v>
          </cell>
          <cell r="C10">
            <v>4163</v>
          </cell>
          <cell r="D10" t="str">
            <v>Magasin Pb</v>
          </cell>
        </row>
        <row r="11">
          <cell r="A11">
            <v>10013</v>
          </cell>
          <cell r="B11" t="str">
            <v>Magasin 013</v>
          </cell>
          <cell r="C11">
            <v>2093</v>
          </cell>
          <cell r="D11" t="str">
            <v>Magasin Pb</v>
          </cell>
        </row>
        <row r="12">
          <cell r="A12">
            <v>10014</v>
          </cell>
          <cell r="B12" t="str">
            <v>Magasin 014</v>
          </cell>
          <cell r="C12">
            <v>1731</v>
          </cell>
          <cell r="D12" t="str">
            <v>Magasin Pb</v>
          </cell>
        </row>
        <row r="13">
          <cell r="A13">
            <v>10018</v>
          </cell>
          <cell r="B13" t="str">
            <v>Magasin 018</v>
          </cell>
          <cell r="C13">
            <v>3356</v>
          </cell>
          <cell r="D13" t="str">
            <v>Magasin Pb</v>
          </cell>
        </row>
        <row r="14">
          <cell r="A14">
            <v>10019</v>
          </cell>
          <cell r="B14" t="str">
            <v>Magasin 019</v>
          </cell>
          <cell r="C14">
            <v>1426</v>
          </cell>
          <cell r="D14" t="str">
            <v>Magasin Pb</v>
          </cell>
        </row>
        <row r="15">
          <cell r="A15">
            <v>10023</v>
          </cell>
          <cell r="B15" t="str">
            <v>Magasin 023</v>
          </cell>
          <cell r="C15">
            <v>5276</v>
          </cell>
          <cell r="D15" t="str">
            <v>Magasin Pb</v>
          </cell>
        </row>
        <row r="16">
          <cell r="A16">
            <v>10025</v>
          </cell>
          <cell r="B16" t="str">
            <v>Magasin 025</v>
          </cell>
          <cell r="C16">
            <v>1057</v>
          </cell>
          <cell r="D16" t="str">
            <v>Magasin Pb</v>
          </cell>
        </row>
        <row r="17">
          <cell r="A17">
            <v>10026</v>
          </cell>
          <cell r="B17" t="str">
            <v>Magasin 026</v>
          </cell>
          <cell r="C17">
            <v>4888</v>
          </cell>
          <cell r="D17" t="str">
            <v>Magasin Pb</v>
          </cell>
        </row>
        <row r="18">
          <cell r="A18">
            <v>10027</v>
          </cell>
          <cell r="B18" t="str">
            <v>Magasin 027</v>
          </cell>
          <cell r="C18">
            <v>1371</v>
          </cell>
          <cell r="D18" t="str">
            <v>Magasin Pb</v>
          </cell>
        </row>
        <row r="19">
          <cell r="A19">
            <v>10029</v>
          </cell>
          <cell r="B19" t="str">
            <v>Magasin 029</v>
          </cell>
          <cell r="C19">
            <v>1805</v>
          </cell>
          <cell r="D19" t="str">
            <v>Magasin Pb</v>
          </cell>
        </row>
        <row r="20">
          <cell r="A20">
            <v>10033</v>
          </cell>
          <cell r="B20" t="str">
            <v>Magasin 033</v>
          </cell>
          <cell r="C20">
            <v>4959</v>
          </cell>
          <cell r="D20" t="str">
            <v>Magasin Pb</v>
          </cell>
        </row>
        <row r="21">
          <cell r="A21">
            <v>10039</v>
          </cell>
          <cell r="B21" t="str">
            <v>Magasin 039</v>
          </cell>
          <cell r="C21">
            <v>1462</v>
          </cell>
          <cell r="D21" t="str">
            <v>Magasin Pb</v>
          </cell>
        </row>
        <row r="22">
          <cell r="A22">
            <v>10043</v>
          </cell>
          <cell r="B22" t="str">
            <v>Magasin 043</v>
          </cell>
          <cell r="C22">
            <v>1316</v>
          </cell>
          <cell r="D22" t="str">
            <v>Magasin Pb</v>
          </cell>
        </row>
        <row r="23">
          <cell r="A23">
            <v>10044</v>
          </cell>
          <cell r="B23" t="str">
            <v>Magasin 044</v>
          </cell>
          <cell r="C23">
            <v>1455</v>
          </cell>
          <cell r="D23" t="str">
            <v>Magasin Pb</v>
          </cell>
        </row>
        <row r="24">
          <cell r="A24">
            <v>10048</v>
          </cell>
          <cell r="B24" t="str">
            <v>Magasin 048</v>
          </cell>
          <cell r="C24">
            <v>5272</v>
          </cell>
          <cell r="D24" t="str">
            <v>Magasin Pb</v>
          </cell>
        </row>
        <row r="25">
          <cell r="A25">
            <v>10053</v>
          </cell>
          <cell r="B25" t="str">
            <v>Magasin 053</v>
          </cell>
          <cell r="C25">
            <v>1548</v>
          </cell>
          <cell r="D25" t="str">
            <v>Magasin Pb</v>
          </cell>
        </row>
        <row r="26">
          <cell r="A26">
            <v>10054</v>
          </cell>
          <cell r="B26" t="str">
            <v>Magasin 054</v>
          </cell>
          <cell r="C26">
            <v>3019</v>
          </cell>
          <cell r="D26" t="str">
            <v>Magasin Pb</v>
          </cell>
        </row>
        <row r="27">
          <cell r="A27">
            <v>10056</v>
          </cell>
          <cell r="B27" t="str">
            <v>Magasin 056</v>
          </cell>
          <cell r="C27">
            <v>1822</v>
          </cell>
          <cell r="D27" t="str">
            <v>Magasin Pb</v>
          </cell>
        </row>
        <row r="28">
          <cell r="A28">
            <v>10060</v>
          </cell>
          <cell r="B28" t="str">
            <v>Magasin 060</v>
          </cell>
          <cell r="C28">
            <v>1908</v>
          </cell>
          <cell r="D28" t="str">
            <v>Magasin Pb</v>
          </cell>
        </row>
        <row r="29">
          <cell r="A29">
            <v>10062</v>
          </cell>
          <cell r="B29" t="str">
            <v>Magasin 062</v>
          </cell>
          <cell r="C29">
            <v>3185</v>
          </cell>
          <cell r="D29" t="str">
            <v>Magasin Pb</v>
          </cell>
        </row>
        <row r="30">
          <cell r="A30">
            <v>10064</v>
          </cell>
          <cell r="B30" t="str">
            <v>Magasin 064</v>
          </cell>
          <cell r="C30">
            <v>3497</v>
          </cell>
          <cell r="D30" t="str">
            <v>Magasin Pb</v>
          </cell>
        </row>
        <row r="31">
          <cell r="A31">
            <v>10065</v>
          </cell>
          <cell r="B31" t="str">
            <v>Magasin 065</v>
          </cell>
          <cell r="C31">
            <v>2725</v>
          </cell>
          <cell r="D31" t="str">
            <v>Magasin Pb</v>
          </cell>
        </row>
        <row r="32">
          <cell r="A32">
            <v>10067</v>
          </cell>
          <cell r="B32" t="str">
            <v>Magasin 067</v>
          </cell>
          <cell r="C32">
            <v>2563</v>
          </cell>
          <cell r="D32" t="str">
            <v>Magasin Pb</v>
          </cell>
        </row>
        <row r="33">
          <cell r="A33">
            <v>10068</v>
          </cell>
          <cell r="B33" t="str">
            <v>Magasin 068</v>
          </cell>
          <cell r="C33">
            <v>3765</v>
          </cell>
          <cell r="D33" t="str">
            <v>Magasin Pb</v>
          </cell>
        </row>
        <row r="34">
          <cell r="A34">
            <v>10069</v>
          </cell>
          <cell r="B34" t="str">
            <v>Magasin 069</v>
          </cell>
          <cell r="C34">
            <v>5869</v>
          </cell>
          <cell r="D34" t="str">
            <v>Magasin Pb</v>
          </cell>
        </row>
        <row r="35">
          <cell r="A35">
            <v>10074</v>
          </cell>
          <cell r="B35" t="str">
            <v>Magasin 074</v>
          </cell>
          <cell r="C35">
            <v>5823</v>
          </cell>
          <cell r="D35" t="str">
            <v>Magasin Pb</v>
          </cell>
        </row>
        <row r="36">
          <cell r="A36">
            <v>10075</v>
          </cell>
          <cell r="B36" t="str">
            <v>Magasin 075</v>
          </cell>
          <cell r="C36">
            <v>1471</v>
          </cell>
          <cell r="D36" t="str">
            <v>Magasin Pb</v>
          </cell>
        </row>
        <row r="37">
          <cell r="A37">
            <v>10076</v>
          </cell>
          <cell r="B37" t="str">
            <v>Magasin 076</v>
          </cell>
          <cell r="C37">
            <v>2799</v>
          </cell>
          <cell r="D37" t="str">
            <v>Magasin Pb</v>
          </cell>
        </row>
        <row r="38">
          <cell r="A38">
            <v>10078</v>
          </cell>
          <cell r="B38" t="str">
            <v>Magasin 078</v>
          </cell>
          <cell r="C38">
            <v>3196</v>
          </cell>
          <cell r="D38" t="str">
            <v>Magasin Pb</v>
          </cell>
        </row>
        <row r="39">
          <cell r="A39">
            <v>10080</v>
          </cell>
          <cell r="B39" t="str">
            <v>Magasin 080</v>
          </cell>
          <cell r="C39">
            <v>2914</v>
          </cell>
          <cell r="D39" t="str">
            <v>Magasin Pb</v>
          </cell>
        </row>
        <row r="40">
          <cell r="A40">
            <v>10084</v>
          </cell>
          <cell r="B40" t="str">
            <v>Magasin 084</v>
          </cell>
          <cell r="C40">
            <v>3322</v>
          </cell>
          <cell r="D40" t="str">
            <v>Magasin Pb</v>
          </cell>
        </row>
        <row r="41">
          <cell r="A41">
            <v>10094</v>
          </cell>
          <cell r="B41" t="str">
            <v>Magasin 094</v>
          </cell>
          <cell r="C41">
            <v>5638</v>
          </cell>
          <cell r="D41" t="str">
            <v>Magasin Pb</v>
          </cell>
        </row>
        <row r="42">
          <cell r="A42">
            <v>10096</v>
          </cell>
          <cell r="B42" t="str">
            <v>Magasin 096</v>
          </cell>
          <cell r="C42">
            <v>1859</v>
          </cell>
          <cell r="D42" t="str">
            <v>Magasin Pb</v>
          </cell>
        </row>
        <row r="43">
          <cell r="A43">
            <v>10102</v>
          </cell>
          <cell r="B43" t="str">
            <v>Magasin 102</v>
          </cell>
          <cell r="C43">
            <v>5447</v>
          </cell>
          <cell r="D43" t="str">
            <v>Magasin Pb</v>
          </cell>
        </row>
        <row r="44">
          <cell r="A44">
            <v>10103</v>
          </cell>
          <cell r="B44" t="str">
            <v>Magasin 103</v>
          </cell>
          <cell r="C44">
            <v>2690</v>
          </cell>
          <cell r="D44" t="str">
            <v>Magasin Pb</v>
          </cell>
        </row>
        <row r="45">
          <cell r="A45">
            <v>10108</v>
          </cell>
          <cell r="B45" t="str">
            <v>Magasin 108</v>
          </cell>
          <cell r="C45">
            <v>3859</v>
          </cell>
          <cell r="D45" t="str">
            <v>Magasin Pb</v>
          </cell>
        </row>
        <row r="46">
          <cell r="A46">
            <v>10114</v>
          </cell>
          <cell r="B46" t="str">
            <v>Magasin 114</v>
          </cell>
          <cell r="C46">
            <v>5673</v>
          </cell>
          <cell r="D46" t="str">
            <v>Magasin Pb</v>
          </cell>
        </row>
        <row r="47">
          <cell r="A47">
            <v>10117</v>
          </cell>
          <cell r="B47" t="str">
            <v>Magasin 117</v>
          </cell>
          <cell r="C47">
            <v>4129</v>
          </cell>
          <cell r="D47" t="str">
            <v>Magasin Pb</v>
          </cell>
        </row>
        <row r="48">
          <cell r="A48">
            <v>10119</v>
          </cell>
          <cell r="B48" t="str">
            <v>Magasin 119</v>
          </cell>
          <cell r="C48">
            <v>3036</v>
          </cell>
          <cell r="D48" t="str">
            <v>Magasin Pb</v>
          </cell>
        </row>
        <row r="49">
          <cell r="A49">
            <v>10120</v>
          </cell>
          <cell r="B49" t="str">
            <v>Magasin 120</v>
          </cell>
          <cell r="C49">
            <v>1445</v>
          </cell>
          <cell r="D49" t="str">
            <v>Magasin Pb</v>
          </cell>
        </row>
        <row r="50">
          <cell r="A50">
            <v>10122</v>
          </cell>
          <cell r="B50" t="str">
            <v>Magasin 122</v>
          </cell>
          <cell r="C50">
            <v>5671</v>
          </cell>
          <cell r="D50" t="str">
            <v>Magasin Pb</v>
          </cell>
        </row>
        <row r="51">
          <cell r="A51">
            <v>10135</v>
          </cell>
          <cell r="B51" t="str">
            <v>Magasin 135</v>
          </cell>
          <cell r="C51">
            <v>3957</v>
          </cell>
          <cell r="D51" t="str">
            <v>Magasin Pb</v>
          </cell>
        </row>
        <row r="52">
          <cell r="A52">
            <v>10136</v>
          </cell>
          <cell r="B52" t="str">
            <v>Magasin 136</v>
          </cell>
          <cell r="C52">
            <v>1028</v>
          </cell>
          <cell r="D52" t="str">
            <v>Magasin Pb</v>
          </cell>
        </row>
        <row r="53">
          <cell r="A53">
            <v>10137</v>
          </cell>
          <cell r="B53" t="str">
            <v>Magasin 137</v>
          </cell>
          <cell r="C53">
            <v>1858</v>
          </cell>
          <cell r="D53" t="str">
            <v>Magasin Pb</v>
          </cell>
        </row>
        <row r="54">
          <cell r="A54">
            <v>10138</v>
          </cell>
          <cell r="B54" t="str">
            <v>Magasin 138</v>
          </cell>
          <cell r="C54">
            <v>1976</v>
          </cell>
          <cell r="D54" t="str">
            <v>Magasin Pb</v>
          </cell>
        </row>
        <row r="55">
          <cell r="A55">
            <v>10140</v>
          </cell>
          <cell r="B55" t="str">
            <v>Magasin 140</v>
          </cell>
          <cell r="C55">
            <v>4487</v>
          </cell>
          <cell r="D55" t="str">
            <v>Magasin Pb</v>
          </cell>
        </row>
        <row r="56">
          <cell r="A56">
            <v>10141</v>
          </cell>
          <cell r="B56" t="str">
            <v>Magasin 141</v>
          </cell>
          <cell r="C56">
            <v>5557</v>
          </cell>
          <cell r="D56" t="str">
            <v>Magasin Pb</v>
          </cell>
        </row>
        <row r="57">
          <cell r="A57">
            <v>10147</v>
          </cell>
          <cell r="B57" t="str">
            <v>Magasin 147</v>
          </cell>
          <cell r="C57">
            <v>5292</v>
          </cell>
          <cell r="D57" t="str">
            <v>Magasin Pb</v>
          </cell>
        </row>
        <row r="58">
          <cell r="A58">
            <v>10148</v>
          </cell>
          <cell r="B58" t="str">
            <v>Magasin 148</v>
          </cell>
          <cell r="C58">
            <v>3149</v>
          </cell>
          <cell r="D58" t="str">
            <v>Magasin Pb</v>
          </cell>
        </row>
        <row r="59">
          <cell r="A59">
            <v>10150</v>
          </cell>
          <cell r="B59" t="str">
            <v>Magasin 150</v>
          </cell>
          <cell r="C59">
            <v>1764</v>
          </cell>
          <cell r="D59" t="str">
            <v>Magasin Pb</v>
          </cell>
        </row>
        <row r="60">
          <cell r="A60">
            <v>10152</v>
          </cell>
          <cell r="B60" t="str">
            <v>Magasin 152</v>
          </cell>
          <cell r="C60">
            <v>1977</v>
          </cell>
          <cell r="D60" t="str">
            <v>Magasin Pb</v>
          </cell>
        </row>
        <row r="61">
          <cell r="A61">
            <v>10157</v>
          </cell>
          <cell r="B61" t="str">
            <v>Magasin 157</v>
          </cell>
          <cell r="C61">
            <v>1693</v>
          </cell>
          <cell r="D61" t="str">
            <v>Magasin Pb</v>
          </cell>
        </row>
        <row r="62">
          <cell r="A62">
            <v>10163</v>
          </cell>
          <cell r="B62" t="str">
            <v>Magasin 163</v>
          </cell>
          <cell r="C62">
            <v>2860</v>
          </cell>
          <cell r="D62" t="str">
            <v>Magasin Pb</v>
          </cell>
        </row>
        <row r="63">
          <cell r="A63">
            <v>10164</v>
          </cell>
          <cell r="B63" t="str">
            <v>Magasin 164</v>
          </cell>
          <cell r="C63">
            <v>1808</v>
          </cell>
          <cell r="D63" t="str">
            <v>Magasin Pb</v>
          </cell>
        </row>
        <row r="64">
          <cell r="A64">
            <v>10168</v>
          </cell>
          <cell r="B64" t="str">
            <v>Magasin 168</v>
          </cell>
          <cell r="C64">
            <v>4241</v>
          </cell>
          <cell r="D64" t="str">
            <v>Magasin Pb</v>
          </cell>
        </row>
        <row r="65">
          <cell r="A65">
            <v>10172</v>
          </cell>
          <cell r="B65" t="str">
            <v>Magasin 172</v>
          </cell>
          <cell r="C65">
            <v>3727</v>
          </cell>
          <cell r="D65" t="str">
            <v>Magasin Pb</v>
          </cell>
        </row>
        <row r="66">
          <cell r="A66">
            <v>10180</v>
          </cell>
          <cell r="B66" t="str">
            <v>Magasin 180</v>
          </cell>
          <cell r="C66">
            <v>5137</v>
          </cell>
          <cell r="D66" t="str">
            <v>Magasin Pb</v>
          </cell>
        </row>
        <row r="67">
          <cell r="A67">
            <v>10181</v>
          </cell>
          <cell r="B67" t="str">
            <v>Magasin 181</v>
          </cell>
          <cell r="C67">
            <v>4661</v>
          </cell>
          <cell r="D67" t="str">
            <v>Magasin Pb</v>
          </cell>
        </row>
        <row r="68">
          <cell r="A68">
            <v>10187</v>
          </cell>
          <cell r="B68" t="str">
            <v>Magasin 187</v>
          </cell>
          <cell r="C68">
            <v>1942</v>
          </cell>
          <cell r="D68" t="str">
            <v>Magasin Pb</v>
          </cell>
        </row>
        <row r="69">
          <cell r="A69">
            <v>10190</v>
          </cell>
          <cell r="B69" t="str">
            <v>Magasin 190</v>
          </cell>
          <cell r="C69">
            <v>4606</v>
          </cell>
          <cell r="D69" t="str">
            <v>Magasin Pb</v>
          </cell>
        </row>
        <row r="70">
          <cell r="A70">
            <v>10193</v>
          </cell>
          <cell r="B70" t="str">
            <v>Magasin 193</v>
          </cell>
          <cell r="C70">
            <v>2416</v>
          </cell>
          <cell r="D70" t="str">
            <v>Magasin Pb</v>
          </cell>
        </row>
        <row r="71">
          <cell r="A71">
            <v>10196</v>
          </cell>
          <cell r="B71" t="str">
            <v>Magasin 196</v>
          </cell>
          <cell r="C71">
            <v>3079</v>
          </cell>
          <cell r="D71" t="str">
            <v>Magasin Pb</v>
          </cell>
        </row>
        <row r="72">
          <cell r="A72">
            <v>10201</v>
          </cell>
          <cell r="B72" t="str">
            <v>Magasin 201</v>
          </cell>
          <cell r="C72">
            <v>4485</v>
          </cell>
          <cell r="D72" t="str">
            <v>Magasin Pb</v>
          </cell>
        </row>
        <row r="73">
          <cell r="A73">
            <v>10202</v>
          </cell>
          <cell r="B73" t="str">
            <v>Magasin 202</v>
          </cell>
          <cell r="C73">
            <v>2865</v>
          </cell>
          <cell r="D73" t="str">
            <v>Magasin Pb</v>
          </cell>
        </row>
        <row r="74">
          <cell r="A74">
            <v>10204</v>
          </cell>
          <cell r="B74" t="str">
            <v>Magasin 204</v>
          </cell>
          <cell r="C74">
            <v>2907</v>
          </cell>
          <cell r="D74" t="str">
            <v>Magasin Pb</v>
          </cell>
        </row>
        <row r="75">
          <cell r="A75">
            <v>10207</v>
          </cell>
          <cell r="B75" t="str">
            <v>Magasin 207</v>
          </cell>
          <cell r="C75">
            <v>2671</v>
          </cell>
          <cell r="D75" t="str">
            <v>Magasin Pb</v>
          </cell>
        </row>
        <row r="76">
          <cell r="A76">
            <v>10208</v>
          </cell>
          <cell r="B76" t="str">
            <v>Magasin 208</v>
          </cell>
          <cell r="C76">
            <v>5704</v>
          </cell>
          <cell r="D76" t="str">
            <v>Magasin Pb</v>
          </cell>
        </row>
        <row r="77">
          <cell r="A77">
            <v>10211</v>
          </cell>
          <cell r="B77" t="str">
            <v>Magasin 211</v>
          </cell>
          <cell r="C77">
            <v>1705</v>
          </cell>
          <cell r="D77" t="str">
            <v>Magasin Pb</v>
          </cell>
        </row>
        <row r="78">
          <cell r="A78">
            <v>10216</v>
          </cell>
          <cell r="B78" t="str">
            <v>Magasin 216</v>
          </cell>
          <cell r="C78">
            <v>4424</v>
          </cell>
          <cell r="D78" t="str">
            <v>Magasin Pb</v>
          </cell>
        </row>
        <row r="79">
          <cell r="A79">
            <v>10217</v>
          </cell>
          <cell r="B79" t="str">
            <v>Magasin 217</v>
          </cell>
          <cell r="C79">
            <v>2845</v>
          </cell>
          <cell r="D79" t="str">
            <v>Magasin Pb</v>
          </cell>
        </row>
        <row r="80">
          <cell r="A80">
            <v>10218</v>
          </cell>
          <cell r="B80" t="str">
            <v>Magasin 218</v>
          </cell>
          <cell r="C80">
            <v>5525</v>
          </cell>
          <cell r="D80" t="str">
            <v>Magasin Pb</v>
          </cell>
        </row>
        <row r="81">
          <cell r="A81">
            <v>10219</v>
          </cell>
          <cell r="B81" t="str">
            <v>Magasin 219</v>
          </cell>
          <cell r="C81">
            <v>5054</v>
          </cell>
          <cell r="D81" t="str">
            <v>Magasin Pb</v>
          </cell>
        </row>
        <row r="82">
          <cell r="A82">
            <v>10221</v>
          </cell>
          <cell r="B82" t="str">
            <v>Magasin 221</v>
          </cell>
          <cell r="C82">
            <v>1182</v>
          </cell>
          <cell r="D82" t="str">
            <v>Magasin Pb</v>
          </cell>
        </row>
        <row r="83">
          <cell r="A83">
            <v>10226</v>
          </cell>
          <cell r="B83" t="str">
            <v>Magasin 226</v>
          </cell>
          <cell r="C83">
            <v>1812</v>
          </cell>
          <cell r="D83" t="str">
            <v>Magasin Pb</v>
          </cell>
        </row>
        <row r="84">
          <cell r="A84">
            <v>10228</v>
          </cell>
          <cell r="B84" t="str">
            <v>Magasin 228</v>
          </cell>
          <cell r="C84">
            <v>4833</v>
          </cell>
          <cell r="D84" t="str">
            <v>Magasin Pb</v>
          </cell>
        </row>
        <row r="85">
          <cell r="A85">
            <v>10230</v>
          </cell>
          <cell r="B85" t="str">
            <v>Magasin 230</v>
          </cell>
          <cell r="C85">
            <v>1518</v>
          </cell>
          <cell r="D85" t="str">
            <v>Magasin Pb</v>
          </cell>
        </row>
        <row r="86">
          <cell r="A86">
            <v>10233</v>
          </cell>
          <cell r="B86" t="str">
            <v>Magasin 233</v>
          </cell>
          <cell r="C86">
            <v>3877</v>
          </cell>
          <cell r="D86" t="str">
            <v>Magasin Pb</v>
          </cell>
        </row>
        <row r="87">
          <cell r="A87">
            <v>10238</v>
          </cell>
          <cell r="B87" t="str">
            <v>Magasin 238</v>
          </cell>
          <cell r="C87">
            <v>5603</v>
          </cell>
          <cell r="D87" t="str">
            <v>Magasin Pb</v>
          </cell>
        </row>
        <row r="88">
          <cell r="A88">
            <v>10239</v>
          </cell>
          <cell r="B88" t="str">
            <v>Magasin 239</v>
          </cell>
          <cell r="C88">
            <v>3450</v>
          </cell>
          <cell r="D88" t="str">
            <v>Magasin Pb</v>
          </cell>
        </row>
        <row r="89">
          <cell r="A89">
            <v>10241</v>
          </cell>
          <cell r="B89" t="str">
            <v>Magasin 241</v>
          </cell>
          <cell r="C89">
            <v>5428</v>
          </cell>
          <cell r="D89" t="str">
            <v>Magasin Pb</v>
          </cell>
        </row>
        <row r="90">
          <cell r="A90">
            <v>10244</v>
          </cell>
          <cell r="B90" t="str">
            <v>Magasin 244</v>
          </cell>
          <cell r="C90">
            <v>3343</v>
          </cell>
          <cell r="D90" t="str">
            <v>Magasin Pb</v>
          </cell>
        </row>
        <row r="91">
          <cell r="A91">
            <v>10245</v>
          </cell>
          <cell r="B91" t="str">
            <v>Magasin 245</v>
          </cell>
          <cell r="C91">
            <v>3302</v>
          </cell>
          <cell r="D91" t="str">
            <v>Magasin Pb</v>
          </cell>
        </row>
        <row r="92">
          <cell r="A92">
            <v>10248</v>
          </cell>
          <cell r="B92" t="str">
            <v>Magasin 248</v>
          </cell>
          <cell r="C92">
            <v>3469</v>
          </cell>
          <cell r="D92" t="str">
            <v>Magasin Pb</v>
          </cell>
        </row>
        <row r="93">
          <cell r="A93">
            <v>10249</v>
          </cell>
          <cell r="B93" t="str">
            <v>Magasin 249</v>
          </cell>
          <cell r="C93">
            <v>1389</v>
          </cell>
          <cell r="D93" t="str">
            <v>Magasin Pb</v>
          </cell>
        </row>
        <row r="94">
          <cell r="A94">
            <v>10250</v>
          </cell>
          <cell r="B94" t="str">
            <v>Magasin 250</v>
          </cell>
          <cell r="C94">
            <v>5400</v>
          </cell>
          <cell r="D94" t="str">
            <v>Magasin Pb</v>
          </cell>
        </row>
        <row r="95">
          <cell r="A95">
            <v>10251</v>
          </cell>
          <cell r="B95" t="str">
            <v>Magasin 251</v>
          </cell>
          <cell r="C95">
            <v>2781</v>
          </cell>
          <cell r="D95" t="str">
            <v>Magasin Pb</v>
          </cell>
        </row>
        <row r="96">
          <cell r="A96">
            <v>10253</v>
          </cell>
          <cell r="B96" t="str">
            <v>Magasin 253</v>
          </cell>
          <cell r="C96">
            <v>4336</v>
          </cell>
          <cell r="D96" t="str">
            <v>Magasin Pb</v>
          </cell>
        </row>
        <row r="97">
          <cell r="A97">
            <v>10261</v>
          </cell>
          <cell r="B97" t="str">
            <v>Magasin 261</v>
          </cell>
          <cell r="C97">
            <v>2929</v>
          </cell>
          <cell r="D97" t="str">
            <v>Magasin Pb</v>
          </cell>
        </row>
        <row r="98">
          <cell r="A98">
            <v>10262</v>
          </cell>
          <cell r="B98" t="str">
            <v>Magasin 262</v>
          </cell>
          <cell r="C98">
            <v>4498</v>
          </cell>
          <cell r="D98" t="str">
            <v>Magasin Pb</v>
          </cell>
        </row>
        <row r="99">
          <cell r="A99">
            <v>10263</v>
          </cell>
          <cell r="B99" t="str">
            <v>Magasin 263</v>
          </cell>
          <cell r="C99">
            <v>3226</v>
          </cell>
          <cell r="D99" t="str">
            <v>Magasin Pb</v>
          </cell>
        </row>
        <row r="100">
          <cell r="A100">
            <v>10265</v>
          </cell>
          <cell r="B100" t="str">
            <v>Magasin 265</v>
          </cell>
          <cell r="C100">
            <v>5456</v>
          </cell>
          <cell r="D100" t="str">
            <v>Magasin Pb</v>
          </cell>
        </row>
        <row r="101">
          <cell r="A101">
            <v>10266</v>
          </cell>
          <cell r="B101" t="str">
            <v>Magasin 266</v>
          </cell>
          <cell r="C101">
            <v>1507</v>
          </cell>
          <cell r="D101" t="str">
            <v>Magasin Pb</v>
          </cell>
        </row>
        <row r="102">
          <cell r="A102">
            <v>10267</v>
          </cell>
          <cell r="B102" t="str">
            <v>Magasin 267</v>
          </cell>
          <cell r="C102">
            <v>4005</v>
          </cell>
          <cell r="D102" t="str">
            <v>Magasin Pb</v>
          </cell>
        </row>
        <row r="103">
          <cell r="A103">
            <v>10268</v>
          </cell>
          <cell r="B103" t="str">
            <v>Magasin 268</v>
          </cell>
          <cell r="C103">
            <v>3574</v>
          </cell>
          <cell r="D103" t="str">
            <v>Magasin Pb</v>
          </cell>
        </row>
        <row r="104">
          <cell r="A104">
            <v>10270</v>
          </cell>
          <cell r="B104" t="str">
            <v>Magasin 270</v>
          </cell>
          <cell r="C104">
            <v>2560</v>
          </cell>
          <cell r="D104" t="str">
            <v>Magasin Pb</v>
          </cell>
        </row>
        <row r="105">
          <cell r="A105">
            <v>10271</v>
          </cell>
          <cell r="B105" t="str">
            <v>Magasin 271</v>
          </cell>
          <cell r="C105">
            <v>2614</v>
          </cell>
          <cell r="D105" t="str">
            <v>Magasin Pb</v>
          </cell>
        </row>
        <row r="106">
          <cell r="A106">
            <v>10272</v>
          </cell>
          <cell r="B106" t="str">
            <v>Magasin 272</v>
          </cell>
          <cell r="C106">
            <v>3644</v>
          </cell>
          <cell r="D106" t="str">
            <v>Magasin Pb</v>
          </cell>
        </row>
        <row r="107">
          <cell r="A107">
            <v>10274</v>
          </cell>
          <cell r="B107" t="str">
            <v>Magasin 274</v>
          </cell>
          <cell r="C107">
            <v>2257</v>
          </cell>
          <cell r="D107" t="str">
            <v>Magasin Pb</v>
          </cell>
        </row>
        <row r="108">
          <cell r="A108">
            <v>10276</v>
          </cell>
          <cell r="B108" t="str">
            <v>Magasin 276</v>
          </cell>
          <cell r="C108">
            <v>2717</v>
          </cell>
          <cell r="D108" t="str">
            <v>Magasin Pb</v>
          </cell>
        </row>
        <row r="109">
          <cell r="A109">
            <v>10279</v>
          </cell>
          <cell r="B109" t="str">
            <v>Magasin 279</v>
          </cell>
          <cell r="C109">
            <v>1164</v>
          </cell>
          <cell r="D109" t="str">
            <v>Magasin Pb</v>
          </cell>
        </row>
        <row r="110">
          <cell r="A110">
            <v>10282</v>
          </cell>
          <cell r="B110" t="str">
            <v>Magasin 282</v>
          </cell>
          <cell r="C110">
            <v>4361</v>
          </cell>
          <cell r="D110" t="str">
            <v>Magasin Pb</v>
          </cell>
        </row>
        <row r="111">
          <cell r="A111">
            <v>10283</v>
          </cell>
          <cell r="B111" t="str">
            <v>Magasin 283</v>
          </cell>
          <cell r="C111">
            <v>1603</v>
          </cell>
          <cell r="D111" t="str">
            <v>Magasin Pb</v>
          </cell>
        </row>
        <row r="112">
          <cell r="A112">
            <v>10285</v>
          </cell>
          <cell r="B112" t="str">
            <v>Magasin 285</v>
          </cell>
          <cell r="C112">
            <v>5458</v>
          </cell>
          <cell r="D112" t="str">
            <v>Magasin Pb</v>
          </cell>
        </row>
        <row r="113">
          <cell r="A113">
            <v>10286</v>
          </cell>
          <cell r="B113" t="str">
            <v>Magasin 286</v>
          </cell>
          <cell r="C113">
            <v>3237</v>
          </cell>
          <cell r="D113" t="str">
            <v>Magasin Pb</v>
          </cell>
        </row>
        <row r="114">
          <cell r="A114">
            <v>10287</v>
          </cell>
          <cell r="B114" t="str">
            <v>Magasin 287</v>
          </cell>
          <cell r="C114">
            <v>3125</v>
          </cell>
          <cell r="D114" t="str">
            <v>Magasin Pb</v>
          </cell>
        </row>
        <row r="115">
          <cell r="A115">
            <v>10289</v>
          </cell>
          <cell r="B115" t="str">
            <v>Magasin 289</v>
          </cell>
          <cell r="C115">
            <v>2938</v>
          </cell>
          <cell r="D115" t="str">
            <v>Magasin Pb</v>
          </cell>
        </row>
        <row r="116">
          <cell r="A116">
            <v>10297</v>
          </cell>
          <cell r="B116" t="str">
            <v>Magasin 297</v>
          </cell>
          <cell r="C116">
            <v>1782</v>
          </cell>
          <cell r="D116" t="str">
            <v>Magasin Pb</v>
          </cell>
        </row>
        <row r="117">
          <cell r="A117">
            <v>10300</v>
          </cell>
          <cell r="B117" t="str">
            <v>Magasin 300</v>
          </cell>
          <cell r="C117">
            <v>4617</v>
          </cell>
          <cell r="D117" t="str">
            <v>Magasin Pb</v>
          </cell>
        </row>
        <row r="118">
          <cell r="A118">
            <v>10301</v>
          </cell>
          <cell r="B118" t="str">
            <v>Magasin 301</v>
          </cell>
          <cell r="C118">
            <v>5573</v>
          </cell>
          <cell r="D118" t="str">
            <v>Magasin Pb</v>
          </cell>
        </row>
        <row r="119">
          <cell r="A119">
            <v>10302</v>
          </cell>
          <cell r="B119" t="str">
            <v>Magasin 302</v>
          </cell>
          <cell r="C119">
            <v>3103</v>
          </cell>
          <cell r="D119" t="str">
            <v>Magasin Pb</v>
          </cell>
        </row>
        <row r="120">
          <cell r="A120">
            <v>10306</v>
          </cell>
          <cell r="B120" t="str">
            <v>Magasin 306</v>
          </cell>
          <cell r="C120">
            <v>4469</v>
          </cell>
          <cell r="D120" t="str">
            <v>Magasin Pb</v>
          </cell>
        </row>
        <row r="121">
          <cell r="A121">
            <v>10307</v>
          </cell>
          <cell r="B121" t="str">
            <v>Magasin 307</v>
          </cell>
          <cell r="C121">
            <v>1715</v>
          </cell>
          <cell r="D121" t="str">
            <v>Magasin Pb</v>
          </cell>
        </row>
        <row r="122">
          <cell r="A122">
            <v>10310</v>
          </cell>
          <cell r="B122" t="str">
            <v>Magasin 310</v>
          </cell>
          <cell r="C122">
            <v>2736</v>
          </cell>
          <cell r="D122" t="str">
            <v>Magasin Pb</v>
          </cell>
        </row>
        <row r="123">
          <cell r="A123">
            <v>10311</v>
          </cell>
          <cell r="B123" t="str">
            <v>Magasin 311</v>
          </cell>
          <cell r="C123">
            <v>5325</v>
          </cell>
          <cell r="D123" t="str">
            <v>Magasin Pb</v>
          </cell>
        </row>
        <row r="124">
          <cell r="A124">
            <v>10314</v>
          </cell>
          <cell r="B124" t="str">
            <v>Magasin 314</v>
          </cell>
          <cell r="C124">
            <v>2161</v>
          </cell>
          <cell r="D124" t="str">
            <v>Magasin Pb</v>
          </cell>
        </row>
        <row r="125">
          <cell r="A125">
            <v>10318</v>
          </cell>
          <cell r="B125" t="str">
            <v>Magasin 318</v>
          </cell>
          <cell r="C125">
            <v>3753</v>
          </cell>
          <cell r="D125" t="str">
            <v>Magasin Pb</v>
          </cell>
        </row>
        <row r="126">
          <cell r="A126">
            <v>10320</v>
          </cell>
          <cell r="B126" t="str">
            <v>Magasin 320</v>
          </cell>
          <cell r="C126">
            <v>4550</v>
          </cell>
          <cell r="D126" t="str">
            <v>Magasin Pb</v>
          </cell>
        </row>
        <row r="127">
          <cell r="A127">
            <v>10322</v>
          </cell>
          <cell r="B127" t="str">
            <v>Magasin 322</v>
          </cell>
          <cell r="C127">
            <v>5453</v>
          </cell>
          <cell r="D127" t="str">
            <v>Magasin Pb</v>
          </cell>
        </row>
        <row r="128">
          <cell r="A128">
            <v>10323</v>
          </cell>
          <cell r="B128" t="str">
            <v>Magasin 323</v>
          </cell>
          <cell r="C128">
            <v>5521</v>
          </cell>
          <cell r="D128" t="str">
            <v>Magasin Pb</v>
          </cell>
        </row>
        <row r="129">
          <cell r="A129">
            <v>10325</v>
          </cell>
          <cell r="B129" t="str">
            <v>Magasin 325</v>
          </cell>
          <cell r="C129">
            <v>1952</v>
          </cell>
          <cell r="D129" t="str">
            <v>Magasin Pb</v>
          </cell>
        </row>
        <row r="130">
          <cell r="A130">
            <v>10326</v>
          </cell>
          <cell r="B130" t="str">
            <v>Magasin 326</v>
          </cell>
          <cell r="C130">
            <v>4750</v>
          </cell>
          <cell r="D130" t="str">
            <v>Magasin Pb</v>
          </cell>
        </row>
        <row r="131">
          <cell r="A131">
            <v>10333</v>
          </cell>
          <cell r="B131" t="str">
            <v>Magasin 333</v>
          </cell>
          <cell r="C131">
            <v>5171</v>
          </cell>
          <cell r="D131" t="str">
            <v>Magasin Pb</v>
          </cell>
        </row>
        <row r="132">
          <cell r="A132">
            <v>10334</v>
          </cell>
          <cell r="B132" t="str">
            <v>Magasin 334</v>
          </cell>
          <cell r="C132">
            <v>1278</v>
          </cell>
          <cell r="D132" t="str">
            <v>Magasin Pb</v>
          </cell>
        </row>
        <row r="133">
          <cell r="A133">
            <v>10338</v>
          </cell>
          <cell r="B133" t="str">
            <v>Magasin 338</v>
          </cell>
          <cell r="C133">
            <v>3763</v>
          </cell>
          <cell r="D133" t="str">
            <v>Magasin Pb</v>
          </cell>
        </row>
        <row r="134">
          <cell r="A134">
            <v>10340</v>
          </cell>
          <cell r="B134" t="str">
            <v>Magasin 340</v>
          </cell>
          <cell r="C134">
            <v>5432</v>
          </cell>
          <cell r="D134" t="str">
            <v>Magasin Pb</v>
          </cell>
        </row>
        <row r="135">
          <cell r="A135">
            <v>10342</v>
          </cell>
          <cell r="B135" t="str">
            <v>Magasin 342</v>
          </cell>
          <cell r="C135">
            <v>2648</v>
          </cell>
          <cell r="D135" t="str">
            <v>Magasin Pb</v>
          </cell>
        </row>
        <row r="136">
          <cell r="A136">
            <v>10343</v>
          </cell>
          <cell r="B136" t="str">
            <v>Magasin 343</v>
          </cell>
          <cell r="C136">
            <v>4038</v>
          </cell>
          <cell r="D136" t="str">
            <v>Magasin Pb</v>
          </cell>
        </row>
        <row r="137">
          <cell r="A137">
            <v>10344</v>
          </cell>
          <cell r="B137" t="str">
            <v>Magasin 344</v>
          </cell>
          <cell r="C137">
            <v>3307</v>
          </cell>
          <cell r="D137" t="str">
            <v>Magasin Pb</v>
          </cell>
        </row>
        <row r="138">
          <cell r="A138">
            <v>10346</v>
          </cell>
          <cell r="B138" t="str">
            <v>Magasin 346</v>
          </cell>
          <cell r="C138">
            <v>4715</v>
          </cell>
          <cell r="D138" t="str">
            <v>Magasin Pb</v>
          </cell>
        </row>
        <row r="139">
          <cell r="A139">
            <v>10347</v>
          </cell>
          <cell r="B139" t="str">
            <v>Magasin 347</v>
          </cell>
          <cell r="C139">
            <v>1943</v>
          </cell>
          <cell r="D139" t="str">
            <v>Magasin Pb</v>
          </cell>
        </row>
        <row r="140">
          <cell r="A140">
            <v>10350</v>
          </cell>
          <cell r="B140" t="str">
            <v>Magasin 350</v>
          </cell>
          <cell r="C140">
            <v>1792</v>
          </cell>
          <cell r="D140" t="str">
            <v>Magasin Pb</v>
          </cell>
        </row>
        <row r="141">
          <cell r="A141">
            <v>10351</v>
          </cell>
          <cell r="B141" t="str">
            <v>Magasin 351</v>
          </cell>
          <cell r="C141">
            <v>1812</v>
          </cell>
          <cell r="D141" t="str">
            <v>Magasin Pb</v>
          </cell>
        </row>
        <row r="142">
          <cell r="A142">
            <v>10357</v>
          </cell>
          <cell r="B142" t="str">
            <v>Magasin 357</v>
          </cell>
          <cell r="C142">
            <v>5778</v>
          </cell>
          <cell r="D142" t="str">
            <v>Magasin Pb</v>
          </cell>
        </row>
        <row r="143">
          <cell r="A143">
            <v>10359</v>
          </cell>
          <cell r="B143" t="str">
            <v>Magasin 359</v>
          </cell>
          <cell r="C143">
            <v>3423</v>
          </cell>
          <cell r="D143" t="str">
            <v>Magasin Pb</v>
          </cell>
        </row>
        <row r="144">
          <cell r="A144">
            <v>10364</v>
          </cell>
          <cell r="B144" t="str">
            <v>Magasin 364</v>
          </cell>
          <cell r="C144">
            <v>3512</v>
          </cell>
          <cell r="D144" t="str">
            <v>Magasin Pb</v>
          </cell>
        </row>
        <row r="145">
          <cell r="A145">
            <v>10368</v>
          </cell>
          <cell r="B145" t="str">
            <v>Magasin 368</v>
          </cell>
          <cell r="C145">
            <v>3416</v>
          </cell>
          <cell r="D145" t="str">
            <v>Magasin Pb</v>
          </cell>
        </row>
        <row r="146">
          <cell r="A146">
            <v>10372</v>
          </cell>
          <cell r="B146" t="str">
            <v>Magasin 372</v>
          </cell>
          <cell r="C146">
            <v>3691</v>
          </cell>
          <cell r="D146" t="str">
            <v>Magasin Pb</v>
          </cell>
        </row>
        <row r="147">
          <cell r="A147">
            <v>10374</v>
          </cell>
          <cell r="B147" t="str">
            <v>Magasin 374</v>
          </cell>
          <cell r="C147">
            <v>5867</v>
          </cell>
          <cell r="D147" t="str">
            <v>Magasin Pb</v>
          </cell>
        </row>
        <row r="148">
          <cell r="A148">
            <v>10375</v>
          </cell>
          <cell r="B148" t="str">
            <v>Magasin 375</v>
          </cell>
          <cell r="C148">
            <v>3323</v>
          </cell>
          <cell r="D148" t="str">
            <v>Magasin Pb</v>
          </cell>
        </row>
        <row r="149">
          <cell r="A149">
            <v>10377</v>
          </cell>
          <cell r="B149" t="str">
            <v>Magasin 377</v>
          </cell>
          <cell r="C149">
            <v>2483</v>
          </cell>
          <cell r="D149" t="str">
            <v>Magasin Pb</v>
          </cell>
        </row>
        <row r="150">
          <cell r="A150">
            <v>10379</v>
          </cell>
          <cell r="B150" t="str">
            <v>Magasin 379</v>
          </cell>
          <cell r="C150">
            <v>2156</v>
          </cell>
          <cell r="D150" t="str">
            <v>Magasin Pb</v>
          </cell>
        </row>
        <row r="151">
          <cell r="A151">
            <v>10380</v>
          </cell>
          <cell r="B151" t="str">
            <v>Magasin 380</v>
          </cell>
          <cell r="C151">
            <v>4935</v>
          </cell>
          <cell r="D151" t="str">
            <v>Magasin Pb</v>
          </cell>
        </row>
        <row r="152">
          <cell r="A152">
            <v>10382</v>
          </cell>
          <cell r="B152" t="str">
            <v>Magasin 382</v>
          </cell>
          <cell r="C152">
            <v>3830</v>
          </cell>
          <cell r="D152" t="str">
            <v>Magasin Pb</v>
          </cell>
        </row>
        <row r="153">
          <cell r="A153">
            <v>10390</v>
          </cell>
          <cell r="B153" t="str">
            <v>Magasin 390</v>
          </cell>
          <cell r="C153">
            <v>5711</v>
          </cell>
          <cell r="D153" t="str">
            <v>Magasin Pb</v>
          </cell>
        </row>
        <row r="154">
          <cell r="A154">
            <v>10399</v>
          </cell>
          <cell r="B154" t="str">
            <v>Magasin 399</v>
          </cell>
          <cell r="C154">
            <v>3166</v>
          </cell>
          <cell r="D154" t="str">
            <v>Magasin Pb</v>
          </cell>
        </row>
        <row r="155">
          <cell r="A155">
            <v>10400</v>
          </cell>
          <cell r="B155" t="str">
            <v>Magasin 400</v>
          </cell>
          <cell r="C155">
            <v>3747</v>
          </cell>
          <cell r="D155" t="str">
            <v>Magasin Pb</v>
          </cell>
        </row>
        <row r="156">
          <cell r="A156">
            <v>10402</v>
          </cell>
          <cell r="B156" t="str">
            <v>Magasin 402</v>
          </cell>
          <cell r="C156">
            <v>2150</v>
          </cell>
          <cell r="D156" t="str">
            <v>Magasin Pb</v>
          </cell>
        </row>
        <row r="157">
          <cell r="A157">
            <v>10403</v>
          </cell>
          <cell r="B157" t="str">
            <v>Magasin 403</v>
          </cell>
          <cell r="C157">
            <v>2161</v>
          </cell>
          <cell r="D157" t="str">
            <v>Magasin Pb</v>
          </cell>
        </row>
        <row r="158">
          <cell r="A158">
            <v>10414</v>
          </cell>
          <cell r="B158" t="str">
            <v>Magasin 414</v>
          </cell>
          <cell r="C158">
            <v>4428</v>
          </cell>
          <cell r="D158" t="str">
            <v>Magasin Pb</v>
          </cell>
        </row>
        <row r="159">
          <cell r="A159">
            <v>10416</v>
          </cell>
          <cell r="B159" t="str">
            <v>Magasin 416</v>
          </cell>
          <cell r="C159">
            <v>2948</v>
          </cell>
          <cell r="D159" t="str">
            <v>Magasin Pb</v>
          </cell>
        </row>
        <row r="160">
          <cell r="A160">
            <v>10421</v>
          </cell>
          <cell r="B160" t="str">
            <v>Magasin 421</v>
          </cell>
          <cell r="C160">
            <v>2949</v>
          </cell>
          <cell r="D160" t="str">
            <v>Magasin Pb</v>
          </cell>
        </row>
        <row r="161">
          <cell r="A161">
            <v>10422</v>
          </cell>
          <cell r="B161" t="str">
            <v>Magasin 422</v>
          </cell>
          <cell r="C161">
            <v>5799</v>
          </cell>
          <cell r="D161" t="str">
            <v>Magasin Pb</v>
          </cell>
        </row>
        <row r="162">
          <cell r="A162">
            <v>10423</v>
          </cell>
          <cell r="B162" t="str">
            <v>Magasin 423</v>
          </cell>
          <cell r="C162">
            <v>3668</v>
          </cell>
          <cell r="D162" t="str">
            <v>Magasin Pb</v>
          </cell>
        </row>
        <row r="163">
          <cell r="A163">
            <v>10424</v>
          </cell>
          <cell r="B163" t="str">
            <v>Magasin 424</v>
          </cell>
          <cell r="C163">
            <v>4648</v>
          </cell>
          <cell r="D163" t="str">
            <v>Magasin Pb</v>
          </cell>
        </row>
        <row r="164">
          <cell r="A164">
            <v>10429</v>
          </cell>
          <cell r="B164" t="str">
            <v>Magasin 429</v>
          </cell>
          <cell r="C164">
            <v>3909</v>
          </cell>
          <cell r="D164" t="str">
            <v>Magasin Pb</v>
          </cell>
        </row>
        <row r="165">
          <cell r="A165">
            <v>10431</v>
          </cell>
          <cell r="B165" t="str">
            <v>Magasin 431</v>
          </cell>
          <cell r="C165">
            <v>3463</v>
          </cell>
          <cell r="D165" t="str">
            <v>Magasin Pb</v>
          </cell>
        </row>
        <row r="166">
          <cell r="A166">
            <v>10436</v>
          </cell>
          <cell r="B166" t="str">
            <v>Magasin 436</v>
          </cell>
          <cell r="C166">
            <v>3540</v>
          </cell>
          <cell r="D166" t="str">
            <v>Magasin Pb</v>
          </cell>
        </row>
        <row r="167">
          <cell r="A167">
            <v>10437</v>
          </cell>
          <cell r="B167" t="str">
            <v>Magasin 437</v>
          </cell>
          <cell r="C167">
            <v>1413</v>
          </cell>
          <cell r="D167" t="str">
            <v>Magasin Pb</v>
          </cell>
        </row>
        <row r="168">
          <cell r="A168">
            <v>10438</v>
          </cell>
          <cell r="B168" t="str">
            <v>Magasin 438</v>
          </cell>
          <cell r="C168">
            <v>2461</v>
          </cell>
          <cell r="D168" t="str">
            <v>Magasin Pb</v>
          </cell>
        </row>
        <row r="169">
          <cell r="A169">
            <v>10440</v>
          </cell>
          <cell r="B169" t="str">
            <v>Magasin 440</v>
          </cell>
          <cell r="C169">
            <v>2543</v>
          </cell>
          <cell r="D169" t="str">
            <v>Magasin Pb</v>
          </cell>
        </row>
        <row r="170">
          <cell r="A170">
            <v>10444</v>
          </cell>
          <cell r="B170" t="str">
            <v>Magasin 444</v>
          </cell>
          <cell r="C170">
            <v>1690</v>
          </cell>
          <cell r="D170" t="str">
            <v>Magasin Pb</v>
          </cell>
        </row>
        <row r="171">
          <cell r="A171">
            <v>10446</v>
          </cell>
          <cell r="B171" t="str">
            <v>Magasin 446</v>
          </cell>
          <cell r="C171">
            <v>1437</v>
          </cell>
          <cell r="D171" t="str">
            <v>Magasin Pb</v>
          </cell>
        </row>
        <row r="172">
          <cell r="A172">
            <v>10447</v>
          </cell>
          <cell r="B172" t="str">
            <v>Magasin 447</v>
          </cell>
          <cell r="C172">
            <v>2411</v>
          </cell>
          <cell r="D172" t="str">
            <v>Magasin Pb</v>
          </cell>
        </row>
        <row r="173">
          <cell r="A173">
            <v>10450</v>
          </cell>
          <cell r="B173" t="str">
            <v>Magasin 450</v>
          </cell>
          <cell r="C173">
            <v>2209</v>
          </cell>
          <cell r="D173" t="str">
            <v>Magasin Pb</v>
          </cell>
        </row>
        <row r="174">
          <cell r="A174">
            <v>10452</v>
          </cell>
          <cell r="B174" t="str">
            <v>Magasin 452</v>
          </cell>
          <cell r="C174">
            <v>5689</v>
          </cell>
          <cell r="D174" t="str">
            <v>Magasin Pb</v>
          </cell>
        </row>
        <row r="175">
          <cell r="A175">
            <v>10454</v>
          </cell>
          <cell r="B175" t="str">
            <v>Magasin 454</v>
          </cell>
          <cell r="C175">
            <v>1079</v>
          </cell>
          <cell r="D175" t="str">
            <v>Magasin Pb</v>
          </cell>
        </row>
        <row r="176">
          <cell r="A176">
            <v>10455</v>
          </cell>
          <cell r="B176" t="str">
            <v>Magasin 455</v>
          </cell>
          <cell r="C176">
            <v>5247</v>
          </cell>
          <cell r="D176" t="str">
            <v>Magasin Pb</v>
          </cell>
        </row>
        <row r="177">
          <cell r="A177">
            <v>10457</v>
          </cell>
          <cell r="B177" t="str">
            <v>Magasin 457</v>
          </cell>
          <cell r="C177">
            <v>3478</v>
          </cell>
          <cell r="D177" t="str">
            <v>Magasin Pb</v>
          </cell>
        </row>
        <row r="178">
          <cell r="A178">
            <v>10458</v>
          </cell>
          <cell r="B178" t="str">
            <v>Magasin 458</v>
          </cell>
          <cell r="C178">
            <v>1715</v>
          </cell>
          <cell r="D178" t="str">
            <v>Magasin Pb</v>
          </cell>
        </row>
        <row r="179">
          <cell r="A179">
            <v>10461</v>
          </cell>
          <cell r="B179" t="str">
            <v>Magasin 461</v>
          </cell>
          <cell r="C179">
            <v>3513</v>
          </cell>
          <cell r="D179" t="str">
            <v>Magasin Pb</v>
          </cell>
        </row>
        <row r="180">
          <cell r="A180">
            <v>10462</v>
          </cell>
          <cell r="B180" t="str">
            <v>Magasin 462</v>
          </cell>
          <cell r="C180">
            <v>3244</v>
          </cell>
          <cell r="D180" t="str">
            <v>Magasin Pb</v>
          </cell>
        </row>
        <row r="181">
          <cell r="A181">
            <v>10468</v>
          </cell>
          <cell r="B181" t="str">
            <v>Magasin 468</v>
          </cell>
          <cell r="C181">
            <v>4504</v>
          </cell>
          <cell r="D181" t="str">
            <v>Magasin Pb</v>
          </cell>
        </row>
        <row r="182">
          <cell r="A182">
            <v>10471</v>
          </cell>
          <cell r="B182" t="str">
            <v>Magasin 471</v>
          </cell>
          <cell r="C182">
            <v>4750</v>
          </cell>
          <cell r="D182" t="str">
            <v>Magasin Pb</v>
          </cell>
        </row>
        <row r="183">
          <cell r="A183">
            <v>10473</v>
          </cell>
          <cell r="B183" t="str">
            <v>Magasin 473</v>
          </cell>
          <cell r="C183">
            <v>5852</v>
          </cell>
          <cell r="D183" t="str">
            <v>Magasin Pb</v>
          </cell>
        </row>
        <row r="184">
          <cell r="A184">
            <v>10475</v>
          </cell>
          <cell r="B184" t="str">
            <v>Magasin 475</v>
          </cell>
          <cell r="C184">
            <v>5212</v>
          </cell>
          <cell r="D184" t="str">
            <v>Magasin Pb</v>
          </cell>
        </row>
        <row r="185">
          <cell r="A185">
            <v>10480</v>
          </cell>
          <cell r="B185" t="str">
            <v>Magasin 480</v>
          </cell>
          <cell r="C185">
            <v>2508</v>
          </cell>
          <cell r="D185" t="str">
            <v>Magasin Pb</v>
          </cell>
        </row>
        <row r="186">
          <cell r="A186">
            <v>10481</v>
          </cell>
          <cell r="B186" t="str">
            <v>Magasin 481</v>
          </cell>
          <cell r="C186">
            <v>3481</v>
          </cell>
          <cell r="D186" t="str">
            <v>Magasin Pb</v>
          </cell>
        </row>
        <row r="187">
          <cell r="A187">
            <v>10484</v>
          </cell>
          <cell r="B187" t="str">
            <v>Magasin 484</v>
          </cell>
          <cell r="C187">
            <v>4612</v>
          </cell>
          <cell r="D187" t="str">
            <v>Magasin Pb</v>
          </cell>
        </row>
        <row r="188">
          <cell r="A188">
            <v>10485</v>
          </cell>
          <cell r="B188" t="str">
            <v>Magasin 485</v>
          </cell>
          <cell r="C188">
            <v>2994</v>
          </cell>
          <cell r="D188" t="str">
            <v>Magasin Pb</v>
          </cell>
        </row>
        <row r="189">
          <cell r="A189">
            <v>10486</v>
          </cell>
          <cell r="B189" t="str">
            <v>Magasin 486</v>
          </cell>
          <cell r="C189">
            <v>2051</v>
          </cell>
          <cell r="D189" t="str">
            <v>Magasin Pb</v>
          </cell>
        </row>
        <row r="190">
          <cell r="A190">
            <v>10490</v>
          </cell>
          <cell r="B190" t="str">
            <v>Magasin 490</v>
          </cell>
          <cell r="C190">
            <v>2631</v>
          </cell>
          <cell r="D190" t="str">
            <v>Magasin Pb</v>
          </cell>
        </row>
        <row r="191">
          <cell r="A191">
            <v>10495</v>
          </cell>
          <cell r="B191" t="str">
            <v>Magasin 495</v>
          </cell>
          <cell r="C191">
            <v>5397</v>
          </cell>
          <cell r="D191" t="str">
            <v>Magasin Pb</v>
          </cell>
        </row>
        <row r="192">
          <cell r="A192">
            <v>10496</v>
          </cell>
          <cell r="B192" t="str">
            <v>Magasin 496</v>
          </cell>
          <cell r="C192">
            <v>4677</v>
          </cell>
          <cell r="D192" t="str">
            <v>Magasin Pb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2E4C9-B511-4B05-BBE2-6242F9E694C1}">
  <dimension ref="A1:E505"/>
  <sheetViews>
    <sheetView tabSelected="1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E11" sqref="E11"/>
    </sheetView>
  </sheetViews>
  <sheetFormatPr baseColWidth="10" defaultRowHeight="14.5" x14ac:dyDescent="0.35"/>
  <cols>
    <col min="1" max="1" width="22.26953125" customWidth="1"/>
    <col min="3" max="3" width="12.453125" bestFit="1" customWidth="1"/>
    <col min="4" max="4" width="13" bestFit="1" customWidth="1"/>
    <col min="5" max="5" width="27.36328125" customWidth="1"/>
  </cols>
  <sheetData>
    <row r="1" spans="1:5" x14ac:dyDescent="0.35">
      <c r="A1" s="2" t="s">
        <v>2</v>
      </c>
      <c r="B1" s="2">
        <f>SUBTOTAL(3,A6:A505)</f>
        <v>500</v>
      </c>
      <c r="D1" s="2" t="s">
        <v>5</v>
      </c>
      <c r="E1" s="4">
        <v>5900</v>
      </c>
    </row>
    <row r="2" spans="1:5" x14ac:dyDescent="0.35">
      <c r="A2" s="2" t="str">
        <f>"Nb Magasin dt CA &lt; "&amp;E1</f>
        <v>Nb Magasin dt CA &lt; 5900</v>
      </c>
      <c r="B2" s="2">
        <f>COUNTIF(C6:C505,"&lt;"&amp;$E$1)</f>
        <v>187</v>
      </c>
    </row>
    <row r="4" spans="1:5" x14ac:dyDescent="0.35">
      <c r="B4" s="2" t="s">
        <v>4</v>
      </c>
      <c r="C4" s="3">
        <f>SUBTOTAL(9,C6:C505)</f>
        <v>3855093</v>
      </c>
    </row>
    <row r="5" spans="1:5" ht="29" x14ac:dyDescent="0.35">
      <c r="A5" s="5" t="s">
        <v>0</v>
      </c>
      <c r="B5" s="6" t="s">
        <v>1</v>
      </c>
      <c r="C5" s="5" t="s">
        <v>3</v>
      </c>
      <c r="D5" s="5" t="str">
        <f>"CA &lt; "&amp;E1</f>
        <v>CA &lt; 5900</v>
      </c>
      <c r="E5" s="7" t="s">
        <v>6</v>
      </c>
    </row>
    <row r="6" spans="1:5" x14ac:dyDescent="0.35">
      <c r="A6" s="1">
        <v>10001</v>
      </c>
      <c r="B6" t="str">
        <f>"Magasin " &amp; RIGHT(A6,3)</f>
        <v>Magasin 001</v>
      </c>
      <c r="C6" s="1">
        <v>5204</v>
      </c>
      <c r="D6" t="str">
        <f>IF(C6&lt;$E$1,"Magasin Pb","")</f>
        <v>Magasin Pb</v>
      </c>
      <c r="E6" t="str">
        <f>IFERROR(VLOOKUP(A6,[1]Feuil1!$A$5:$D$192,4,FALSE),"")</f>
        <v>Magasin Pb</v>
      </c>
    </row>
    <row r="7" spans="1:5" x14ac:dyDescent="0.35">
      <c r="A7" s="1">
        <v>10002</v>
      </c>
      <c r="B7" t="str">
        <f t="shared" ref="B7:B70" si="0">"Magasin " &amp; RIGHT(A7,3)</f>
        <v>Magasin 002</v>
      </c>
      <c r="C7" s="1">
        <v>7879</v>
      </c>
      <c r="D7" t="str">
        <f t="shared" ref="D7:D70" si="1">IF(C7&lt;$E$1,"Magasin Pb","")</f>
        <v/>
      </c>
      <c r="E7" t="str">
        <f>IFERROR(VLOOKUP(A7,[1]Feuil1!$A$5:$D$192,4,FALSE),"")</f>
        <v/>
      </c>
    </row>
    <row r="8" spans="1:5" x14ac:dyDescent="0.35">
      <c r="A8" s="1">
        <v>10003</v>
      </c>
      <c r="B8" t="str">
        <f t="shared" si="0"/>
        <v>Magasin 003</v>
      </c>
      <c r="C8" s="1">
        <v>5420</v>
      </c>
      <c r="D8" t="str">
        <f t="shared" si="1"/>
        <v>Magasin Pb</v>
      </c>
      <c r="E8" t="str">
        <f>IFERROR(VLOOKUP(A8,[1]Feuil1!$A$5:$D$192,4,FALSE),"")</f>
        <v>Magasin Pb</v>
      </c>
    </row>
    <row r="9" spans="1:5" x14ac:dyDescent="0.35">
      <c r="A9" s="1">
        <v>10004</v>
      </c>
      <c r="B9" t="str">
        <f t="shared" si="0"/>
        <v>Magasin 004</v>
      </c>
      <c r="C9" s="1">
        <v>14364</v>
      </c>
      <c r="D9" t="str">
        <f t="shared" si="1"/>
        <v/>
      </c>
      <c r="E9" t="str">
        <f>IFERROR(VLOOKUP(A9,[1]Feuil1!$A$5:$D$192,4,FALSE),"")</f>
        <v/>
      </c>
    </row>
    <row r="10" spans="1:5" x14ac:dyDescent="0.35">
      <c r="A10" s="1">
        <v>10005</v>
      </c>
      <c r="B10" t="str">
        <f t="shared" si="0"/>
        <v>Magasin 005</v>
      </c>
      <c r="C10" s="1">
        <v>11918</v>
      </c>
      <c r="D10" t="str">
        <f t="shared" si="1"/>
        <v/>
      </c>
      <c r="E10" t="str">
        <f>IFERROR(VLOOKUP(A10,[1]Feuil1!$A$5:$D$192,4,FALSE),"")</f>
        <v/>
      </c>
    </row>
    <row r="11" spans="1:5" x14ac:dyDescent="0.35">
      <c r="A11" s="1">
        <v>10006</v>
      </c>
      <c r="B11" t="str">
        <f t="shared" si="0"/>
        <v>Magasin 006</v>
      </c>
      <c r="C11" s="1">
        <v>1441</v>
      </c>
      <c r="D11" t="str">
        <f t="shared" si="1"/>
        <v>Magasin Pb</v>
      </c>
      <c r="E11" t="str">
        <f>IFERROR(VLOOKUP(A11,[1]Feuil1!$A$5:$D$192,4,FALSE),"")</f>
        <v>Magasin Pb</v>
      </c>
    </row>
    <row r="12" spans="1:5" x14ac:dyDescent="0.35">
      <c r="A12" s="1">
        <v>10007</v>
      </c>
      <c r="B12" t="str">
        <f t="shared" si="0"/>
        <v>Magasin 007</v>
      </c>
      <c r="C12" s="1">
        <v>10555</v>
      </c>
      <c r="D12" t="str">
        <f t="shared" si="1"/>
        <v/>
      </c>
      <c r="E12" t="str">
        <f>IFERROR(VLOOKUP(A12,[1]Feuil1!$A$5:$D$192,4,FALSE),"")</f>
        <v/>
      </c>
    </row>
    <row r="13" spans="1:5" x14ac:dyDescent="0.35">
      <c r="A13" s="1">
        <v>10008</v>
      </c>
      <c r="B13" t="str">
        <f t="shared" si="0"/>
        <v>Magasin 008</v>
      </c>
      <c r="C13" s="1">
        <v>9690</v>
      </c>
      <c r="D13" t="str">
        <f t="shared" si="1"/>
        <v/>
      </c>
      <c r="E13" t="str">
        <f>IFERROR(VLOOKUP(A13,[1]Feuil1!$A$5:$D$192,4,FALSE),"")</f>
        <v/>
      </c>
    </row>
    <row r="14" spans="1:5" x14ac:dyDescent="0.35">
      <c r="A14" s="1">
        <v>10009</v>
      </c>
      <c r="B14" t="str">
        <f t="shared" si="0"/>
        <v>Magasin 009</v>
      </c>
      <c r="C14" s="1">
        <v>6015</v>
      </c>
      <c r="D14" t="str">
        <f t="shared" si="1"/>
        <v/>
      </c>
      <c r="E14" t="str">
        <f>IFERROR(VLOOKUP(A14,[1]Feuil1!$A$5:$D$192,4,FALSE),"")</f>
        <v/>
      </c>
    </row>
    <row r="15" spans="1:5" x14ac:dyDescent="0.35">
      <c r="A15" s="1">
        <v>10010</v>
      </c>
      <c r="B15" t="str">
        <f t="shared" si="0"/>
        <v>Magasin 010</v>
      </c>
      <c r="C15" s="1">
        <v>6421</v>
      </c>
      <c r="D15" t="str">
        <f t="shared" si="1"/>
        <v/>
      </c>
      <c r="E15" t="str">
        <f>IFERROR(VLOOKUP(A15,[1]Feuil1!$A$5:$D$192,4,FALSE),"")</f>
        <v/>
      </c>
    </row>
    <row r="16" spans="1:5" x14ac:dyDescent="0.35">
      <c r="A16" s="1">
        <v>10011</v>
      </c>
      <c r="B16" t="str">
        <f t="shared" si="0"/>
        <v>Magasin 011</v>
      </c>
      <c r="C16" s="1">
        <v>5743</v>
      </c>
      <c r="D16" t="str">
        <f t="shared" si="1"/>
        <v>Magasin Pb</v>
      </c>
      <c r="E16" t="str">
        <f>IFERROR(VLOOKUP(A16,[1]Feuil1!$A$5:$D$192,4,FALSE),"")</f>
        <v>Magasin Pb</v>
      </c>
    </row>
    <row r="17" spans="1:5" x14ac:dyDescent="0.35">
      <c r="A17" s="1">
        <v>10012</v>
      </c>
      <c r="B17" t="str">
        <f t="shared" si="0"/>
        <v>Magasin 012</v>
      </c>
      <c r="C17" s="1">
        <v>4163</v>
      </c>
      <c r="D17" t="str">
        <f t="shared" si="1"/>
        <v>Magasin Pb</v>
      </c>
      <c r="E17" t="str">
        <f>IFERROR(VLOOKUP(A17,[1]Feuil1!$A$5:$D$192,4,FALSE),"")</f>
        <v>Magasin Pb</v>
      </c>
    </row>
    <row r="18" spans="1:5" x14ac:dyDescent="0.35">
      <c r="A18" s="1">
        <v>10013</v>
      </c>
      <c r="B18" t="str">
        <f t="shared" si="0"/>
        <v>Magasin 013</v>
      </c>
      <c r="C18" s="1">
        <v>2093</v>
      </c>
      <c r="D18" t="str">
        <f t="shared" si="1"/>
        <v>Magasin Pb</v>
      </c>
      <c r="E18" t="str">
        <f>IFERROR(VLOOKUP(A18,[1]Feuil1!$A$5:$D$192,4,FALSE),"")</f>
        <v>Magasin Pb</v>
      </c>
    </row>
    <row r="19" spans="1:5" x14ac:dyDescent="0.35">
      <c r="A19" s="1">
        <v>10014</v>
      </c>
      <c r="B19" t="str">
        <f t="shared" si="0"/>
        <v>Magasin 014</v>
      </c>
      <c r="C19" s="1">
        <v>1731</v>
      </c>
      <c r="D19" t="str">
        <f t="shared" si="1"/>
        <v>Magasin Pb</v>
      </c>
      <c r="E19" t="str">
        <f>IFERROR(VLOOKUP(A19,[1]Feuil1!$A$5:$D$192,4,FALSE),"")</f>
        <v>Magasin Pb</v>
      </c>
    </row>
    <row r="20" spans="1:5" x14ac:dyDescent="0.35">
      <c r="A20" s="1">
        <v>10015</v>
      </c>
      <c r="B20" t="str">
        <f t="shared" si="0"/>
        <v>Magasin 015</v>
      </c>
      <c r="C20" s="1">
        <v>6262</v>
      </c>
      <c r="D20" t="str">
        <f t="shared" si="1"/>
        <v/>
      </c>
      <c r="E20" t="str">
        <f>IFERROR(VLOOKUP(A20,[1]Feuil1!$A$5:$D$192,4,FALSE),"")</f>
        <v/>
      </c>
    </row>
    <row r="21" spans="1:5" x14ac:dyDescent="0.35">
      <c r="A21" s="1">
        <v>10016</v>
      </c>
      <c r="B21" t="str">
        <f t="shared" si="0"/>
        <v>Magasin 016</v>
      </c>
      <c r="C21" s="1">
        <v>10498</v>
      </c>
      <c r="D21" t="str">
        <f t="shared" si="1"/>
        <v/>
      </c>
      <c r="E21" t="str">
        <f>IFERROR(VLOOKUP(A21,[1]Feuil1!$A$5:$D$192,4,FALSE),"")</f>
        <v/>
      </c>
    </row>
    <row r="22" spans="1:5" x14ac:dyDescent="0.35">
      <c r="A22" s="1">
        <v>10017</v>
      </c>
      <c r="B22" t="str">
        <f t="shared" si="0"/>
        <v>Magasin 017</v>
      </c>
      <c r="C22" s="1">
        <v>11117</v>
      </c>
      <c r="D22" t="str">
        <f t="shared" si="1"/>
        <v/>
      </c>
      <c r="E22" t="str">
        <f>IFERROR(VLOOKUP(A22,[1]Feuil1!$A$5:$D$192,4,FALSE),"")</f>
        <v/>
      </c>
    </row>
    <row r="23" spans="1:5" x14ac:dyDescent="0.35">
      <c r="A23" s="1">
        <v>10018</v>
      </c>
      <c r="B23" t="str">
        <f t="shared" si="0"/>
        <v>Magasin 018</v>
      </c>
      <c r="C23" s="1">
        <v>3356</v>
      </c>
      <c r="D23" t="str">
        <f t="shared" si="1"/>
        <v>Magasin Pb</v>
      </c>
      <c r="E23" t="str">
        <f>IFERROR(VLOOKUP(A23,[1]Feuil1!$A$5:$D$192,4,FALSE),"")</f>
        <v>Magasin Pb</v>
      </c>
    </row>
    <row r="24" spans="1:5" x14ac:dyDescent="0.35">
      <c r="A24" s="1">
        <v>10019</v>
      </c>
      <c r="B24" t="str">
        <f t="shared" si="0"/>
        <v>Magasin 019</v>
      </c>
      <c r="C24" s="1">
        <v>1426</v>
      </c>
      <c r="D24" t="str">
        <f t="shared" si="1"/>
        <v>Magasin Pb</v>
      </c>
      <c r="E24" t="str">
        <f>IFERROR(VLOOKUP(A24,[1]Feuil1!$A$5:$D$192,4,FALSE),"")</f>
        <v>Magasin Pb</v>
      </c>
    </row>
    <row r="25" spans="1:5" x14ac:dyDescent="0.35">
      <c r="A25" s="1">
        <v>10020</v>
      </c>
      <c r="B25" t="str">
        <f t="shared" si="0"/>
        <v>Magasin 020</v>
      </c>
      <c r="C25" s="1">
        <v>11197</v>
      </c>
      <c r="D25" t="str">
        <f t="shared" si="1"/>
        <v/>
      </c>
      <c r="E25" t="str">
        <f>IFERROR(VLOOKUP(A25,[1]Feuil1!$A$5:$D$192,4,FALSE),"")</f>
        <v/>
      </c>
    </row>
    <row r="26" spans="1:5" x14ac:dyDescent="0.35">
      <c r="A26" s="1">
        <v>10021</v>
      </c>
      <c r="B26" t="str">
        <f t="shared" si="0"/>
        <v>Magasin 021</v>
      </c>
      <c r="C26" s="1">
        <v>12468</v>
      </c>
      <c r="D26" t="str">
        <f t="shared" si="1"/>
        <v/>
      </c>
      <c r="E26" t="str">
        <f>IFERROR(VLOOKUP(A26,[1]Feuil1!$A$5:$D$192,4,FALSE),"")</f>
        <v/>
      </c>
    </row>
    <row r="27" spans="1:5" x14ac:dyDescent="0.35">
      <c r="A27" s="1">
        <v>10022</v>
      </c>
      <c r="B27" t="str">
        <f t="shared" si="0"/>
        <v>Magasin 022</v>
      </c>
      <c r="C27" s="1">
        <v>6917</v>
      </c>
      <c r="D27" t="str">
        <f t="shared" si="1"/>
        <v/>
      </c>
      <c r="E27" t="str">
        <f>IFERROR(VLOOKUP(A27,[1]Feuil1!$A$5:$D$192,4,FALSE),"")</f>
        <v/>
      </c>
    </row>
    <row r="28" spans="1:5" x14ac:dyDescent="0.35">
      <c r="A28" s="1">
        <v>10023</v>
      </c>
      <c r="B28" t="str">
        <f t="shared" si="0"/>
        <v>Magasin 023</v>
      </c>
      <c r="C28" s="1">
        <v>5276</v>
      </c>
      <c r="D28" t="str">
        <f t="shared" si="1"/>
        <v>Magasin Pb</v>
      </c>
      <c r="E28" t="str">
        <f>IFERROR(VLOOKUP(A28,[1]Feuil1!$A$5:$D$192,4,FALSE),"")</f>
        <v>Magasin Pb</v>
      </c>
    </row>
    <row r="29" spans="1:5" x14ac:dyDescent="0.35">
      <c r="A29" s="1">
        <v>10024</v>
      </c>
      <c r="B29" t="str">
        <f t="shared" si="0"/>
        <v>Magasin 024</v>
      </c>
      <c r="C29" s="1">
        <v>7826</v>
      </c>
      <c r="D29" t="str">
        <f t="shared" si="1"/>
        <v/>
      </c>
      <c r="E29" t="str">
        <f>IFERROR(VLOOKUP(A29,[1]Feuil1!$A$5:$D$192,4,FALSE),"")</f>
        <v/>
      </c>
    </row>
    <row r="30" spans="1:5" x14ac:dyDescent="0.35">
      <c r="A30" s="1">
        <v>10025</v>
      </c>
      <c r="B30" t="str">
        <f t="shared" si="0"/>
        <v>Magasin 025</v>
      </c>
      <c r="C30" s="1">
        <v>1057</v>
      </c>
      <c r="D30" t="str">
        <f t="shared" si="1"/>
        <v>Magasin Pb</v>
      </c>
      <c r="E30" t="str">
        <f>IFERROR(VLOOKUP(A30,[1]Feuil1!$A$5:$D$192,4,FALSE),"")</f>
        <v>Magasin Pb</v>
      </c>
    </row>
    <row r="31" spans="1:5" x14ac:dyDescent="0.35">
      <c r="A31" s="1">
        <v>10026</v>
      </c>
      <c r="B31" t="str">
        <f t="shared" si="0"/>
        <v>Magasin 026</v>
      </c>
      <c r="C31" s="1">
        <v>4888</v>
      </c>
      <c r="D31" t="str">
        <f t="shared" si="1"/>
        <v>Magasin Pb</v>
      </c>
      <c r="E31" t="str">
        <f>IFERROR(VLOOKUP(A31,[1]Feuil1!$A$5:$D$192,4,FALSE),"")</f>
        <v>Magasin Pb</v>
      </c>
    </row>
    <row r="32" spans="1:5" x14ac:dyDescent="0.35">
      <c r="A32" s="1">
        <v>10027</v>
      </c>
      <c r="B32" t="str">
        <f t="shared" si="0"/>
        <v>Magasin 027</v>
      </c>
      <c r="C32" s="1">
        <v>1371</v>
      </c>
      <c r="D32" t="str">
        <f t="shared" si="1"/>
        <v>Magasin Pb</v>
      </c>
      <c r="E32" t="str">
        <f>IFERROR(VLOOKUP(A32,[1]Feuil1!$A$5:$D$192,4,FALSE),"")</f>
        <v>Magasin Pb</v>
      </c>
    </row>
    <row r="33" spans="1:5" x14ac:dyDescent="0.35">
      <c r="A33" s="1">
        <v>10028</v>
      </c>
      <c r="B33" t="str">
        <f t="shared" si="0"/>
        <v>Magasin 028</v>
      </c>
      <c r="C33" s="1">
        <v>7761</v>
      </c>
      <c r="D33" t="str">
        <f t="shared" si="1"/>
        <v/>
      </c>
      <c r="E33" t="str">
        <f>IFERROR(VLOOKUP(A33,[1]Feuil1!$A$5:$D$192,4,FALSE),"")</f>
        <v/>
      </c>
    </row>
    <row r="34" spans="1:5" x14ac:dyDescent="0.35">
      <c r="A34" s="1">
        <v>10029</v>
      </c>
      <c r="B34" t="str">
        <f t="shared" si="0"/>
        <v>Magasin 029</v>
      </c>
      <c r="C34" s="1">
        <v>1805</v>
      </c>
      <c r="D34" t="str">
        <f t="shared" si="1"/>
        <v>Magasin Pb</v>
      </c>
      <c r="E34" t="str">
        <f>IFERROR(VLOOKUP(A34,[1]Feuil1!$A$5:$D$192,4,FALSE),"")</f>
        <v>Magasin Pb</v>
      </c>
    </row>
    <row r="35" spans="1:5" x14ac:dyDescent="0.35">
      <c r="A35" s="1">
        <v>10030</v>
      </c>
      <c r="B35" t="str">
        <f t="shared" si="0"/>
        <v>Magasin 030</v>
      </c>
      <c r="C35" s="1">
        <v>9349</v>
      </c>
      <c r="D35" t="str">
        <f t="shared" si="1"/>
        <v/>
      </c>
      <c r="E35" t="str">
        <f>IFERROR(VLOOKUP(A35,[1]Feuil1!$A$5:$D$192,4,FALSE),"")</f>
        <v/>
      </c>
    </row>
    <row r="36" spans="1:5" x14ac:dyDescent="0.35">
      <c r="A36" s="1">
        <v>10031</v>
      </c>
      <c r="B36" t="str">
        <f t="shared" si="0"/>
        <v>Magasin 031</v>
      </c>
      <c r="C36" s="1">
        <v>12946</v>
      </c>
      <c r="D36" t="str">
        <f t="shared" si="1"/>
        <v/>
      </c>
      <c r="E36" t="str">
        <f>IFERROR(VLOOKUP(A36,[1]Feuil1!$A$5:$D$192,4,FALSE),"")</f>
        <v/>
      </c>
    </row>
    <row r="37" spans="1:5" x14ac:dyDescent="0.35">
      <c r="A37" s="1">
        <v>10032</v>
      </c>
      <c r="B37" t="str">
        <f t="shared" si="0"/>
        <v>Magasin 032</v>
      </c>
      <c r="C37" s="1">
        <v>11575</v>
      </c>
      <c r="D37" t="str">
        <f t="shared" si="1"/>
        <v/>
      </c>
      <c r="E37" t="str">
        <f>IFERROR(VLOOKUP(A37,[1]Feuil1!$A$5:$D$192,4,FALSE),"")</f>
        <v/>
      </c>
    </row>
    <row r="38" spans="1:5" x14ac:dyDescent="0.35">
      <c r="A38" s="1">
        <v>10033</v>
      </c>
      <c r="B38" t="str">
        <f t="shared" si="0"/>
        <v>Magasin 033</v>
      </c>
      <c r="C38" s="1">
        <v>4959</v>
      </c>
      <c r="D38" t="str">
        <f t="shared" si="1"/>
        <v>Magasin Pb</v>
      </c>
      <c r="E38" t="str">
        <f>IFERROR(VLOOKUP(A38,[1]Feuil1!$A$5:$D$192,4,FALSE),"")</f>
        <v>Magasin Pb</v>
      </c>
    </row>
    <row r="39" spans="1:5" x14ac:dyDescent="0.35">
      <c r="A39" s="1">
        <v>10034</v>
      </c>
      <c r="B39" t="str">
        <f t="shared" si="0"/>
        <v>Magasin 034</v>
      </c>
      <c r="C39" s="1">
        <v>14710</v>
      </c>
      <c r="D39" t="str">
        <f t="shared" si="1"/>
        <v/>
      </c>
      <c r="E39" t="str">
        <f>IFERROR(VLOOKUP(A39,[1]Feuil1!$A$5:$D$192,4,FALSE),"")</f>
        <v/>
      </c>
    </row>
    <row r="40" spans="1:5" x14ac:dyDescent="0.35">
      <c r="A40" s="1">
        <v>10035</v>
      </c>
      <c r="B40" t="str">
        <f t="shared" si="0"/>
        <v>Magasin 035</v>
      </c>
      <c r="C40" s="1">
        <v>7230</v>
      </c>
      <c r="D40" t="str">
        <f t="shared" si="1"/>
        <v/>
      </c>
      <c r="E40" t="str">
        <f>IFERROR(VLOOKUP(A40,[1]Feuil1!$A$5:$D$192,4,FALSE),"")</f>
        <v/>
      </c>
    </row>
    <row r="41" spans="1:5" x14ac:dyDescent="0.35">
      <c r="A41" s="1">
        <v>10036</v>
      </c>
      <c r="B41" t="str">
        <f t="shared" si="0"/>
        <v>Magasin 036</v>
      </c>
      <c r="C41" s="1">
        <v>8207</v>
      </c>
      <c r="D41" t="str">
        <f t="shared" si="1"/>
        <v/>
      </c>
      <c r="E41" t="str">
        <f>IFERROR(VLOOKUP(A41,[1]Feuil1!$A$5:$D$192,4,FALSE),"")</f>
        <v/>
      </c>
    </row>
    <row r="42" spans="1:5" x14ac:dyDescent="0.35">
      <c r="A42" s="1">
        <v>10037</v>
      </c>
      <c r="B42" t="str">
        <f t="shared" si="0"/>
        <v>Magasin 037</v>
      </c>
      <c r="C42" s="1">
        <v>9059</v>
      </c>
      <c r="D42" t="str">
        <f t="shared" si="1"/>
        <v/>
      </c>
      <c r="E42" t="str">
        <f>IFERROR(VLOOKUP(A42,[1]Feuil1!$A$5:$D$192,4,FALSE),"")</f>
        <v/>
      </c>
    </row>
    <row r="43" spans="1:5" x14ac:dyDescent="0.35">
      <c r="A43" s="1">
        <v>10038</v>
      </c>
      <c r="B43" t="str">
        <f t="shared" si="0"/>
        <v>Magasin 038</v>
      </c>
      <c r="C43" s="1">
        <v>10330</v>
      </c>
      <c r="D43" t="str">
        <f t="shared" si="1"/>
        <v/>
      </c>
      <c r="E43" t="str">
        <f>IFERROR(VLOOKUP(A43,[1]Feuil1!$A$5:$D$192,4,FALSE),"")</f>
        <v/>
      </c>
    </row>
    <row r="44" spans="1:5" x14ac:dyDescent="0.35">
      <c r="A44" s="1">
        <v>10039</v>
      </c>
      <c r="B44" t="str">
        <f t="shared" si="0"/>
        <v>Magasin 039</v>
      </c>
      <c r="C44" s="1">
        <v>1462</v>
      </c>
      <c r="D44" t="str">
        <f t="shared" si="1"/>
        <v>Magasin Pb</v>
      </c>
      <c r="E44" t="str">
        <f>IFERROR(VLOOKUP(A44,[1]Feuil1!$A$5:$D$192,4,FALSE),"")</f>
        <v>Magasin Pb</v>
      </c>
    </row>
    <row r="45" spans="1:5" x14ac:dyDescent="0.35">
      <c r="A45" s="1">
        <v>10040</v>
      </c>
      <c r="B45" t="str">
        <f t="shared" si="0"/>
        <v>Magasin 040</v>
      </c>
      <c r="C45" s="1">
        <v>8500</v>
      </c>
      <c r="D45" t="str">
        <f t="shared" si="1"/>
        <v/>
      </c>
      <c r="E45" t="str">
        <f>IFERROR(VLOOKUP(A45,[1]Feuil1!$A$5:$D$192,4,FALSE),"")</f>
        <v/>
      </c>
    </row>
    <row r="46" spans="1:5" x14ac:dyDescent="0.35">
      <c r="A46" s="1">
        <v>10041</v>
      </c>
      <c r="B46" t="str">
        <f t="shared" si="0"/>
        <v>Magasin 041</v>
      </c>
      <c r="C46" s="1">
        <v>9086</v>
      </c>
      <c r="D46" t="str">
        <f t="shared" si="1"/>
        <v/>
      </c>
      <c r="E46" t="str">
        <f>IFERROR(VLOOKUP(A46,[1]Feuil1!$A$5:$D$192,4,FALSE),"")</f>
        <v/>
      </c>
    </row>
    <row r="47" spans="1:5" x14ac:dyDescent="0.35">
      <c r="A47" s="1">
        <v>10042</v>
      </c>
      <c r="B47" t="str">
        <f t="shared" si="0"/>
        <v>Magasin 042</v>
      </c>
      <c r="C47" s="1">
        <v>9193</v>
      </c>
      <c r="D47" t="str">
        <f t="shared" si="1"/>
        <v/>
      </c>
      <c r="E47" t="str">
        <f>IFERROR(VLOOKUP(A47,[1]Feuil1!$A$5:$D$192,4,FALSE),"")</f>
        <v/>
      </c>
    </row>
    <row r="48" spans="1:5" x14ac:dyDescent="0.35">
      <c r="A48" s="1">
        <v>10043</v>
      </c>
      <c r="B48" t="str">
        <f t="shared" si="0"/>
        <v>Magasin 043</v>
      </c>
      <c r="C48" s="1">
        <v>1316</v>
      </c>
      <c r="D48" t="str">
        <f t="shared" si="1"/>
        <v>Magasin Pb</v>
      </c>
      <c r="E48" t="str">
        <f>IFERROR(VLOOKUP(A48,[1]Feuil1!$A$5:$D$192,4,FALSE),"")</f>
        <v>Magasin Pb</v>
      </c>
    </row>
    <row r="49" spans="1:5" x14ac:dyDescent="0.35">
      <c r="A49" s="1">
        <v>10044</v>
      </c>
      <c r="B49" t="str">
        <f t="shared" si="0"/>
        <v>Magasin 044</v>
      </c>
      <c r="C49" s="1">
        <v>1455</v>
      </c>
      <c r="D49" t="str">
        <f t="shared" si="1"/>
        <v>Magasin Pb</v>
      </c>
      <c r="E49" t="str">
        <f>IFERROR(VLOOKUP(A49,[1]Feuil1!$A$5:$D$192,4,FALSE),"")</f>
        <v>Magasin Pb</v>
      </c>
    </row>
    <row r="50" spans="1:5" x14ac:dyDescent="0.35">
      <c r="A50" s="1">
        <v>10045</v>
      </c>
      <c r="B50" t="str">
        <f t="shared" si="0"/>
        <v>Magasin 045</v>
      </c>
      <c r="C50" s="1">
        <v>8655</v>
      </c>
      <c r="D50" t="str">
        <f t="shared" si="1"/>
        <v/>
      </c>
      <c r="E50" t="str">
        <f>IFERROR(VLOOKUP(A50,[1]Feuil1!$A$5:$D$192,4,FALSE),"")</f>
        <v/>
      </c>
    </row>
    <row r="51" spans="1:5" x14ac:dyDescent="0.35">
      <c r="A51" s="1">
        <v>10046</v>
      </c>
      <c r="B51" t="str">
        <f t="shared" si="0"/>
        <v>Magasin 046</v>
      </c>
      <c r="C51" s="1">
        <v>9596</v>
      </c>
      <c r="D51" t="str">
        <f t="shared" si="1"/>
        <v/>
      </c>
      <c r="E51" t="str">
        <f>IFERROR(VLOOKUP(A51,[1]Feuil1!$A$5:$D$192,4,FALSE),"")</f>
        <v/>
      </c>
    </row>
    <row r="52" spans="1:5" x14ac:dyDescent="0.35">
      <c r="A52" s="1">
        <v>10047</v>
      </c>
      <c r="B52" t="str">
        <f t="shared" si="0"/>
        <v>Magasin 047</v>
      </c>
      <c r="C52" s="1">
        <v>9494</v>
      </c>
      <c r="D52" t="str">
        <f t="shared" si="1"/>
        <v/>
      </c>
      <c r="E52" t="str">
        <f>IFERROR(VLOOKUP(A52,[1]Feuil1!$A$5:$D$192,4,FALSE),"")</f>
        <v/>
      </c>
    </row>
    <row r="53" spans="1:5" x14ac:dyDescent="0.35">
      <c r="A53" s="1">
        <v>10048</v>
      </c>
      <c r="B53" t="str">
        <f t="shared" si="0"/>
        <v>Magasin 048</v>
      </c>
      <c r="C53" s="1">
        <v>5272</v>
      </c>
      <c r="D53" t="str">
        <f t="shared" si="1"/>
        <v>Magasin Pb</v>
      </c>
      <c r="E53" t="str">
        <f>IFERROR(VLOOKUP(A53,[1]Feuil1!$A$5:$D$192,4,FALSE),"")</f>
        <v>Magasin Pb</v>
      </c>
    </row>
    <row r="54" spans="1:5" x14ac:dyDescent="0.35">
      <c r="A54" s="1">
        <v>10049</v>
      </c>
      <c r="B54" t="str">
        <f t="shared" si="0"/>
        <v>Magasin 049</v>
      </c>
      <c r="C54" s="1">
        <v>6114</v>
      </c>
      <c r="D54" t="str">
        <f t="shared" si="1"/>
        <v/>
      </c>
      <c r="E54" t="str">
        <f>IFERROR(VLOOKUP(A54,[1]Feuil1!$A$5:$D$192,4,FALSE),"")</f>
        <v/>
      </c>
    </row>
    <row r="55" spans="1:5" x14ac:dyDescent="0.35">
      <c r="A55" s="1">
        <v>10050</v>
      </c>
      <c r="B55" t="str">
        <f t="shared" si="0"/>
        <v>Magasin 050</v>
      </c>
      <c r="C55" s="1">
        <v>12789</v>
      </c>
      <c r="D55" t="str">
        <f t="shared" si="1"/>
        <v/>
      </c>
      <c r="E55" t="str">
        <f>IFERROR(VLOOKUP(A55,[1]Feuil1!$A$5:$D$192,4,FALSE),"")</f>
        <v/>
      </c>
    </row>
    <row r="56" spans="1:5" x14ac:dyDescent="0.35">
      <c r="A56" s="1">
        <v>10051</v>
      </c>
      <c r="B56" t="str">
        <f t="shared" si="0"/>
        <v>Magasin 051</v>
      </c>
      <c r="C56" s="1">
        <v>9772</v>
      </c>
      <c r="D56" t="str">
        <f t="shared" si="1"/>
        <v/>
      </c>
      <c r="E56" t="str">
        <f>IFERROR(VLOOKUP(A56,[1]Feuil1!$A$5:$D$192,4,FALSE),"")</f>
        <v/>
      </c>
    </row>
    <row r="57" spans="1:5" x14ac:dyDescent="0.35">
      <c r="A57" s="1">
        <v>10052</v>
      </c>
      <c r="B57" t="str">
        <f t="shared" si="0"/>
        <v>Magasin 052</v>
      </c>
      <c r="C57" s="1">
        <v>5954</v>
      </c>
      <c r="D57" t="str">
        <f t="shared" si="1"/>
        <v/>
      </c>
      <c r="E57" t="str">
        <f>IFERROR(VLOOKUP(A57,[1]Feuil1!$A$5:$D$192,4,FALSE),"")</f>
        <v/>
      </c>
    </row>
    <row r="58" spans="1:5" x14ac:dyDescent="0.35">
      <c r="A58" s="1">
        <v>10053</v>
      </c>
      <c r="B58" t="str">
        <f t="shared" si="0"/>
        <v>Magasin 053</v>
      </c>
      <c r="C58" s="1">
        <v>1548</v>
      </c>
      <c r="D58" t="str">
        <f t="shared" si="1"/>
        <v>Magasin Pb</v>
      </c>
      <c r="E58" t="str">
        <f>IFERROR(VLOOKUP(A58,[1]Feuil1!$A$5:$D$192,4,FALSE),"")</f>
        <v>Magasin Pb</v>
      </c>
    </row>
    <row r="59" spans="1:5" x14ac:dyDescent="0.35">
      <c r="A59" s="1">
        <v>10054</v>
      </c>
      <c r="B59" t="str">
        <f t="shared" si="0"/>
        <v>Magasin 054</v>
      </c>
      <c r="C59" s="1">
        <v>3019</v>
      </c>
      <c r="D59" t="str">
        <f t="shared" si="1"/>
        <v>Magasin Pb</v>
      </c>
      <c r="E59" t="str">
        <f>IFERROR(VLOOKUP(A59,[1]Feuil1!$A$5:$D$192,4,FALSE),"")</f>
        <v>Magasin Pb</v>
      </c>
    </row>
    <row r="60" spans="1:5" x14ac:dyDescent="0.35">
      <c r="A60" s="1">
        <v>10055</v>
      </c>
      <c r="B60" t="str">
        <f t="shared" si="0"/>
        <v>Magasin 055</v>
      </c>
      <c r="C60" s="1">
        <v>6189</v>
      </c>
      <c r="D60" t="str">
        <f t="shared" si="1"/>
        <v/>
      </c>
      <c r="E60" t="str">
        <f>IFERROR(VLOOKUP(A60,[1]Feuil1!$A$5:$D$192,4,FALSE),"")</f>
        <v/>
      </c>
    </row>
    <row r="61" spans="1:5" x14ac:dyDescent="0.35">
      <c r="A61" s="1">
        <v>10056</v>
      </c>
      <c r="B61" t="str">
        <f t="shared" si="0"/>
        <v>Magasin 056</v>
      </c>
      <c r="C61" s="1">
        <v>1822</v>
      </c>
      <c r="D61" t="str">
        <f t="shared" si="1"/>
        <v>Magasin Pb</v>
      </c>
      <c r="E61" t="str">
        <f>IFERROR(VLOOKUP(A61,[1]Feuil1!$A$5:$D$192,4,FALSE),"")</f>
        <v>Magasin Pb</v>
      </c>
    </row>
    <row r="62" spans="1:5" x14ac:dyDescent="0.35">
      <c r="A62" s="1">
        <v>10057</v>
      </c>
      <c r="B62" t="str">
        <f t="shared" si="0"/>
        <v>Magasin 057</v>
      </c>
      <c r="C62" s="1">
        <v>7801</v>
      </c>
      <c r="D62" t="str">
        <f t="shared" si="1"/>
        <v/>
      </c>
      <c r="E62" t="str">
        <f>IFERROR(VLOOKUP(A62,[1]Feuil1!$A$5:$D$192,4,FALSE),"")</f>
        <v/>
      </c>
    </row>
    <row r="63" spans="1:5" x14ac:dyDescent="0.35">
      <c r="A63" s="1">
        <v>10058</v>
      </c>
      <c r="B63" t="str">
        <f t="shared" si="0"/>
        <v>Magasin 058</v>
      </c>
      <c r="C63" s="1">
        <v>9141</v>
      </c>
      <c r="D63" t="str">
        <f t="shared" si="1"/>
        <v/>
      </c>
      <c r="E63" t="str">
        <f>IFERROR(VLOOKUP(A63,[1]Feuil1!$A$5:$D$192,4,FALSE),"")</f>
        <v/>
      </c>
    </row>
    <row r="64" spans="1:5" x14ac:dyDescent="0.35">
      <c r="A64" s="1">
        <v>10059</v>
      </c>
      <c r="B64" t="str">
        <f t="shared" si="0"/>
        <v>Magasin 059</v>
      </c>
      <c r="C64" s="1">
        <v>11539</v>
      </c>
      <c r="D64" t="str">
        <f t="shared" si="1"/>
        <v/>
      </c>
      <c r="E64" t="str">
        <f>IFERROR(VLOOKUP(A64,[1]Feuil1!$A$5:$D$192,4,FALSE),"")</f>
        <v/>
      </c>
    </row>
    <row r="65" spans="1:5" x14ac:dyDescent="0.35">
      <c r="A65" s="1">
        <v>10060</v>
      </c>
      <c r="B65" t="str">
        <f t="shared" si="0"/>
        <v>Magasin 060</v>
      </c>
      <c r="C65" s="1">
        <v>1908</v>
      </c>
      <c r="D65" t="str">
        <f t="shared" si="1"/>
        <v>Magasin Pb</v>
      </c>
      <c r="E65" t="str">
        <f>IFERROR(VLOOKUP(A65,[1]Feuil1!$A$5:$D$192,4,FALSE),"")</f>
        <v>Magasin Pb</v>
      </c>
    </row>
    <row r="66" spans="1:5" x14ac:dyDescent="0.35">
      <c r="A66" s="1">
        <v>10061</v>
      </c>
      <c r="B66" t="str">
        <f t="shared" si="0"/>
        <v>Magasin 061</v>
      </c>
      <c r="C66" s="1">
        <v>8407</v>
      </c>
      <c r="D66" t="str">
        <f t="shared" si="1"/>
        <v/>
      </c>
      <c r="E66" t="str">
        <f>IFERROR(VLOOKUP(A66,[1]Feuil1!$A$5:$D$192,4,FALSE),"")</f>
        <v/>
      </c>
    </row>
    <row r="67" spans="1:5" x14ac:dyDescent="0.35">
      <c r="A67" s="1">
        <v>10062</v>
      </c>
      <c r="B67" t="str">
        <f t="shared" si="0"/>
        <v>Magasin 062</v>
      </c>
      <c r="C67" s="1">
        <v>3185</v>
      </c>
      <c r="D67" t="str">
        <f t="shared" si="1"/>
        <v>Magasin Pb</v>
      </c>
      <c r="E67" t="str">
        <f>IFERROR(VLOOKUP(A67,[1]Feuil1!$A$5:$D$192,4,FALSE),"")</f>
        <v>Magasin Pb</v>
      </c>
    </row>
    <row r="68" spans="1:5" x14ac:dyDescent="0.35">
      <c r="A68" s="1">
        <v>10063</v>
      </c>
      <c r="B68" t="str">
        <f t="shared" si="0"/>
        <v>Magasin 063</v>
      </c>
      <c r="C68" s="1">
        <v>6685</v>
      </c>
      <c r="D68" t="str">
        <f t="shared" si="1"/>
        <v/>
      </c>
      <c r="E68" t="str">
        <f>IFERROR(VLOOKUP(A68,[1]Feuil1!$A$5:$D$192,4,FALSE),"")</f>
        <v/>
      </c>
    </row>
    <row r="69" spans="1:5" x14ac:dyDescent="0.35">
      <c r="A69" s="1">
        <v>10064</v>
      </c>
      <c r="B69" t="str">
        <f t="shared" si="0"/>
        <v>Magasin 064</v>
      </c>
      <c r="C69" s="1">
        <v>3497</v>
      </c>
      <c r="D69" t="str">
        <f t="shared" si="1"/>
        <v>Magasin Pb</v>
      </c>
      <c r="E69" t="str">
        <f>IFERROR(VLOOKUP(A69,[1]Feuil1!$A$5:$D$192,4,FALSE),"")</f>
        <v>Magasin Pb</v>
      </c>
    </row>
    <row r="70" spans="1:5" x14ac:dyDescent="0.35">
      <c r="A70" s="1">
        <v>10065</v>
      </c>
      <c r="B70" t="str">
        <f t="shared" si="0"/>
        <v>Magasin 065</v>
      </c>
      <c r="C70" s="1">
        <v>2725</v>
      </c>
      <c r="D70" t="str">
        <f t="shared" si="1"/>
        <v>Magasin Pb</v>
      </c>
      <c r="E70" t="str">
        <f>IFERROR(VLOOKUP(A70,[1]Feuil1!$A$5:$D$192,4,FALSE),"")</f>
        <v>Magasin Pb</v>
      </c>
    </row>
    <row r="71" spans="1:5" x14ac:dyDescent="0.35">
      <c r="A71" s="1">
        <v>10066</v>
      </c>
      <c r="B71" t="str">
        <f t="shared" ref="B71:B134" si="2">"Magasin " &amp; RIGHT(A71,3)</f>
        <v>Magasin 066</v>
      </c>
      <c r="C71" s="1">
        <v>7861</v>
      </c>
      <c r="D71" t="str">
        <f t="shared" ref="D71:D134" si="3">IF(C71&lt;$E$1,"Magasin Pb","")</f>
        <v/>
      </c>
      <c r="E71" t="str">
        <f>IFERROR(VLOOKUP(A71,[1]Feuil1!$A$5:$D$192,4,FALSE),"")</f>
        <v/>
      </c>
    </row>
    <row r="72" spans="1:5" x14ac:dyDescent="0.35">
      <c r="A72" s="1">
        <v>10067</v>
      </c>
      <c r="B72" t="str">
        <f t="shared" si="2"/>
        <v>Magasin 067</v>
      </c>
      <c r="C72" s="1">
        <v>2563</v>
      </c>
      <c r="D72" t="str">
        <f t="shared" si="3"/>
        <v>Magasin Pb</v>
      </c>
      <c r="E72" t="str">
        <f>IFERROR(VLOOKUP(A72,[1]Feuil1!$A$5:$D$192,4,FALSE),"")</f>
        <v>Magasin Pb</v>
      </c>
    </row>
    <row r="73" spans="1:5" x14ac:dyDescent="0.35">
      <c r="A73" s="1">
        <v>10068</v>
      </c>
      <c r="B73" t="str">
        <f t="shared" si="2"/>
        <v>Magasin 068</v>
      </c>
      <c r="C73" s="1">
        <v>3765</v>
      </c>
      <c r="D73" t="str">
        <f t="shared" si="3"/>
        <v>Magasin Pb</v>
      </c>
      <c r="E73" t="str">
        <f>IFERROR(VLOOKUP(A73,[1]Feuil1!$A$5:$D$192,4,FALSE),"")</f>
        <v>Magasin Pb</v>
      </c>
    </row>
    <row r="74" spans="1:5" x14ac:dyDescent="0.35">
      <c r="A74" s="1">
        <v>10069</v>
      </c>
      <c r="B74" t="str">
        <f t="shared" si="2"/>
        <v>Magasin 069</v>
      </c>
      <c r="C74" s="1">
        <v>5869</v>
      </c>
      <c r="D74" t="str">
        <f t="shared" si="3"/>
        <v>Magasin Pb</v>
      </c>
      <c r="E74" t="str">
        <f>IFERROR(VLOOKUP(A74,[1]Feuil1!$A$5:$D$192,4,FALSE),"")</f>
        <v>Magasin Pb</v>
      </c>
    </row>
    <row r="75" spans="1:5" x14ac:dyDescent="0.35">
      <c r="A75" s="1">
        <v>10070</v>
      </c>
      <c r="B75" t="str">
        <f t="shared" si="2"/>
        <v>Magasin 070</v>
      </c>
      <c r="C75" s="1">
        <v>6838</v>
      </c>
      <c r="D75" t="str">
        <f t="shared" si="3"/>
        <v/>
      </c>
      <c r="E75" t="str">
        <f>IFERROR(VLOOKUP(A75,[1]Feuil1!$A$5:$D$192,4,FALSE),"")</f>
        <v/>
      </c>
    </row>
    <row r="76" spans="1:5" x14ac:dyDescent="0.35">
      <c r="A76" s="1">
        <v>10071</v>
      </c>
      <c r="B76" t="str">
        <f t="shared" si="2"/>
        <v>Magasin 071</v>
      </c>
      <c r="C76" s="1">
        <v>9667</v>
      </c>
      <c r="D76" t="str">
        <f t="shared" si="3"/>
        <v/>
      </c>
      <c r="E76" t="str">
        <f>IFERROR(VLOOKUP(A76,[1]Feuil1!$A$5:$D$192,4,FALSE),"")</f>
        <v/>
      </c>
    </row>
    <row r="77" spans="1:5" x14ac:dyDescent="0.35">
      <c r="A77" s="1">
        <v>10072</v>
      </c>
      <c r="B77" t="str">
        <f t="shared" si="2"/>
        <v>Magasin 072</v>
      </c>
      <c r="C77" s="1">
        <v>12009</v>
      </c>
      <c r="D77" t="str">
        <f t="shared" si="3"/>
        <v/>
      </c>
      <c r="E77" t="str">
        <f>IFERROR(VLOOKUP(A77,[1]Feuil1!$A$5:$D$192,4,FALSE),"")</f>
        <v/>
      </c>
    </row>
    <row r="78" spans="1:5" x14ac:dyDescent="0.35">
      <c r="A78" s="1">
        <v>10073</v>
      </c>
      <c r="B78" t="str">
        <f t="shared" si="2"/>
        <v>Magasin 073</v>
      </c>
      <c r="C78" s="1">
        <v>8199</v>
      </c>
      <c r="D78" t="str">
        <f t="shared" si="3"/>
        <v/>
      </c>
      <c r="E78" t="str">
        <f>IFERROR(VLOOKUP(A78,[1]Feuil1!$A$5:$D$192,4,FALSE),"")</f>
        <v/>
      </c>
    </row>
    <row r="79" spans="1:5" x14ac:dyDescent="0.35">
      <c r="A79" s="1">
        <v>10074</v>
      </c>
      <c r="B79" t="str">
        <f t="shared" si="2"/>
        <v>Magasin 074</v>
      </c>
      <c r="C79" s="1">
        <v>5823</v>
      </c>
      <c r="D79" t="str">
        <f t="shared" si="3"/>
        <v>Magasin Pb</v>
      </c>
      <c r="E79" t="str">
        <f>IFERROR(VLOOKUP(A79,[1]Feuil1!$A$5:$D$192,4,FALSE),"")</f>
        <v>Magasin Pb</v>
      </c>
    </row>
    <row r="80" spans="1:5" x14ac:dyDescent="0.35">
      <c r="A80" s="1">
        <v>10075</v>
      </c>
      <c r="B80" t="str">
        <f t="shared" si="2"/>
        <v>Magasin 075</v>
      </c>
      <c r="C80" s="1">
        <v>1471</v>
      </c>
      <c r="D80" t="str">
        <f t="shared" si="3"/>
        <v>Magasin Pb</v>
      </c>
      <c r="E80" t="str">
        <f>IFERROR(VLOOKUP(A80,[1]Feuil1!$A$5:$D$192,4,FALSE),"")</f>
        <v>Magasin Pb</v>
      </c>
    </row>
    <row r="81" spans="1:5" x14ac:dyDescent="0.35">
      <c r="A81" s="1">
        <v>10076</v>
      </c>
      <c r="B81" t="str">
        <f t="shared" si="2"/>
        <v>Magasin 076</v>
      </c>
      <c r="C81" s="1">
        <v>2799</v>
      </c>
      <c r="D81" t="str">
        <f t="shared" si="3"/>
        <v>Magasin Pb</v>
      </c>
      <c r="E81" t="str">
        <f>IFERROR(VLOOKUP(A81,[1]Feuil1!$A$5:$D$192,4,FALSE),"")</f>
        <v>Magasin Pb</v>
      </c>
    </row>
    <row r="82" spans="1:5" x14ac:dyDescent="0.35">
      <c r="A82" s="1">
        <v>10077</v>
      </c>
      <c r="B82" t="str">
        <f t="shared" si="2"/>
        <v>Magasin 077</v>
      </c>
      <c r="C82" s="1">
        <v>12788</v>
      </c>
      <c r="D82" t="str">
        <f t="shared" si="3"/>
        <v/>
      </c>
      <c r="E82" t="str">
        <f>IFERROR(VLOOKUP(A82,[1]Feuil1!$A$5:$D$192,4,FALSE),"")</f>
        <v/>
      </c>
    </row>
    <row r="83" spans="1:5" x14ac:dyDescent="0.35">
      <c r="A83" s="1">
        <v>10078</v>
      </c>
      <c r="B83" t="str">
        <f t="shared" si="2"/>
        <v>Magasin 078</v>
      </c>
      <c r="C83" s="1">
        <v>3196</v>
      </c>
      <c r="D83" t="str">
        <f t="shared" si="3"/>
        <v>Magasin Pb</v>
      </c>
      <c r="E83" t="str">
        <f>IFERROR(VLOOKUP(A83,[1]Feuil1!$A$5:$D$192,4,FALSE),"")</f>
        <v>Magasin Pb</v>
      </c>
    </row>
    <row r="84" spans="1:5" x14ac:dyDescent="0.35">
      <c r="A84" s="1">
        <v>10079</v>
      </c>
      <c r="B84" t="str">
        <f t="shared" si="2"/>
        <v>Magasin 079</v>
      </c>
      <c r="C84" s="1">
        <v>8869</v>
      </c>
      <c r="D84" t="str">
        <f t="shared" si="3"/>
        <v/>
      </c>
      <c r="E84" t="str">
        <f>IFERROR(VLOOKUP(A84,[1]Feuil1!$A$5:$D$192,4,FALSE),"")</f>
        <v/>
      </c>
    </row>
    <row r="85" spans="1:5" x14ac:dyDescent="0.35">
      <c r="A85" s="1">
        <v>10080</v>
      </c>
      <c r="B85" t="str">
        <f t="shared" si="2"/>
        <v>Magasin 080</v>
      </c>
      <c r="C85" s="1">
        <v>2914</v>
      </c>
      <c r="D85" t="str">
        <f t="shared" si="3"/>
        <v>Magasin Pb</v>
      </c>
      <c r="E85" t="str">
        <f>IFERROR(VLOOKUP(A85,[1]Feuil1!$A$5:$D$192,4,FALSE),"")</f>
        <v>Magasin Pb</v>
      </c>
    </row>
    <row r="86" spans="1:5" x14ac:dyDescent="0.35">
      <c r="A86" s="1">
        <v>10081</v>
      </c>
      <c r="B86" t="str">
        <f t="shared" si="2"/>
        <v>Magasin 081</v>
      </c>
      <c r="C86" s="1">
        <v>7396</v>
      </c>
      <c r="D86" t="str">
        <f t="shared" si="3"/>
        <v/>
      </c>
      <c r="E86" t="str">
        <f>IFERROR(VLOOKUP(A86,[1]Feuil1!$A$5:$D$192,4,FALSE),"")</f>
        <v/>
      </c>
    </row>
    <row r="87" spans="1:5" x14ac:dyDescent="0.35">
      <c r="A87" s="1">
        <v>10082</v>
      </c>
      <c r="B87" t="str">
        <f t="shared" si="2"/>
        <v>Magasin 082</v>
      </c>
      <c r="C87" s="1">
        <v>7774</v>
      </c>
      <c r="D87" t="str">
        <f t="shared" si="3"/>
        <v/>
      </c>
      <c r="E87" t="str">
        <f>IFERROR(VLOOKUP(A87,[1]Feuil1!$A$5:$D$192,4,FALSE),"")</f>
        <v/>
      </c>
    </row>
    <row r="88" spans="1:5" x14ac:dyDescent="0.35">
      <c r="A88" s="1">
        <v>10083</v>
      </c>
      <c r="B88" t="str">
        <f t="shared" si="2"/>
        <v>Magasin 083</v>
      </c>
      <c r="C88" s="1">
        <v>11992</v>
      </c>
      <c r="D88" t="str">
        <f t="shared" si="3"/>
        <v/>
      </c>
      <c r="E88" t="str">
        <f>IFERROR(VLOOKUP(A88,[1]Feuil1!$A$5:$D$192,4,FALSE),"")</f>
        <v/>
      </c>
    </row>
    <row r="89" spans="1:5" x14ac:dyDescent="0.35">
      <c r="A89" s="1">
        <v>10084</v>
      </c>
      <c r="B89" t="str">
        <f t="shared" si="2"/>
        <v>Magasin 084</v>
      </c>
      <c r="C89" s="1">
        <v>3322</v>
      </c>
      <c r="D89" t="str">
        <f t="shared" si="3"/>
        <v>Magasin Pb</v>
      </c>
      <c r="E89" t="str">
        <f>IFERROR(VLOOKUP(A89,[1]Feuil1!$A$5:$D$192,4,FALSE),"")</f>
        <v>Magasin Pb</v>
      </c>
    </row>
    <row r="90" spans="1:5" x14ac:dyDescent="0.35">
      <c r="A90" s="1">
        <v>10085</v>
      </c>
      <c r="B90" t="str">
        <f t="shared" si="2"/>
        <v>Magasin 085</v>
      </c>
      <c r="C90" s="1">
        <v>10670</v>
      </c>
      <c r="D90" t="str">
        <f t="shared" si="3"/>
        <v/>
      </c>
      <c r="E90" t="str">
        <f>IFERROR(VLOOKUP(A90,[1]Feuil1!$A$5:$D$192,4,FALSE),"")</f>
        <v/>
      </c>
    </row>
    <row r="91" spans="1:5" x14ac:dyDescent="0.35">
      <c r="A91" s="1">
        <v>10086</v>
      </c>
      <c r="B91" t="str">
        <f t="shared" si="2"/>
        <v>Magasin 086</v>
      </c>
      <c r="C91" s="1">
        <v>12086</v>
      </c>
      <c r="D91" t="str">
        <f t="shared" si="3"/>
        <v/>
      </c>
      <c r="E91" t="str">
        <f>IFERROR(VLOOKUP(A91,[1]Feuil1!$A$5:$D$192,4,FALSE),"")</f>
        <v/>
      </c>
    </row>
    <row r="92" spans="1:5" x14ac:dyDescent="0.35">
      <c r="A92" s="1">
        <v>10087</v>
      </c>
      <c r="B92" t="str">
        <f t="shared" si="2"/>
        <v>Magasin 087</v>
      </c>
      <c r="C92" s="1">
        <v>8753</v>
      </c>
      <c r="D92" t="str">
        <f t="shared" si="3"/>
        <v/>
      </c>
      <c r="E92" t="str">
        <f>IFERROR(VLOOKUP(A92,[1]Feuil1!$A$5:$D$192,4,FALSE),"")</f>
        <v/>
      </c>
    </row>
    <row r="93" spans="1:5" x14ac:dyDescent="0.35">
      <c r="A93" s="1">
        <v>10088</v>
      </c>
      <c r="B93" t="str">
        <f t="shared" si="2"/>
        <v>Magasin 088</v>
      </c>
      <c r="C93" s="1">
        <v>13316</v>
      </c>
      <c r="D93" t="str">
        <f t="shared" si="3"/>
        <v/>
      </c>
      <c r="E93" t="str">
        <f>IFERROR(VLOOKUP(A93,[1]Feuil1!$A$5:$D$192,4,FALSE),"")</f>
        <v/>
      </c>
    </row>
    <row r="94" spans="1:5" x14ac:dyDescent="0.35">
      <c r="A94" s="1">
        <v>10089</v>
      </c>
      <c r="B94" t="str">
        <f t="shared" si="2"/>
        <v>Magasin 089</v>
      </c>
      <c r="C94" s="1">
        <v>14878</v>
      </c>
      <c r="D94" t="str">
        <f t="shared" si="3"/>
        <v/>
      </c>
      <c r="E94" t="str">
        <f>IFERROR(VLOOKUP(A94,[1]Feuil1!$A$5:$D$192,4,FALSE),"")</f>
        <v/>
      </c>
    </row>
    <row r="95" spans="1:5" x14ac:dyDescent="0.35">
      <c r="A95" s="1">
        <v>10090</v>
      </c>
      <c r="B95" t="str">
        <f t="shared" si="2"/>
        <v>Magasin 090</v>
      </c>
      <c r="C95" s="1">
        <v>7053</v>
      </c>
      <c r="D95" t="str">
        <f t="shared" si="3"/>
        <v/>
      </c>
      <c r="E95" t="str">
        <f>IFERROR(VLOOKUP(A95,[1]Feuil1!$A$5:$D$192,4,FALSE),"")</f>
        <v/>
      </c>
    </row>
    <row r="96" spans="1:5" x14ac:dyDescent="0.35">
      <c r="A96" s="1">
        <v>10091</v>
      </c>
      <c r="B96" t="str">
        <f t="shared" si="2"/>
        <v>Magasin 091</v>
      </c>
      <c r="C96" s="1">
        <v>8274</v>
      </c>
      <c r="D96" t="str">
        <f t="shared" si="3"/>
        <v/>
      </c>
      <c r="E96" t="str">
        <f>IFERROR(VLOOKUP(A96,[1]Feuil1!$A$5:$D$192,4,FALSE),"")</f>
        <v/>
      </c>
    </row>
    <row r="97" spans="1:5" x14ac:dyDescent="0.35">
      <c r="A97" s="1">
        <v>10092</v>
      </c>
      <c r="B97" t="str">
        <f t="shared" si="2"/>
        <v>Magasin 092</v>
      </c>
      <c r="C97" s="1">
        <v>7314</v>
      </c>
      <c r="D97" t="str">
        <f t="shared" si="3"/>
        <v/>
      </c>
      <c r="E97" t="str">
        <f>IFERROR(VLOOKUP(A97,[1]Feuil1!$A$5:$D$192,4,FALSE),"")</f>
        <v/>
      </c>
    </row>
    <row r="98" spans="1:5" x14ac:dyDescent="0.35">
      <c r="A98" s="1">
        <v>10093</v>
      </c>
      <c r="B98" t="str">
        <f t="shared" si="2"/>
        <v>Magasin 093</v>
      </c>
      <c r="C98" s="1">
        <v>6322</v>
      </c>
      <c r="D98" t="str">
        <f t="shared" si="3"/>
        <v/>
      </c>
      <c r="E98" t="str">
        <f>IFERROR(VLOOKUP(A98,[1]Feuil1!$A$5:$D$192,4,FALSE),"")</f>
        <v/>
      </c>
    </row>
    <row r="99" spans="1:5" x14ac:dyDescent="0.35">
      <c r="A99" s="1">
        <v>10094</v>
      </c>
      <c r="B99" t="str">
        <f t="shared" si="2"/>
        <v>Magasin 094</v>
      </c>
      <c r="C99" s="1">
        <v>5638</v>
      </c>
      <c r="D99" t="str">
        <f t="shared" si="3"/>
        <v>Magasin Pb</v>
      </c>
      <c r="E99" t="str">
        <f>IFERROR(VLOOKUP(A99,[1]Feuil1!$A$5:$D$192,4,FALSE),"")</f>
        <v>Magasin Pb</v>
      </c>
    </row>
    <row r="100" spans="1:5" x14ac:dyDescent="0.35">
      <c r="A100" s="1">
        <v>10095</v>
      </c>
      <c r="B100" t="str">
        <f t="shared" si="2"/>
        <v>Magasin 095</v>
      </c>
      <c r="C100" s="1">
        <v>7454</v>
      </c>
      <c r="D100" t="str">
        <f t="shared" si="3"/>
        <v/>
      </c>
      <c r="E100" t="str">
        <f>IFERROR(VLOOKUP(A100,[1]Feuil1!$A$5:$D$192,4,FALSE),"")</f>
        <v/>
      </c>
    </row>
    <row r="101" spans="1:5" x14ac:dyDescent="0.35">
      <c r="A101" s="1">
        <v>10096</v>
      </c>
      <c r="B101" t="str">
        <f t="shared" si="2"/>
        <v>Magasin 096</v>
      </c>
      <c r="C101" s="1">
        <v>1859</v>
      </c>
      <c r="D101" t="str">
        <f t="shared" si="3"/>
        <v>Magasin Pb</v>
      </c>
      <c r="E101" t="str">
        <f>IFERROR(VLOOKUP(A101,[1]Feuil1!$A$5:$D$192,4,FALSE),"")</f>
        <v>Magasin Pb</v>
      </c>
    </row>
    <row r="102" spans="1:5" x14ac:dyDescent="0.35">
      <c r="A102" s="1">
        <v>10097</v>
      </c>
      <c r="B102" t="str">
        <f t="shared" si="2"/>
        <v>Magasin 097</v>
      </c>
      <c r="C102" s="1">
        <v>10373</v>
      </c>
      <c r="D102" t="str">
        <f t="shared" si="3"/>
        <v/>
      </c>
      <c r="E102" t="str">
        <f>IFERROR(VLOOKUP(A102,[1]Feuil1!$A$5:$D$192,4,FALSE),"")</f>
        <v/>
      </c>
    </row>
    <row r="103" spans="1:5" x14ac:dyDescent="0.35">
      <c r="A103" s="1">
        <v>10098</v>
      </c>
      <c r="B103" t="str">
        <f t="shared" si="2"/>
        <v>Magasin 098</v>
      </c>
      <c r="C103" s="1">
        <v>11992</v>
      </c>
      <c r="D103" t="str">
        <f t="shared" si="3"/>
        <v/>
      </c>
      <c r="E103" t="str">
        <f>IFERROR(VLOOKUP(A103,[1]Feuil1!$A$5:$D$192,4,FALSE),"")</f>
        <v/>
      </c>
    </row>
    <row r="104" spans="1:5" x14ac:dyDescent="0.35">
      <c r="A104" s="1">
        <v>10099</v>
      </c>
      <c r="B104" t="str">
        <f t="shared" si="2"/>
        <v>Magasin 099</v>
      </c>
      <c r="C104" s="1">
        <v>7838</v>
      </c>
      <c r="D104" t="str">
        <f t="shared" si="3"/>
        <v/>
      </c>
      <c r="E104" t="str">
        <f>IFERROR(VLOOKUP(A104,[1]Feuil1!$A$5:$D$192,4,FALSE),"")</f>
        <v/>
      </c>
    </row>
    <row r="105" spans="1:5" x14ac:dyDescent="0.35">
      <c r="A105" s="1">
        <v>10100</v>
      </c>
      <c r="B105" t="str">
        <f t="shared" si="2"/>
        <v>Magasin 100</v>
      </c>
      <c r="C105" s="1">
        <v>8956</v>
      </c>
      <c r="D105" t="str">
        <f t="shared" si="3"/>
        <v/>
      </c>
      <c r="E105" t="str">
        <f>IFERROR(VLOOKUP(A105,[1]Feuil1!$A$5:$D$192,4,FALSE),"")</f>
        <v/>
      </c>
    </row>
    <row r="106" spans="1:5" x14ac:dyDescent="0.35">
      <c r="A106" s="1">
        <v>10101</v>
      </c>
      <c r="B106" t="str">
        <f t="shared" si="2"/>
        <v>Magasin 101</v>
      </c>
      <c r="C106" s="1">
        <v>14635</v>
      </c>
      <c r="D106" t="str">
        <f t="shared" si="3"/>
        <v/>
      </c>
      <c r="E106" t="str">
        <f>IFERROR(VLOOKUP(A106,[1]Feuil1!$A$5:$D$192,4,FALSE),"")</f>
        <v/>
      </c>
    </row>
    <row r="107" spans="1:5" x14ac:dyDescent="0.35">
      <c r="A107" s="1">
        <v>10102</v>
      </c>
      <c r="B107" t="str">
        <f t="shared" si="2"/>
        <v>Magasin 102</v>
      </c>
      <c r="C107" s="1">
        <v>5447</v>
      </c>
      <c r="D107" t="str">
        <f t="shared" si="3"/>
        <v>Magasin Pb</v>
      </c>
      <c r="E107" t="str">
        <f>IFERROR(VLOOKUP(A107,[1]Feuil1!$A$5:$D$192,4,FALSE),"")</f>
        <v>Magasin Pb</v>
      </c>
    </row>
    <row r="108" spans="1:5" x14ac:dyDescent="0.35">
      <c r="A108" s="1">
        <v>10103</v>
      </c>
      <c r="B108" t="str">
        <f t="shared" si="2"/>
        <v>Magasin 103</v>
      </c>
      <c r="C108" s="1">
        <v>2690</v>
      </c>
      <c r="D108" t="str">
        <f t="shared" si="3"/>
        <v>Magasin Pb</v>
      </c>
      <c r="E108" t="str">
        <f>IFERROR(VLOOKUP(A108,[1]Feuil1!$A$5:$D$192,4,FALSE),"")</f>
        <v>Magasin Pb</v>
      </c>
    </row>
    <row r="109" spans="1:5" x14ac:dyDescent="0.35">
      <c r="A109" s="1">
        <v>10104</v>
      </c>
      <c r="B109" t="str">
        <f t="shared" si="2"/>
        <v>Magasin 104</v>
      </c>
      <c r="C109" s="1">
        <v>6941</v>
      </c>
      <c r="D109" t="str">
        <f t="shared" si="3"/>
        <v/>
      </c>
      <c r="E109" t="str">
        <f>IFERROR(VLOOKUP(A109,[1]Feuil1!$A$5:$D$192,4,FALSE),"")</f>
        <v/>
      </c>
    </row>
    <row r="110" spans="1:5" x14ac:dyDescent="0.35">
      <c r="A110" s="1">
        <v>10105</v>
      </c>
      <c r="B110" t="str">
        <f t="shared" si="2"/>
        <v>Magasin 105</v>
      </c>
      <c r="C110" s="1">
        <v>14439</v>
      </c>
      <c r="D110" t="str">
        <f t="shared" si="3"/>
        <v/>
      </c>
      <c r="E110" t="str">
        <f>IFERROR(VLOOKUP(A110,[1]Feuil1!$A$5:$D$192,4,FALSE),"")</f>
        <v/>
      </c>
    </row>
    <row r="111" spans="1:5" x14ac:dyDescent="0.35">
      <c r="A111" s="1">
        <v>10106</v>
      </c>
      <c r="B111" t="str">
        <f t="shared" si="2"/>
        <v>Magasin 106</v>
      </c>
      <c r="C111" s="1">
        <v>14712</v>
      </c>
      <c r="D111" t="str">
        <f t="shared" si="3"/>
        <v/>
      </c>
      <c r="E111" t="str">
        <f>IFERROR(VLOOKUP(A111,[1]Feuil1!$A$5:$D$192,4,FALSE),"")</f>
        <v/>
      </c>
    </row>
    <row r="112" spans="1:5" x14ac:dyDescent="0.35">
      <c r="A112" s="1">
        <v>10107</v>
      </c>
      <c r="B112" t="str">
        <f t="shared" si="2"/>
        <v>Magasin 107</v>
      </c>
      <c r="C112" s="1">
        <v>5912</v>
      </c>
      <c r="D112" t="str">
        <f t="shared" si="3"/>
        <v/>
      </c>
      <c r="E112" t="str">
        <f>IFERROR(VLOOKUP(A112,[1]Feuil1!$A$5:$D$192,4,FALSE),"")</f>
        <v/>
      </c>
    </row>
    <row r="113" spans="1:5" x14ac:dyDescent="0.35">
      <c r="A113" s="1">
        <v>10108</v>
      </c>
      <c r="B113" t="str">
        <f t="shared" si="2"/>
        <v>Magasin 108</v>
      </c>
      <c r="C113" s="1">
        <v>3859</v>
      </c>
      <c r="D113" t="str">
        <f t="shared" si="3"/>
        <v>Magasin Pb</v>
      </c>
      <c r="E113" t="str">
        <f>IFERROR(VLOOKUP(A113,[1]Feuil1!$A$5:$D$192,4,FALSE),"")</f>
        <v>Magasin Pb</v>
      </c>
    </row>
    <row r="114" spans="1:5" x14ac:dyDescent="0.35">
      <c r="A114" s="1">
        <v>10109</v>
      </c>
      <c r="B114" t="str">
        <f t="shared" si="2"/>
        <v>Magasin 109</v>
      </c>
      <c r="C114" s="1">
        <v>7396</v>
      </c>
      <c r="D114" t="str">
        <f t="shared" si="3"/>
        <v/>
      </c>
      <c r="E114" t="str">
        <f>IFERROR(VLOOKUP(A114,[1]Feuil1!$A$5:$D$192,4,FALSE),"")</f>
        <v/>
      </c>
    </row>
    <row r="115" spans="1:5" x14ac:dyDescent="0.35">
      <c r="A115" s="1">
        <v>10110</v>
      </c>
      <c r="B115" t="str">
        <f t="shared" si="2"/>
        <v>Magasin 110</v>
      </c>
      <c r="C115" s="1">
        <v>9169</v>
      </c>
      <c r="D115" t="str">
        <f t="shared" si="3"/>
        <v/>
      </c>
      <c r="E115" t="str">
        <f>IFERROR(VLOOKUP(A115,[1]Feuil1!$A$5:$D$192,4,FALSE),"")</f>
        <v/>
      </c>
    </row>
    <row r="116" spans="1:5" x14ac:dyDescent="0.35">
      <c r="A116" s="1">
        <v>10111</v>
      </c>
      <c r="B116" t="str">
        <f t="shared" si="2"/>
        <v>Magasin 111</v>
      </c>
      <c r="C116" s="1">
        <v>10363</v>
      </c>
      <c r="D116" t="str">
        <f t="shared" si="3"/>
        <v/>
      </c>
      <c r="E116" t="str">
        <f>IFERROR(VLOOKUP(A116,[1]Feuil1!$A$5:$D$192,4,FALSE),"")</f>
        <v/>
      </c>
    </row>
    <row r="117" spans="1:5" x14ac:dyDescent="0.35">
      <c r="A117" s="1">
        <v>10112</v>
      </c>
      <c r="B117" t="str">
        <f t="shared" si="2"/>
        <v>Magasin 112</v>
      </c>
      <c r="C117" s="1">
        <v>9433</v>
      </c>
      <c r="D117" t="str">
        <f t="shared" si="3"/>
        <v/>
      </c>
      <c r="E117" t="str">
        <f>IFERROR(VLOOKUP(A117,[1]Feuil1!$A$5:$D$192,4,FALSE),"")</f>
        <v/>
      </c>
    </row>
    <row r="118" spans="1:5" x14ac:dyDescent="0.35">
      <c r="A118" s="1">
        <v>10113</v>
      </c>
      <c r="B118" t="str">
        <f t="shared" si="2"/>
        <v>Magasin 113</v>
      </c>
      <c r="C118" s="1">
        <v>11150</v>
      </c>
      <c r="D118" t="str">
        <f t="shared" si="3"/>
        <v/>
      </c>
      <c r="E118" t="str">
        <f>IFERROR(VLOOKUP(A118,[1]Feuil1!$A$5:$D$192,4,FALSE),"")</f>
        <v/>
      </c>
    </row>
    <row r="119" spans="1:5" x14ac:dyDescent="0.35">
      <c r="A119" s="1">
        <v>10114</v>
      </c>
      <c r="B119" t="str">
        <f t="shared" si="2"/>
        <v>Magasin 114</v>
      </c>
      <c r="C119" s="1">
        <v>5673</v>
      </c>
      <c r="D119" t="str">
        <f t="shared" si="3"/>
        <v>Magasin Pb</v>
      </c>
      <c r="E119" t="str">
        <f>IFERROR(VLOOKUP(A119,[1]Feuil1!$A$5:$D$192,4,FALSE),"")</f>
        <v>Magasin Pb</v>
      </c>
    </row>
    <row r="120" spans="1:5" x14ac:dyDescent="0.35">
      <c r="A120" s="1">
        <v>10115</v>
      </c>
      <c r="B120" t="str">
        <f t="shared" si="2"/>
        <v>Magasin 115</v>
      </c>
      <c r="C120" s="1">
        <v>6409</v>
      </c>
      <c r="D120" t="str">
        <f t="shared" si="3"/>
        <v/>
      </c>
      <c r="E120" t="str">
        <f>IFERROR(VLOOKUP(A120,[1]Feuil1!$A$5:$D$192,4,FALSE),"")</f>
        <v/>
      </c>
    </row>
    <row r="121" spans="1:5" x14ac:dyDescent="0.35">
      <c r="A121" s="1">
        <v>10116</v>
      </c>
      <c r="B121" t="str">
        <f t="shared" si="2"/>
        <v>Magasin 116</v>
      </c>
      <c r="C121" s="1">
        <v>9499</v>
      </c>
      <c r="D121" t="str">
        <f t="shared" si="3"/>
        <v/>
      </c>
      <c r="E121" t="str">
        <f>IFERROR(VLOOKUP(A121,[1]Feuil1!$A$5:$D$192,4,FALSE),"")</f>
        <v/>
      </c>
    </row>
    <row r="122" spans="1:5" x14ac:dyDescent="0.35">
      <c r="A122" s="1">
        <v>10117</v>
      </c>
      <c r="B122" t="str">
        <f t="shared" si="2"/>
        <v>Magasin 117</v>
      </c>
      <c r="C122" s="1">
        <v>4129</v>
      </c>
      <c r="D122" t="str">
        <f t="shared" si="3"/>
        <v>Magasin Pb</v>
      </c>
      <c r="E122" t="str">
        <f>IFERROR(VLOOKUP(A122,[1]Feuil1!$A$5:$D$192,4,FALSE),"")</f>
        <v>Magasin Pb</v>
      </c>
    </row>
    <row r="123" spans="1:5" x14ac:dyDescent="0.35">
      <c r="A123" s="1">
        <v>10118</v>
      </c>
      <c r="B123" t="str">
        <f t="shared" si="2"/>
        <v>Magasin 118</v>
      </c>
      <c r="C123" s="1">
        <v>9907</v>
      </c>
      <c r="D123" t="str">
        <f t="shared" si="3"/>
        <v/>
      </c>
      <c r="E123" t="str">
        <f>IFERROR(VLOOKUP(A123,[1]Feuil1!$A$5:$D$192,4,FALSE),"")</f>
        <v/>
      </c>
    </row>
    <row r="124" spans="1:5" x14ac:dyDescent="0.35">
      <c r="A124" s="1">
        <v>10119</v>
      </c>
      <c r="B124" t="str">
        <f t="shared" si="2"/>
        <v>Magasin 119</v>
      </c>
      <c r="C124" s="1">
        <v>3036</v>
      </c>
      <c r="D124" t="str">
        <f t="shared" si="3"/>
        <v>Magasin Pb</v>
      </c>
      <c r="E124" t="str">
        <f>IFERROR(VLOOKUP(A124,[1]Feuil1!$A$5:$D$192,4,FALSE),"")</f>
        <v>Magasin Pb</v>
      </c>
    </row>
    <row r="125" spans="1:5" x14ac:dyDescent="0.35">
      <c r="A125" s="1">
        <v>10120</v>
      </c>
      <c r="B125" t="str">
        <f t="shared" si="2"/>
        <v>Magasin 120</v>
      </c>
      <c r="C125" s="1">
        <v>1445</v>
      </c>
      <c r="D125" t="str">
        <f t="shared" si="3"/>
        <v>Magasin Pb</v>
      </c>
      <c r="E125" t="str">
        <f>IFERROR(VLOOKUP(A125,[1]Feuil1!$A$5:$D$192,4,FALSE),"")</f>
        <v>Magasin Pb</v>
      </c>
    </row>
    <row r="126" spans="1:5" x14ac:dyDescent="0.35">
      <c r="A126" s="1">
        <v>10121</v>
      </c>
      <c r="B126" t="str">
        <f t="shared" si="2"/>
        <v>Magasin 121</v>
      </c>
      <c r="C126" s="1">
        <v>7279</v>
      </c>
      <c r="D126" t="str">
        <f t="shared" si="3"/>
        <v/>
      </c>
      <c r="E126" t="str">
        <f>IFERROR(VLOOKUP(A126,[1]Feuil1!$A$5:$D$192,4,FALSE),"")</f>
        <v/>
      </c>
    </row>
    <row r="127" spans="1:5" x14ac:dyDescent="0.35">
      <c r="A127" s="1">
        <v>10122</v>
      </c>
      <c r="B127" t="str">
        <f t="shared" si="2"/>
        <v>Magasin 122</v>
      </c>
      <c r="C127" s="1">
        <v>5671</v>
      </c>
      <c r="D127" t="str">
        <f t="shared" si="3"/>
        <v>Magasin Pb</v>
      </c>
      <c r="E127" t="str">
        <f>IFERROR(VLOOKUP(A127,[1]Feuil1!$A$5:$D$192,4,FALSE),"")</f>
        <v>Magasin Pb</v>
      </c>
    </row>
    <row r="128" spans="1:5" x14ac:dyDescent="0.35">
      <c r="A128" s="1">
        <v>10123</v>
      </c>
      <c r="B128" t="str">
        <f t="shared" si="2"/>
        <v>Magasin 123</v>
      </c>
      <c r="C128" s="1">
        <v>14693</v>
      </c>
      <c r="D128" t="str">
        <f t="shared" si="3"/>
        <v/>
      </c>
      <c r="E128" t="str">
        <f>IFERROR(VLOOKUP(A128,[1]Feuil1!$A$5:$D$192,4,FALSE),"")</f>
        <v/>
      </c>
    </row>
    <row r="129" spans="1:5" x14ac:dyDescent="0.35">
      <c r="A129" s="1">
        <v>10124</v>
      </c>
      <c r="B129" t="str">
        <f t="shared" si="2"/>
        <v>Magasin 124</v>
      </c>
      <c r="C129" s="1">
        <v>8554</v>
      </c>
      <c r="D129" t="str">
        <f t="shared" si="3"/>
        <v/>
      </c>
      <c r="E129" t="str">
        <f>IFERROR(VLOOKUP(A129,[1]Feuil1!$A$5:$D$192,4,FALSE),"")</f>
        <v/>
      </c>
    </row>
    <row r="130" spans="1:5" x14ac:dyDescent="0.35">
      <c r="A130" s="1">
        <v>10125</v>
      </c>
      <c r="B130" t="str">
        <f t="shared" si="2"/>
        <v>Magasin 125</v>
      </c>
      <c r="C130" s="1">
        <v>9310</v>
      </c>
      <c r="D130" t="str">
        <f t="shared" si="3"/>
        <v/>
      </c>
      <c r="E130" t="str">
        <f>IFERROR(VLOOKUP(A130,[1]Feuil1!$A$5:$D$192,4,FALSE),"")</f>
        <v/>
      </c>
    </row>
    <row r="131" spans="1:5" x14ac:dyDescent="0.35">
      <c r="A131" s="1">
        <v>10126</v>
      </c>
      <c r="B131" t="str">
        <f t="shared" si="2"/>
        <v>Magasin 126</v>
      </c>
      <c r="C131" s="1">
        <v>12688</v>
      </c>
      <c r="D131" t="str">
        <f t="shared" si="3"/>
        <v/>
      </c>
      <c r="E131" t="str">
        <f>IFERROR(VLOOKUP(A131,[1]Feuil1!$A$5:$D$192,4,FALSE),"")</f>
        <v/>
      </c>
    </row>
    <row r="132" spans="1:5" x14ac:dyDescent="0.35">
      <c r="A132" s="1">
        <v>10127</v>
      </c>
      <c r="B132" t="str">
        <f t="shared" si="2"/>
        <v>Magasin 127</v>
      </c>
      <c r="C132" s="1">
        <v>13704</v>
      </c>
      <c r="D132" t="str">
        <f t="shared" si="3"/>
        <v/>
      </c>
      <c r="E132" t="str">
        <f>IFERROR(VLOOKUP(A132,[1]Feuil1!$A$5:$D$192,4,FALSE),"")</f>
        <v/>
      </c>
    </row>
    <row r="133" spans="1:5" x14ac:dyDescent="0.35">
      <c r="A133" s="1">
        <v>10128</v>
      </c>
      <c r="B133" t="str">
        <f t="shared" si="2"/>
        <v>Magasin 128</v>
      </c>
      <c r="C133" s="1">
        <v>7964</v>
      </c>
      <c r="D133" t="str">
        <f t="shared" si="3"/>
        <v/>
      </c>
      <c r="E133" t="str">
        <f>IFERROR(VLOOKUP(A133,[1]Feuil1!$A$5:$D$192,4,FALSE),"")</f>
        <v/>
      </c>
    </row>
    <row r="134" spans="1:5" x14ac:dyDescent="0.35">
      <c r="A134" s="1">
        <v>10129</v>
      </c>
      <c r="B134" t="str">
        <f t="shared" si="2"/>
        <v>Magasin 129</v>
      </c>
      <c r="C134" s="1">
        <v>14752</v>
      </c>
      <c r="D134" t="str">
        <f t="shared" si="3"/>
        <v/>
      </c>
      <c r="E134" t="str">
        <f>IFERROR(VLOOKUP(A134,[1]Feuil1!$A$5:$D$192,4,FALSE),"")</f>
        <v/>
      </c>
    </row>
    <row r="135" spans="1:5" x14ac:dyDescent="0.35">
      <c r="A135" s="1">
        <v>10130</v>
      </c>
      <c r="B135" t="str">
        <f t="shared" ref="B135:B198" si="4">"Magasin " &amp; RIGHT(A135,3)</f>
        <v>Magasin 130</v>
      </c>
      <c r="C135" s="1">
        <v>11525</v>
      </c>
      <c r="D135" t="str">
        <f t="shared" ref="D135:D198" si="5">IF(C135&lt;$E$1,"Magasin Pb","")</f>
        <v/>
      </c>
      <c r="E135" t="str">
        <f>IFERROR(VLOOKUP(A135,[1]Feuil1!$A$5:$D$192,4,FALSE),"")</f>
        <v/>
      </c>
    </row>
    <row r="136" spans="1:5" x14ac:dyDescent="0.35">
      <c r="A136" s="1">
        <v>10131</v>
      </c>
      <c r="B136" t="str">
        <f t="shared" si="4"/>
        <v>Magasin 131</v>
      </c>
      <c r="C136" s="1">
        <v>13985</v>
      </c>
      <c r="D136" t="str">
        <f t="shared" si="5"/>
        <v/>
      </c>
      <c r="E136" t="str">
        <f>IFERROR(VLOOKUP(A136,[1]Feuil1!$A$5:$D$192,4,FALSE),"")</f>
        <v/>
      </c>
    </row>
    <row r="137" spans="1:5" x14ac:dyDescent="0.35">
      <c r="A137" s="1">
        <v>10132</v>
      </c>
      <c r="B137" t="str">
        <f t="shared" si="4"/>
        <v>Magasin 132</v>
      </c>
      <c r="C137" s="1">
        <v>9272</v>
      </c>
      <c r="D137" t="str">
        <f t="shared" si="5"/>
        <v/>
      </c>
      <c r="E137" t="str">
        <f>IFERROR(VLOOKUP(A137,[1]Feuil1!$A$5:$D$192,4,FALSE),"")</f>
        <v/>
      </c>
    </row>
    <row r="138" spans="1:5" x14ac:dyDescent="0.35">
      <c r="A138" s="1">
        <v>10133</v>
      </c>
      <c r="B138" t="str">
        <f t="shared" si="4"/>
        <v>Magasin 133</v>
      </c>
      <c r="C138" s="1">
        <v>14808</v>
      </c>
      <c r="D138" t="str">
        <f t="shared" si="5"/>
        <v/>
      </c>
      <c r="E138" t="str">
        <f>IFERROR(VLOOKUP(A138,[1]Feuil1!$A$5:$D$192,4,FALSE),"")</f>
        <v/>
      </c>
    </row>
    <row r="139" spans="1:5" x14ac:dyDescent="0.35">
      <c r="A139" s="1">
        <v>10134</v>
      </c>
      <c r="B139" t="str">
        <f t="shared" si="4"/>
        <v>Magasin 134</v>
      </c>
      <c r="C139" s="1">
        <v>12791</v>
      </c>
      <c r="D139" t="str">
        <f t="shared" si="5"/>
        <v/>
      </c>
      <c r="E139" t="str">
        <f>IFERROR(VLOOKUP(A139,[1]Feuil1!$A$5:$D$192,4,FALSE),"")</f>
        <v/>
      </c>
    </row>
    <row r="140" spans="1:5" x14ac:dyDescent="0.35">
      <c r="A140" s="1">
        <v>10135</v>
      </c>
      <c r="B140" t="str">
        <f t="shared" si="4"/>
        <v>Magasin 135</v>
      </c>
      <c r="C140" s="1">
        <v>3957</v>
      </c>
      <c r="D140" t="str">
        <f t="shared" si="5"/>
        <v>Magasin Pb</v>
      </c>
      <c r="E140" t="str">
        <f>IFERROR(VLOOKUP(A140,[1]Feuil1!$A$5:$D$192,4,FALSE),"")</f>
        <v>Magasin Pb</v>
      </c>
    </row>
    <row r="141" spans="1:5" x14ac:dyDescent="0.35">
      <c r="A141" s="1">
        <v>10136</v>
      </c>
      <c r="B141" t="str">
        <f t="shared" si="4"/>
        <v>Magasin 136</v>
      </c>
      <c r="C141" s="1">
        <v>1028</v>
      </c>
      <c r="D141" t="str">
        <f t="shared" si="5"/>
        <v>Magasin Pb</v>
      </c>
      <c r="E141" t="str">
        <f>IFERROR(VLOOKUP(A141,[1]Feuil1!$A$5:$D$192,4,FALSE),"")</f>
        <v>Magasin Pb</v>
      </c>
    </row>
    <row r="142" spans="1:5" x14ac:dyDescent="0.35">
      <c r="A142" s="1">
        <v>10137</v>
      </c>
      <c r="B142" t="str">
        <f t="shared" si="4"/>
        <v>Magasin 137</v>
      </c>
      <c r="C142" s="1">
        <v>1858</v>
      </c>
      <c r="D142" t="str">
        <f t="shared" si="5"/>
        <v>Magasin Pb</v>
      </c>
      <c r="E142" t="str">
        <f>IFERROR(VLOOKUP(A142,[1]Feuil1!$A$5:$D$192,4,FALSE),"")</f>
        <v>Magasin Pb</v>
      </c>
    </row>
    <row r="143" spans="1:5" x14ac:dyDescent="0.35">
      <c r="A143" s="1">
        <v>10138</v>
      </c>
      <c r="B143" t="str">
        <f t="shared" si="4"/>
        <v>Magasin 138</v>
      </c>
      <c r="C143" s="1">
        <v>1976</v>
      </c>
      <c r="D143" t="str">
        <f t="shared" si="5"/>
        <v>Magasin Pb</v>
      </c>
      <c r="E143" t="str">
        <f>IFERROR(VLOOKUP(A143,[1]Feuil1!$A$5:$D$192,4,FALSE),"")</f>
        <v>Magasin Pb</v>
      </c>
    </row>
    <row r="144" spans="1:5" x14ac:dyDescent="0.35">
      <c r="A144" s="1">
        <v>10139</v>
      </c>
      <c r="B144" t="str">
        <f t="shared" si="4"/>
        <v>Magasin 139</v>
      </c>
      <c r="C144" s="1">
        <v>11358</v>
      </c>
      <c r="D144" t="str">
        <f t="shared" si="5"/>
        <v/>
      </c>
      <c r="E144" t="str">
        <f>IFERROR(VLOOKUP(A144,[1]Feuil1!$A$5:$D$192,4,FALSE),"")</f>
        <v/>
      </c>
    </row>
    <row r="145" spans="1:5" x14ac:dyDescent="0.35">
      <c r="A145" s="1">
        <v>10140</v>
      </c>
      <c r="B145" t="str">
        <f t="shared" si="4"/>
        <v>Magasin 140</v>
      </c>
      <c r="C145" s="1">
        <v>4487</v>
      </c>
      <c r="D145" t="str">
        <f t="shared" si="5"/>
        <v>Magasin Pb</v>
      </c>
      <c r="E145" t="str">
        <f>IFERROR(VLOOKUP(A145,[1]Feuil1!$A$5:$D$192,4,FALSE),"")</f>
        <v>Magasin Pb</v>
      </c>
    </row>
    <row r="146" spans="1:5" x14ac:dyDescent="0.35">
      <c r="A146" s="1">
        <v>10141</v>
      </c>
      <c r="B146" t="str">
        <f t="shared" si="4"/>
        <v>Magasin 141</v>
      </c>
      <c r="C146" s="1">
        <v>5557</v>
      </c>
      <c r="D146" t="str">
        <f t="shared" si="5"/>
        <v>Magasin Pb</v>
      </c>
      <c r="E146" t="str">
        <f>IFERROR(VLOOKUP(A146,[1]Feuil1!$A$5:$D$192,4,FALSE),"")</f>
        <v>Magasin Pb</v>
      </c>
    </row>
    <row r="147" spans="1:5" x14ac:dyDescent="0.35">
      <c r="A147" s="1">
        <v>10142</v>
      </c>
      <c r="B147" t="str">
        <f t="shared" si="4"/>
        <v>Magasin 142</v>
      </c>
      <c r="C147" s="1">
        <v>11881</v>
      </c>
      <c r="D147" t="str">
        <f t="shared" si="5"/>
        <v/>
      </c>
      <c r="E147" t="str">
        <f>IFERROR(VLOOKUP(A147,[1]Feuil1!$A$5:$D$192,4,FALSE),"")</f>
        <v/>
      </c>
    </row>
    <row r="148" spans="1:5" x14ac:dyDescent="0.35">
      <c r="A148" s="1">
        <v>10143</v>
      </c>
      <c r="B148" t="str">
        <f t="shared" si="4"/>
        <v>Magasin 143</v>
      </c>
      <c r="C148" s="1">
        <v>13176</v>
      </c>
      <c r="D148" t="str">
        <f t="shared" si="5"/>
        <v/>
      </c>
      <c r="E148" t="str">
        <f>IFERROR(VLOOKUP(A148,[1]Feuil1!$A$5:$D$192,4,FALSE),"")</f>
        <v/>
      </c>
    </row>
    <row r="149" spans="1:5" x14ac:dyDescent="0.35">
      <c r="A149" s="1">
        <v>10144</v>
      </c>
      <c r="B149" t="str">
        <f t="shared" si="4"/>
        <v>Magasin 144</v>
      </c>
      <c r="C149" s="1">
        <v>8799</v>
      </c>
      <c r="D149" t="str">
        <f t="shared" si="5"/>
        <v/>
      </c>
      <c r="E149" t="str">
        <f>IFERROR(VLOOKUP(A149,[1]Feuil1!$A$5:$D$192,4,FALSE),"")</f>
        <v/>
      </c>
    </row>
    <row r="150" spans="1:5" x14ac:dyDescent="0.35">
      <c r="A150" s="1">
        <v>10145</v>
      </c>
      <c r="B150" t="str">
        <f t="shared" si="4"/>
        <v>Magasin 145</v>
      </c>
      <c r="C150" s="1">
        <v>12352</v>
      </c>
      <c r="D150" t="str">
        <f t="shared" si="5"/>
        <v/>
      </c>
      <c r="E150" t="str">
        <f>IFERROR(VLOOKUP(A150,[1]Feuil1!$A$5:$D$192,4,FALSE),"")</f>
        <v/>
      </c>
    </row>
    <row r="151" spans="1:5" x14ac:dyDescent="0.35">
      <c r="A151" s="1">
        <v>10146</v>
      </c>
      <c r="B151" t="str">
        <f t="shared" si="4"/>
        <v>Magasin 146</v>
      </c>
      <c r="C151" s="1">
        <v>11361</v>
      </c>
      <c r="D151" t="str">
        <f t="shared" si="5"/>
        <v/>
      </c>
      <c r="E151" t="str">
        <f>IFERROR(VLOOKUP(A151,[1]Feuil1!$A$5:$D$192,4,FALSE),"")</f>
        <v/>
      </c>
    </row>
    <row r="152" spans="1:5" x14ac:dyDescent="0.35">
      <c r="A152" s="1">
        <v>10147</v>
      </c>
      <c r="B152" t="str">
        <f t="shared" si="4"/>
        <v>Magasin 147</v>
      </c>
      <c r="C152" s="1">
        <v>5292</v>
      </c>
      <c r="D152" t="str">
        <f t="shared" si="5"/>
        <v>Magasin Pb</v>
      </c>
      <c r="E152" t="str">
        <f>IFERROR(VLOOKUP(A152,[1]Feuil1!$A$5:$D$192,4,FALSE),"")</f>
        <v>Magasin Pb</v>
      </c>
    </row>
    <row r="153" spans="1:5" x14ac:dyDescent="0.35">
      <c r="A153" s="1">
        <v>10148</v>
      </c>
      <c r="B153" t="str">
        <f t="shared" si="4"/>
        <v>Magasin 148</v>
      </c>
      <c r="C153" s="1">
        <v>3149</v>
      </c>
      <c r="D153" t="str">
        <f t="shared" si="5"/>
        <v>Magasin Pb</v>
      </c>
      <c r="E153" t="str">
        <f>IFERROR(VLOOKUP(A153,[1]Feuil1!$A$5:$D$192,4,FALSE),"")</f>
        <v>Magasin Pb</v>
      </c>
    </row>
    <row r="154" spans="1:5" x14ac:dyDescent="0.35">
      <c r="A154" s="1">
        <v>10149</v>
      </c>
      <c r="B154" t="str">
        <f t="shared" si="4"/>
        <v>Magasin 149</v>
      </c>
      <c r="C154" s="1">
        <v>13979</v>
      </c>
      <c r="D154" t="str">
        <f t="shared" si="5"/>
        <v/>
      </c>
      <c r="E154" t="str">
        <f>IFERROR(VLOOKUP(A154,[1]Feuil1!$A$5:$D$192,4,FALSE),"")</f>
        <v/>
      </c>
    </row>
    <row r="155" spans="1:5" x14ac:dyDescent="0.35">
      <c r="A155" s="1">
        <v>10150</v>
      </c>
      <c r="B155" t="str">
        <f t="shared" si="4"/>
        <v>Magasin 150</v>
      </c>
      <c r="C155" s="1">
        <v>1764</v>
      </c>
      <c r="D155" t="str">
        <f t="shared" si="5"/>
        <v>Magasin Pb</v>
      </c>
      <c r="E155" t="str">
        <f>IFERROR(VLOOKUP(A155,[1]Feuil1!$A$5:$D$192,4,FALSE),"")</f>
        <v>Magasin Pb</v>
      </c>
    </row>
    <row r="156" spans="1:5" x14ac:dyDescent="0.35">
      <c r="A156" s="1">
        <v>10151</v>
      </c>
      <c r="B156" t="str">
        <f t="shared" si="4"/>
        <v>Magasin 151</v>
      </c>
      <c r="C156" s="1">
        <v>8009</v>
      </c>
      <c r="D156" t="str">
        <f t="shared" si="5"/>
        <v/>
      </c>
      <c r="E156" t="str">
        <f>IFERROR(VLOOKUP(A156,[1]Feuil1!$A$5:$D$192,4,FALSE),"")</f>
        <v/>
      </c>
    </row>
    <row r="157" spans="1:5" x14ac:dyDescent="0.35">
      <c r="A157" s="1">
        <v>10152</v>
      </c>
      <c r="B157" t="str">
        <f t="shared" si="4"/>
        <v>Magasin 152</v>
      </c>
      <c r="C157" s="1">
        <v>1977</v>
      </c>
      <c r="D157" t="str">
        <f t="shared" si="5"/>
        <v>Magasin Pb</v>
      </c>
      <c r="E157" t="str">
        <f>IFERROR(VLOOKUP(A157,[1]Feuil1!$A$5:$D$192,4,FALSE),"")</f>
        <v>Magasin Pb</v>
      </c>
    </row>
    <row r="158" spans="1:5" x14ac:dyDescent="0.35">
      <c r="A158" s="1">
        <v>10153</v>
      </c>
      <c r="B158" t="str">
        <f t="shared" si="4"/>
        <v>Magasin 153</v>
      </c>
      <c r="C158" s="1">
        <v>13519</v>
      </c>
      <c r="D158" t="str">
        <f t="shared" si="5"/>
        <v/>
      </c>
      <c r="E158" t="str">
        <f>IFERROR(VLOOKUP(A158,[1]Feuil1!$A$5:$D$192,4,FALSE),"")</f>
        <v/>
      </c>
    </row>
    <row r="159" spans="1:5" x14ac:dyDescent="0.35">
      <c r="A159" s="1">
        <v>10154</v>
      </c>
      <c r="B159" t="str">
        <f t="shared" si="4"/>
        <v>Magasin 154</v>
      </c>
      <c r="C159" s="1">
        <v>7232</v>
      </c>
      <c r="D159" t="str">
        <f t="shared" si="5"/>
        <v/>
      </c>
      <c r="E159" t="str">
        <f>IFERROR(VLOOKUP(A159,[1]Feuil1!$A$5:$D$192,4,FALSE),"")</f>
        <v/>
      </c>
    </row>
    <row r="160" spans="1:5" x14ac:dyDescent="0.35">
      <c r="A160" s="1">
        <v>10155</v>
      </c>
      <c r="B160" t="str">
        <f t="shared" si="4"/>
        <v>Magasin 155</v>
      </c>
      <c r="C160" s="1">
        <v>14418</v>
      </c>
      <c r="D160" t="str">
        <f t="shared" si="5"/>
        <v/>
      </c>
      <c r="E160" t="str">
        <f>IFERROR(VLOOKUP(A160,[1]Feuil1!$A$5:$D$192,4,FALSE),"")</f>
        <v/>
      </c>
    </row>
    <row r="161" spans="1:5" x14ac:dyDescent="0.35">
      <c r="A161" s="1">
        <v>10156</v>
      </c>
      <c r="B161" t="str">
        <f t="shared" si="4"/>
        <v>Magasin 156</v>
      </c>
      <c r="C161" s="1">
        <v>11632</v>
      </c>
      <c r="D161" t="str">
        <f t="shared" si="5"/>
        <v/>
      </c>
      <c r="E161" t="str">
        <f>IFERROR(VLOOKUP(A161,[1]Feuil1!$A$5:$D$192,4,FALSE),"")</f>
        <v/>
      </c>
    </row>
    <row r="162" spans="1:5" x14ac:dyDescent="0.35">
      <c r="A162" s="1">
        <v>10157</v>
      </c>
      <c r="B162" t="str">
        <f t="shared" si="4"/>
        <v>Magasin 157</v>
      </c>
      <c r="C162" s="1">
        <v>1693</v>
      </c>
      <c r="D162" t="str">
        <f t="shared" si="5"/>
        <v>Magasin Pb</v>
      </c>
      <c r="E162" t="str">
        <f>IFERROR(VLOOKUP(A162,[1]Feuil1!$A$5:$D$192,4,FALSE),"")</f>
        <v>Magasin Pb</v>
      </c>
    </row>
    <row r="163" spans="1:5" x14ac:dyDescent="0.35">
      <c r="A163" s="1">
        <v>10158</v>
      </c>
      <c r="B163" t="str">
        <f t="shared" si="4"/>
        <v>Magasin 158</v>
      </c>
      <c r="C163" s="1">
        <v>13338</v>
      </c>
      <c r="D163" t="str">
        <f t="shared" si="5"/>
        <v/>
      </c>
      <c r="E163" t="str">
        <f>IFERROR(VLOOKUP(A163,[1]Feuil1!$A$5:$D$192,4,FALSE),"")</f>
        <v/>
      </c>
    </row>
    <row r="164" spans="1:5" x14ac:dyDescent="0.35">
      <c r="A164" s="1">
        <v>10159</v>
      </c>
      <c r="B164" t="str">
        <f t="shared" si="4"/>
        <v>Magasin 159</v>
      </c>
      <c r="C164" s="1">
        <v>6653</v>
      </c>
      <c r="D164" t="str">
        <f t="shared" si="5"/>
        <v/>
      </c>
      <c r="E164" t="str">
        <f>IFERROR(VLOOKUP(A164,[1]Feuil1!$A$5:$D$192,4,FALSE),"")</f>
        <v/>
      </c>
    </row>
    <row r="165" spans="1:5" x14ac:dyDescent="0.35">
      <c r="A165" s="1">
        <v>10160</v>
      </c>
      <c r="B165" t="str">
        <f t="shared" si="4"/>
        <v>Magasin 160</v>
      </c>
      <c r="C165" s="1">
        <v>12057</v>
      </c>
      <c r="D165" t="str">
        <f t="shared" si="5"/>
        <v/>
      </c>
      <c r="E165" t="str">
        <f>IFERROR(VLOOKUP(A165,[1]Feuil1!$A$5:$D$192,4,FALSE),"")</f>
        <v/>
      </c>
    </row>
    <row r="166" spans="1:5" x14ac:dyDescent="0.35">
      <c r="A166" s="1">
        <v>10161</v>
      </c>
      <c r="B166" t="str">
        <f t="shared" si="4"/>
        <v>Magasin 161</v>
      </c>
      <c r="C166" s="1">
        <v>10661</v>
      </c>
      <c r="D166" t="str">
        <f t="shared" si="5"/>
        <v/>
      </c>
      <c r="E166" t="str">
        <f>IFERROR(VLOOKUP(A166,[1]Feuil1!$A$5:$D$192,4,FALSE),"")</f>
        <v/>
      </c>
    </row>
    <row r="167" spans="1:5" x14ac:dyDescent="0.35">
      <c r="A167" s="1">
        <v>10162</v>
      </c>
      <c r="B167" t="str">
        <f t="shared" si="4"/>
        <v>Magasin 162</v>
      </c>
      <c r="C167" s="1">
        <v>14025</v>
      </c>
      <c r="D167" t="str">
        <f t="shared" si="5"/>
        <v/>
      </c>
      <c r="E167" t="str">
        <f>IFERROR(VLOOKUP(A167,[1]Feuil1!$A$5:$D$192,4,FALSE),"")</f>
        <v/>
      </c>
    </row>
    <row r="168" spans="1:5" x14ac:dyDescent="0.35">
      <c r="A168" s="1">
        <v>10163</v>
      </c>
      <c r="B168" t="str">
        <f t="shared" si="4"/>
        <v>Magasin 163</v>
      </c>
      <c r="C168" s="1">
        <v>2860</v>
      </c>
      <c r="D168" t="str">
        <f t="shared" si="5"/>
        <v>Magasin Pb</v>
      </c>
      <c r="E168" t="str">
        <f>IFERROR(VLOOKUP(A168,[1]Feuil1!$A$5:$D$192,4,FALSE),"")</f>
        <v>Magasin Pb</v>
      </c>
    </row>
    <row r="169" spans="1:5" x14ac:dyDescent="0.35">
      <c r="A169" s="1">
        <v>10164</v>
      </c>
      <c r="B169" t="str">
        <f t="shared" si="4"/>
        <v>Magasin 164</v>
      </c>
      <c r="C169" s="1">
        <v>1808</v>
      </c>
      <c r="D169" t="str">
        <f t="shared" si="5"/>
        <v>Magasin Pb</v>
      </c>
      <c r="E169" t="str">
        <f>IFERROR(VLOOKUP(A169,[1]Feuil1!$A$5:$D$192,4,FALSE),"")</f>
        <v>Magasin Pb</v>
      </c>
    </row>
    <row r="170" spans="1:5" x14ac:dyDescent="0.35">
      <c r="A170" s="1">
        <v>10165</v>
      </c>
      <c r="B170" t="str">
        <f t="shared" si="4"/>
        <v>Magasin 165</v>
      </c>
      <c r="C170" s="1">
        <v>11292</v>
      </c>
      <c r="D170" t="str">
        <f t="shared" si="5"/>
        <v/>
      </c>
      <c r="E170" t="str">
        <f>IFERROR(VLOOKUP(A170,[1]Feuil1!$A$5:$D$192,4,FALSE),"")</f>
        <v/>
      </c>
    </row>
    <row r="171" spans="1:5" x14ac:dyDescent="0.35">
      <c r="A171" s="1">
        <v>10166</v>
      </c>
      <c r="B171" t="str">
        <f t="shared" si="4"/>
        <v>Magasin 166</v>
      </c>
      <c r="C171" s="1">
        <v>14303</v>
      </c>
      <c r="D171" t="str">
        <f t="shared" si="5"/>
        <v/>
      </c>
      <c r="E171" t="str">
        <f>IFERROR(VLOOKUP(A171,[1]Feuil1!$A$5:$D$192,4,FALSE),"")</f>
        <v/>
      </c>
    </row>
    <row r="172" spans="1:5" x14ac:dyDescent="0.35">
      <c r="A172" s="1">
        <v>10167</v>
      </c>
      <c r="B172" t="str">
        <f t="shared" si="4"/>
        <v>Magasin 167</v>
      </c>
      <c r="C172" s="1">
        <v>8881</v>
      </c>
      <c r="D172" t="str">
        <f t="shared" si="5"/>
        <v/>
      </c>
      <c r="E172" t="str">
        <f>IFERROR(VLOOKUP(A172,[1]Feuil1!$A$5:$D$192,4,FALSE),"")</f>
        <v/>
      </c>
    </row>
    <row r="173" spans="1:5" x14ac:dyDescent="0.35">
      <c r="A173" s="1">
        <v>10168</v>
      </c>
      <c r="B173" t="str">
        <f t="shared" si="4"/>
        <v>Magasin 168</v>
      </c>
      <c r="C173" s="1">
        <v>4241</v>
      </c>
      <c r="D173" t="str">
        <f t="shared" si="5"/>
        <v>Magasin Pb</v>
      </c>
      <c r="E173" t="str">
        <f>IFERROR(VLOOKUP(A173,[1]Feuil1!$A$5:$D$192,4,FALSE),"")</f>
        <v>Magasin Pb</v>
      </c>
    </row>
    <row r="174" spans="1:5" x14ac:dyDescent="0.35">
      <c r="A174" s="1">
        <v>10169</v>
      </c>
      <c r="B174" t="str">
        <f t="shared" si="4"/>
        <v>Magasin 169</v>
      </c>
      <c r="C174" s="1">
        <v>12897</v>
      </c>
      <c r="D174" t="str">
        <f t="shared" si="5"/>
        <v/>
      </c>
      <c r="E174" t="str">
        <f>IFERROR(VLOOKUP(A174,[1]Feuil1!$A$5:$D$192,4,FALSE),"")</f>
        <v/>
      </c>
    </row>
    <row r="175" spans="1:5" x14ac:dyDescent="0.35">
      <c r="A175" s="1">
        <v>10170</v>
      </c>
      <c r="B175" t="str">
        <f t="shared" si="4"/>
        <v>Magasin 170</v>
      </c>
      <c r="C175" s="1">
        <v>13092</v>
      </c>
      <c r="D175" t="str">
        <f t="shared" si="5"/>
        <v/>
      </c>
      <c r="E175" t="str">
        <f>IFERROR(VLOOKUP(A175,[1]Feuil1!$A$5:$D$192,4,FALSE),"")</f>
        <v/>
      </c>
    </row>
    <row r="176" spans="1:5" x14ac:dyDescent="0.35">
      <c r="A176" s="1">
        <v>10171</v>
      </c>
      <c r="B176" t="str">
        <f t="shared" si="4"/>
        <v>Magasin 171</v>
      </c>
      <c r="C176" s="1">
        <v>6728</v>
      </c>
      <c r="D176" t="str">
        <f t="shared" si="5"/>
        <v/>
      </c>
      <c r="E176" t="str">
        <f>IFERROR(VLOOKUP(A176,[1]Feuil1!$A$5:$D$192,4,FALSE),"")</f>
        <v/>
      </c>
    </row>
    <row r="177" spans="1:5" x14ac:dyDescent="0.35">
      <c r="A177" s="1">
        <v>10172</v>
      </c>
      <c r="B177" t="str">
        <f t="shared" si="4"/>
        <v>Magasin 172</v>
      </c>
      <c r="C177" s="1">
        <v>3727</v>
      </c>
      <c r="D177" t="str">
        <f t="shared" si="5"/>
        <v>Magasin Pb</v>
      </c>
      <c r="E177" t="str">
        <f>IFERROR(VLOOKUP(A177,[1]Feuil1!$A$5:$D$192,4,FALSE),"")</f>
        <v>Magasin Pb</v>
      </c>
    </row>
    <row r="178" spans="1:5" x14ac:dyDescent="0.35">
      <c r="A178" s="1">
        <v>10173</v>
      </c>
      <c r="B178" t="str">
        <f t="shared" si="4"/>
        <v>Magasin 173</v>
      </c>
      <c r="C178" s="1">
        <v>11747</v>
      </c>
      <c r="D178" t="str">
        <f t="shared" si="5"/>
        <v/>
      </c>
      <c r="E178" t="str">
        <f>IFERROR(VLOOKUP(A178,[1]Feuil1!$A$5:$D$192,4,FALSE),"")</f>
        <v/>
      </c>
    </row>
    <row r="179" spans="1:5" x14ac:dyDescent="0.35">
      <c r="A179" s="1">
        <v>10174</v>
      </c>
      <c r="B179" t="str">
        <f t="shared" si="4"/>
        <v>Magasin 174</v>
      </c>
      <c r="C179" s="1">
        <v>10657</v>
      </c>
      <c r="D179" t="str">
        <f t="shared" si="5"/>
        <v/>
      </c>
      <c r="E179" t="str">
        <f>IFERROR(VLOOKUP(A179,[1]Feuil1!$A$5:$D$192,4,FALSE),"")</f>
        <v/>
      </c>
    </row>
    <row r="180" spans="1:5" x14ac:dyDescent="0.35">
      <c r="A180" s="1">
        <v>10175</v>
      </c>
      <c r="B180" t="str">
        <f t="shared" si="4"/>
        <v>Magasin 175</v>
      </c>
      <c r="C180" s="1">
        <v>10017</v>
      </c>
      <c r="D180" t="str">
        <f t="shared" si="5"/>
        <v/>
      </c>
      <c r="E180" t="str">
        <f>IFERROR(VLOOKUP(A180,[1]Feuil1!$A$5:$D$192,4,FALSE),"")</f>
        <v/>
      </c>
    </row>
    <row r="181" spans="1:5" x14ac:dyDescent="0.35">
      <c r="A181" s="1">
        <v>10176</v>
      </c>
      <c r="B181" t="str">
        <f t="shared" si="4"/>
        <v>Magasin 176</v>
      </c>
      <c r="C181" s="1">
        <v>13486</v>
      </c>
      <c r="D181" t="str">
        <f t="shared" si="5"/>
        <v/>
      </c>
      <c r="E181" t="str">
        <f>IFERROR(VLOOKUP(A181,[1]Feuil1!$A$5:$D$192,4,FALSE),"")</f>
        <v/>
      </c>
    </row>
    <row r="182" spans="1:5" x14ac:dyDescent="0.35">
      <c r="A182" s="1">
        <v>10177</v>
      </c>
      <c r="B182" t="str">
        <f t="shared" si="4"/>
        <v>Magasin 177</v>
      </c>
      <c r="C182" s="1">
        <v>13150</v>
      </c>
      <c r="D182" t="str">
        <f t="shared" si="5"/>
        <v/>
      </c>
      <c r="E182" t="str">
        <f>IFERROR(VLOOKUP(A182,[1]Feuil1!$A$5:$D$192,4,FALSE),"")</f>
        <v/>
      </c>
    </row>
    <row r="183" spans="1:5" x14ac:dyDescent="0.35">
      <c r="A183" s="1">
        <v>10178</v>
      </c>
      <c r="B183" t="str">
        <f t="shared" si="4"/>
        <v>Magasin 178</v>
      </c>
      <c r="C183" s="1">
        <v>14501</v>
      </c>
      <c r="D183" t="str">
        <f t="shared" si="5"/>
        <v/>
      </c>
      <c r="E183" t="str">
        <f>IFERROR(VLOOKUP(A183,[1]Feuil1!$A$5:$D$192,4,FALSE),"")</f>
        <v/>
      </c>
    </row>
    <row r="184" spans="1:5" x14ac:dyDescent="0.35">
      <c r="A184" s="1">
        <v>10179</v>
      </c>
      <c r="B184" t="str">
        <f t="shared" si="4"/>
        <v>Magasin 179</v>
      </c>
      <c r="C184" s="1">
        <v>8685</v>
      </c>
      <c r="D184" t="str">
        <f t="shared" si="5"/>
        <v/>
      </c>
      <c r="E184" t="str">
        <f>IFERROR(VLOOKUP(A184,[1]Feuil1!$A$5:$D$192,4,FALSE),"")</f>
        <v/>
      </c>
    </row>
    <row r="185" spans="1:5" x14ac:dyDescent="0.35">
      <c r="A185" s="1">
        <v>10180</v>
      </c>
      <c r="B185" t="str">
        <f t="shared" si="4"/>
        <v>Magasin 180</v>
      </c>
      <c r="C185" s="1">
        <v>5137</v>
      </c>
      <c r="D185" t="str">
        <f t="shared" si="5"/>
        <v>Magasin Pb</v>
      </c>
      <c r="E185" t="str">
        <f>IFERROR(VLOOKUP(A185,[1]Feuil1!$A$5:$D$192,4,FALSE),"")</f>
        <v>Magasin Pb</v>
      </c>
    </row>
    <row r="186" spans="1:5" x14ac:dyDescent="0.35">
      <c r="A186" s="1">
        <v>10181</v>
      </c>
      <c r="B186" t="str">
        <f t="shared" si="4"/>
        <v>Magasin 181</v>
      </c>
      <c r="C186" s="1">
        <v>4661</v>
      </c>
      <c r="D186" t="str">
        <f t="shared" si="5"/>
        <v>Magasin Pb</v>
      </c>
      <c r="E186" t="str">
        <f>IFERROR(VLOOKUP(A186,[1]Feuil1!$A$5:$D$192,4,FALSE),"")</f>
        <v>Magasin Pb</v>
      </c>
    </row>
    <row r="187" spans="1:5" x14ac:dyDescent="0.35">
      <c r="A187" s="1">
        <v>10182</v>
      </c>
      <c r="B187" t="str">
        <f t="shared" si="4"/>
        <v>Magasin 182</v>
      </c>
      <c r="C187" s="1">
        <v>9294</v>
      </c>
      <c r="D187" t="str">
        <f t="shared" si="5"/>
        <v/>
      </c>
      <c r="E187" t="str">
        <f>IFERROR(VLOOKUP(A187,[1]Feuil1!$A$5:$D$192,4,FALSE),"")</f>
        <v/>
      </c>
    </row>
    <row r="188" spans="1:5" x14ac:dyDescent="0.35">
      <c r="A188" s="1">
        <v>10183</v>
      </c>
      <c r="B188" t="str">
        <f t="shared" si="4"/>
        <v>Magasin 183</v>
      </c>
      <c r="C188" s="1">
        <v>12510</v>
      </c>
      <c r="D188" t="str">
        <f t="shared" si="5"/>
        <v/>
      </c>
      <c r="E188" t="str">
        <f>IFERROR(VLOOKUP(A188,[1]Feuil1!$A$5:$D$192,4,FALSE),"")</f>
        <v/>
      </c>
    </row>
    <row r="189" spans="1:5" x14ac:dyDescent="0.35">
      <c r="A189" s="1">
        <v>10184</v>
      </c>
      <c r="B189" t="str">
        <f t="shared" si="4"/>
        <v>Magasin 184</v>
      </c>
      <c r="C189" s="1">
        <v>10872</v>
      </c>
      <c r="D189" t="str">
        <f t="shared" si="5"/>
        <v/>
      </c>
      <c r="E189" t="str">
        <f>IFERROR(VLOOKUP(A189,[1]Feuil1!$A$5:$D$192,4,FALSE),"")</f>
        <v/>
      </c>
    </row>
    <row r="190" spans="1:5" x14ac:dyDescent="0.35">
      <c r="A190" s="1">
        <v>10185</v>
      </c>
      <c r="B190" t="str">
        <f t="shared" si="4"/>
        <v>Magasin 185</v>
      </c>
      <c r="C190" s="1">
        <v>14052</v>
      </c>
      <c r="D190" t="str">
        <f t="shared" si="5"/>
        <v/>
      </c>
      <c r="E190" t="str">
        <f>IFERROR(VLOOKUP(A190,[1]Feuil1!$A$5:$D$192,4,FALSE),"")</f>
        <v/>
      </c>
    </row>
    <row r="191" spans="1:5" x14ac:dyDescent="0.35">
      <c r="A191" s="1">
        <v>10186</v>
      </c>
      <c r="B191" t="str">
        <f t="shared" si="4"/>
        <v>Magasin 186</v>
      </c>
      <c r="C191" s="1">
        <v>11564</v>
      </c>
      <c r="D191" t="str">
        <f t="shared" si="5"/>
        <v/>
      </c>
      <c r="E191" t="str">
        <f>IFERROR(VLOOKUP(A191,[1]Feuil1!$A$5:$D$192,4,FALSE),"")</f>
        <v/>
      </c>
    </row>
    <row r="192" spans="1:5" x14ac:dyDescent="0.35">
      <c r="A192" s="1">
        <v>10187</v>
      </c>
      <c r="B192" t="str">
        <f t="shared" si="4"/>
        <v>Magasin 187</v>
      </c>
      <c r="C192" s="1">
        <v>1942</v>
      </c>
      <c r="D192" t="str">
        <f t="shared" si="5"/>
        <v>Magasin Pb</v>
      </c>
      <c r="E192" t="str">
        <f>IFERROR(VLOOKUP(A192,[1]Feuil1!$A$5:$D$192,4,FALSE),"")</f>
        <v>Magasin Pb</v>
      </c>
    </row>
    <row r="193" spans="1:5" x14ac:dyDescent="0.35">
      <c r="A193" s="1">
        <v>10188</v>
      </c>
      <c r="B193" t="str">
        <f t="shared" si="4"/>
        <v>Magasin 188</v>
      </c>
      <c r="C193" s="1">
        <v>14772</v>
      </c>
      <c r="D193" t="str">
        <f t="shared" si="5"/>
        <v/>
      </c>
      <c r="E193" t="str">
        <f>IFERROR(VLOOKUP(A193,[1]Feuil1!$A$5:$D$192,4,FALSE),"")</f>
        <v/>
      </c>
    </row>
    <row r="194" spans="1:5" x14ac:dyDescent="0.35">
      <c r="A194" s="1">
        <v>10189</v>
      </c>
      <c r="B194" t="str">
        <f t="shared" si="4"/>
        <v>Magasin 189</v>
      </c>
      <c r="C194" s="1">
        <v>8590</v>
      </c>
      <c r="D194" t="str">
        <f t="shared" si="5"/>
        <v/>
      </c>
      <c r="E194" t="str">
        <f>IFERROR(VLOOKUP(A194,[1]Feuil1!$A$5:$D$192,4,FALSE),"")</f>
        <v/>
      </c>
    </row>
    <row r="195" spans="1:5" x14ac:dyDescent="0.35">
      <c r="A195" s="1">
        <v>10190</v>
      </c>
      <c r="B195" t="str">
        <f t="shared" si="4"/>
        <v>Magasin 190</v>
      </c>
      <c r="C195" s="1">
        <v>4606</v>
      </c>
      <c r="D195" t="str">
        <f t="shared" si="5"/>
        <v>Magasin Pb</v>
      </c>
      <c r="E195" t="str">
        <f>IFERROR(VLOOKUP(A195,[1]Feuil1!$A$5:$D$192,4,FALSE),"")</f>
        <v>Magasin Pb</v>
      </c>
    </row>
    <row r="196" spans="1:5" x14ac:dyDescent="0.35">
      <c r="A196" s="1">
        <v>10191</v>
      </c>
      <c r="B196" t="str">
        <f t="shared" si="4"/>
        <v>Magasin 191</v>
      </c>
      <c r="C196" s="1">
        <v>6800</v>
      </c>
      <c r="D196" t="str">
        <f t="shared" si="5"/>
        <v/>
      </c>
      <c r="E196" t="str">
        <f>IFERROR(VLOOKUP(A196,[1]Feuil1!$A$5:$D$192,4,FALSE),"")</f>
        <v/>
      </c>
    </row>
    <row r="197" spans="1:5" x14ac:dyDescent="0.35">
      <c r="A197" s="1">
        <v>10192</v>
      </c>
      <c r="B197" t="str">
        <f t="shared" si="4"/>
        <v>Magasin 192</v>
      </c>
      <c r="C197" s="1">
        <v>6315</v>
      </c>
      <c r="D197" t="str">
        <f t="shared" si="5"/>
        <v/>
      </c>
      <c r="E197" t="str">
        <f>IFERROR(VLOOKUP(A197,[1]Feuil1!$A$5:$D$192,4,FALSE),"")</f>
        <v/>
      </c>
    </row>
    <row r="198" spans="1:5" x14ac:dyDescent="0.35">
      <c r="A198" s="1">
        <v>10193</v>
      </c>
      <c r="B198" t="str">
        <f t="shared" si="4"/>
        <v>Magasin 193</v>
      </c>
      <c r="C198" s="1">
        <v>2416</v>
      </c>
      <c r="D198" t="str">
        <f t="shared" si="5"/>
        <v>Magasin Pb</v>
      </c>
      <c r="E198" t="str">
        <f>IFERROR(VLOOKUP(A198,[1]Feuil1!$A$5:$D$192,4,FALSE),"")</f>
        <v>Magasin Pb</v>
      </c>
    </row>
    <row r="199" spans="1:5" x14ac:dyDescent="0.35">
      <c r="A199" s="1">
        <v>10194</v>
      </c>
      <c r="B199" t="str">
        <f t="shared" ref="B199:B262" si="6">"Magasin " &amp; RIGHT(A199,3)</f>
        <v>Magasin 194</v>
      </c>
      <c r="C199" s="1">
        <v>7616</v>
      </c>
      <c r="D199" t="str">
        <f t="shared" ref="D199:D262" si="7">IF(C199&lt;$E$1,"Magasin Pb","")</f>
        <v/>
      </c>
      <c r="E199" t="str">
        <f>IFERROR(VLOOKUP(A199,[1]Feuil1!$A$5:$D$192,4,FALSE),"")</f>
        <v/>
      </c>
    </row>
    <row r="200" spans="1:5" x14ac:dyDescent="0.35">
      <c r="A200" s="1">
        <v>10195</v>
      </c>
      <c r="B200" t="str">
        <f t="shared" si="6"/>
        <v>Magasin 195</v>
      </c>
      <c r="C200" s="1">
        <v>6778</v>
      </c>
      <c r="D200" t="str">
        <f t="shared" si="7"/>
        <v/>
      </c>
      <c r="E200" t="str">
        <f>IFERROR(VLOOKUP(A200,[1]Feuil1!$A$5:$D$192,4,FALSE),"")</f>
        <v/>
      </c>
    </row>
    <row r="201" spans="1:5" x14ac:dyDescent="0.35">
      <c r="A201" s="1">
        <v>10196</v>
      </c>
      <c r="B201" t="str">
        <f t="shared" si="6"/>
        <v>Magasin 196</v>
      </c>
      <c r="C201" s="1">
        <v>3079</v>
      </c>
      <c r="D201" t="str">
        <f t="shared" si="7"/>
        <v>Magasin Pb</v>
      </c>
      <c r="E201" t="str">
        <f>IFERROR(VLOOKUP(A201,[1]Feuil1!$A$5:$D$192,4,FALSE),"")</f>
        <v>Magasin Pb</v>
      </c>
    </row>
    <row r="202" spans="1:5" x14ac:dyDescent="0.35">
      <c r="A202" s="1">
        <v>10197</v>
      </c>
      <c r="B202" t="str">
        <f t="shared" si="6"/>
        <v>Magasin 197</v>
      </c>
      <c r="C202" s="1">
        <v>13465</v>
      </c>
      <c r="D202" t="str">
        <f t="shared" si="7"/>
        <v/>
      </c>
      <c r="E202" t="str">
        <f>IFERROR(VLOOKUP(A202,[1]Feuil1!$A$5:$D$192,4,FALSE),"")</f>
        <v/>
      </c>
    </row>
    <row r="203" spans="1:5" x14ac:dyDescent="0.35">
      <c r="A203" s="1">
        <v>10198</v>
      </c>
      <c r="B203" t="str">
        <f t="shared" si="6"/>
        <v>Magasin 198</v>
      </c>
      <c r="C203" s="1">
        <v>12792</v>
      </c>
      <c r="D203" t="str">
        <f t="shared" si="7"/>
        <v/>
      </c>
      <c r="E203" t="str">
        <f>IFERROR(VLOOKUP(A203,[1]Feuil1!$A$5:$D$192,4,FALSE),"")</f>
        <v/>
      </c>
    </row>
    <row r="204" spans="1:5" x14ac:dyDescent="0.35">
      <c r="A204" s="1">
        <v>10199</v>
      </c>
      <c r="B204" t="str">
        <f t="shared" si="6"/>
        <v>Magasin 199</v>
      </c>
      <c r="C204" s="1">
        <v>10522</v>
      </c>
      <c r="D204" t="str">
        <f t="shared" si="7"/>
        <v/>
      </c>
      <c r="E204" t="str">
        <f>IFERROR(VLOOKUP(A204,[1]Feuil1!$A$5:$D$192,4,FALSE),"")</f>
        <v/>
      </c>
    </row>
    <row r="205" spans="1:5" x14ac:dyDescent="0.35">
      <c r="A205" s="1">
        <v>10200</v>
      </c>
      <c r="B205" t="str">
        <f t="shared" si="6"/>
        <v>Magasin 200</v>
      </c>
      <c r="C205" s="1">
        <v>8007</v>
      </c>
      <c r="D205" t="str">
        <f t="shared" si="7"/>
        <v/>
      </c>
      <c r="E205" t="str">
        <f>IFERROR(VLOOKUP(A205,[1]Feuil1!$A$5:$D$192,4,FALSE),"")</f>
        <v/>
      </c>
    </row>
    <row r="206" spans="1:5" x14ac:dyDescent="0.35">
      <c r="A206" s="1">
        <v>10201</v>
      </c>
      <c r="B206" t="str">
        <f t="shared" si="6"/>
        <v>Magasin 201</v>
      </c>
      <c r="C206" s="1">
        <v>4485</v>
      </c>
      <c r="D206" t="str">
        <f t="shared" si="7"/>
        <v>Magasin Pb</v>
      </c>
      <c r="E206" t="str">
        <f>IFERROR(VLOOKUP(A206,[1]Feuil1!$A$5:$D$192,4,FALSE),"")</f>
        <v>Magasin Pb</v>
      </c>
    </row>
    <row r="207" spans="1:5" x14ac:dyDescent="0.35">
      <c r="A207" s="1">
        <v>10202</v>
      </c>
      <c r="B207" t="str">
        <f t="shared" si="6"/>
        <v>Magasin 202</v>
      </c>
      <c r="C207" s="1">
        <v>2865</v>
      </c>
      <c r="D207" t="str">
        <f t="shared" si="7"/>
        <v>Magasin Pb</v>
      </c>
      <c r="E207" t="str">
        <f>IFERROR(VLOOKUP(A207,[1]Feuil1!$A$5:$D$192,4,FALSE),"")</f>
        <v>Magasin Pb</v>
      </c>
    </row>
    <row r="208" spans="1:5" x14ac:dyDescent="0.35">
      <c r="A208" s="1">
        <v>10203</v>
      </c>
      <c r="B208" t="str">
        <f t="shared" si="6"/>
        <v>Magasin 203</v>
      </c>
      <c r="C208" s="1">
        <v>12772</v>
      </c>
      <c r="D208" t="str">
        <f t="shared" si="7"/>
        <v/>
      </c>
      <c r="E208" t="str">
        <f>IFERROR(VLOOKUP(A208,[1]Feuil1!$A$5:$D$192,4,FALSE),"")</f>
        <v/>
      </c>
    </row>
    <row r="209" spans="1:5" x14ac:dyDescent="0.35">
      <c r="A209" s="1">
        <v>10204</v>
      </c>
      <c r="B209" t="str">
        <f t="shared" si="6"/>
        <v>Magasin 204</v>
      </c>
      <c r="C209" s="1">
        <v>2907</v>
      </c>
      <c r="D209" t="str">
        <f t="shared" si="7"/>
        <v>Magasin Pb</v>
      </c>
      <c r="E209" t="str">
        <f>IFERROR(VLOOKUP(A209,[1]Feuil1!$A$5:$D$192,4,FALSE),"")</f>
        <v>Magasin Pb</v>
      </c>
    </row>
    <row r="210" spans="1:5" x14ac:dyDescent="0.35">
      <c r="A210" s="1">
        <v>10205</v>
      </c>
      <c r="B210" t="str">
        <f t="shared" si="6"/>
        <v>Magasin 205</v>
      </c>
      <c r="C210" s="1">
        <v>6215</v>
      </c>
      <c r="D210" t="str">
        <f t="shared" si="7"/>
        <v/>
      </c>
      <c r="E210" t="str">
        <f>IFERROR(VLOOKUP(A210,[1]Feuil1!$A$5:$D$192,4,FALSE),"")</f>
        <v/>
      </c>
    </row>
    <row r="211" spans="1:5" x14ac:dyDescent="0.35">
      <c r="A211" s="1">
        <v>10206</v>
      </c>
      <c r="B211" t="str">
        <f t="shared" si="6"/>
        <v>Magasin 206</v>
      </c>
      <c r="C211" s="1">
        <v>14194</v>
      </c>
      <c r="D211" t="str">
        <f t="shared" si="7"/>
        <v/>
      </c>
      <c r="E211" t="str">
        <f>IFERROR(VLOOKUP(A211,[1]Feuil1!$A$5:$D$192,4,FALSE),"")</f>
        <v/>
      </c>
    </row>
    <row r="212" spans="1:5" x14ac:dyDescent="0.35">
      <c r="A212" s="1">
        <v>10207</v>
      </c>
      <c r="B212" t="str">
        <f t="shared" si="6"/>
        <v>Magasin 207</v>
      </c>
      <c r="C212" s="1">
        <v>2671</v>
      </c>
      <c r="D212" t="str">
        <f t="shared" si="7"/>
        <v>Magasin Pb</v>
      </c>
      <c r="E212" t="str">
        <f>IFERROR(VLOOKUP(A212,[1]Feuil1!$A$5:$D$192,4,FALSE),"")</f>
        <v>Magasin Pb</v>
      </c>
    </row>
    <row r="213" spans="1:5" x14ac:dyDescent="0.35">
      <c r="A213" s="1">
        <v>10208</v>
      </c>
      <c r="B213" t="str">
        <f t="shared" si="6"/>
        <v>Magasin 208</v>
      </c>
      <c r="C213" s="1">
        <v>5704</v>
      </c>
      <c r="D213" t="str">
        <f t="shared" si="7"/>
        <v>Magasin Pb</v>
      </c>
      <c r="E213" t="str">
        <f>IFERROR(VLOOKUP(A213,[1]Feuil1!$A$5:$D$192,4,FALSE),"")</f>
        <v>Magasin Pb</v>
      </c>
    </row>
    <row r="214" spans="1:5" x14ac:dyDescent="0.35">
      <c r="A214" s="1">
        <v>10209</v>
      </c>
      <c r="B214" t="str">
        <f t="shared" si="6"/>
        <v>Magasin 209</v>
      </c>
      <c r="C214" s="1">
        <v>14953</v>
      </c>
      <c r="D214" t="str">
        <f t="shared" si="7"/>
        <v/>
      </c>
      <c r="E214" t="str">
        <f>IFERROR(VLOOKUP(A214,[1]Feuil1!$A$5:$D$192,4,FALSE),"")</f>
        <v/>
      </c>
    </row>
    <row r="215" spans="1:5" x14ac:dyDescent="0.35">
      <c r="A215" s="1">
        <v>10210</v>
      </c>
      <c r="B215" t="str">
        <f t="shared" si="6"/>
        <v>Magasin 210</v>
      </c>
      <c r="C215" s="1">
        <v>14174</v>
      </c>
      <c r="D215" t="str">
        <f t="shared" si="7"/>
        <v/>
      </c>
      <c r="E215" t="str">
        <f>IFERROR(VLOOKUP(A215,[1]Feuil1!$A$5:$D$192,4,FALSE),"")</f>
        <v/>
      </c>
    </row>
    <row r="216" spans="1:5" x14ac:dyDescent="0.35">
      <c r="A216" s="1">
        <v>10211</v>
      </c>
      <c r="B216" t="str">
        <f t="shared" si="6"/>
        <v>Magasin 211</v>
      </c>
      <c r="C216" s="1">
        <v>1705</v>
      </c>
      <c r="D216" t="str">
        <f t="shared" si="7"/>
        <v>Magasin Pb</v>
      </c>
      <c r="E216" t="str">
        <f>IFERROR(VLOOKUP(A216,[1]Feuil1!$A$5:$D$192,4,FALSE),"")</f>
        <v>Magasin Pb</v>
      </c>
    </row>
    <row r="217" spans="1:5" x14ac:dyDescent="0.35">
      <c r="A217" s="1">
        <v>10212</v>
      </c>
      <c r="B217" t="str">
        <f t="shared" si="6"/>
        <v>Magasin 212</v>
      </c>
      <c r="C217" s="1">
        <v>10955</v>
      </c>
      <c r="D217" t="str">
        <f t="shared" si="7"/>
        <v/>
      </c>
      <c r="E217" t="str">
        <f>IFERROR(VLOOKUP(A217,[1]Feuil1!$A$5:$D$192,4,FALSE),"")</f>
        <v/>
      </c>
    </row>
    <row r="218" spans="1:5" x14ac:dyDescent="0.35">
      <c r="A218" s="1">
        <v>10213</v>
      </c>
      <c r="B218" t="str">
        <f t="shared" si="6"/>
        <v>Magasin 213</v>
      </c>
      <c r="C218" s="1">
        <v>9358</v>
      </c>
      <c r="D218" t="str">
        <f t="shared" si="7"/>
        <v/>
      </c>
      <c r="E218" t="str">
        <f>IFERROR(VLOOKUP(A218,[1]Feuil1!$A$5:$D$192,4,FALSE),"")</f>
        <v/>
      </c>
    </row>
    <row r="219" spans="1:5" x14ac:dyDescent="0.35">
      <c r="A219" s="1">
        <v>10214</v>
      </c>
      <c r="B219" t="str">
        <f t="shared" si="6"/>
        <v>Magasin 214</v>
      </c>
      <c r="C219" s="1">
        <v>7657</v>
      </c>
      <c r="D219" t="str">
        <f t="shared" si="7"/>
        <v/>
      </c>
      <c r="E219" t="str">
        <f>IFERROR(VLOOKUP(A219,[1]Feuil1!$A$5:$D$192,4,FALSE),"")</f>
        <v/>
      </c>
    </row>
    <row r="220" spans="1:5" x14ac:dyDescent="0.35">
      <c r="A220" s="1">
        <v>10215</v>
      </c>
      <c r="B220" t="str">
        <f t="shared" si="6"/>
        <v>Magasin 215</v>
      </c>
      <c r="C220" s="1">
        <v>10059</v>
      </c>
      <c r="D220" t="str">
        <f t="shared" si="7"/>
        <v/>
      </c>
      <c r="E220" t="str">
        <f>IFERROR(VLOOKUP(A220,[1]Feuil1!$A$5:$D$192,4,FALSE),"")</f>
        <v/>
      </c>
    </row>
    <row r="221" spans="1:5" x14ac:dyDescent="0.35">
      <c r="A221" s="1">
        <v>10216</v>
      </c>
      <c r="B221" t="str">
        <f t="shared" si="6"/>
        <v>Magasin 216</v>
      </c>
      <c r="C221" s="1">
        <v>4424</v>
      </c>
      <c r="D221" t="str">
        <f t="shared" si="7"/>
        <v>Magasin Pb</v>
      </c>
      <c r="E221" t="str">
        <f>IFERROR(VLOOKUP(A221,[1]Feuil1!$A$5:$D$192,4,FALSE),"")</f>
        <v>Magasin Pb</v>
      </c>
    </row>
    <row r="222" spans="1:5" x14ac:dyDescent="0.35">
      <c r="A222" s="1">
        <v>10217</v>
      </c>
      <c r="B222" t="str">
        <f t="shared" si="6"/>
        <v>Magasin 217</v>
      </c>
      <c r="C222" s="1">
        <v>2845</v>
      </c>
      <c r="D222" t="str">
        <f t="shared" si="7"/>
        <v>Magasin Pb</v>
      </c>
      <c r="E222" t="str">
        <f>IFERROR(VLOOKUP(A222,[1]Feuil1!$A$5:$D$192,4,FALSE),"")</f>
        <v>Magasin Pb</v>
      </c>
    </row>
    <row r="223" spans="1:5" x14ac:dyDescent="0.35">
      <c r="A223" s="1">
        <v>10218</v>
      </c>
      <c r="B223" t="str">
        <f t="shared" si="6"/>
        <v>Magasin 218</v>
      </c>
      <c r="C223" s="1">
        <v>5525</v>
      </c>
      <c r="D223" t="str">
        <f t="shared" si="7"/>
        <v>Magasin Pb</v>
      </c>
      <c r="E223" t="str">
        <f>IFERROR(VLOOKUP(A223,[1]Feuil1!$A$5:$D$192,4,FALSE),"")</f>
        <v>Magasin Pb</v>
      </c>
    </row>
    <row r="224" spans="1:5" x14ac:dyDescent="0.35">
      <c r="A224" s="1">
        <v>10219</v>
      </c>
      <c r="B224" t="str">
        <f t="shared" si="6"/>
        <v>Magasin 219</v>
      </c>
      <c r="C224" s="1">
        <v>5054</v>
      </c>
      <c r="D224" t="str">
        <f t="shared" si="7"/>
        <v>Magasin Pb</v>
      </c>
      <c r="E224" t="str">
        <f>IFERROR(VLOOKUP(A224,[1]Feuil1!$A$5:$D$192,4,FALSE),"")</f>
        <v>Magasin Pb</v>
      </c>
    </row>
    <row r="225" spans="1:5" x14ac:dyDescent="0.35">
      <c r="A225" s="1">
        <v>10220</v>
      </c>
      <c r="B225" t="str">
        <f t="shared" si="6"/>
        <v>Magasin 220</v>
      </c>
      <c r="C225" s="1">
        <v>10404</v>
      </c>
      <c r="D225" t="str">
        <f t="shared" si="7"/>
        <v/>
      </c>
      <c r="E225" t="str">
        <f>IFERROR(VLOOKUP(A225,[1]Feuil1!$A$5:$D$192,4,FALSE),"")</f>
        <v/>
      </c>
    </row>
    <row r="226" spans="1:5" x14ac:dyDescent="0.35">
      <c r="A226" s="1">
        <v>10221</v>
      </c>
      <c r="B226" t="str">
        <f t="shared" si="6"/>
        <v>Magasin 221</v>
      </c>
      <c r="C226" s="1">
        <v>1182</v>
      </c>
      <c r="D226" t="str">
        <f t="shared" si="7"/>
        <v>Magasin Pb</v>
      </c>
      <c r="E226" t="str">
        <f>IFERROR(VLOOKUP(A226,[1]Feuil1!$A$5:$D$192,4,FALSE),"")</f>
        <v>Magasin Pb</v>
      </c>
    </row>
    <row r="227" spans="1:5" x14ac:dyDescent="0.35">
      <c r="A227" s="1">
        <v>10222</v>
      </c>
      <c r="B227" t="str">
        <f t="shared" si="6"/>
        <v>Magasin 222</v>
      </c>
      <c r="C227" s="1">
        <v>8615</v>
      </c>
      <c r="D227" t="str">
        <f t="shared" si="7"/>
        <v/>
      </c>
      <c r="E227" t="str">
        <f>IFERROR(VLOOKUP(A227,[1]Feuil1!$A$5:$D$192,4,FALSE),"")</f>
        <v/>
      </c>
    </row>
    <row r="228" spans="1:5" x14ac:dyDescent="0.35">
      <c r="A228" s="1">
        <v>10223</v>
      </c>
      <c r="B228" t="str">
        <f t="shared" si="6"/>
        <v>Magasin 223</v>
      </c>
      <c r="C228" s="1">
        <v>12155</v>
      </c>
      <c r="D228" t="str">
        <f t="shared" si="7"/>
        <v/>
      </c>
      <c r="E228" t="str">
        <f>IFERROR(VLOOKUP(A228,[1]Feuil1!$A$5:$D$192,4,FALSE),"")</f>
        <v/>
      </c>
    </row>
    <row r="229" spans="1:5" x14ac:dyDescent="0.35">
      <c r="A229" s="1">
        <v>10224</v>
      </c>
      <c r="B229" t="str">
        <f t="shared" si="6"/>
        <v>Magasin 224</v>
      </c>
      <c r="C229" s="1">
        <v>8427</v>
      </c>
      <c r="D229" t="str">
        <f t="shared" si="7"/>
        <v/>
      </c>
      <c r="E229" t="str">
        <f>IFERROR(VLOOKUP(A229,[1]Feuil1!$A$5:$D$192,4,FALSE),"")</f>
        <v/>
      </c>
    </row>
    <row r="230" spans="1:5" x14ac:dyDescent="0.35">
      <c r="A230" s="1">
        <v>10225</v>
      </c>
      <c r="B230" t="str">
        <f t="shared" si="6"/>
        <v>Magasin 225</v>
      </c>
      <c r="C230" s="1">
        <v>10545</v>
      </c>
      <c r="D230" t="str">
        <f t="shared" si="7"/>
        <v/>
      </c>
      <c r="E230" t="str">
        <f>IFERROR(VLOOKUP(A230,[1]Feuil1!$A$5:$D$192,4,FALSE),"")</f>
        <v/>
      </c>
    </row>
    <row r="231" spans="1:5" x14ac:dyDescent="0.35">
      <c r="A231" s="1">
        <v>10226</v>
      </c>
      <c r="B231" t="str">
        <f t="shared" si="6"/>
        <v>Magasin 226</v>
      </c>
      <c r="C231" s="1">
        <v>1812</v>
      </c>
      <c r="D231" t="str">
        <f t="shared" si="7"/>
        <v>Magasin Pb</v>
      </c>
      <c r="E231" t="str">
        <f>IFERROR(VLOOKUP(A231,[1]Feuil1!$A$5:$D$192,4,FALSE),"")</f>
        <v>Magasin Pb</v>
      </c>
    </row>
    <row r="232" spans="1:5" x14ac:dyDescent="0.35">
      <c r="A232" s="1">
        <v>10227</v>
      </c>
      <c r="B232" t="str">
        <f t="shared" si="6"/>
        <v>Magasin 227</v>
      </c>
      <c r="C232" s="1">
        <v>9149</v>
      </c>
      <c r="D232" t="str">
        <f t="shared" si="7"/>
        <v/>
      </c>
      <c r="E232" t="str">
        <f>IFERROR(VLOOKUP(A232,[1]Feuil1!$A$5:$D$192,4,FALSE),"")</f>
        <v/>
      </c>
    </row>
    <row r="233" spans="1:5" x14ac:dyDescent="0.35">
      <c r="A233" s="1">
        <v>10228</v>
      </c>
      <c r="B233" t="str">
        <f t="shared" si="6"/>
        <v>Magasin 228</v>
      </c>
      <c r="C233" s="1">
        <v>4833</v>
      </c>
      <c r="D233" t="str">
        <f t="shared" si="7"/>
        <v>Magasin Pb</v>
      </c>
      <c r="E233" t="str">
        <f>IFERROR(VLOOKUP(A233,[1]Feuil1!$A$5:$D$192,4,FALSE),"")</f>
        <v>Magasin Pb</v>
      </c>
    </row>
    <row r="234" spans="1:5" x14ac:dyDescent="0.35">
      <c r="A234" s="1">
        <v>10229</v>
      </c>
      <c r="B234" t="str">
        <f t="shared" si="6"/>
        <v>Magasin 229</v>
      </c>
      <c r="C234" s="1">
        <v>9701</v>
      </c>
      <c r="D234" t="str">
        <f t="shared" si="7"/>
        <v/>
      </c>
      <c r="E234" t="str">
        <f>IFERROR(VLOOKUP(A234,[1]Feuil1!$A$5:$D$192,4,FALSE),"")</f>
        <v/>
      </c>
    </row>
    <row r="235" spans="1:5" x14ac:dyDescent="0.35">
      <c r="A235" s="1">
        <v>10230</v>
      </c>
      <c r="B235" t="str">
        <f t="shared" si="6"/>
        <v>Magasin 230</v>
      </c>
      <c r="C235" s="1">
        <v>1518</v>
      </c>
      <c r="D235" t="str">
        <f t="shared" si="7"/>
        <v>Magasin Pb</v>
      </c>
      <c r="E235" t="str">
        <f>IFERROR(VLOOKUP(A235,[1]Feuil1!$A$5:$D$192,4,FALSE),"")</f>
        <v>Magasin Pb</v>
      </c>
    </row>
    <row r="236" spans="1:5" x14ac:dyDescent="0.35">
      <c r="A236" s="1">
        <v>10231</v>
      </c>
      <c r="B236" t="str">
        <f t="shared" si="6"/>
        <v>Magasin 231</v>
      </c>
      <c r="C236" s="1">
        <v>14498</v>
      </c>
      <c r="D236" t="str">
        <f t="shared" si="7"/>
        <v/>
      </c>
      <c r="E236" t="str">
        <f>IFERROR(VLOOKUP(A236,[1]Feuil1!$A$5:$D$192,4,FALSE),"")</f>
        <v/>
      </c>
    </row>
    <row r="237" spans="1:5" x14ac:dyDescent="0.35">
      <c r="A237" s="1">
        <v>10232</v>
      </c>
      <c r="B237" t="str">
        <f t="shared" si="6"/>
        <v>Magasin 232</v>
      </c>
      <c r="C237" s="1">
        <v>6238</v>
      </c>
      <c r="D237" t="str">
        <f t="shared" si="7"/>
        <v/>
      </c>
      <c r="E237" t="str">
        <f>IFERROR(VLOOKUP(A237,[1]Feuil1!$A$5:$D$192,4,FALSE),"")</f>
        <v/>
      </c>
    </row>
    <row r="238" spans="1:5" x14ac:dyDescent="0.35">
      <c r="A238" s="1">
        <v>10233</v>
      </c>
      <c r="B238" t="str">
        <f t="shared" si="6"/>
        <v>Magasin 233</v>
      </c>
      <c r="C238" s="1">
        <v>3877</v>
      </c>
      <c r="D238" t="str">
        <f t="shared" si="7"/>
        <v>Magasin Pb</v>
      </c>
      <c r="E238" t="str">
        <f>IFERROR(VLOOKUP(A238,[1]Feuil1!$A$5:$D$192,4,FALSE),"")</f>
        <v>Magasin Pb</v>
      </c>
    </row>
    <row r="239" spans="1:5" x14ac:dyDescent="0.35">
      <c r="A239" s="1">
        <v>10234</v>
      </c>
      <c r="B239" t="str">
        <f t="shared" si="6"/>
        <v>Magasin 234</v>
      </c>
      <c r="C239" s="1">
        <v>12073</v>
      </c>
      <c r="D239" t="str">
        <f t="shared" si="7"/>
        <v/>
      </c>
      <c r="E239" t="str">
        <f>IFERROR(VLOOKUP(A239,[1]Feuil1!$A$5:$D$192,4,FALSE),"")</f>
        <v/>
      </c>
    </row>
    <row r="240" spans="1:5" x14ac:dyDescent="0.35">
      <c r="A240" s="1">
        <v>10235</v>
      </c>
      <c r="B240" t="str">
        <f t="shared" si="6"/>
        <v>Magasin 235</v>
      </c>
      <c r="C240" s="1">
        <v>6316</v>
      </c>
      <c r="D240" t="str">
        <f t="shared" si="7"/>
        <v/>
      </c>
      <c r="E240" t="str">
        <f>IFERROR(VLOOKUP(A240,[1]Feuil1!$A$5:$D$192,4,FALSE),"")</f>
        <v/>
      </c>
    </row>
    <row r="241" spans="1:5" x14ac:dyDescent="0.35">
      <c r="A241" s="1">
        <v>10236</v>
      </c>
      <c r="B241" t="str">
        <f t="shared" si="6"/>
        <v>Magasin 236</v>
      </c>
      <c r="C241" s="1">
        <v>6719</v>
      </c>
      <c r="D241" t="str">
        <f t="shared" si="7"/>
        <v/>
      </c>
      <c r="E241" t="str">
        <f>IFERROR(VLOOKUP(A241,[1]Feuil1!$A$5:$D$192,4,FALSE),"")</f>
        <v/>
      </c>
    </row>
    <row r="242" spans="1:5" x14ac:dyDescent="0.35">
      <c r="A242" s="1">
        <v>10237</v>
      </c>
      <c r="B242" t="str">
        <f t="shared" si="6"/>
        <v>Magasin 237</v>
      </c>
      <c r="C242" s="1">
        <v>8602</v>
      </c>
      <c r="D242" t="str">
        <f t="shared" si="7"/>
        <v/>
      </c>
      <c r="E242" t="str">
        <f>IFERROR(VLOOKUP(A242,[1]Feuil1!$A$5:$D$192,4,FALSE),"")</f>
        <v/>
      </c>
    </row>
    <row r="243" spans="1:5" x14ac:dyDescent="0.35">
      <c r="A243" s="1">
        <v>10238</v>
      </c>
      <c r="B243" t="str">
        <f t="shared" si="6"/>
        <v>Magasin 238</v>
      </c>
      <c r="C243" s="1">
        <v>5603</v>
      </c>
      <c r="D243" t="str">
        <f t="shared" si="7"/>
        <v>Magasin Pb</v>
      </c>
      <c r="E243" t="str">
        <f>IFERROR(VLOOKUP(A243,[1]Feuil1!$A$5:$D$192,4,FALSE),"")</f>
        <v>Magasin Pb</v>
      </c>
    </row>
    <row r="244" spans="1:5" x14ac:dyDescent="0.35">
      <c r="A244" s="1">
        <v>10239</v>
      </c>
      <c r="B244" t="str">
        <f t="shared" si="6"/>
        <v>Magasin 239</v>
      </c>
      <c r="C244" s="1">
        <v>3450</v>
      </c>
      <c r="D244" t="str">
        <f t="shared" si="7"/>
        <v>Magasin Pb</v>
      </c>
      <c r="E244" t="str">
        <f>IFERROR(VLOOKUP(A244,[1]Feuil1!$A$5:$D$192,4,FALSE),"")</f>
        <v>Magasin Pb</v>
      </c>
    </row>
    <row r="245" spans="1:5" x14ac:dyDescent="0.35">
      <c r="A245" s="1">
        <v>10240</v>
      </c>
      <c r="B245" t="str">
        <f t="shared" si="6"/>
        <v>Magasin 240</v>
      </c>
      <c r="C245" s="1">
        <v>7577</v>
      </c>
      <c r="D245" t="str">
        <f t="shared" si="7"/>
        <v/>
      </c>
      <c r="E245" t="str">
        <f>IFERROR(VLOOKUP(A245,[1]Feuil1!$A$5:$D$192,4,FALSE),"")</f>
        <v/>
      </c>
    </row>
    <row r="246" spans="1:5" x14ac:dyDescent="0.35">
      <c r="A246" s="1">
        <v>10241</v>
      </c>
      <c r="B246" t="str">
        <f t="shared" si="6"/>
        <v>Magasin 241</v>
      </c>
      <c r="C246" s="1">
        <v>5428</v>
      </c>
      <c r="D246" t="str">
        <f t="shared" si="7"/>
        <v>Magasin Pb</v>
      </c>
      <c r="E246" t="str">
        <f>IFERROR(VLOOKUP(A246,[1]Feuil1!$A$5:$D$192,4,FALSE),"")</f>
        <v>Magasin Pb</v>
      </c>
    </row>
    <row r="247" spans="1:5" x14ac:dyDescent="0.35">
      <c r="A247" s="1">
        <v>10242</v>
      </c>
      <c r="B247" t="str">
        <f t="shared" si="6"/>
        <v>Magasin 242</v>
      </c>
      <c r="C247" s="1">
        <v>14771</v>
      </c>
      <c r="D247" t="str">
        <f t="shared" si="7"/>
        <v/>
      </c>
      <c r="E247" t="str">
        <f>IFERROR(VLOOKUP(A247,[1]Feuil1!$A$5:$D$192,4,FALSE),"")</f>
        <v/>
      </c>
    </row>
    <row r="248" spans="1:5" x14ac:dyDescent="0.35">
      <c r="A248" s="1">
        <v>10243</v>
      </c>
      <c r="B248" t="str">
        <f t="shared" si="6"/>
        <v>Magasin 243</v>
      </c>
      <c r="C248" s="1">
        <v>7561</v>
      </c>
      <c r="D248" t="str">
        <f t="shared" si="7"/>
        <v/>
      </c>
      <c r="E248" t="str">
        <f>IFERROR(VLOOKUP(A248,[1]Feuil1!$A$5:$D$192,4,FALSE),"")</f>
        <v/>
      </c>
    </row>
    <row r="249" spans="1:5" x14ac:dyDescent="0.35">
      <c r="A249" s="1">
        <v>10244</v>
      </c>
      <c r="B249" t="str">
        <f t="shared" si="6"/>
        <v>Magasin 244</v>
      </c>
      <c r="C249" s="1">
        <v>3343</v>
      </c>
      <c r="D249" t="str">
        <f t="shared" si="7"/>
        <v>Magasin Pb</v>
      </c>
      <c r="E249" t="str">
        <f>IFERROR(VLOOKUP(A249,[1]Feuil1!$A$5:$D$192,4,FALSE),"")</f>
        <v>Magasin Pb</v>
      </c>
    </row>
    <row r="250" spans="1:5" x14ac:dyDescent="0.35">
      <c r="A250" s="1">
        <v>10245</v>
      </c>
      <c r="B250" t="str">
        <f t="shared" si="6"/>
        <v>Magasin 245</v>
      </c>
      <c r="C250" s="1">
        <v>3302</v>
      </c>
      <c r="D250" t="str">
        <f t="shared" si="7"/>
        <v>Magasin Pb</v>
      </c>
      <c r="E250" t="str">
        <f>IFERROR(VLOOKUP(A250,[1]Feuil1!$A$5:$D$192,4,FALSE),"")</f>
        <v>Magasin Pb</v>
      </c>
    </row>
    <row r="251" spans="1:5" x14ac:dyDescent="0.35">
      <c r="A251" s="1">
        <v>10246</v>
      </c>
      <c r="B251" t="str">
        <f t="shared" si="6"/>
        <v>Magasin 246</v>
      </c>
      <c r="C251" s="1">
        <v>12488</v>
      </c>
      <c r="D251" t="str">
        <f t="shared" si="7"/>
        <v/>
      </c>
      <c r="E251" t="str">
        <f>IFERROR(VLOOKUP(A251,[1]Feuil1!$A$5:$D$192,4,FALSE),"")</f>
        <v/>
      </c>
    </row>
    <row r="252" spans="1:5" x14ac:dyDescent="0.35">
      <c r="A252" s="1">
        <v>10247</v>
      </c>
      <c r="B252" t="str">
        <f t="shared" si="6"/>
        <v>Magasin 247</v>
      </c>
      <c r="C252" s="1">
        <v>11143</v>
      </c>
      <c r="D252" t="str">
        <f t="shared" si="7"/>
        <v/>
      </c>
      <c r="E252" t="str">
        <f>IFERROR(VLOOKUP(A252,[1]Feuil1!$A$5:$D$192,4,FALSE),"")</f>
        <v/>
      </c>
    </row>
    <row r="253" spans="1:5" x14ac:dyDescent="0.35">
      <c r="A253" s="1">
        <v>10248</v>
      </c>
      <c r="B253" t="str">
        <f t="shared" si="6"/>
        <v>Magasin 248</v>
      </c>
      <c r="C253" s="1">
        <v>3469</v>
      </c>
      <c r="D253" t="str">
        <f t="shared" si="7"/>
        <v>Magasin Pb</v>
      </c>
      <c r="E253" t="str">
        <f>IFERROR(VLOOKUP(A253,[1]Feuil1!$A$5:$D$192,4,FALSE),"")</f>
        <v>Magasin Pb</v>
      </c>
    </row>
    <row r="254" spans="1:5" x14ac:dyDescent="0.35">
      <c r="A254" s="1">
        <v>10249</v>
      </c>
      <c r="B254" t="str">
        <f t="shared" si="6"/>
        <v>Magasin 249</v>
      </c>
      <c r="C254" s="1">
        <v>1389</v>
      </c>
      <c r="D254" t="str">
        <f t="shared" si="7"/>
        <v>Magasin Pb</v>
      </c>
      <c r="E254" t="str">
        <f>IFERROR(VLOOKUP(A254,[1]Feuil1!$A$5:$D$192,4,FALSE),"")</f>
        <v>Magasin Pb</v>
      </c>
    </row>
    <row r="255" spans="1:5" x14ac:dyDescent="0.35">
      <c r="A255" s="1">
        <v>10250</v>
      </c>
      <c r="B255" t="str">
        <f t="shared" si="6"/>
        <v>Magasin 250</v>
      </c>
      <c r="C255" s="1">
        <v>5400</v>
      </c>
      <c r="D255" t="str">
        <f t="shared" si="7"/>
        <v>Magasin Pb</v>
      </c>
      <c r="E255" t="str">
        <f>IFERROR(VLOOKUP(A255,[1]Feuil1!$A$5:$D$192,4,FALSE),"")</f>
        <v>Magasin Pb</v>
      </c>
    </row>
    <row r="256" spans="1:5" x14ac:dyDescent="0.35">
      <c r="A256" s="1">
        <v>10251</v>
      </c>
      <c r="B256" t="str">
        <f t="shared" si="6"/>
        <v>Magasin 251</v>
      </c>
      <c r="C256" s="1">
        <v>2781</v>
      </c>
      <c r="D256" t="str">
        <f t="shared" si="7"/>
        <v>Magasin Pb</v>
      </c>
      <c r="E256" t="str">
        <f>IFERROR(VLOOKUP(A256,[1]Feuil1!$A$5:$D$192,4,FALSE),"")</f>
        <v>Magasin Pb</v>
      </c>
    </row>
    <row r="257" spans="1:5" x14ac:dyDescent="0.35">
      <c r="A257" s="1">
        <v>10252</v>
      </c>
      <c r="B257" t="str">
        <f t="shared" si="6"/>
        <v>Magasin 252</v>
      </c>
      <c r="C257" s="1">
        <v>7899</v>
      </c>
      <c r="D257" t="str">
        <f t="shared" si="7"/>
        <v/>
      </c>
      <c r="E257" t="str">
        <f>IFERROR(VLOOKUP(A257,[1]Feuil1!$A$5:$D$192,4,FALSE),"")</f>
        <v/>
      </c>
    </row>
    <row r="258" spans="1:5" x14ac:dyDescent="0.35">
      <c r="A258" s="1">
        <v>10253</v>
      </c>
      <c r="B258" t="str">
        <f t="shared" si="6"/>
        <v>Magasin 253</v>
      </c>
      <c r="C258" s="1">
        <v>4336</v>
      </c>
      <c r="D258" t="str">
        <f t="shared" si="7"/>
        <v>Magasin Pb</v>
      </c>
      <c r="E258" t="str">
        <f>IFERROR(VLOOKUP(A258,[1]Feuil1!$A$5:$D$192,4,FALSE),"")</f>
        <v>Magasin Pb</v>
      </c>
    </row>
    <row r="259" spans="1:5" x14ac:dyDescent="0.35">
      <c r="A259" s="1">
        <v>10254</v>
      </c>
      <c r="B259" t="str">
        <f t="shared" si="6"/>
        <v>Magasin 254</v>
      </c>
      <c r="C259" s="1">
        <v>7939</v>
      </c>
      <c r="D259" t="str">
        <f t="shared" si="7"/>
        <v/>
      </c>
      <c r="E259" t="str">
        <f>IFERROR(VLOOKUP(A259,[1]Feuil1!$A$5:$D$192,4,FALSE),"")</f>
        <v/>
      </c>
    </row>
    <row r="260" spans="1:5" x14ac:dyDescent="0.35">
      <c r="A260" s="1">
        <v>10255</v>
      </c>
      <c r="B260" t="str">
        <f t="shared" si="6"/>
        <v>Magasin 255</v>
      </c>
      <c r="C260" s="1">
        <v>12864</v>
      </c>
      <c r="D260" t="str">
        <f t="shared" si="7"/>
        <v/>
      </c>
      <c r="E260" t="str">
        <f>IFERROR(VLOOKUP(A260,[1]Feuil1!$A$5:$D$192,4,FALSE),"")</f>
        <v/>
      </c>
    </row>
    <row r="261" spans="1:5" x14ac:dyDescent="0.35">
      <c r="A261" s="1">
        <v>10256</v>
      </c>
      <c r="B261" t="str">
        <f t="shared" si="6"/>
        <v>Magasin 256</v>
      </c>
      <c r="C261" s="1">
        <v>7483</v>
      </c>
      <c r="D261" t="str">
        <f t="shared" si="7"/>
        <v/>
      </c>
      <c r="E261" t="str">
        <f>IFERROR(VLOOKUP(A261,[1]Feuil1!$A$5:$D$192,4,FALSE),"")</f>
        <v/>
      </c>
    </row>
    <row r="262" spans="1:5" x14ac:dyDescent="0.35">
      <c r="A262" s="1">
        <v>10257</v>
      </c>
      <c r="B262" t="str">
        <f t="shared" si="6"/>
        <v>Magasin 257</v>
      </c>
      <c r="C262" s="1">
        <v>8141</v>
      </c>
      <c r="D262" t="str">
        <f t="shared" si="7"/>
        <v/>
      </c>
      <c r="E262" t="str">
        <f>IFERROR(VLOOKUP(A262,[1]Feuil1!$A$5:$D$192,4,FALSE),"")</f>
        <v/>
      </c>
    </row>
    <row r="263" spans="1:5" x14ac:dyDescent="0.35">
      <c r="A263" s="1">
        <v>10258</v>
      </c>
      <c r="B263" t="str">
        <f t="shared" ref="B263:B326" si="8">"Magasin " &amp; RIGHT(A263,3)</f>
        <v>Magasin 258</v>
      </c>
      <c r="C263" s="1">
        <v>11410</v>
      </c>
      <c r="D263" t="str">
        <f t="shared" ref="D263:D326" si="9">IF(C263&lt;$E$1,"Magasin Pb","")</f>
        <v/>
      </c>
      <c r="E263" t="str">
        <f>IFERROR(VLOOKUP(A263,[1]Feuil1!$A$5:$D$192,4,FALSE),"")</f>
        <v/>
      </c>
    </row>
    <row r="264" spans="1:5" x14ac:dyDescent="0.35">
      <c r="A264" s="1">
        <v>10259</v>
      </c>
      <c r="B264" t="str">
        <f t="shared" si="8"/>
        <v>Magasin 259</v>
      </c>
      <c r="C264" s="1">
        <v>12462</v>
      </c>
      <c r="D264" t="str">
        <f t="shared" si="9"/>
        <v/>
      </c>
      <c r="E264" t="str">
        <f>IFERROR(VLOOKUP(A264,[1]Feuil1!$A$5:$D$192,4,FALSE),"")</f>
        <v/>
      </c>
    </row>
    <row r="265" spans="1:5" x14ac:dyDescent="0.35">
      <c r="A265" s="1">
        <v>10260</v>
      </c>
      <c r="B265" t="str">
        <f t="shared" si="8"/>
        <v>Magasin 260</v>
      </c>
      <c r="C265" s="1">
        <v>7552</v>
      </c>
      <c r="D265" t="str">
        <f t="shared" si="9"/>
        <v/>
      </c>
      <c r="E265" t="str">
        <f>IFERROR(VLOOKUP(A265,[1]Feuil1!$A$5:$D$192,4,FALSE),"")</f>
        <v/>
      </c>
    </row>
    <row r="266" spans="1:5" x14ac:dyDescent="0.35">
      <c r="A266" s="1">
        <v>10261</v>
      </c>
      <c r="B266" t="str">
        <f t="shared" si="8"/>
        <v>Magasin 261</v>
      </c>
      <c r="C266" s="1">
        <v>2929</v>
      </c>
      <c r="D266" t="str">
        <f t="shared" si="9"/>
        <v>Magasin Pb</v>
      </c>
      <c r="E266" t="str">
        <f>IFERROR(VLOOKUP(A266,[1]Feuil1!$A$5:$D$192,4,FALSE),"")</f>
        <v>Magasin Pb</v>
      </c>
    </row>
    <row r="267" spans="1:5" x14ac:dyDescent="0.35">
      <c r="A267" s="1">
        <v>10262</v>
      </c>
      <c r="B267" t="str">
        <f t="shared" si="8"/>
        <v>Magasin 262</v>
      </c>
      <c r="C267" s="1">
        <v>4498</v>
      </c>
      <c r="D267" t="str">
        <f t="shared" si="9"/>
        <v>Magasin Pb</v>
      </c>
      <c r="E267" t="str">
        <f>IFERROR(VLOOKUP(A267,[1]Feuil1!$A$5:$D$192,4,FALSE),"")</f>
        <v>Magasin Pb</v>
      </c>
    </row>
    <row r="268" spans="1:5" x14ac:dyDescent="0.35">
      <c r="A268" s="1">
        <v>10263</v>
      </c>
      <c r="B268" t="str">
        <f t="shared" si="8"/>
        <v>Magasin 263</v>
      </c>
      <c r="C268" s="1">
        <v>3226</v>
      </c>
      <c r="D268" t="str">
        <f t="shared" si="9"/>
        <v>Magasin Pb</v>
      </c>
      <c r="E268" t="str">
        <f>IFERROR(VLOOKUP(A268,[1]Feuil1!$A$5:$D$192,4,FALSE),"")</f>
        <v>Magasin Pb</v>
      </c>
    </row>
    <row r="269" spans="1:5" x14ac:dyDescent="0.35">
      <c r="A269" s="1">
        <v>10264</v>
      </c>
      <c r="B269" t="str">
        <f t="shared" si="8"/>
        <v>Magasin 264</v>
      </c>
      <c r="C269" s="1">
        <v>9405</v>
      </c>
      <c r="D269" t="str">
        <f t="shared" si="9"/>
        <v/>
      </c>
      <c r="E269" t="str">
        <f>IFERROR(VLOOKUP(A269,[1]Feuil1!$A$5:$D$192,4,FALSE),"")</f>
        <v/>
      </c>
    </row>
    <row r="270" spans="1:5" x14ac:dyDescent="0.35">
      <c r="A270" s="1">
        <v>10265</v>
      </c>
      <c r="B270" t="str">
        <f t="shared" si="8"/>
        <v>Magasin 265</v>
      </c>
      <c r="C270" s="1">
        <v>5456</v>
      </c>
      <c r="D270" t="str">
        <f t="shared" si="9"/>
        <v>Magasin Pb</v>
      </c>
      <c r="E270" t="str">
        <f>IFERROR(VLOOKUP(A270,[1]Feuil1!$A$5:$D$192,4,FALSE),"")</f>
        <v>Magasin Pb</v>
      </c>
    </row>
    <row r="271" spans="1:5" x14ac:dyDescent="0.35">
      <c r="A271" s="1">
        <v>10266</v>
      </c>
      <c r="B271" t="str">
        <f t="shared" si="8"/>
        <v>Magasin 266</v>
      </c>
      <c r="C271" s="1">
        <v>1507</v>
      </c>
      <c r="D271" t="str">
        <f t="shared" si="9"/>
        <v>Magasin Pb</v>
      </c>
      <c r="E271" t="str">
        <f>IFERROR(VLOOKUP(A271,[1]Feuil1!$A$5:$D$192,4,FALSE),"")</f>
        <v>Magasin Pb</v>
      </c>
    </row>
    <row r="272" spans="1:5" x14ac:dyDescent="0.35">
      <c r="A272" s="1">
        <v>10267</v>
      </c>
      <c r="B272" t="str">
        <f t="shared" si="8"/>
        <v>Magasin 267</v>
      </c>
      <c r="C272" s="1">
        <v>4005</v>
      </c>
      <c r="D272" t="str">
        <f t="shared" si="9"/>
        <v>Magasin Pb</v>
      </c>
      <c r="E272" t="str">
        <f>IFERROR(VLOOKUP(A272,[1]Feuil1!$A$5:$D$192,4,FALSE),"")</f>
        <v>Magasin Pb</v>
      </c>
    </row>
    <row r="273" spans="1:5" x14ac:dyDescent="0.35">
      <c r="A273" s="1">
        <v>10268</v>
      </c>
      <c r="B273" t="str">
        <f t="shared" si="8"/>
        <v>Magasin 268</v>
      </c>
      <c r="C273" s="1">
        <v>3574</v>
      </c>
      <c r="D273" t="str">
        <f t="shared" si="9"/>
        <v>Magasin Pb</v>
      </c>
      <c r="E273" t="str">
        <f>IFERROR(VLOOKUP(A273,[1]Feuil1!$A$5:$D$192,4,FALSE),"")</f>
        <v>Magasin Pb</v>
      </c>
    </row>
    <row r="274" spans="1:5" x14ac:dyDescent="0.35">
      <c r="A274" s="1">
        <v>10269</v>
      </c>
      <c r="B274" t="str">
        <f t="shared" si="8"/>
        <v>Magasin 269</v>
      </c>
      <c r="C274" s="1">
        <v>13974</v>
      </c>
      <c r="D274" t="str">
        <f t="shared" si="9"/>
        <v/>
      </c>
      <c r="E274" t="str">
        <f>IFERROR(VLOOKUP(A274,[1]Feuil1!$A$5:$D$192,4,FALSE),"")</f>
        <v/>
      </c>
    </row>
    <row r="275" spans="1:5" x14ac:dyDescent="0.35">
      <c r="A275" s="1">
        <v>10270</v>
      </c>
      <c r="B275" t="str">
        <f t="shared" si="8"/>
        <v>Magasin 270</v>
      </c>
      <c r="C275" s="1">
        <v>2560</v>
      </c>
      <c r="D275" t="str">
        <f t="shared" si="9"/>
        <v>Magasin Pb</v>
      </c>
      <c r="E275" t="str">
        <f>IFERROR(VLOOKUP(A275,[1]Feuil1!$A$5:$D$192,4,FALSE),"")</f>
        <v>Magasin Pb</v>
      </c>
    </row>
    <row r="276" spans="1:5" x14ac:dyDescent="0.35">
      <c r="A276" s="1">
        <v>10271</v>
      </c>
      <c r="B276" t="str">
        <f t="shared" si="8"/>
        <v>Magasin 271</v>
      </c>
      <c r="C276" s="1">
        <v>2614</v>
      </c>
      <c r="D276" t="str">
        <f t="shared" si="9"/>
        <v>Magasin Pb</v>
      </c>
      <c r="E276" t="str">
        <f>IFERROR(VLOOKUP(A276,[1]Feuil1!$A$5:$D$192,4,FALSE),"")</f>
        <v>Magasin Pb</v>
      </c>
    </row>
    <row r="277" spans="1:5" x14ac:dyDescent="0.35">
      <c r="A277" s="1">
        <v>10272</v>
      </c>
      <c r="B277" t="str">
        <f t="shared" si="8"/>
        <v>Magasin 272</v>
      </c>
      <c r="C277" s="1">
        <v>3644</v>
      </c>
      <c r="D277" t="str">
        <f t="shared" si="9"/>
        <v>Magasin Pb</v>
      </c>
      <c r="E277" t="str">
        <f>IFERROR(VLOOKUP(A277,[1]Feuil1!$A$5:$D$192,4,FALSE),"")</f>
        <v>Magasin Pb</v>
      </c>
    </row>
    <row r="278" spans="1:5" x14ac:dyDescent="0.35">
      <c r="A278" s="1">
        <v>10273</v>
      </c>
      <c r="B278" t="str">
        <f t="shared" si="8"/>
        <v>Magasin 273</v>
      </c>
      <c r="C278" s="1">
        <v>13698</v>
      </c>
      <c r="D278" t="str">
        <f t="shared" si="9"/>
        <v/>
      </c>
      <c r="E278" t="str">
        <f>IFERROR(VLOOKUP(A278,[1]Feuil1!$A$5:$D$192,4,FALSE),"")</f>
        <v/>
      </c>
    </row>
    <row r="279" spans="1:5" x14ac:dyDescent="0.35">
      <c r="A279" s="1">
        <v>10274</v>
      </c>
      <c r="B279" t="str">
        <f t="shared" si="8"/>
        <v>Magasin 274</v>
      </c>
      <c r="C279" s="1">
        <v>2257</v>
      </c>
      <c r="D279" t="str">
        <f t="shared" si="9"/>
        <v>Magasin Pb</v>
      </c>
      <c r="E279" t="str">
        <f>IFERROR(VLOOKUP(A279,[1]Feuil1!$A$5:$D$192,4,FALSE),"")</f>
        <v>Magasin Pb</v>
      </c>
    </row>
    <row r="280" spans="1:5" x14ac:dyDescent="0.35">
      <c r="A280" s="1">
        <v>10275</v>
      </c>
      <c r="B280" t="str">
        <f t="shared" si="8"/>
        <v>Magasin 275</v>
      </c>
      <c r="C280" s="1">
        <v>11353</v>
      </c>
      <c r="D280" t="str">
        <f t="shared" si="9"/>
        <v/>
      </c>
      <c r="E280" t="str">
        <f>IFERROR(VLOOKUP(A280,[1]Feuil1!$A$5:$D$192,4,FALSE),"")</f>
        <v/>
      </c>
    </row>
    <row r="281" spans="1:5" x14ac:dyDescent="0.35">
      <c r="A281" s="1">
        <v>10276</v>
      </c>
      <c r="B281" t="str">
        <f t="shared" si="8"/>
        <v>Magasin 276</v>
      </c>
      <c r="C281" s="1">
        <v>2717</v>
      </c>
      <c r="D281" t="str">
        <f t="shared" si="9"/>
        <v>Magasin Pb</v>
      </c>
      <c r="E281" t="str">
        <f>IFERROR(VLOOKUP(A281,[1]Feuil1!$A$5:$D$192,4,FALSE),"")</f>
        <v>Magasin Pb</v>
      </c>
    </row>
    <row r="282" spans="1:5" x14ac:dyDescent="0.35">
      <c r="A282" s="1">
        <v>10277</v>
      </c>
      <c r="B282" t="str">
        <f t="shared" si="8"/>
        <v>Magasin 277</v>
      </c>
      <c r="C282" s="1">
        <v>10693</v>
      </c>
      <c r="D282" t="str">
        <f t="shared" si="9"/>
        <v/>
      </c>
      <c r="E282" t="str">
        <f>IFERROR(VLOOKUP(A282,[1]Feuil1!$A$5:$D$192,4,FALSE),"")</f>
        <v/>
      </c>
    </row>
    <row r="283" spans="1:5" x14ac:dyDescent="0.35">
      <c r="A283" s="1">
        <v>10278</v>
      </c>
      <c r="B283" t="str">
        <f t="shared" si="8"/>
        <v>Magasin 278</v>
      </c>
      <c r="C283" s="1">
        <v>7599</v>
      </c>
      <c r="D283" t="str">
        <f t="shared" si="9"/>
        <v/>
      </c>
      <c r="E283" t="str">
        <f>IFERROR(VLOOKUP(A283,[1]Feuil1!$A$5:$D$192,4,FALSE),"")</f>
        <v/>
      </c>
    </row>
    <row r="284" spans="1:5" x14ac:dyDescent="0.35">
      <c r="A284" s="1">
        <v>10279</v>
      </c>
      <c r="B284" t="str">
        <f t="shared" si="8"/>
        <v>Magasin 279</v>
      </c>
      <c r="C284" s="1">
        <v>1164</v>
      </c>
      <c r="D284" t="str">
        <f t="shared" si="9"/>
        <v>Magasin Pb</v>
      </c>
      <c r="E284" t="str">
        <f>IFERROR(VLOOKUP(A284,[1]Feuil1!$A$5:$D$192,4,FALSE),"")</f>
        <v>Magasin Pb</v>
      </c>
    </row>
    <row r="285" spans="1:5" x14ac:dyDescent="0.35">
      <c r="A285" s="1">
        <v>10280</v>
      </c>
      <c r="B285" t="str">
        <f t="shared" si="8"/>
        <v>Magasin 280</v>
      </c>
      <c r="C285" s="1">
        <v>12201</v>
      </c>
      <c r="D285" t="str">
        <f t="shared" si="9"/>
        <v/>
      </c>
      <c r="E285" t="str">
        <f>IFERROR(VLOOKUP(A285,[1]Feuil1!$A$5:$D$192,4,FALSE),"")</f>
        <v/>
      </c>
    </row>
    <row r="286" spans="1:5" x14ac:dyDescent="0.35">
      <c r="A286" s="1">
        <v>10281</v>
      </c>
      <c r="B286" t="str">
        <f t="shared" si="8"/>
        <v>Magasin 281</v>
      </c>
      <c r="C286" s="1">
        <v>11406</v>
      </c>
      <c r="D286" t="str">
        <f t="shared" si="9"/>
        <v/>
      </c>
      <c r="E286" t="str">
        <f>IFERROR(VLOOKUP(A286,[1]Feuil1!$A$5:$D$192,4,FALSE),"")</f>
        <v/>
      </c>
    </row>
    <row r="287" spans="1:5" x14ac:dyDescent="0.35">
      <c r="A287" s="1">
        <v>10282</v>
      </c>
      <c r="B287" t="str">
        <f t="shared" si="8"/>
        <v>Magasin 282</v>
      </c>
      <c r="C287" s="1">
        <v>4361</v>
      </c>
      <c r="D287" t="str">
        <f t="shared" si="9"/>
        <v>Magasin Pb</v>
      </c>
      <c r="E287" t="str">
        <f>IFERROR(VLOOKUP(A287,[1]Feuil1!$A$5:$D$192,4,FALSE),"")</f>
        <v>Magasin Pb</v>
      </c>
    </row>
    <row r="288" spans="1:5" x14ac:dyDescent="0.35">
      <c r="A288" s="1">
        <v>10283</v>
      </c>
      <c r="B288" t="str">
        <f t="shared" si="8"/>
        <v>Magasin 283</v>
      </c>
      <c r="C288" s="1">
        <v>1603</v>
      </c>
      <c r="D288" t="str">
        <f t="shared" si="9"/>
        <v>Magasin Pb</v>
      </c>
      <c r="E288" t="str">
        <f>IFERROR(VLOOKUP(A288,[1]Feuil1!$A$5:$D$192,4,FALSE),"")</f>
        <v>Magasin Pb</v>
      </c>
    </row>
    <row r="289" spans="1:5" x14ac:dyDescent="0.35">
      <c r="A289" s="1">
        <v>10284</v>
      </c>
      <c r="B289" t="str">
        <f t="shared" si="8"/>
        <v>Magasin 284</v>
      </c>
      <c r="C289" s="1">
        <v>10561</v>
      </c>
      <c r="D289" t="str">
        <f t="shared" si="9"/>
        <v/>
      </c>
      <c r="E289" t="str">
        <f>IFERROR(VLOOKUP(A289,[1]Feuil1!$A$5:$D$192,4,FALSE),"")</f>
        <v/>
      </c>
    </row>
    <row r="290" spans="1:5" x14ac:dyDescent="0.35">
      <c r="A290" s="1">
        <v>10285</v>
      </c>
      <c r="B290" t="str">
        <f t="shared" si="8"/>
        <v>Magasin 285</v>
      </c>
      <c r="C290" s="1">
        <v>5458</v>
      </c>
      <c r="D290" t="str">
        <f t="shared" si="9"/>
        <v>Magasin Pb</v>
      </c>
      <c r="E290" t="str">
        <f>IFERROR(VLOOKUP(A290,[1]Feuil1!$A$5:$D$192,4,FALSE),"")</f>
        <v>Magasin Pb</v>
      </c>
    </row>
    <row r="291" spans="1:5" x14ac:dyDescent="0.35">
      <c r="A291" s="1">
        <v>10286</v>
      </c>
      <c r="B291" t="str">
        <f t="shared" si="8"/>
        <v>Magasin 286</v>
      </c>
      <c r="C291" s="1">
        <v>3237</v>
      </c>
      <c r="D291" t="str">
        <f t="shared" si="9"/>
        <v>Magasin Pb</v>
      </c>
      <c r="E291" t="str">
        <f>IFERROR(VLOOKUP(A291,[1]Feuil1!$A$5:$D$192,4,FALSE),"")</f>
        <v>Magasin Pb</v>
      </c>
    </row>
    <row r="292" spans="1:5" x14ac:dyDescent="0.35">
      <c r="A292" s="1">
        <v>10287</v>
      </c>
      <c r="B292" t="str">
        <f t="shared" si="8"/>
        <v>Magasin 287</v>
      </c>
      <c r="C292" s="1">
        <v>3125</v>
      </c>
      <c r="D292" t="str">
        <f t="shared" si="9"/>
        <v>Magasin Pb</v>
      </c>
      <c r="E292" t="str">
        <f>IFERROR(VLOOKUP(A292,[1]Feuil1!$A$5:$D$192,4,FALSE),"")</f>
        <v>Magasin Pb</v>
      </c>
    </row>
    <row r="293" spans="1:5" x14ac:dyDescent="0.35">
      <c r="A293" s="1">
        <v>10288</v>
      </c>
      <c r="B293" t="str">
        <f t="shared" si="8"/>
        <v>Magasin 288</v>
      </c>
      <c r="C293" s="1">
        <v>12623</v>
      </c>
      <c r="D293" t="str">
        <f t="shared" si="9"/>
        <v/>
      </c>
      <c r="E293" t="str">
        <f>IFERROR(VLOOKUP(A293,[1]Feuil1!$A$5:$D$192,4,FALSE),"")</f>
        <v/>
      </c>
    </row>
    <row r="294" spans="1:5" x14ac:dyDescent="0.35">
      <c r="A294" s="1">
        <v>10289</v>
      </c>
      <c r="B294" t="str">
        <f t="shared" si="8"/>
        <v>Magasin 289</v>
      </c>
      <c r="C294" s="1">
        <v>2938</v>
      </c>
      <c r="D294" t="str">
        <f t="shared" si="9"/>
        <v>Magasin Pb</v>
      </c>
      <c r="E294" t="str">
        <f>IFERROR(VLOOKUP(A294,[1]Feuil1!$A$5:$D$192,4,FALSE),"")</f>
        <v>Magasin Pb</v>
      </c>
    </row>
    <row r="295" spans="1:5" x14ac:dyDescent="0.35">
      <c r="A295" s="1">
        <v>10290</v>
      </c>
      <c r="B295" t="str">
        <f t="shared" si="8"/>
        <v>Magasin 290</v>
      </c>
      <c r="C295" s="1">
        <v>9622</v>
      </c>
      <c r="D295" t="str">
        <f t="shared" si="9"/>
        <v/>
      </c>
      <c r="E295" t="str">
        <f>IFERROR(VLOOKUP(A295,[1]Feuil1!$A$5:$D$192,4,FALSE),"")</f>
        <v/>
      </c>
    </row>
    <row r="296" spans="1:5" x14ac:dyDescent="0.35">
      <c r="A296" s="1">
        <v>10291</v>
      </c>
      <c r="B296" t="str">
        <f t="shared" si="8"/>
        <v>Magasin 291</v>
      </c>
      <c r="C296" s="1">
        <v>14451</v>
      </c>
      <c r="D296" t="str">
        <f t="shared" si="9"/>
        <v/>
      </c>
      <c r="E296" t="str">
        <f>IFERROR(VLOOKUP(A296,[1]Feuil1!$A$5:$D$192,4,FALSE),"")</f>
        <v/>
      </c>
    </row>
    <row r="297" spans="1:5" x14ac:dyDescent="0.35">
      <c r="A297" s="1">
        <v>10292</v>
      </c>
      <c r="B297" t="str">
        <f t="shared" si="8"/>
        <v>Magasin 292</v>
      </c>
      <c r="C297" s="1">
        <v>8763</v>
      </c>
      <c r="D297" t="str">
        <f t="shared" si="9"/>
        <v/>
      </c>
      <c r="E297" t="str">
        <f>IFERROR(VLOOKUP(A297,[1]Feuil1!$A$5:$D$192,4,FALSE),"")</f>
        <v/>
      </c>
    </row>
    <row r="298" spans="1:5" x14ac:dyDescent="0.35">
      <c r="A298" s="1">
        <v>10293</v>
      </c>
      <c r="B298" t="str">
        <f t="shared" si="8"/>
        <v>Magasin 293</v>
      </c>
      <c r="C298" s="1">
        <v>10334</v>
      </c>
      <c r="D298" t="str">
        <f t="shared" si="9"/>
        <v/>
      </c>
      <c r="E298" t="str">
        <f>IFERROR(VLOOKUP(A298,[1]Feuil1!$A$5:$D$192,4,FALSE),"")</f>
        <v/>
      </c>
    </row>
    <row r="299" spans="1:5" x14ac:dyDescent="0.35">
      <c r="A299" s="1">
        <v>10294</v>
      </c>
      <c r="B299" t="str">
        <f t="shared" si="8"/>
        <v>Magasin 294</v>
      </c>
      <c r="C299" s="1">
        <v>13886</v>
      </c>
      <c r="D299" t="str">
        <f t="shared" si="9"/>
        <v/>
      </c>
      <c r="E299" t="str">
        <f>IFERROR(VLOOKUP(A299,[1]Feuil1!$A$5:$D$192,4,FALSE),"")</f>
        <v/>
      </c>
    </row>
    <row r="300" spans="1:5" x14ac:dyDescent="0.35">
      <c r="A300" s="1">
        <v>10295</v>
      </c>
      <c r="B300" t="str">
        <f t="shared" si="8"/>
        <v>Magasin 295</v>
      </c>
      <c r="C300" s="1">
        <v>5958</v>
      </c>
      <c r="D300" t="str">
        <f t="shared" si="9"/>
        <v/>
      </c>
      <c r="E300" t="str">
        <f>IFERROR(VLOOKUP(A300,[1]Feuil1!$A$5:$D$192,4,FALSE),"")</f>
        <v/>
      </c>
    </row>
    <row r="301" spans="1:5" x14ac:dyDescent="0.35">
      <c r="A301" s="1">
        <v>10296</v>
      </c>
      <c r="B301" t="str">
        <f t="shared" si="8"/>
        <v>Magasin 296</v>
      </c>
      <c r="C301" s="1">
        <v>6621</v>
      </c>
      <c r="D301" t="str">
        <f t="shared" si="9"/>
        <v/>
      </c>
      <c r="E301" t="str">
        <f>IFERROR(VLOOKUP(A301,[1]Feuil1!$A$5:$D$192,4,FALSE),"")</f>
        <v/>
      </c>
    </row>
    <row r="302" spans="1:5" x14ac:dyDescent="0.35">
      <c r="A302" s="1">
        <v>10297</v>
      </c>
      <c r="B302" t="str">
        <f t="shared" si="8"/>
        <v>Magasin 297</v>
      </c>
      <c r="C302" s="1">
        <v>1782</v>
      </c>
      <c r="D302" t="str">
        <f t="shared" si="9"/>
        <v>Magasin Pb</v>
      </c>
      <c r="E302" t="str">
        <f>IFERROR(VLOOKUP(A302,[1]Feuil1!$A$5:$D$192,4,FALSE),"")</f>
        <v>Magasin Pb</v>
      </c>
    </row>
    <row r="303" spans="1:5" x14ac:dyDescent="0.35">
      <c r="A303" s="1">
        <v>10298</v>
      </c>
      <c r="B303" t="str">
        <f t="shared" si="8"/>
        <v>Magasin 298</v>
      </c>
      <c r="C303" s="1">
        <v>11259</v>
      </c>
      <c r="D303" t="str">
        <f t="shared" si="9"/>
        <v/>
      </c>
      <c r="E303" t="str">
        <f>IFERROR(VLOOKUP(A303,[1]Feuil1!$A$5:$D$192,4,FALSE),"")</f>
        <v/>
      </c>
    </row>
    <row r="304" spans="1:5" x14ac:dyDescent="0.35">
      <c r="A304" s="1">
        <v>10299</v>
      </c>
      <c r="B304" t="str">
        <f t="shared" si="8"/>
        <v>Magasin 299</v>
      </c>
      <c r="C304" s="1">
        <v>8886</v>
      </c>
      <c r="D304" t="str">
        <f t="shared" si="9"/>
        <v/>
      </c>
      <c r="E304" t="str">
        <f>IFERROR(VLOOKUP(A304,[1]Feuil1!$A$5:$D$192,4,FALSE),"")</f>
        <v/>
      </c>
    </row>
    <row r="305" spans="1:5" x14ac:dyDescent="0.35">
      <c r="A305" s="1">
        <v>10300</v>
      </c>
      <c r="B305" t="str">
        <f t="shared" si="8"/>
        <v>Magasin 300</v>
      </c>
      <c r="C305" s="1">
        <v>4617</v>
      </c>
      <c r="D305" t="str">
        <f t="shared" si="9"/>
        <v>Magasin Pb</v>
      </c>
      <c r="E305" t="str">
        <f>IFERROR(VLOOKUP(A305,[1]Feuil1!$A$5:$D$192,4,FALSE),"")</f>
        <v>Magasin Pb</v>
      </c>
    </row>
    <row r="306" spans="1:5" x14ac:dyDescent="0.35">
      <c r="A306" s="1">
        <v>10301</v>
      </c>
      <c r="B306" t="str">
        <f t="shared" si="8"/>
        <v>Magasin 301</v>
      </c>
      <c r="C306" s="1">
        <v>5573</v>
      </c>
      <c r="D306" t="str">
        <f t="shared" si="9"/>
        <v>Magasin Pb</v>
      </c>
      <c r="E306" t="str">
        <f>IFERROR(VLOOKUP(A306,[1]Feuil1!$A$5:$D$192,4,FALSE),"")</f>
        <v>Magasin Pb</v>
      </c>
    </row>
    <row r="307" spans="1:5" x14ac:dyDescent="0.35">
      <c r="A307" s="1">
        <v>10302</v>
      </c>
      <c r="B307" t="str">
        <f t="shared" si="8"/>
        <v>Magasin 302</v>
      </c>
      <c r="C307" s="1">
        <v>3103</v>
      </c>
      <c r="D307" t="str">
        <f t="shared" si="9"/>
        <v>Magasin Pb</v>
      </c>
      <c r="E307" t="str">
        <f>IFERROR(VLOOKUP(A307,[1]Feuil1!$A$5:$D$192,4,FALSE),"")</f>
        <v>Magasin Pb</v>
      </c>
    </row>
    <row r="308" spans="1:5" x14ac:dyDescent="0.35">
      <c r="A308" s="1">
        <v>10303</v>
      </c>
      <c r="B308" t="str">
        <f t="shared" si="8"/>
        <v>Magasin 303</v>
      </c>
      <c r="C308" s="1">
        <v>6501</v>
      </c>
      <c r="D308" t="str">
        <f t="shared" si="9"/>
        <v/>
      </c>
      <c r="E308" t="str">
        <f>IFERROR(VLOOKUP(A308,[1]Feuil1!$A$5:$D$192,4,FALSE),"")</f>
        <v/>
      </c>
    </row>
    <row r="309" spans="1:5" x14ac:dyDescent="0.35">
      <c r="A309" s="1">
        <v>10304</v>
      </c>
      <c r="B309" t="str">
        <f t="shared" si="8"/>
        <v>Magasin 304</v>
      </c>
      <c r="C309" s="1">
        <v>13604</v>
      </c>
      <c r="D309" t="str">
        <f t="shared" si="9"/>
        <v/>
      </c>
      <c r="E309" t="str">
        <f>IFERROR(VLOOKUP(A309,[1]Feuil1!$A$5:$D$192,4,FALSE),"")</f>
        <v/>
      </c>
    </row>
    <row r="310" spans="1:5" x14ac:dyDescent="0.35">
      <c r="A310" s="1">
        <v>10305</v>
      </c>
      <c r="B310" t="str">
        <f t="shared" si="8"/>
        <v>Magasin 305</v>
      </c>
      <c r="C310" s="1">
        <v>10682</v>
      </c>
      <c r="D310" t="str">
        <f t="shared" si="9"/>
        <v/>
      </c>
      <c r="E310" t="str">
        <f>IFERROR(VLOOKUP(A310,[1]Feuil1!$A$5:$D$192,4,FALSE),"")</f>
        <v/>
      </c>
    </row>
    <row r="311" spans="1:5" x14ac:dyDescent="0.35">
      <c r="A311" s="1">
        <v>10306</v>
      </c>
      <c r="B311" t="str">
        <f t="shared" si="8"/>
        <v>Magasin 306</v>
      </c>
      <c r="C311" s="1">
        <v>4469</v>
      </c>
      <c r="D311" t="str">
        <f t="shared" si="9"/>
        <v>Magasin Pb</v>
      </c>
      <c r="E311" t="str">
        <f>IFERROR(VLOOKUP(A311,[1]Feuil1!$A$5:$D$192,4,FALSE),"")</f>
        <v>Magasin Pb</v>
      </c>
    </row>
    <row r="312" spans="1:5" x14ac:dyDescent="0.35">
      <c r="A312" s="1">
        <v>10307</v>
      </c>
      <c r="B312" t="str">
        <f t="shared" si="8"/>
        <v>Magasin 307</v>
      </c>
      <c r="C312" s="1">
        <v>1715</v>
      </c>
      <c r="D312" t="str">
        <f t="shared" si="9"/>
        <v>Magasin Pb</v>
      </c>
      <c r="E312" t="str">
        <f>IFERROR(VLOOKUP(A312,[1]Feuil1!$A$5:$D$192,4,FALSE),"")</f>
        <v>Magasin Pb</v>
      </c>
    </row>
    <row r="313" spans="1:5" x14ac:dyDescent="0.35">
      <c r="A313" s="1">
        <v>10308</v>
      </c>
      <c r="B313" t="str">
        <f t="shared" si="8"/>
        <v>Magasin 308</v>
      </c>
      <c r="C313" s="1">
        <v>9531</v>
      </c>
      <c r="D313" t="str">
        <f t="shared" si="9"/>
        <v/>
      </c>
      <c r="E313" t="str">
        <f>IFERROR(VLOOKUP(A313,[1]Feuil1!$A$5:$D$192,4,FALSE),"")</f>
        <v/>
      </c>
    </row>
    <row r="314" spans="1:5" x14ac:dyDescent="0.35">
      <c r="A314" s="1">
        <v>10309</v>
      </c>
      <c r="B314" t="str">
        <f t="shared" si="8"/>
        <v>Magasin 309</v>
      </c>
      <c r="C314" s="1">
        <v>10557</v>
      </c>
      <c r="D314" t="str">
        <f t="shared" si="9"/>
        <v/>
      </c>
      <c r="E314" t="str">
        <f>IFERROR(VLOOKUP(A314,[1]Feuil1!$A$5:$D$192,4,FALSE),"")</f>
        <v/>
      </c>
    </row>
    <row r="315" spans="1:5" x14ac:dyDescent="0.35">
      <c r="A315" s="1">
        <v>10310</v>
      </c>
      <c r="B315" t="str">
        <f t="shared" si="8"/>
        <v>Magasin 310</v>
      </c>
      <c r="C315" s="1">
        <v>2736</v>
      </c>
      <c r="D315" t="str">
        <f t="shared" si="9"/>
        <v>Magasin Pb</v>
      </c>
      <c r="E315" t="str">
        <f>IFERROR(VLOOKUP(A315,[1]Feuil1!$A$5:$D$192,4,FALSE),"")</f>
        <v>Magasin Pb</v>
      </c>
    </row>
    <row r="316" spans="1:5" x14ac:dyDescent="0.35">
      <c r="A316" s="1">
        <v>10311</v>
      </c>
      <c r="B316" t="str">
        <f t="shared" si="8"/>
        <v>Magasin 311</v>
      </c>
      <c r="C316" s="1">
        <v>5325</v>
      </c>
      <c r="D316" t="str">
        <f t="shared" si="9"/>
        <v>Magasin Pb</v>
      </c>
      <c r="E316" t="str">
        <f>IFERROR(VLOOKUP(A316,[1]Feuil1!$A$5:$D$192,4,FALSE),"")</f>
        <v>Magasin Pb</v>
      </c>
    </row>
    <row r="317" spans="1:5" x14ac:dyDescent="0.35">
      <c r="A317" s="1">
        <v>10312</v>
      </c>
      <c r="B317" t="str">
        <f t="shared" si="8"/>
        <v>Magasin 312</v>
      </c>
      <c r="C317" s="1">
        <v>10427</v>
      </c>
      <c r="D317" t="str">
        <f t="shared" si="9"/>
        <v/>
      </c>
      <c r="E317" t="str">
        <f>IFERROR(VLOOKUP(A317,[1]Feuil1!$A$5:$D$192,4,FALSE),"")</f>
        <v/>
      </c>
    </row>
    <row r="318" spans="1:5" x14ac:dyDescent="0.35">
      <c r="A318" s="1">
        <v>10313</v>
      </c>
      <c r="B318" t="str">
        <f t="shared" si="8"/>
        <v>Magasin 313</v>
      </c>
      <c r="C318" s="1">
        <v>12215</v>
      </c>
      <c r="D318" t="str">
        <f t="shared" si="9"/>
        <v/>
      </c>
      <c r="E318" t="str">
        <f>IFERROR(VLOOKUP(A318,[1]Feuil1!$A$5:$D$192,4,FALSE),"")</f>
        <v/>
      </c>
    </row>
    <row r="319" spans="1:5" x14ac:dyDescent="0.35">
      <c r="A319" s="1">
        <v>10314</v>
      </c>
      <c r="B319" t="str">
        <f t="shared" si="8"/>
        <v>Magasin 314</v>
      </c>
      <c r="C319" s="1">
        <v>2161</v>
      </c>
      <c r="D319" t="str">
        <f t="shared" si="9"/>
        <v>Magasin Pb</v>
      </c>
      <c r="E319" t="str">
        <f>IFERROR(VLOOKUP(A319,[1]Feuil1!$A$5:$D$192,4,FALSE),"")</f>
        <v>Magasin Pb</v>
      </c>
    </row>
    <row r="320" spans="1:5" x14ac:dyDescent="0.35">
      <c r="A320" s="1">
        <v>10315</v>
      </c>
      <c r="B320" t="str">
        <f t="shared" si="8"/>
        <v>Magasin 315</v>
      </c>
      <c r="C320" s="1">
        <v>14775</v>
      </c>
      <c r="D320" t="str">
        <f t="shared" si="9"/>
        <v/>
      </c>
      <c r="E320" t="str">
        <f>IFERROR(VLOOKUP(A320,[1]Feuil1!$A$5:$D$192,4,FALSE),"")</f>
        <v/>
      </c>
    </row>
    <row r="321" spans="1:5" x14ac:dyDescent="0.35">
      <c r="A321" s="1">
        <v>10316</v>
      </c>
      <c r="B321" t="str">
        <f t="shared" si="8"/>
        <v>Magasin 316</v>
      </c>
      <c r="C321" s="1">
        <v>14976</v>
      </c>
      <c r="D321" t="str">
        <f t="shared" si="9"/>
        <v/>
      </c>
      <c r="E321" t="str">
        <f>IFERROR(VLOOKUP(A321,[1]Feuil1!$A$5:$D$192,4,FALSE),"")</f>
        <v/>
      </c>
    </row>
    <row r="322" spans="1:5" x14ac:dyDescent="0.35">
      <c r="A322" s="1">
        <v>10317</v>
      </c>
      <c r="B322" t="str">
        <f t="shared" si="8"/>
        <v>Magasin 317</v>
      </c>
      <c r="C322" s="1">
        <v>8236</v>
      </c>
      <c r="D322" t="str">
        <f t="shared" si="9"/>
        <v/>
      </c>
      <c r="E322" t="str">
        <f>IFERROR(VLOOKUP(A322,[1]Feuil1!$A$5:$D$192,4,FALSE),"")</f>
        <v/>
      </c>
    </row>
    <row r="323" spans="1:5" x14ac:dyDescent="0.35">
      <c r="A323" s="1">
        <v>10318</v>
      </c>
      <c r="B323" t="str">
        <f t="shared" si="8"/>
        <v>Magasin 318</v>
      </c>
      <c r="C323" s="1">
        <v>3753</v>
      </c>
      <c r="D323" t="str">
        <f t="shared" si="9"/>
        <v>Magasin Pb</v>
      </c>
      <c r="E323" t="str">
        <f>IFERROR(VLOOKUP(A323,[1]Feuil1!$A$5:$D$192,4,FALSE),"")</f>
        <v>Magasin Pb</v>
      </c>
    </row>
    <row r="324" spans="1:5" x14ac:dyDescent="0.35">
      <c r="A324" s="1">
        <v>10319</v>
      </c>
      <c r="B324" t="str">
        <f t="shared" si="8"/>
        <v>Magasin 319</v>
      </c>
      <c r="C324" s="1">
        <v>14074</v>
      </c>
      <c r="D324" t="str">
        <f t="shared" si="9"/>
        <v/>
      </c>
      <c r="E324" t="str">
        <f>IFERROR(VLOOKUP(A324,[1]Feuil1!$A$5:$D$192,4,FALSE),"")</f>
        <v/>
      </c>
    </row>
    <row r="325" spans="1:5" x14ac:dyDescent="0.35">
      <c r="A325" s="1">
        <v>10320</v>
      </c>
      <c r="B325" t="str">
        <f t="shared" si="8"/>
        <v>Magasin 320</v>
      </c>
      <c r="C325" s="1">
        <v>4550</v>
      </c>
      <c r="D325" t="str">
        <f t="shared" si="9"/>
        <v>Magasin Pb</v>
      </c>
      <c r="E325" t="str">
        <f>IFERROR(VLOOKUP(A325,[1]Feuil1!$A$5:$D$192,4,FALSE),"")</f>
        <v>Magasin Pb</v>
      </c>
    </row>
    <row r="326" spans="1:5" x14ac:dyDescent="0.35">
      <c r="A326" s="1">
        <v>10321</v>
      </c>
      <c r="B326" t="str">
        <f t="shared" si="8"/>
        <v>Magasin 321</v>
      </c>
      <c r="C326" s="1">
        <v>11754</v>
      </c>
      <c r="D326" t="str">
        <f t="shared" si="9"/>
        <v/>
      </c>
      <c r="E326" t="str">
        <f>IFERROR(VLOOKUP(A326,[1]Feuil1!$A$5:$D$192,4,FALSE),"")</f>
        <v/>
      </c>
    </row>
    <row r="327" spans="1:5" x14ac:dyDescent="0.35">
      <c r="A327" s="1">
        <v>10322</v>
      </c>
      <c r="B327" t="str">
        <f t="shared" ref="B327:B390" si="10">"Magasin " &amp; RIGHT(A327,3)</f>
        <v>Magasin 322</v>
      </c>
      <c r="C327" s="1">
        <v>5453</v>
      </c>
      <c r="D327" t="str">
        <f t="shared" ref="D327:D390" si="11">IF(C327&lt;$E$1,"Magasin Pb","")</f>
        <v>Magasin Pb</v>
      </c>
      <c r="E327" t="str">
        <f>IFERROR(VLOOKUP(A327,[1]Feuil1!$A$5:$D$192,4,FALSE),"")</f>
        <v>Magasin Pb</v>
      </c>
    </row>
    <row r="328" spans="1:5" x14ac:dyDescent="0.35">
      <c r="A328" s="1">
        <v>10323</v>
      </c>
      <c r="B328" t="str">
        <f t="shared" si="10"/>
        <v>Magasin 323</v>
      </c>
      <c r="C328" s="1">
        <v>5521</v>
      </c>
      <c r="D328" t="str">
        <f t="shared" si="11"/>
        <v>Magasin Pb</v>
      </c>
      <c r="E328" t="str">
        <f>IFERROR(VLOOKUP(A328,[1]Feuil1!$A$5:$D$192,4,FALSE),"")</f>
        <v>Magasin Pb</v>
      </c>
    </row>
    <row r="329" spans="1:5" x14ac:dyDescent="0.35">
      <c r="A329" s="1">
        <v>10324</v>
      </c>
      <c r="B329" t="str">
        <f t="shared" si="10"/>
        <v>Magasin 324</v>
      </c>
      <c r="C329" s="1">
        <v>7947</v>
      </c>
      <c r="D329" t="str">
        <f t="shared" si="11"/>
        <v/>
      </c>
      <c r="E329" t="str">
        <f>IFERROR(VLOOKUP(A329,[1]Feuil1!$A$5:$D$192,4,FALSE),"")</f>
        <v/>
      </c>
    </row>
    <row r="330" spans="1:5" x14ac:dyDescent="0.35">
      <c r="A330" s="1">
        <v>10325</v>
      </c>
      <c r="B330" t="str">
        <f t="shared" si="10"/>
        <v>Magasin 325</v>
      </c>
      <c r="C330" s="1">
        <v>1952</v>
      </c>
      <c r="D330" t="str">
        <f t="shared" si="11"/>
        <v>Magasin Pb</v>
      </c>
      <c r="E330" t="str">
        <f>IFERROR(VLOOKUP(A330,[1]Feuil1!$A$5:$D$192,4,FALSE),"")</f>
        <v>Magasin Pb</v>
      </c>
    </row>
    <row r="331" spans="1:5" x14ac:dyDescent="0.35">
      <c r="A331" s="1">
        <v>10326</v>
      </c>
      <c r="B331" t="str">
        <f t="shared" si="10"/>
        <v>Magasin 326</v>
      </c>
      <c r="C331" s="1">
        <v>4750</v>
      </c>
      <c r="D331" t="str">
        <f t="shared" si="11"/>
        <v>Magasin Pb</v>
      </c>
      <c r="E331" t="str">
        <f>IFERROR(VLOOKUP(A331,[1]Feuil1!$A$5:$D$192,4,FALSE),"")</f>
        <v>Magasin Pb</v>
      </c>
    </row>
    <row r="332" spans="1:5" x14ac:dyDescent="0.35">
      <c r="A332" s="1">
        <v>10327</v>
      </c>
      <c r="B332" t="str">
        <f t="shared" si="10"/>
        <v>Magasin 327</v>
      </c>
      <c r="C332" s="1">
        <v>13549</v>
      </c>
      <c r="D332" t="str">
        <f t="shared" si="11"/>
        <v/>
      </c>
      <c r="E332" t="str">
        <f>IFERROR(VLOOKUP(A332,[1]Feuil1!$A$5:$D$192,4,FALSE),"")</f>
        <v/>
      </c>
    </row>
    <row r="333" spans="1:5" x14ac:dyDescent="0.35">
      <c r="A333" s="1">
        <v>10328</v>
      </c>
      <c r="B333" t="str">
        <f t="shared" si="10"/>
        <v>Magasin 328</v>
      </c>
      <c r="C333" s="1">
        <v>12705</v>
      </c>
      <c r="D333" t="str">
        <f t="shared" si="11"/>
        <v/>
      </c>
      <c r="E333" t="str">
        <f>IFERROR(VLOOKUP(A333,[1]Feuil1!$A$5:$D$192,4,FALSE),"")</f>
        <v/>
      </c>
    </row>
    <row r="334" spans="1:5" x14ac:dyDescent="0.35">
      <c r="A334" s="1">
        <v>10329</v>
      </c>
      <c r="B334" t="str">
        <f t="shared" si="10"/>
        <v>Magasin 329</v>
      </c>
      <c r="C334" s="1">
        <v>9217</v>
      </c>
      <c r="D334" t="str">
        <f t="shared" si="11"/>
        <v/>
      </c>
      <c r="E334" t="str">
        <f>IFERROR(VLOOKUP(A334,[1]Feuil1!$A$5:$D$192,4,FALSE),"")</f>
        <v/>
      </c>
    </row>
    <row r="335" spans="1:5" x14ac:dyDescent="0.35">
      <c r="A335" s="1">
        <v>10330</v>
      </c>
      <c r="B335" t="str">
        <f t="shared" si="10"/>
        <v>Magasin 330</v>
      </c>
      <c r="C335" s="1">
        <v>12569</v>
      </c>
      <c r="D335" t="str">
        <f t="shared" si="11"/>
        <v/>
      </c>
      <c r="E335" t="str">
        <f>IFERROR(VLOOKUP(A335,[1]Feuil1!$A$5:$D$192,4,FALSE),"")</f>
        <v/>
      </c>
    </row>
    <row r="336" spans="1:5" x14ac:dyDescent="0.35">
      <c r="A336" s="1">
        <v>10331</v>
      </c>
      <c r="B336" t="str">
        <f t="shared" si="10"/>
        <v>Magasin 331</v>
      </c>
      <c r="C336" s="1">
        <v>8539</v>
      </c>
      <c r="D336" t="str">
        <f t="shared" si="11"/>
        <v/>
      </c>
      <c r="E336" t="str">
        <f>IFERROR(VLOOKUP(A336,[1]Feuil1!$A$5:$D$192,4,FALSE),"")</f>
        <v/>
      </c>
    </row>
    <row r="337" spans="1:5" x14ac:dyDescent="0.35">
      <c r="A337" s="1">
        <v>10332</v>
      </c>
      <c r="B337" t="str">
        <f t="shared" si="10"/>
        <v>Magasin 332</v>
      </c>
      <c r="C337" s="1">
        <v>11672</v>
      </c>
      <c r="D337" t="str">
        <f t="shared" si="11"/>
        <v/>
      </c>
      <c r="E337" t="str">
        <f>IFERROR(VLOOKUP(A337,[1]Feuil1!$A$5:$D$192,4,FALSE),"")</f>
        <v/>
      </c>
    </row>
    <row r="338" spans="1:5" x14ac:dyDescent="0.35">
      <c r="A338" s="1">
        <v>10333</v>
      </c>
      <c r="B338" t="str">
        <f t="shared" si="10"/>
        <v>Magasin 333</v>
      </c>
      <c r="C338" s="1">
        <v>5171</v>
      </c>
      <c r="D338" t="str">
        <f t="shared" si="11"/>
        <v>Magasin Pb</v>
      </c>
      <c r="E338" t="str">
        <f>IFERROR(VLOOKUP(A338,[1]Feuil1!$A$5:$D$192,4,FALSE),"")</f>
        <v>Magasin Pb</v>
      </c>
    </row>
    <row r="339" spans="1:5" x14ac:dyDescent="0.35">
      <c r="A339" s="1">
        <v>10334</v>
      </c>
      <c r="B339" t="str">
        <f t="shared" si="10"/>
        <v>Magasin 334</v>
      </c>
      <c r="C339" s="1">
        <v>1278</v>
      </c>
      <c r="D339" t="str">
        <f t="shared" si="11"/>
        <v>Magasin Pb</v>
      </c>
      <c r="E339" t="str">
        <f>IFERROR(VLOOKUP(A339,[1]Feuil1!$A$5:$D$192,4,FALSE),"")</f>
        <v>Magasin Pb</v>
      </c>
    </row>
    <row r="340" spans="1:5" x14ac:dyDescent="0.35">
      <c r="A340" s="1">
        <v>10335</v>
      </c>
      <c r="B340" t="str">
        <f t="shared" si="10"/>
        <v>Magasin 335</v>
      </c>
      <c r="C340" s="1">
        <v>10514</v>
      </c>
      <c r="D340" t="str">
        <f t="shared" si="11"/>
        <v/>
      </c>
      <c r="E340" t="str">
        <f>IFERROR(VLOOKUP(A340,[1]Feuil1!$A$5:$D$192,4,FALSE),"")</f>
        <v/>
      </c>
    </row>
    <row r="341" spans="1:5" x14ac:dyDescent="0.35">
      <c r="A341" s="1">
        <v>10336</v>
      </c>
      <c r="B341" t="str">
        <f t="shared" si="10"/>
        <v>Magasin 336</v>
      </c>
      <c r="C341" s="1">
        <v>13242</v>
      </c>
      <c r="D341" t="str">
        <f t="shared" si="11"/>
        <v/>
      </c>
      <c r="E341" t="str">
        <f>IFERROR(VLOOKUP(A341,[1]Feuil1!$A$5:$D$192,4,FALSE),"")</f>
        <v/>
      </c>
    </row>
    <row r="342" spans="1:5" x14ac:dyDescent="0.35">
      <c r="A342" s="1">
        <v>10337</v>
      </c>
      <c r="B342" t="str">
        <f t="shared" si="10"/>
        <v>Magasin 337</v>
      </c>
      <c r="C342" s="1">
        <v>11428</v>
      </c>
      <c r="D342" t="str">
        <f t="shared" si="11"/>
        <v/>
      </c>
      <c r="E342" t="str">
        <f>IFERROR(VLOOKUP(A342,[1]Feuil1!$A$5:$D$192,4,FALSE),"")</f>
        <v/>
      </c>
    </row>
    <row r="343" spans="1:5" x14ac:dyDescent="0.35">
      <c r="A343" s="1">
        <v>10338</v>
      </c>
      <c r="B343" t="str">
        <f t="shared" si="10"/>
        <v>Magasin 338</v>
      </c>
      <c r="C343" s="1">
        <v>3763</v>
      </c>
      <c r="D343" t="str">
        <f t="shared" si="11"/>
        <v>Magasin Pb</v>
      </c>
      <c r="E343" t="str">
        <f>IFERROR(VLOOKUP(A343,[1]Feuil1!$A$5:$D$192,4,FALSE),"")</f>
        <v>Magasin Pb</v>
      </c>
    </row>
    <row r="344" spans="1:5" x14ac:dyDescent="0.35">
      <c r="A344" s="1">
        <v>10339</v>
      </c>
      <c r="B344" t="str">
        <f t="shared" si="10"/>
        <v>Magasin 339</v>
      </c>
      <c r="C344" s="1">
        <v>8817</v>
      </c>
      <c r="D344" t="str">
        <f t="shared" si="11"/>
        <v/>
      </c>
      <c r="E344" t="str">
        <f>IFERROR(VLOOKUP(A344,[1]Feuil1!$A$5:$D$192,4,FALSE),"")</f>
        <v/>
      </c>
    </row>
    <row r="345" spans="1:5" x14ac:dyDescent="0.35">
      <c r="A345" s="1">
        <v>10340</v>
      </c>
      <c r="B345" t="str">
        <f t="shared" si="10"/>
        <v>Magasin 340</v>
      </c>
      <c r="C345" s="1">
        <v>5432</v>
      </c>
      <c r="D345" t="str">
        <f t="shared" si="11"/>
        <v>Magasin Pb</v>
      </c>
      <c r="E345" t="str">
        <f>IFERROR(VLOOKUP(A345,[1]Feuil1!$A$5:$D$192,4,FALSE),"")</f>
        <v>Magasin Pb</v>
      </c>
    </row>
    <row r="346" spans="1:5" x14ac:dyDescent="0.35">
      <c r="A346" s="1">
        <v>10341</v>
      </c>
      <c r="B346" t="str">
        <f t="shared" si="10"/>
        <v>Magasin 341</v>
      </c>
      <c r="C346" s="1">
        <v>6292</v>
      </c>
      <c r="D346" t="str">
        <f t="shared" si="11"/>
        <v/>
      </c>
      <c r="E346" t="str">
        <f>IFERROR(VLOOKUP(A346,[1]Feuil1!$A$5:$D$192,4,FALSE),"")</f>
        <v/>
      </c>
    </row>
    <row r="347" spans="1:5" x14ac:dyDescent="0.35">
      <c r="A347" s="1">
        <v>10342</v>
      </c>
      <c r="B347" t="str">
        <f t="shared" si="10"/>
        <v>Magasin 342</v>
      </c>
      <c r="C347" s="1">
        <v>2648</v>
      </c>
      <c r="D347" t="str">
        <f t="shared" si="11"/>
        <v>Magasin Pb</v>
      </c>
      <c r="E347" t="str">
        <f>IFERROR(VLOOKUP(A347,[1]Feuil1!$A$5:$D$192,4,FALSE),"")</f>
        <v>Magasin Pb</v>
      </c>
    </row>
    <row r="348" spans="1:5" x14ac:dyDescent="0.35">
      <c r="A348" s="1">
        <v>10343</v>
      </c>
      <c r="B348" t="str">
        <f t="shared" si="10"/>
        <v>Magasin 343</v>
      </c>
      <c r="C348" s="1">
        <v>4038</v>
      </c>
      <c r="D348" t="str">
        <f t="shared" si="11"/>
        <v>Magasin Pb</v>
      </c>
      <c r="E348" t="str">
        <f>IFERROR(VLOOKUP(A348,[1]Feuil1!$A$5:$D$192,4,FALSE),"")</f>
        <v>Magasin Pb</v>
      </c>
    </row>
    <row r="349" spans="1:5" x14ac:dyDescent="0.35">
      <c r="A349" s="1">
        <v>10344</v>
      </c>
      <c r="B349" t="str">
        <f t="shared" si="10"/>
        <v>Magasin 344</v>
      </c>
      <c r="C349" s="1">
        <v>3307</v>
      </c>
      <c r="D349" t="str">
        <f t="shared" si="11"/>
        <v>Magasin Pb</v>
      </c>
      <c r="E349" t="str">
        <f>IFERROR(VLOOKUP(A349,[1]Feuil1!$A$5:$D$192,4,FALSE),"")</f>
        <v>Magasin Pb</v>
      </c>
    </row>
    <row r="350" spans="1:5" x14ac:dyDescent="0.35">
      <c r="A350" s="1">
        <v>10345</v>
      </c>
      <c r="B350" t="str">
        <f t="shared" si="10"/>
        <v>Magasin 345</v>
      </c>
      <c r="C350" s="1">
        <v>12901</v>
      </c>
      <c r="D350" t="str">
        <f t="shared" si="11"/>
        <v/>
      </c>
      <c r="E350" t="str">
        <f>IFERROR(VLOOKUP(A350,[1]Feuil1!$A$5:$D$192,4,FALSE),"")</f>
        <v/>
      </c>
    </row>
    <row r="351" spans="1:5" x14ac:dyDescent="0.35">
      <c r="A351" s="1">
        <v>10346</v>
      </c>
      <c r="B351" t="str">
        <f t="shared" si="10"/>
        <v>Magasin 346</v>
      </c>
      <c r="C351" s="1">
        <v>4715</v>
      </c>
      <c r="D351" t="str">
        <f t="shared" si="11"/>
        <v>Magasin Pb</v>
      </c>
      <c r="E351" t="str">
        <f>IFERROR(VLOOKUP(A351,[1]Feuil1!$A$5:$D$192,4,FALSE),"")</f>
        <v>Magasin Pb</v>
      </c>
    </row>
    <row r="352" spans="1:5" x14ac:dyDescent="0.35">
      <c r="A352" s="1">
        <v>10347</v>
      </c>
      <c r="B352" t="str">
        <f t="shared" si="10"/>
        <v>Magasin 347</v>
      </c>
      <c r="C352" s="1">
        <v>1943</v>
      </c>
      <c r="D352" t="str">
        <f t="shared" si="11"/>
        <v>Magasin Pb</v>
      </c>
      <c r="E352" t="str">
        <f>IFERROR(VLOOKUP(A352,[1]Feuil1!$A$5:$D$192,4,FALSE),"")</f>
        <v>Magasin Pb</v>
      </c>
    </row>
    <row r="353" spans="1:5" x14ac:dyDescent="0.35">
      <c r="A353" s="1">
        <v>10348</v>
      </c>
      <c r="B353" t="str">
        <f t="shared" si="10"/>
        <v>Magasin 348</v>
      </c>
      <c r="C353" s="1">
        <v>11171</v>
      </c>
      <c r="D353" t="str">
        <f t="shared" si="11"/>
        <v/>
      </c>
      <c r="E353" t="str">
        <f>IFERROR(VLOOKUP(A353,[1]Feuil1!$A$5:$D$192,4,FALSE),"")</f>
        <v/>
      </c>
    </row>
    <row r="354" spans="1:5" x14ac:dyDescent="0.35">
      <c r="A354" s="1">
        <v>10349</v>
      </c>
      <c r="B354" t="str">
        <f t="shared" si="10"/>
        <v>Magasin 349</v>
      </c>
      <c r="C354" s="1">
        <v>9250</v>
      </c>
      <c r="D354" t="str">
        <f t="shared" si="11"/>
        <v/>
      </c>
      <c r="E354" t="str">
        <f>IFERROR(VLOOKUP(A354,[1]Feuil1!$A$5:$D$192,4,FALSE),"")</f>
        <v/>
      </c>
    </row>
    <row r="355" spans="1:5" x14ac:dyDescent="0.35">
      <c r="A355" s="1">
        <v>10350</v>
      </c>
      <c r="B355" t="str">
        <f t="shared" si="10"/>
        <v>Magasin 350</v>
      </c>
      <c r="C355" s="1">
        <v>1792</v>
      </c>
      <c r="D355" t="str">
        <f t="shared" si="11"/>
        <v>Magasin Pb</v>
      </c>
      <c r="E355" t="str">
        <f>IFERROR(VLOOKUP(A355,[1]Feuil1!$A$5:$D$192,4,FALSE),"")</f>
        <v>Magasin Pb</v>
      </c>
    </row>
    <row r="356" spans="1:5" x14ac:dyDescent="0.35">
      <c r="A356" s="1">
        <v>10351</v>
      </c>
      <c r="B356" t="str">
        <f t="shared" si="10"/>
        <v>Magasin 351</v>
      </c>
      <c r="C356" s="1">
        <v>1812</v>
      </c>
      <c r="D356" t="str">
        <f t="shared" si="11"/>
        <v>Magasin Pb</v>
      </c>
      <c r="E356" t="str">
        <f>IFERROR(VLOOKUP(A356,[1]Feuil1!$A$5:$D$192,4,FALSE),"")</f>
        <v>Magasin Pb</v>
      </c>
    </row>
    <row r="357" spans="1:5" x14ac:dyDescent="0.35">
      <c r="A357" s="1">
        <v>10352</v>
      </c>
      <c r="B357" t="str">
        <f t="shared" si="10"/>
        <v>Magasin 352</v>
      </c>
      <c r="C357" s="1">
        <v>9369</v>
      </c>
      <c r="D357" t="str">
        <f t="shared" si="11"/>
        <v/>
      </c>
      <c r="E357" t="str">
        <f>IFERROR(VLOOKUP(A357,[1]Feuil1!$A$5:$D$192,4,FALSE),"")</f>
        <v/>
      </c>
    </row>
    <row r="358" spans="1:5" x14ac:dyDescent="0.35">
      <c r="A358" s="1">
        <v>10353</v>
      </c>
      <c r="B358" t="str">
        <f t="shared" si="10"/>
        <v>Magasin 353</v>
      </c>
      <c r="C358" s="1">
        <v>12218</v>
      </c>
      <c r="D358" t="str">
        <f t="shared" si="11"/>
        <v/>
      </c>
      <c r="E358" t="str">
        <f>IFERROR(VLOOKUP(A358,[1]Feuil1!$A$5:$D$192,4,FALSE),"")</f>
        <v/>
      </c>
    </row>
    <row r="359" spans="1:5" x14ac:dyDescent="0.35">
      <c r="A359" s="1">
        <v>10354</v>
      </c>
      <c r="B359" t="str">
        <f t="shared" si="10"/>
        <v>Magasin 354</v>
      </c>
      <c r="C359" s="1">
        <v>6841</v>
      </c>
      <c r="D359" t="str">
        <f t="shared" si="11"/>
        <v/>
      </c>
      <c r="E359" t="str">
        <f>IFERROR(VLOOKUP(A359,[1]Feuil1!$A$5:$D$192,4,FALSE),"")</f>
        <v/>
      </c>
    </row>
    <row r="360" spans="1:5" x14ac:dyDescent="0.35">
      <c r="A360" s="1">
        <v>10355</v>
      </c>
      <c r="B360" t="str">
        <f t="shared" si="10"/>
        <v>Magasin 355</v>
      </c>
      <c r="C360" s="1">
        <v>8746</v>
      </c>
      <c r="D360" t="str">
        <f t="shared" si="11"/>
        <v/>
      </c>
      <c r="E360" t="str">
        <f>IFERROR(VLOOKUP(A360,[1]Feuil1!$A$5:$D$192,4,FALSE),"")</f>
        <v/>
      </c>
    </row>
    <row r="361" spans="1:5" x14ac:dyDescent="0.35">
      <c r="A361" s="1">
        <v>10356</v>
      </c>
      <c r="B361" t="str">
        <f t="shared" si="10"/>
        <v>Magasin 356</v>
      </c>
      <c r="C361" s="1">
        <v>6560</v>
      </c>
      <c r="D361" t="str">
        <f t="shared" si="11"/>
        <v/>
      </c>
      <c r="E361" t="str">
        <f>IFERROR(VLOOKUP(A361,[1]Feuil1!$A$5:$D$192,4,FALSE),"")</f>
        <v/>
      </c>
    </row>
    <row r="362" spans="1:5" x14ac:dyDescent="0.35">
      <c r="A362" s="1">
        <v>10357</v>
      </c>
      <c r="B362" t="str">
        <f t="shared" si="10"/>
        <v>Magasin 357</v>
      </c>
      <c r="C362" s="1">
        <v>5778</v>
      </c>
      <c r="D362" t="str">
        <f t="shared" si="11"/>
        <v>Magasin Pb</v>
      </c>
      <c r="E362" t="str">
        <f>IFERROR(VLOOKUP(A362,[1]Feuil1!$A$5:$D$192,4,FALSE),"")</f>
        <v>Magasin Pb</v>
      </c>
    </row>
    <row r="363" spans="1:5" x14ac:dyDescent="0.35">
      <c r="A363" s="1">
        <v>10358</v>
      </c>
      <c r="B363" t="str">
        <f t="shared" si="10"/>
        <v>Magasin 358</v>
      </c>
      <c r="C363" s="1">
        <v>11296</v>
      </c>
      <c r="D363" t="str">
        <f t="shared" si="11"/>
        <v/>
      </c>
      <c r="E363" t="str">
        <f>IFERROR(VLOOKUP(A363,[1]Feuil1!$A$5:$D$192,4,FALSE),"")</f>
        <v/>
      </c>
    </row>
    <row r="364" spans="1:5" x14ac:dyDescent="0.35">
      <c r="A364" s="1">
        <v>10359</v>
      </c>
      <c r="B364" t="str">
        <f t="shared" si="10"/>
        <v>Magasin 359</v>
      </c>
      <c r="C364" s="1">
        <v>3423</v>
      </c>
      <c r="D364" t="str">
        <f t="shared" si="11"/>
        <v>Magasin Pb</v>
      </c>
      <c r="E364" t="str">
        <f>IFERROR(VLOOKUP(A364,[1]Feuil1!$A$5:$D$192,4,FALSE),"")</f>
        <v>Magasin Pb</v>
      </c>
    </row>
    <row r="365" spans="1:5" x14ac:dyDescent="0.35">
      <c r="A365" s="1">
        <v>10360</v>
      </c>
      <c r="B365" t="str">
        <f t="shared" si="10"/>
        <v>Magasin 360</v>
      </c>
      <c r="C365" s="1">
        <v>9960</v>
      </c>
      <c r="D365" t="str">
        <f t="shared" si="11"/>
        <v/>
      </c>
      <c r="E365" t="str">
        <f>IFERROR(VLOOKUP(A365,[1]Feuil1!$A$5:$D$192,4,FALSE),"")</f>
        <v/>
      </c>
    </row>
    <row r="366" spans="1:5" x14ac:dyDescent="0.35">
      <c r="A366" s="1">
        <v>10361</v>
      </c>
      <c r="B366" t="str">
        <f t="shared" si="10"/>
        <v>Magasin 361</v>
      </c>
      <c r="C366" s="1">
        <v>7985</v>
      </c>
      <c r="D366" t="str">
        <f t="shared" si="11"/>
        <v/>
      </c>
      <c r="E366" t="str">
        <f>IFERROR(VLOOKUP(A366,[1]Feuil1!$A$5:$D$192,4,FALSE),"")</f>
        <v/>
      </c>
    </row>
    <row r="367" spans="1:5" x14ac:dyDescent="0.35">
      <c r="A367" s="1">
        <v>10362</v>
      </c>
      <c r="B367" t="str">
        <f t="shared" si="10"/>
        <v>Magasin 362</v>
      </c>
      <c r="C367" s="1">
        <v>6778</v>
      </c>
      <c r="D367" t="str">
        <f t="shared" si="11"/>
        <v/>
      </c>
      <c r="E367" t="str">
        <f>IFERROR(VLOOKUP(A367,[1]Feuil1!$A$5:$D$192,4,FALSE),"")</f>
        <v/>
      </c>
    </row>
    <row r="368" spans="1:5" x14ac:dyDescent="0.35">
      <c r="A368" s="1">
        <v>10363</v>
      </c>
      <c r="B368" t="str">
        <f t="shared" si="10"/>
        <v>Magasin 363</v>
      </c>
      <c r="C368" s="1">
        <v>10422</v>
      </c>
      <c r="D368" t="str">
        <f t="shared" si="11"/>
        <v/>
      </c>
      <c r="E368" t="str">
        <f>IFERROR(VLOOKUP(A368,[1]Feuil1!$A$5:$D$192,4,FALSE),"")</f>
        <v/>
      </c>
    </row>
    <row r="369" spans="1:5" x14ac:dyDescent="0.35">
      <c r="A369" s="1">
        <v>10364</v>
      </c>
      <c r="B369" t="str">
        <f t="shared" si="10"/>
        <v>Magasin 364</v>
      </c>
      <c r="C369" s="1">
        <v>3512</v>
      </c>
      <c r="D369" t="str">
        <f t="shared" si="11"/>
        <v>Magasin Pb</v>
      </c>
      <c r="E369" t="str">
        <f>IFERROR(VLOOKUP(A369,[1]Feuil1!$A$5:$D$192,4,FALSE),"")</f>
        <v>Magasin Pb</v>
      </c>
    </row>
    <row r="370" spans="1:5" x14ac:dyDescent="0.35">
      <c r="A370" s="1">
        <v>10365</v>
      </c>
      <c r="B370" t="str">
        <f t="shared" si="10"/>
        <v>Magasin 365</v>
      </c>
      <c r="C370" s="1">
        <v>7955</v>
      </c>
      <c r="D370" t="str">
        <f t="shared" si="11"/>
        <v/>
      </c>
      <c r="E370" t="str">
        <f>IFERROR(VLOOKUP(A370,[1]Feuil1!$A$5:$D$192,4,FALSE),"")</f>
        <v/>
      </c>
    </row>
    <row r="371" spans="1:5" x14ac:dyDescent="0.35">
      <c r="A371" s="1">
        <v>10366</v>
      </c>
      <c r="B371" t="str">
        <f t="shared" si="10"/>
        <v>Magasin 366</v>
      </c>
      <c r="C371" s="1">
        <v>6105</v>
      </c>
      <c r="D371" t="str">
        <f t="shared" si="11"/>
        <v/>
      </c>
      <c r="E371" t="str">
        <f>IFERROR(VLOOKUP(A371,[1]Feuil1!$A$5:$D$192,4,FALSE),"")</f>
        <v/>
      </c>
    </row>
    <row r="372" spans="1:5" x14ac:dyDescent="0.35">
      <c r="A372" s="1">
        <v>10367</v>
      </c>
      <c r="B372" t="str">
        <f t="shared" si="10"/>
        <v>Magasin 367</v>
      </c>
      <c r="C372" s="1">
        <v>5955</v>
      </c>
      <c r="D372" t="str">
        <f t="shared" si="11"/>
        <v/>
      </c>
      <c r="E372" t="str">
        <f>IFERROR(VLOOKUP(A372,[1]Feuil1!$A$5:$D$192,4,FALSE),"")</f>
        <v/>
      </c>
    </row>
    <row r="373" spans="1:5" x14ac:dyDescent="0.35">
      <c r="A373" s="1">
        <v>10368</v>
      </c>
      <c r="B373" t="str">
        <f t="shared" si="10"/>
        <v>Magasin 368</v>
      </c>
      <c r="C373" s="1">
        <v>3416</v>
      </c>
      <c r="D373" t="str">
        <f t="shared" si="11"/>
        <v>Magasin Pb</v>
      </c>
      <c r="E373" t="str">
        <f>IFERROR(VLOOKUP(A373,[1]Feuil1!$A$5:$D$192,4,FALSE),"")</f>
        <v>Magasin Pb</v>
      </c>
    </row>
    <row r="374" spans="1:5" x14ac:dyDescent="0.35">
      <c r="A374" s="1">
        <v>10369</v>
      </c>
      <c r="B374" t="str">
        <f t="shared" si="10"/>
        <v>Magasin 369</v>
      </c>
      <c r="C374" s="1">
        <v>13761</v>
      </c>
      <c r="D374" t="str">
        <f t="shared" si="11"/>
        <v/>
      </c>
      <c r="E374" t="str">
        <f>IFERROR(VLOOKUP(A374,[1]Feuil1!$A$5:$D$192,4,FALSE),"")</f>
        <v/>
      </c>
    </row>
    <row r="375" spans="1:5" x14ac:dyDescent="0.35">
      <c r="A375" s="1">
        <v>10370</v>
      </c>
      <c r="B375" t="str">
        <f t="shared" si="10"/>
        <v>Magasin 370</v>
      </c>
      <c r="C375" s="1">
        <v>6048</v>
      </c>
      <c r="D375" t="str">
        <f t="shared" si="11"/>
        <v/>
      </c>
      <c r="E375" t="str">
        <f>IFERROR(VLOOKUP(A375,[1]Feuil1!$A$5:$D$192,4,FALSE),"")</f>
        <v/>
      </c>
    </row>
    <row r="376" spans="1:5" x14ac:dyDescent="0.35">
      <c r="A376" s="1">
        <v>10371</v>
      </c>
      <c r="B376" t="str">
        <f t="shared" si="10"/>
        <v>Magasin 371</v>
      </c>
      <c r="C376" s="1">
        <v>10159</v>
      </c>
      <c r="D376" t="str">
        <f t="shared" si="11"/>
        <v/>
      </c>
      <c r="E376" t="str">
        <f>IFERROR(VLOOKUP(A376,[1]Feuil1!$A$5:$D$192,4,FALSE),"")</f>
        <v/>
      </c>
    </row>
    <row r="377" spans="1:5" x14ac:dyDescent="0.35">
      <c r="A377" s="1">
        <v>10372</v>
      </c>
      <c r="B377" t="str">
        <f t="shared" si="10"/>
        <v>Magasin 372</v>
      </c>
      <c r="C377" s="1">
        <v>3691</v>
      </c>
      <c r="D377" t="str">
        <f t="shared" si="11"/>
        <v>Magasin Pb</v>
      </c>
      <c r="E377" t="str">
        <f>IFERROR(VLOOKUP(A377,[1]Feuil1!$A$5:$D$192,4,FALSE),"")</f>
        <v>Magasin Pb</v>
      </c>
    </row>
    <row r="378" spans="1:5" x14ac:dyDescent="0.35">
      <c r="A378" s="1">
        <v>10373</v>
      </c>
      <c r="B378" t="str">
        <f t="shared" si="10"/>
        <v>Magasin 373</v>
      </c>
      <c r="C378" s="1">
        <v>7400</v>
      </c>
      <c r="D378" t="str">
        <f t="shared" si="11"/>
        <v/>
      </c>
      <c r="E378" t="str">
        <f>IFERROR(VLOOKUP(A378,[1]Feuil1!$A$5:$D$192,4,FALSE),"")</f>
        <v/>
      </c>
    </row>
    <row r="379" spans="1:5" x14ac:dyDescent="0.35">
      <c r="A379" s="1">
        <v>10374</v>
      </c>
      <c r="B379" t="str">
        <f t="shared" si="10"/>
        <v>Magasin 374</v>
      </c>
      <c r="C379" s="1">
        <v>5867</v>
      </c>
      <c r="D379" t="str">
        <f t="shared" si="11"/>
        <v>Magasin Pb</v>
      </c>
      <c r="E379" t="str">
        <f>IFERROR(VLOOKUP(A379,[1]Feuil1!$A$5:$D$192,4,FALSE),"")</f>
        <v>Magasin Pb</v>
      </c>
    </row>
    <row r="380" spans="1:5" x14ac:dyDescent="0.35">
      <c r="A380" s="1">
        <v>10375</v>
      </c>
      <c r="B380" t="str">
        <f t="shared" si="10"/>
        <v>Magasin 375</v>
      </c>
      <c r="C380" s="1">
        <v>3323</v>
      </c>
      <c r="D380" t="str">
        <f t="shared" si="11"/>
        <v>Magasin Pb</v>
      </c>
      <c r="E380" t="str">
        <f>IFERROR(VLOOKUP(A380,[1]Feuil1!$A$5:$D$192,4,FALSE),"")</f>
        <v>Magasin Pb</v>
      </c>
    </row>
    <row r="381" spans="1:5" x14ac:dyDescent="0.35">
      <c r="A381" s="1">
        <v>10376</v>
      </c>
      <c r="B381" t="str">
        <f t="shared" si="10"/>
        <v>Magasin 376</v>
      </c>
      <c r="C381" s="1">
        <v>14319</v>
      </c>
      <c r="D381" t="str">
        <f t="shared" si="11"/>
        <v/>
      </c>
      <c r="E381" t="str">
        <f>IFERROR(VLOOKUP(A381,[1]Feuil1!$A$5:$D$192,4,FALSE),"")</f>
        <v/>
      </c>
    </row>
    <row r="382" spans="1:5" x14ac:dyDescent="0.35">
      <c r="A382" s="1">
        <v>10377</v>
      </c>
      <c r="B382" t="str">
        <f t="shared" si="10"/>
        <v>Magasin 377</v>
      </c>
      <c r="C382" s="1">
        <v>2483</v>
      </c>
      <c r="D382" t="str">
        <f t="shared" si="11"/>
        <v>Magasin Pb</v>
      </c>
      <c r="E382" t="str">
        <f>IFERROR(VLOOKUP(A382,[1]Feuil1!$A$5:$D$192,4,FALSE),"")</f>
        <v>Magasin Pb</v>
      </c>
    </row>
    <row r="383" spans="1:5" x14ac:dyDescent="0.35">
      <c r="A383" s="1">
        <v>10378</v>
      </c>
      <c r="B383" t="str">
        <f t="shared" si="10"/>
        <v>Magasin 378</v>
      </c>
      <c r="C383" s="1">
        <v>6766</v>
      </c>
      <c r="D383" t="str">
        <f t="shared" si="11"/>
        <v/>
      </c>
      <c r="E383" t="str">
        <f>IFERROR(VLOOKUP(A383,[1]Feuil1!$A$5:$D$192,4,FALSE),"")</f>
        <v/>
      </c>
    </row>
    <row r="384" spans="1:5" x14ac:dyDescent="0.35">
      <c r="A384" s="1">
        <v>10379</v>
      </c>
      <c r="B384" t="str">
        <f t="shared" si="10"/>
        <v>Magasin 379</v>
      </c>
      <c r="C384" s="1">
        <v>2156</v>
      </c>
      <c r="D384" t="str">
        <f t="shared" si="11"/>
        <v>Magasin Pb</v>
      </c>
      <c r="E384" t="str">
        <f>IFERROR(VLOOKUP(A384,[1]Feuil1!$A$5:$D$192,4,FALSE),"")</f>
        <v>Magasin Pb</v>
      </c>
    </row>
    <row r="385" spans="1:5" x14ac:dyDescent="0.35">
      <c r="A385" s="1">
        <v>10380</v>
      </c>
      <c r="B385" t="str">
        <f t="shared" si="10"/>
        <v>Magasin 380</v>
      </c>
      <c r="C385" s="1">
        <v>4935</v>
      </c>
      <c r="D385" t="str">
        <f t="shared" si="11"/>
        <v>Magasin Pb</v>
      </c>
      <c r="E385" t="str">
        <f>IFERROR(VLOOKUP(A385,[1]Feuil1!$A$5:$D$192,4,FALSE),"")</f>
        <v>Magasin Pb</v>
      </c>
    </row>
    <row r="386" spans="1:5" x14ac:dyDescent="0.35">
      <c r="A386" s="1">
        <v>10381</v>
      </c>
      <c r="B386" t="str">
        <f t="shared" si="10"/>
        <v>Magasin 381</v>
      </c>
      <c r="C386" s="1">
        <v>9059</v>
      </c>
      <c r="D386" t="str">
        <f t="shared" si="11"/>
        <v/>
      </c>
      <c r="E386" t="str">
        <f>IFERROR(VLOOKUP(A386,[1]Feuil1!$A$5:$D$192,4,FALSE),"")</f>
        <v/>
      </c>
    </row>
    <row r="387" spans="1:5" x14ac:dyDescent="0.35">
      <c r="A387" s="1">
        <v>10382</v>
      </c>
      <c r="B387" t="str">
        <f t="shared" si="10"/>
        <v>Magasin 382</v>
      </c>
      <c r="C387" s="1">
        <v>3830</v>
      </c>
      <c r="D387" t="str">
        <f t="shared" si="11"/>
        <v>Magasin Pb</v>
      </c>
      <c r="E387" t="str">
        <f>IFERROR(VLOOKUP(A387,[1]Feuil1!$A$5:$D$192,4,FALSE),"")</f>
        <v>Magasin Pb</v>
      </c>
    </row>
    <row r="388" spans="1:5" x14ac:dyDescent="0.35">
      <c r="A388" s="1">
        <v>10383</v>
      </c>
      <c r="B388" t="str">
        <f t="shared" si="10"/>
        <v>Magasin 383</v>
      </c>
      <c r="C388" s="1">
        <v>11643</v>
      </c>
      <c r="D388" t="str">
        <f t="shared" si="11"/>
        <v/>
      </c>
      <c r="E388" t="str">
        <f>IFERROR(VLOOKUP(A388,[1]Feuil1!$A$5:$D$192,4,FALSE),"")</f>
        <v/>
      </c>
    </row>
    <row r="389" spans="1:5" x14ac:dyDescent="0.35">
      <c r="A389" s="1">
        <v>10384</v>
      </c>
      <c r="B389" t="str">
        <f t="shared" si="10"/>
        <v>Magasin 384</v>
      </c>
      <c r="C389" s="1">
        <v>13876</v>
      </c>
      <c r="D389" t="str">
        <f t="shared" si="11"/>
        <v/>
      </c>
      <c r="E389" t="str">
        <f>IFERROR(VLOOKUP(A389,[1]Feuil1!$A$5:$D$192,4,FALSE),"")</f>
        <v/>
      </c>
    </row>
    <row r="390" spans="1:5" x14ac:dyDescent="0.35">
      <c r="A390" s="1">
        <v>10385</v>
      </c>
      <c r="B390" t="str">
        <f t="shared" si="10"/>
        <v>Magasin 385</v>
      </c>
      <c r="C390" s="1">
        <v>10508</v>
      </c>
      <c r="D390" t="str">
        <f t="shared" si="11"/>
        <v/>
      </c>
      <c r="E390" t="str">
        <f>IFERROR(VLOOKUP(A390,[1]Feuil1!$A$5:$D$192,4,FALSE),"")</f>
        <v/>
      </c>
    </row>
    <row r="391" spans="1:5" x14ac:dyDescent="0.35">
      <c r="A391" s="1">
        <v>10386</v>
      </c>
      <c r="B391" t="str">
        <f t="shared" ref="B391:B454" si="12">"Magasin " &amp; RIGHT(A391,3)</f>
        <v>Magasin 386</v>
      </c>
      <c r="C391" s="1">
        <v>7777</v>
      </c>
      <c r="D391" t="str">
        <f t="shared" ref="D391:D454" si="13">IF(C391&lt;$E$1,"Magasin Pb","")</f>
        <v/>
      </c>
      <c r="E391" t="str">
        <f>IFERROR(VLOOKUP(A391,[1]Feuil1!$A$5:$D$192,4,FALSE),"")</f>
        <v/>
      </c>
    </row>
    <row r="392" spans="1:5" x14ac:dyDescent="0.35">
      <c r="A392" s="1">
        <v>10387</v>
      </c>
      <c r="B392" t="str">
        <f t="shared" si="12"/>
        <v>Magasin 387</v>
      </c>
      <c r="C392" s="1">
        <v>11088</v>
      </c>
      <c r="D392" t="str">
        <f t="shared" si="13"/>
        <v/>
      </c>
      <c r="E392" t="str">
        <f>IFERROR(VLOOKUP(A392,[1]Feuil1!$A$5:$D$192,4,FALSE),"")</f>
        <v/>
      </c>
    </row>
    <row r="393" spans="1:5" x14ac:dyDescent="0.35">
      <c r="A393" s="1">
        <v>10388</v>
      </c>
      <c r="B393" t="str">
        <f t="shared" si="12"/>
        <v>Magasin 388</v>
      </c>
      <c r="C393" s="1">
        <v>7970</v>
      </c>
      <c r="D393" t="str">
        <f t="shared" si="13"/>
        <v/>
      </c>
      <c r="E393" t="str">
        <f>IFERROR(VLOOKUP(A393,[1]Feuil1!$A$5:$D$192,4,FALSE),"")</f>
        <v/>
      </c>
    </row>
    <row r="394" spans="1:5" x14ac:dyDescent="0.35">
      <c r="A394" s="1">
        <v>10389</v>
      </c>
      <c r="B394" t="str">
        <f t="shared" si="12"/>
        <v>Magasin 389</v>
      </c>
      <c r="C394" s="1">
        <v>8978</v>
      </c>
      <c r="D394" t="str">
        <f t="shared" si="13"/>
        <v/>
      </c>
      <c r="E394" t="str">
        <f>IFERROR(VLOOKUP(A394,[1]Feuil1!$A$5:$D$192,4,FALSE),"")</f>
        <v/>
      </c>
    </row>
    <row r="395" spans="1:5" x14ac:dyDescent="0.35">
      <c r="A395" s="1">
        <v>10390</v>
      </c>
      <c r="B395" t="str">
        <f t="shared" si="12"/>
        <v>Magasin 390</v>
      </c>
      <c r="C395" s="1">
        <v>5711</v>
      </c>
      <c r="D395" t="str">
        <f t="shared" si="13"/>
        <v>Magasin Pb</v>
      </c>
      <c r="E395" t="str">
        <f>IFERROR(VLOOKUP(A395,[1]Feuil1!$A$5:$D$192,4,FALSE),"")</f>
        <v>Magasin Pb</v>
      </c>
    </row>
    <row r="396" spans="1:5" x14ac:dyDescent="0.35">
      <c r="A396" s="1">
        <v>10391</v>
      </c>
      <c r="B396" t="str">
        <f t="shared" si="12"/>
        <v>Magasin 391</v>
      </c>
      <c r="C396" s="1">
        <v>13616</v>
      </c>
      <c r="D396" t="str">
        <f t="shared" si="13"/>
        <v/>
      </c>
      <c r="E396" t="str">
        <f>IFERROR(VLOOKUP(A396,[1]Feuil1!$A$5:$D$192,4,FALSE),"")</f>
        <v/>
      </c>
    </row>
    <row r="397" spans="1:5" x14ac:dyDescent="0.35">
      <c r="A397" s="1">
        <v>10392</v>
      </c>
      <c r="B397" t="str">
        <f t="shared" si="12"/>
        <v>Magasin 392</v>
      </c>
      <c r="C397" s="1">
        <v>8311</v>
      </c>
      <c r="D397" t="str">
        <f t="shared" si="13"/>
        <v/>
      </c>
      <c r="E397" t="str">
        <f>IFERROR(VLOOKUP(A397,[1]Feuil1!$A$5:$D$192,4,FALSE),"")</f>
        <v/>
      </c>
    </row>
    <row r="398" spans="1:5" x14ac:dyDescent="0.35">
      <c r="A398" s="1">
        <v>10393</v>
      </c>
      <c r="B398" t="str">
        <f t="shared" si="12"/>
        <v>Magasin 393</v>
      </c>
      <c r="C398" s="1">
        <v>12690</v>
      </c>
      <c r="D398" t="str">
        <f t="shared" si="13"/>
        <v/>
      </c>
      <c r="E398" t="str">
        <f>IFERROR(VLOOKUP(A398,[1]Feuil1!$A$5:$D$192,4,FALSE),"")</f>
        <v/>
      </c>
    </row>
    <row r="399" spans="1:5" x14ac:dyDescent="0.35">
      <c r="A399" s="1">
        <v>10394</v>
      </c>
      <c r="B399" t="str">
        <f t="shared" si="12"/>
        <v>Magasin 394</v>
      </c>
      <c r="C399" s="1">
        <v>6717</v>
      </c>
      <c r="D399" t="str">
        <f t="shared" si="13"/>
        <v/>
      </c>
      <c r="E399" t="str">
        <f>IFERROR(VLOOKUP(A399,[1]Feuil1!$A$5:$D$192,4,FALSE),"")</f>
        <v/>
      </c>
    </row>
    <row r="400" spans="1:5" x14ac:dyDescent="0.35">
      <c r="A400" s="1">
        <v>10395</v>
      </c>
      <c r="B400" t="str">
        <f t="shared" si="12"/>
        <v>Magasin 395</v>
      </c>
      <c r="C400" s="1">
        <v>14626</v>
      </c>
      <c r="D400" t="str">
        <f t="shared" si="13"/>
        <v/>
      </c>
      <c r="E400" t="str">
        <f>IFERROR(VLOOKUP(A400,[1]Feuil1!$A$5:$D$192,4,FALSE),"")</f>
        <v/>
      </c>
    </row>
    <row r="401" spans="1:5" x14ac:dyDescent="0.35">
      <c r="A401" s="1">
        <v>10396</v>
      </c>
      <c r="B401" t="str">
        <f t="shared" si="12"/>
        <v>Magasin 396</v>
      </c>
      <c r="C401" s="1">
        <v>8387</v>
      </c>
      <c r="D401" t="str">
        <f t="shared" si="13"/>
        <v/>
      </c>
      <c r="E401" t="str">
        <f>IFERROR(VLOOKUP(A401,[1]Feuil1!$A$5:$D$192,4,FALSE),"")</f>
        <v/>
      </c>
    </row>
    <row r="402" spans="1:5" x14ac:dyDescent="0.35">
      <c r="A402" s="1">
        <v>10397</v>
      </c>
      <c r="B402" t="str">
        <f t="shared" si="12"/>
        <v>Magasin 397</v>
      </c>
      <c r="C402" s="1">
        <v>13982</v>
      </c>
      <c r="D402" t="str">
        <f t="shared" si="13"/>
        <v/>
      </c>
      <c r="E402" t="str">
        <f>IFERROR(VLOOKUP(A402,[1]Feuil1!$A$5:$D$192,4,FALSE),"")</f>
        <v/>
      </c>
    </row>
    <row r="403" spans="1:5" x14ac:dyDescent="0.35">
      <c r="A403" s="1">
        <v>10398</v>
      </c>
      <c r="B403" t="str">
        <f t="shared" si="12"/>
        <v>Magasin 398</v>
      </c>
      <c r="C403" s="1">
        <v>14025</v>
      </c>
      <c r="D403" t="str">
        <f t="shared" si="13"/>
        <v/>
      </c>
      <c r="E403" t="str">
        <f>IFERROR(VLOOKUP(A403,[1]Feuil1!$A$5:$D$192,4,FALSE),"")</f>
        <v/>
      </c>
    </row>
    <row r="404" spans="1:5" x14ac:dyDescent="0.35">
      <c r="A404" s="1">
        <v>10399</v>
      </c>
      <c r="B404" t="str">
        <f t="shared" si="12"/>
        <v>Magasin 399</v>
      </c>
      <c r="C404" s="1">
        <v>3166</v>
      </c>
      <c r="D404" t="str">
        <f t="shared" si="13"/>
        <v>Magasin Pb</v>
      </c>
      <c r="E404" t="str">
        <f>IFERROR(VLOOKUP(A404,[1]Feuil1!$A$5:$D$192,4,FALSE),"")</f>
        <v>Magasin Pb</v>
      </c>
    </row>
    <row r="405" spans="1:5" x14ac:dyDescent="0.35">
      <c r="A405" s="1">
        <v>10400</v>
      </c>
      <c r="B405" t="str">
        <f t="shared" si="12"/>
        <v>Magasin 400</v>
      </c>
      <c r="C405" s="1">
        <v>3747</v>
      </c>
      <c r="D405" t="str">
        <f t="shared" si="13"/>
        <v>Magasin Pb</v>
      </c>
      <c r="E405" t="str">
        <f>IFERROR(VLOOKUP(A405,[1]Feuil1!$A$5:$D$192,4,FALSE),"")</f>
        <v>Magasin Pb</v>
      </c>
    </row>
    <row r="406" spans="1:5" x14ac:dyDescent="0.35">
      <c r="A406" s="1">
        <v>10401</v>
      </c>
      <c r="B406" t="str">
        <f t="shared" si="12"/>
        <v>Magasin 401</v>
      </c>
      <c r="C406" s="1">
        <v>9161</v>
      </c>
      <c r="D406" t="str">
        <f t="shared" si="13"/>
        <v/>
      </c>
      <c r="E406" t="str">
        <f>IFERROR(VLOOKUP(A406,[1]Feuil1!$A$5:$D$192,4,FALSE),"")</f>
        <v/>
      </c>
    </row>
    <row r="407" spans="1:5" x14ac:dyDescent="0.35">
      <c r="A407" s="1">
        <v>10402</v>
      </c>
      <c r="B407" t="str">
        <f t="shared" si="12"/>
        <v>Magasin 402</v>
      </c>
      <c r="C407" s="1">
        <v>2150</v>
      </c>
      <c r="D407" t="str">
        <f t="shared" si="13"/>
        <v>Magasin Pb</v>
      </c>
      <c r="E407" t="str">
        <f>IFERROR(VLOOKUP(A407,[1]Feuil1!$A$5:$D$192,4,FALSE),"")</f>
        <v>Magasin Pb</v>
      </c>
    </row>
    <row r="408" spans="1:5" x14ac:dyDescent="0.35">
      <c r="A408" s="1">
        <v>10403</v>
      </c>
      <c r="B408" t="str">
        <f t="shared" si="12"/>
        <v>Magasin 403</v>
      </c>
      <c r="C408" s="1">
        <v>2161</v>
      </c>
      <c r="D408" t="str">
        <f t="shared" si="13"/>
        <v>Magasin Pb</v>
      </c>
      <c r="E408" t="str">
        <f>IFERROR(VLOOKUP(A408,[1]Feuil1!$A$5:$D$192,4,FALSE),"")</f>
        <v>Magasin Pb</v>
      </c>
    </row>
    <row r="409" spans="1:5" x14ac:dyDescent="0.35">
      <c r="A409" s="1">
        <v>10404</v>
      </c>
      <c r="B409" t="str">
        <f t="shared" si="12"/>
        <v>Magasin 404</v>
      </c>
      <c r="C409" s="1">
        <v>9918</v>
      </c>
      <c r="D409" t="str">
        <f t="shared" si="13"/>
        <v/>
      </c>
      <c r="E409" t="str">
        <f>IFERROR(VLOOKUP(A409,[1]Feuil1!$A$5:$D$192,4,FALSE),"")</f>
        <v/>
      </c>
    </row>
    <row r="410" spans="1:5" x14ac:dyDescent="0.35">
      <c r="A410" s="1">
        <v>10405</v>
      </c>
      <c r="B410" t="str">
        <f t="shared" si="12"/>
        <v>Magasin 405</v>
      </c>
      <c r="C410" s="1">
        <v>11052</v>
      </c>
      <c r="D410" t="str">
        <f t="shared" si="13"/>
        <v/>
      </c>
      <c r="E410" t="str">
        <f>IFERROR(VLOOKUP(A410,[1]Feuil1!$A$5:$D$192,4,FALSE),"")</f>
        <v/>
      </c>
    </row>
    <row r="411" spans="1:5" x14ac:dyDescent="0.35">
      <c r="A411" s="1">
        <v>10406</v>
      </c>
      <c r="B411" t="str">
        <f t="shared" si="12"/>
        <v>Magasin 406</v>
      </c>
      <c r="C411" s="1">
        <v>7770</v>
      </c>
      <c r="D411" t="str">
        <f t="shared" si="13"/>
        <v/>
      </c>
      <c r="E411" t="str">
        <f>IFERROR(VLOOKUP(A411,[1]Feuil1!$A$5:$D$192,4,FALSE),"")</f>
        <v/>
      </c>
    </row>
    <row r="412" spans="1:5" x14ac:dyDescent="0.35">
      <c r="A412" s="1">
        <v>10407</v>
      </c>
      <c r="B412" t="str">
        <f t="shared" si="12"/>
        <v>Magasin 407</v>
      </c>
      <c r="C412" s="1">
        <v>9004</v>
      </c>
      <c r="D412" t="str">
        <f t="shared" si="13"/>
        <v/>
      </c>
      <c r="E412" t="str">
        <f>IFERROR(VLOOKUP(A412,[1]Feuil1!$A$5:$D$192,4,FALSE),"")</f>
        <v/>
      </c>
    </row>
    <row r="413" spans="1:5" x14ac:dyDescent="0.35">
      <c r="A413" s="1">
        <v>10408</v>
      </c>
      <c r="B413" t="str">
        <f t="shared" si="12"/>
        <v>Magasin 408</v>
      </c>
      <c r="C413" s="1">
        <v>10509</v>
      </c>
      <c r="D413" t="str">
        <f t="shared" si="13"/>
        <v/>
      </c>
      <c r="E413" t="str">
        <f>IFERROR(VLOOKUP(A413,[1]Feuil1!$A$5:$D$192,4,FALSE),"")</f>
        <v/>
      </c>
    </row>
    <row r="414" spans="1:5" x14ac:dyDescent="0.35">
      <c r="A414" s="1">
        <v>10409</v>
      </c>
      <c r="B414" t="str">
        <f t="shared" si="12"/>
        <v>Magasin 409</v>
      </c>
      <c r="C414" s="1">
        <v>8106</v>
      </c>
      <c r="D414" t="str">
        <f t="shared" si="13"/>
        <v/>
      </c>
      <c r="E414" t="str">
        <f>IFERROR(VLOOKUP(A414,[1]Feuil1!$A$5:$D$192,4,FALSE),"")</f>
        <v/>
      </c>
    </row>
    <row r="415" spans="1:5" x14ac:dyDescent="0.35">
      <c r="A415" s="1">
        <v>10410</v>
      </c>
      <c r="B415" t="str">
        <f t="shared" si="12"/>
        <v>Magasin 410</v>
      </c>
      <c r="C415" s="1">
        <v>6407</v>
      </c>
      <c r="D415" t="str">
        <f t="shared" si="13"/>
        <v/>
      </c>
      <c r="E415" t="str">
        <f>IFERROR(VLOOKUP(A415,[1]Feuil1!$A$5:$D$192,4,FALSE),"")</f>
        <v/>
      </c>
    </row>
    <row r="416" spans="1:5" x14ac:dyDescent="0.35">
      <c r="A416" s="1">
        <v>10411</v>
      </c>
      <c r="B416" t="str">
        <f t="shared" si="12"/>
        <v>Magasin 411</v>
      </c>
      <c r="C416" s="1">
        <v>7153</v>
      </c>
      <c r="D416" t="str">
        <f t="shared" si="13"/>
        <v/>
      </c>
      <c r="E416" t="str">
        <f>IFERROR(VLOOKUP(A416,[1]Feuil1!$A$5:$D$192,4,FALSE),"")</f>
        <v/>
      </c>
    </row>
    <row r="417" spans="1:5" x14ac:dyDescent="0.35">
      <c r="A417" s="1">
        <v>10412</v>
      </c>
      <c r="B417" t="str">
        <f t="shared" si="12"/>
        <v>Magasin 412</v>
      </c>
      <c r="C417" s="1">
        <v>13424</v>
      </c>
      <c r="D417" t="str">
        <f t="shared" si="13"/>
        <v/>
      </c>
      <c r="E417" t="str">
        <f>IFERROR(VLOOKUP(A417,[1]Feuil1!$A$5:$D$192,4,FALSE),"")</f>
        <v/>
      </c>
    </row>
    <row r="418" spans="1:5" x14ac:dyDescent="0.35">
      <c r="A418" s="1">
        <v>10413</v>
      </c>
      <c r="B418" t="str">
        <f t="shared" si="12"/>
        <v>Magasin 413</v>
      </c>
      <c r="C418" s="1">
        <v>11109</v>
      </c>
      <c r="D418" t="str">
        <f t="shared" si="13"/>
        <v/>
      </c>
      <c r="E418" t="str">
        <f>IFERROR(VLOOKUP(A418,[1]Feuil1!$A$5:$D$192,4,FALSE),"")</f>
        <v/>
      </c>
    </row>
    <row r="419" spans="1:5" x14ac:dyDescent="0.35">
      <c r="A419" s="1">
        <v>10414</v>
      </c>
      <c r="B419" t="str">
        <f t="shared" si="12"/>
        <v>Magasin 414</v>
      </c>
      <c r="C419" s="1">
        <v>4428</v>
      </c>
      <c r="D419" t="str">
        <f t="shared" si="13"/>
        <v>Magasin Pb</v>
      </c>
      <c r="E419" t="str">
        <f>IFERROR(VLOOKUP(A419,[1]Feuil1!$A$5:$D$192,4,FALSE),"")</f>
        <v>Magasin Pb</v>
      </c>
    </row>
    <row r="420" spans="1:5" x14ac:dyDescent="0.35">
      <c r="A420" s="1">
        <v>10415</v>
      </c>
      <c r="B420" t="str">
        <f t="shared" si="12"/>
        <v>Magasin 415</v>
      </c>
      <c r="C420" s="1">
        <v>13372</v>
      </c>
      <c r="D420" t="str">
        <f t="shared" si="13"/>
        <v/>
      </c>
      <c r="E420" t="str">
        <f>IFERROR(VLOOKUP(A420,[1]Feuil1!$A$5:$D$192,4,FALSE),"")</f>
        <v/>
      </c>
    </row>
    <row r="421" spans="1:5" x14ac:dyDescent="0.35">
      <c r="A421" s="1">
        <v>10416</v>
      </c>
      <c r="B421" t="str">
        <f t="shared" si="12"/>
        <v>Magasin 416</v>
      </c>
      <c r="C421" s="1">
        <v>2948</v>
      </c>
      <c r="D421" t="str">
        <f t="shared" si="13"/>
        <v>Magasin Pb</v>
      </c>
      <c r="E421" t="str">
        <f>IFERROR(VLOOKUP(A421,[1]Feuil1!$A$5:$D$192,4,FALSE),"")</f>
        <v>Magasin Pb</v>
      </c>
    </row>
    <row r="422" spans="1:5" x14ac:dyDescent="0.35">
      <c r="A422" s="1">
        <v>10417</v>
      </c>
      <c r="B422" t="str">
        <f t="shared" si="12"/>
        <v>Magasin 417</v>
      </c>
      <c r="C422" s="1">
        <v>9755</v>
      </c>
      <c r="D422" t="str">
        <f t="shared" si="13"/>
        <v/>
      </c>
      <c r="E422" t="str">
        <f>IFERROR(VLOOKUP(A422,[1]Feuil1!$A$5:$D$192,4,FALSE),"")</f>
        <v/>
      </c>
    </row>
    <row r="423" spans="1:5" x14ac:dyDescent="0.35">
      <c r="A423" s="1">
        <v>10418</v>
      </c>
      <c r="B423" t="str">
        <f t="shared" si="12"/>
        <v>Magasin 418</v>
      </c>
      <c r="C423" s="1">
        <v>6186</v>
      </c>
      <c r="D423" t="str">
        <f t="shared" si="13"/>
        <v/>
      </c>
      <c r="E423" t="str">
        <f>IFERROR(VLOOKUP(A423,[1]Feuil1!$A$5:$D$192,4,FALSE),"")</f>
        <v/>
      </c>
    </row>
    <row r="424" spans="1:5" x14ac:dyDescent="0.35">
      <c r="A424" s="1">
        <v>10419</v>
      </c>
      <c r="B424" t="str">
        <f t="shared" si="12"/>
        <v>Magasin 419</v>
      </c>
      <c r="C424" s="1">
        <v>10094</v>
      </c>
      <c r="D424" t="str">
        <f t="shared" si="13"/>
        <v/>
      </c>
      <c r="E424" t="str">
        <f>IFERROR(VLOOKUP(A424,[1]Feuil1!$A$5:$D$192,4,FALSE),"")</f>
        <v/>
      </c>
    </row>
    <row r="425" spans="1:5" x14ac:dyDescent="0.35">
      <c r="A425" s="1">
        <v>10420</v>
      </c>
      <c r="B425" t="str">
        <f t="shared" si="12"/>
        <v>Magasin 420</v>
      </c>
      <c r="C425" s="1">
        <v>8643</v>
      </c>
      <c r="D425" t="str">
        <f t="shared" si="13"/>
        <v/>
      </c>
      <c r="E425" t="str">
        <f>IFERROR(VLOOKUP(A425,[1]Feuil1!$A$5:$D$192,4,FALSE),"")</f>
        <v/>
      </c>
    </row>
    <row r="426" spans="1:5" x14ac:dyDescent="0.35">
      <c r="A426" s="1">
        <v>10421</v>
      </c>
      <c r="B426" t="str">
        <f t="shared" si="12"/>
        <v>Magasin 421</v>
      </c>
      <c r="C426" s="1">
        <v>2949</v>
      </c>
      <c r="D426" t="str">
        <f t="shared" si="13"/>
        <v>Magasin Pb</v>
      </c>
      <c r="E426" t="str">
        <f>IFERROR(VLOOKUP(A426,[1]Feuil1!$A$5:$D$192,4,FALSE),"")</f>
        <v>Magasin Pb</v>
      </c>
    </row>
    <row r="427" spans="1:5" x14ac:dyDescent="0.35">
      <c r="A427" s="1">
        <v>10422</v>
      </c>
      <c r="B427" t="str">
        <f t="shared" si="12"/>
        <v>Magasin 422</v>
      </c>
      <c r="C427" s="1">
        <v>5799</v>
      </c>
      <c r="D427" t="str">
        <f t="shared" si="13"/>
        <v>Magasin Pb</v>
      </c>
      <c r="E427" t="str">
        <f>IFERROR(VLOOKUP(A427,[1]Feuil1!$A$5:$D$192,4,FALSE),"")</f>
        <v>Magasin Pb</v>
      </c>
    </row>
    <row r="428" spans="1:5" x14ac:dyDescent="0.35">
      <c r="A428" s="1">
        <v>10423</v>
      </c>
      <c r="B428" t="str">
        <f t="shared" si="12"/>
        <v>Magasin 423</v>
      </c>
      <c r="C428" s="1">
        <v>3668</v>
      </c>
      <c r="D428" t="str">
        <f t="shared" si="13"/>
        <v>Magasin Pb</v>
      </c>
      <c r="E428" t="str">
        <f>IFERROR(VLOOKUP(A428,[1]Feuil1!$A$5:$D$192,4,FALSE),"")</f>
        <v>Magasin Pb</v>
      </c>
    </row>
    <row r="429" spans="1:5" x14ac:dyDescent="0.35">
      <c r="A429" s="1">
        <v>10424</v>
      </c>
      <c r="B429" t="str">
        <f t="shared" si="12"/>
        <v>Magasin 424</v>
      </c>
      <c r="C429" s="1">
        <v>4648</v>
      </c>
      <c r="D429" t="str">
        <f t="shared" si="13"/>
        <v>Magasin Pb</v>
      </c>
      <c r="E429" t="str">
        <f>IFERROR(VLOOKUP(A429,[1]Feuil1!$A$5:$D$192,4,FALSE),"")</f>
        <v>Magasin Pb</v>
      </c>
    </row>
    <row r="430" spans="1:5" x14ac:dyDescent="0.35">
      <c r="A430" s="1">
        <v>10425</v>
      </c>
      <c r="B430" t="str">
        <f t="shared" si="12"/>
        <v>Magasin 425</v>
      </c>
      <c r="C430" s="1">
        <v>7993</v>
      </c>
      <c r="D430" t="str">
        <f t="shared" si="13"/>
        <v/>
      </c>
      <c r="E430" t="str">
        <f>IFERROR(VLOOKUP(A430,[1]Feuil1!$A$5:$D$192,4,FALSE),"")</f>
        <v/>
      </c>
    </row>
    <row r="431" spans="1:5" x14ac:dyDescent="0.35">
      <c r="A431" s="1">
        <v>10426</v>
      </c>
      <c r="B431" t="str">
        <f t="shared" si="12"/>
        <v>Magasin 426</v>
      </c>
      <c r="C431" s="1">
        <v>10100</v>
      </c>
      <c r="D431" t="str">
        <f t="shared" si="13"/>
        <v/>
      </c>
      <c r="E431" t="str">
        <f>IFERROR(VLOOKUP(A431,[1]Feuil1!$A$5:$D$192,4,FALSE),"")</f>
        <v/>
      </c>
    </row>
    <row r="432" spans="1:5" x14ac:dyDescent="0.35">
      <c r="A432" s="1">
        <v>10427</v>
      </c>
      <c r="B432" t="str">
        <f t="shared" si="12"/>
        <v>Magasin 427</v>
      </c>
      <c r="C432" s="1">
        <v>10093</v>
      </c>
      <c r="D432" t="str">
        <f t="shared" si="13"/>
        <v/>
      </c>
      <c r="E432" t="str">
        <f>IFERROR(VLOOKUP(A432,[1]Feuil1!$A$5:$D$192,4,FALSE),"")</f>
        <v/>
      </c>
    </row>
    <row r="433" spans="1:5" x14ac:dyDescent="0.35">
      <c r="A433" s="1">
        <v>10428</v>
      </c>
      <c r="B433" t="str">
        <f t="shared" si="12"/>
        <v>Magasin 428</v>
      </c>
      <c r="C433" s="1">
        <v>12196</v>
      </c>
      <c r="D433" t="str">
        <f t="shared" si="13"/>
        <v/>
      </c>
      <c r="E433" t="str">
        <f>IFERROR(VLOOKUP(A433,[1]Feuil1!$A$5:$D$192,4,FALSE),"")</f>
        <v/>
      </c>
    </row>
    <row r="434" spans="1:5" x14ac:dyDescent="0.35">
      <c r="A434" s="1">
        <v>10429</v>
      </c>
      <c r="B434" t="str">
        <f t="shared" si="12"/>
        <v>Magasin 429</v>
      </c>
      <c r="C434" s="1">
        <v>3909</v>
      </c>
      <c r="D434" t="str">
        <f t="shared" si="13"/>
        <v>Magasin Pb</v>
      </c>
      <c r="E434" t="str">
        <f>IFERROR(VLOOKUP(A434,[1]Feuil1!$A$5:$D$192,4,FALSE),"")</f>
        <v>Magasin Pb</v>
      </c>
    </row>
    <row r="435" spans="1:5" x14ac:dyDescent="0.35">
      <c r="A435" s="1">
        <v>10430</v>
      </c>
      <c r="B435" t="str">
        <f t="shared" si="12"/>
        <v>Magasin 430</v>
      </c>
      <c r="C435" s="1">
        <v>10722</v>
      </c>
      <c r="D435" t="str">
        <f t="shared" si="13"/>
        <v/>
      </c>
      <c r="E435" t="str">
        <f>IFERROR(VLOOKUP(A435,[1]Feuil1!$A$5:$D$192,4,FALSE),"")</f>
        <v/>
      </c>
    </row>
    <row r="436" spans="1:5" x14ac:dyDescent="0.35">
      <c r="A436" s="1">
        <v>10431</v>
      </c>
      <c r="B436" t="str">
        <f t="shared" si="12"/>
        <v>Magasin 431</v>
      </c>
      <c r="C436" s="1">
        <v>3463</v>
      </c>
      <c r="D436" t="str">
        <f t="shared" si="13"/>
        <v>Magasin Pb</v>
      </c>
      <c r="E436" t="str">
        <f>IFERROR(VLOOKUP(A436,[1]Feuil1!$A$5:$D$192,4,FALSE),"")</f>
        <v>Magasin Pb</v>
      </c>
    </row>
    <row r="437" spans="1:5" x14ac:dyDescent="0.35">
      <c r="A437" s="1">
        <v>10432</v>
      </c>
      <c r="B437" t="str">
        <f t="shared" si="12"/>
        <v>Magasin 432</v>
      </c>
      <c r="C437" s="1">
        <v>8849</v>
      </c>
      <c r="D437" t="str">
        <f t="shared" si="13"/>
        <v/>
      </c>
      <c r="E437" t="str">
        <f>IFERROR(VLOOKUP(A437,[1]Feuil1!$A$5:$D$192,4,FALSE),"")</f>
        <v/>
      </c>
    </row>
    <row r="438" spans="1:5" x14ac:dyDescent="0.35">
      <c r="A438" s="1">
        <v>10433</v>
      </c>
      <c r="B438" t="str">
        <f t="shared" si="12"/>
        <v>Magasin 433</v>
      </c>
      <c r="C438" s="1">
        <v>7344</v>
      </c>
      <c r="D438" t="str">
        <f t="shared" si="13"/>
        <v/>
      </c>
      <c r="E438" t="str">
        <f>IFERROR(VLOOKUP(A438,[1]Feuil1!$A$5:$D$192,4,FALSE),"")</f>
        <v/>
      </c>
    </row>
    <row r="439" spans="1:5" x14ac:dyDescent="0.35">
      <c r="A439" s="1">
        <v>10434</v>
      </c>
      <c r="B439" t="str">
        <f t="shared" si="12"/>
        <v>Magasin 434</v>
      </c>
      <c r="C439" s="1">
        <v>12663</v>
      </c>
      <c r="D439" t="str">
        <f t="shared" si="13"/>
        <v/>
      </c>
      <c r="E439" t="str">
        <f>IFERROR(VLOOKUP(A439,[1]Feuil1!$A$5:$D$192,4,FALSE),"")</f>
        <v/>
      </c>
    </row>
    <row r="440" spans="1:5" x14ac:dyDescent="0.35">
      <c r="A440" s="1">
        <v>10435</v>
      </c>
      <c r="B440" t="str">
        <f t="shared" si="12"/>
        <v>Magasin 435</v>
      </c>
      <c r="C440" s="1">
        <v>7329</v>
      </c>
      <c r="D440" t="str">
        <f t="shared" si="13"/>
        <v/>
      </c>
      <c r="E440" t="str">
        <f>IFERROR(VLOOKUP(A440,[1]Feuil1!$A$5:$D$192,4,FALSE),"")</f>
        <v/>
      </c>
    </row>
    <row r="441" spans="1:5" x14ac:dyDescent="0.35">
      <c r="A441" s="1">
        <v>10436</v>
      </c>
      <c r="B441" t="str">
        <f t="shared" si="12"/>
        <v>Magasin 436</v>
      </c>
      <c r="C441" s="1">
        <v>3540</v>
      </c>
      <c r="D441" t="str">
        <f t="shared" si="13"/>
        <v>Magasin Pb</v>
      </c>
      <c r="E441" t="str">
        <f>IFERROR(VLOOKUP(A441,[1]Feuil1!$A$5:$D$192,4,FALSE),"")</f>
        <v>Magasin Pb</v>
      </c>
    </row>
    <row r="442" spans="1:5" x14ac:dyDescent="0.35">
      <c r="A442" s="1">
        <v>10437</v>
      </c>
      <c r="B442" t="str">
        <f t="shared" si="12"/>
        <v>Magasin 437</v>
      </c>
      <c r="C442" s="1">
        <v>1413</v>
      </c>
      <c r="D442" t="str">
        <f t="shared" si="13"/>
        <v>Magasin Pb</v>
      </c>
      <c r="E442" t="str">
        <f>IFERROR(VLOOKUP(A442,[1]Feuil1!$A$5:$D$192,4,FALSE),"")</f>
        <v>Magasin Pb</v>
      </c>
    </row>
    <row r="443" spans="1:5" x14ac:dyDescent="0.35">
      <c r="A443" s="1">
        <v>10438</v>
      </c>
      <c r="B443" t="str">
        <f t="shared" si="12"/>
        <v>Magasin 438</v>
      </c>
      <c r="C443" s="1">
        <v>2461</v>
      </c>
      <c r="D443" t="str">
        <f t="shared" si="13"/>
        <v>Magasin Pb</v>
      </c>
      <c r="E443" t="str">
        <f>IFERROR(VLOOKUP(A443,[1]Feuil1!$A$5:$D$192,4,FALSE),"")</f>
        <v>Magasin Pb</v>
      </c>
    </row>
    <row r="444" spans="1:5" x14ac:dyDescent="0.35">
      <c r="A444" s="1">
        <v>10439</v>
      </c>
      <c r="B444" t="str">
        <f t="shared" si="12"/>
        <v>Magasin 439</v>
      </c>
      <c r="C444" s="1">
        <v>11821</v>
      </c>
      <c r="D444" t="str">
        <f t="shared" si="13"/>
        <v/>
      </c>
      <c r="E444" t="str">
        <f>IFERROR(VLOOKUP(A444,[1]Feuil1!$A$5:$D$192,4,FALSE),"")</f>
        <v/>
      </c>
    </row>
    <row r="445" spans="1:5" x14ac:dyDescent="0.35">
      <c r="A445" s="1">
        <v>10440</v>
      </c>
      <c r="B445" t="str">
        <f t="shared" si="12"/>
        <v>Magasin 440</v>
      </c>
      <c r="C445" s="1">
        <v>2543</v>
      </c>
      <c r="D445" t="str">
        <f t="shared" si="13"/>
        <v>Magasin Pb</v>
      </c>
      <c r="E445" t="str">
        <f>IFERROR(VLOOKUP(A445,[1]Feuil1!$A$5:$D$192,4,FALSE),"")</f>
        <v>Magasin Pb</v>
      </c>
    </row>
    <row r="446" spans="1:5" x14ac:dyDescent="0.35">
      <c r="A446" s="1">
        <v>10441</v>
      </c>
      <c r="B446" t="str">
        <f t="shared" si="12"/>
        <v>Magasin 441</v>
      </c>
      <c r="C446" s="1">
        <v>8524</v>
      </c>
      <c r="D446" t="str">
        <f t="shared" si="13"/>
        <v/>
      </c>
      <c r="E446" t="str">
        <f>IFERROR(VLOOKUP(A446,[1]Feuil1!$A$5:$D$192,4,FALSE),"")</f>
        <v/>
      </c>
    </row>
    <row r="447" spans="1:5" x14ac:dyDescent="0.35">
      <c r="A447" s="1">
        <v>10442</v>
      </c>
      <c r="B447" t="str">
        <f t="shared" si="12"/>
        <v>Magasin 442</v>
      </c>
      <c r="C447" s="1">
        <v>10763</v>
      </c>
      <c r="D447" t="str">
        <f t="shared" si="13"/>
        <v/>
      </c>
      <c r="E447" t="str">
        <f>IFERROR(VLOOKUP(A447,[1]Feuil1!$A$5:$D$192,4,FALSE),"")</f>
        <v/>
      </c>
    </row>
    <row r="448" spans="1:5" x14ac:dyDescent="0.35">
      <c r="A448" s="1">
        <v>10443</v>
      </c>
      <c r="B448" t="str">
        <f t="shared" si="12"/>
        <v>Magasin 443</v>
      </c>
      <c r="C448" s="1">
        <v>11977</v>
      </c>
      <c r="D448" t="str">
        <f t="shared" si="13"/>
        <v/>
      </c>
      <c r="E448" t="str">
        <f>IFERROR(VLOOKUP(A448,[1]Feuil1!$A$5:$D$192,4,FALSE),"")</f>
        <v/>
      </c>
    </row>
    <row r="449" spans="1:5" x14ac:dyDescent="0.35">
      <c r="A449" s="1">
        <v>10444</v>
      </c>
      <c r="B449" t="str">
        <f t="shared" si="12"/>
        <v>Magasin 444</v>
      </c>
      <c r="C449" s="1">
        <v>1690</v>
      </c>
      <c r="D449" t="str">
        <f t="shared" si="13"/>
        <v>Magasin Pb</v>
      </c>
      <c r="E449" t="str">
        <f>IFERROR(VLOOKUP(A449,[1]Feuil1!$A$5:$D$192,4,FALSE),"")</f>
        <v>Magasin Pb</v>
      </c>
    </row>
    <row r="450" spans="1:5" x14ac:dyDescent="0.35">
      <c r="A450" s="1">
        <v>10445</v>
      </c>
      <c r="B450" t="str">
        <f t="shared" si="12"/>
        <v>Magasin 445</v>
      </c>
      <c r="C450" s="1">
        <v>8655</v>
      </c>
      <c r="D450" t="str">
        <f t="shared" si="13"/>
        <v/>
      </c>
      <c r="E450" t="str">
        <f>IFERROR(VLOOKUP(A450,[1]Feuil1!$A$5:$D$192,4,FALSE),"")</f>
        <v/>
      </c>
    </row>
    <row r="451" spans="1:5" x14ac:dyDescent="0.35">
      <c r="A451" s="1">
        <v>10446</v>
      </c>
      <c r="B451" t="str">
        <f t="shared" si="12"/>
        <v>Magasin 446</v>
      </c>
      <c r="C451" s="1">
        <v>1437</v>
      </c>
      <c r="D451" t="str">
        <f t="shared" si="13"/>
        <v>Magasin Pb</v>
      </c>
      <c r="E451" t="str">
        <f>IFERROR(VLOOKUP(A451,[1]Feuil1!$A$5:$D$192,4,FALSE),"")</f>
        <v>Magasin Pb</v>
      </c>
    </row>
    <row r="452" spans="1:5" x14ac:dyDescent="0.35">
      <c r="A452" s="1">
        <v>10447</v>
      </c>
      <c r="B452" t="str">
        <f t="shared" si="12"/>
        <v>Magasin 447</v>
      </c>
      <c r="C452" s="1">
        <v>2411</v>
      </c>
      <c r="D452" t="str">
        <f t="shared" si="13"/>
        <v>Magasin Pb</v>
      </c>
      <c r="E452" t="str">
        <f>IFERROR(VLOOKUP(A452,[1]Feuil1!$A$5:$D$192,4,FALSE),"")</f>
        <v>Magasin Pb</v>
      </c>
    </row>
    <row r="453" spans="1:5" x14ac:dyDescent="0.35">
      <c r="A453" s="1">
        <v>10448</v>
      </c>
      <c r="B453" t="str">
        <f t="shared" si="12"/>
        <v>Magasin 448</v>
      </c>
      <c r="C453" s="1">
        <v>8921</v>
      </c>
      <c r="D453" t="str">
        <f t="shared" si="13"/>
        <v/>
      </c>
      <c r="E453" t="str">
        <f>IFERROR(VLOOKUP(A453,[1]Feuil1!$A$5:$D$192,4,FALSE),"")</f>
        <v/>
      </c>
    </row>
    <row r="454" spans="1:5" x14ac:dyDescent="0.35">
      <c r="A454" s="1">
        <v>10449</v>
      </c>
      <c r="B454" t="str">
        <f t="shared" si="12"/>
        <v>Magasin 449</v>
      </c>
      <c r="C454" s="1">
        <v>11486</v>
      </c>
      <c r="D454" t="str">
        <f t="shared" si="13"/>
        <v/>
      </c>
      <c r="E454" t="str">
        <f>IFERROR(VLOOKUP(A454,[1]Feuil1!$A$5:$D$192,4,FALSE),"")</f>
        <v/>
      </c>
    </row>
    <row r="455" spans="1:5" x14ac:dyDescent="0.35">
      <c r="A455" s="1">
        <v>10450</v>
      </c>
      <c r="B455" t="str">
        <f t="shared" ref="B455:B505" si="14">"Magasin " &amp; RIGHT(A455,3)</f>
        <v>Magasin 450</v>
      </c>
      <c r="C455" s="1">
        <v>2209</v>
      </c>
      <c r="D455" t="str">
        <f t="shared" ref="D455:D505" si="15">IF(C455&lt;$E$1,"Magasin Pb","")</f>
        <v>Magasin Pb</v>
      </c>
      <c r="E455" t="str">
        <f>IFERROR(VLOOKUP(A455,[1]Feuil1!$A$5:$D$192,4,FALSE),"")</f>
        <v>Magasin Pb</v>
      </c>
    </row>
    <row r="456" spans="1:5" x14ac:dyDescent="0.35">
      <c r="A456" s="1">
        <v>10451</v>
      </c>
      <c r="B456" t="str">
        <f t="shared" si="14"/>
        <v>Magasin 451</v>
      </c>
      <c r="C456" s="1">
        <v>12371</v>
      </c>
      <c r="D456" t="str">
        <f t="shared" si="15"/>
        <v/>
      </c>
      <c r="E456" t="str">
        <f>IFERROR(VLOOKUP(A456,[1]Feuil1!$A$5:$D$192,4,FALSE),"")</f>
        <v/>
      </c>
    </row>
    <row r="457" spans="1:5" x14ac:dyDescent="0.35">
      <c r="A457" s="1">
        <v>10452</v>
      </c>
      <c r="B457" t="str">
        <f t="shared" si="14"/>
        <v>Magasin 452</v>
      </c>
      <c r="C457" s="1">
        <v>5689</v>
      </c>
      <c r="D457" t="str">
        <f t="shared" si="15"/>
        <v>Magasin Pb</v>
      </c>
      <c r="E457" t="str">
        <f>IFERROR(VLOOKUP(A457,[1]Feuil1!$A$5:$D$192,4,FALSE),"")</f>
        <v>Magasin Pb</v>
      </c>
    </row>
    <row r="458" spans="1:5" x14ac:dyDescent="0.35">
      <c r="A458" s="1">
        <v>10453</v>
      </c>
      <c r="B458" t="str">
        <f t="shared" si="14"/>
        <v>Magasin 453</v>
      </c>
      <c r="C458" s="1">
        <v>10988</v>
      </c>
      <c r="D458" t="str">
        <f t="shared" si="15"/>
        <v/>
      </c>
      <c r="E458" t="str">
        <f>IFERROR(VLOOKUP(A458,[1]Feuil1!$A$5:$D$192,4,FALSE),"")</f>
        <v/>
      </c>
    </row>
    <row r="459" spans="1:5" x14ac:dyDescent="0.35">
      <c r="A459" s="1">
        <v>10454</v>
      </c>
      <c r="B459" t="str">
        <f t="shared" si="14"/>
        <v>Magasin 454</v>
      </c>
      <c r="C459" s="1">
        <v>1079</v>
      </c>
      <c r="D459" t="str">
        <f t="shared" si="15"/>
        <v>Magasin Pb</v>
      </c>
      <c r="E459" t="str">
        <f>IFERROR(VLOOKUP(A459,[1]Feuil1!$A$5:$D$192,4,FALSE),"")</f>
        <v>Magasin Pb</v>
      </c>
    </row>
    <row r="460" spans="1:5" x14ac:dyDescent="0.35">
      <c r="A460" s="1">
        <v>10455</v>
      </c>
      <c r="B460" t="str">
        <f t="shared" si="14"/>
        <v>Magasin 455</v>
      </c>
      <c r="C460" s="1">
        <v>5247</v>
      </c>
      <c r="D460" t="str">
        <f t="shared" si="15"/>
        <v>Magasin Pb</v>
      </c>
      <c r="E460" t="str">
        <f>IFERROR(VLOOKUP(A460,[1]Feuil1!$A$5:$D$192,4,FALSE),"")</f>
        <v>Magasin Pb</v>
      </c>
    </row>
    <row r="461" spans="1:5" x14ac:dyDescent="0.35">
      <c r="A461" s="1">
        <v>10456</v>
      </c>
      <c r="B461" t="str">
        <f t="shared" si="14"/>
        <v>Magasin 456</v>
      </c>
      <c r="C461" s="1">
        <v>9075</v>
      </c>
      <c r="D461" t="str">
        <f t="shared" si="15"/>
        <v/>
      </c>
      <c r="E461" t="str">
        <f>IFERROR(VLOOKUP(A461,[1]Feuil1!$A$5:$D$192,4,FALSE),"")</f>
        <v/>
      </c>
    </row>
    <row r="462" spans="1:5" x14ac:dyDescent="0.35">
      <c r="A462" s="1">
        <v>10457</v>
      </c>
      <c r="B462" t="str">
        <f t="shared" si="14"/>
        <v>Magasin 457</v>
      </c>
      <c r="C462" s="1">
        <v>3478</v>
      </c>
      <c r="D462" t="str">
        <f t="shared" si="15"/>
        <v>Magasin Pb</v>
      </c>
      <c r="E462" t="str">
        <f>IFERROR(VLOOKUP(A462,[1]Feuil1!$A$5:$D$192,4,FALSE),"")</f>
        <v>Magasin Pb</v>
      </c>
    </row>
    <row r="463" spans="1:5" x14ac:dyDescent="0.35">
      <c r="A463" s="1">
        <v>10458</v>
      </c>
      <c r="B463" t="str">
        <f t="shared" si="14"/>
        <v>Magasin 458</v>
      </c>
      <c r="C463" s="1">
        <v>1715</v>
      </c>
      <c r="D463" t="str">
        <f t="shared" si="15"/>
        <v>Magasin Pb</v>
      </c>
      <c r="E463" t="str">
        <f>IFERROR(VLOOKUP(A463,[1]Feuil1!$A$5:$D$192,4,FALSE),"")</f>
        <v>Magasin Pb</v>
      </c>
    </row>
    <row r="464" spans="1:5" x14ac:dyDescent="0.35">
      <c r="A464" s="1">
        <v>10459</v>
      </c>
      <c r="B464" t="str">
        <f t="shared" si="14"/>
        <v>Magasin 459</v>
      </c>
      <c r="C464" s="1">
        <v>7998</v>
      </c>
      <c r="D464" t="str">
        <f t="shared" si="15"/>
        <v/>
      </c>
      <c r="E464" t="str">
        <f>IFERROR(VLOOKUP(A464,[1]Feuil1!$A$5:$D$192,4,FALSE),"")</f>
        <v/>
      </c>
    </row>
    <row r="465" spans="1:5" x14ac:dyDescent="0.35">
      <c r="A465" s="1">
        <v>10460</v>
      </c>
      <c r="B465" t="str">
        <f t="shared" si="14"/>
        <v>Magasin 460</v>
      </c>
      <c r="C465" s="1">
        <v>9643</v>
      </c>
      <c r="D465" t="str">
        <f t="shared" si="15"/>
        <v/>
      </c>
      <c r="E465" t="str">
        <f>IFERROR(VLOOKUP(A465,[1]Feuil1!$A$5:$D$192,4,FALSE),"")</f>
        <v/>
      </c>
    </row>
    <row r="466" spans="1:5" x14ac:dyDescent="0.35">
      <c r="A466" s="1">
        <v>10461</v>
      </c>
      <c r="B466" t="str">
        <f t="shared" si="14"/>
        <v>Magasin 461</v>
      </c>
      <c r="C466" s="1">
        <v>3513</v>
      </c>
      <c r="D466" t="str">
        <f t="shared" si="15"/>
        <v>Magasin Pb</v>
      </c>
      <c r="E466" t="str">
        <f>IFERROR(VLOOKUP(A466,[1]Feuil1!$A$5:$D$192,4,FALSE),"")</f>
        <v>Magasin Pb</v>
      </c>
    </row>
    <row r="467" spans="1:5" x14ac:dyDescent="0.35">
      <c r="A467" s="1">
        <v>10462</v>
      </c>
      <c r="B467" t="str">
        <f t="shared" si="14"/>
        <v>Magasin 462</v>
      </c>
      <c r="C467" s="1">
        <v>3244</v>
      </c>
      <c r="D467" t="str">
        <f t="shared" si="15"/>
        <v>Magasin Pb</v>
      </c>
      <c r="E467" t="str">
        <f>IFERROR(VLOOKUP(A467,[1]Feuil1!$A$5:$D$192,4,FALSE),"")</f>
        <v>Magasin Pb</v>
      </c>
    </row>
    <row r="468" spans="1:5" x14ac:dyDescent="0.35">
      <c r="A468" s="1">
        <v>10463</v>
      </c>
      <c r="B468" t="str">
        <f t="shared" si="14"/>
        <v>Magasin 463</v>
      </c>
      <c r="C468" s="1">
        <v>13205</v>
      </c>
      <c r="D468" t="str">
        <f t="shared" si="15"/>
        <v/>
      </c>
      <c r="E468" t="str">
        <f>IFERROR(VLOOKUP(A468,[1]Feuil1!$A$5:$D$192,4,FALSE),"")</f>
        <v/>
      </c>
    </row>
    <row r="469" spans="1:5" x14ac:dyDescent="0.35">
      <c r="A469" s="1">
        <v>10464</v>
      </c>
      <c r="B469" t="str">
        <f t="shared" si="14"/>
        <v>Magasin 464</v>
      </c>
      <c r="C469" s="1">
        <v>13560</v>
      </c>
      <c r="D469" t="str">
        <f t="shared" si="15"/>
        <v/>
      </c>
      <c r="E469" t="str">
        <f>IFERROR(VLOOKUP(A469,[1]Feuil1!$A$5:$D$192,4,FALSE),"")</f>
        <v/>
      </c>
    </row>
    <row r="470" spans="1:5" x14ac:dyDescent="0.35">
      <c r="A470" s="1">
        <v>10465</v>
      </c>
      <c r="B470" t="str">
        <f t="shared" si="14"/>
        <v>Magasin 465</v>
      </c>
      <c r="C470" s="1">
        <v>11710</v>
      </c>
      <c r="D470" t="str">
        <f t="shared" si="15"/>
        <v/>
      </c>
      <c r="E470" t="str">
        <f>IFERROR(VLOOKUP(A470,[1]Feuil1!$A$5:$D$192,4,FALSE),"")</f>
        <v/>
      </c>
    </row>
    <row r="471" spans="1:5" x14ac:dyDescent="0.35">
      <c r="A471" s="1">
        <v>10466</v>
      </c>
      <c r="B471" t="str">
        <f t="shared" si="14"/>
        <v>Magasin 466</v>
      </c>
      <c r="C471" s="1">
        <v>10836</v>
      </c>
      <c r="D471" t="str">
        <f t="shared" si="15"/>
        <v/>
      </c>
      <c r="E471" t="str">
        <f>IFERROR(VLOOKUP(A471,[1]Feuil1!$A$5:$D$192,4,FALSE),"")</f>
        <v/>
      </c>
    </row>
    <row r="472" spans="1:5" x14ac:dyDescent="0.35">
      <c r="A472" s="1">
        <v>10467</v>
      </c>
      <c r="B472" t="str">
        <f t="shared" si="14"/>
        <v>Magasin 467</v>
      </c>
      <c r="C472" s="1">
        <v>7511</v>
      </c>
      <c r="D472" t="str">
        <f t="shared" si="15"/>
        <v/>
      </c>
      <c r="E472" t="str">
        <f>IFERROR(VLOOKUP(A472,[1]Feuil1!$A$5:$D$192,4,FALSE),"")</f>
        <v/>
      </c>
    </row>
    <row r="473" spans="1:5" x14ac:dyDescent="0.35">
      <c r="A473" s="1">
        <v>10468</v>
      </c>
      <c r="B473" t="str">
        <f t="shared" si="14"/>
        <v>Magasin 468</v>
      </c>
      <c r="C473" s="1">
        <v>4504</v>
      </c>
      <c r="D473" t="str">
        <f t="shared" si="15"/>
        <v>Magasin Pb</v>
      </c>
      <c r="E473" t="str">
        <f>IFERROR(VLOOKUP(A473,[1]Feuil1!$A$5:$D$192,4,FALSE),"")</f>
        <v>Magasin Pb</v>
      </c>
    </row>
    <row r="474" spans="1:5" x14ac:dyDescent="0.35">
      <c r="A474" s="1">
        <v>10469</v>
      </c>
      <c r="B474" t="str">
        <f t="shared" si="14"/>
        <v>Magasin 469</v>
      </c>
      <c r="C474" s="1">
        <v>12619</v>
      </c>
      <c r="D474" t="str">
        <f t="shared" si="15"/>
        <v/>
      </c>
      <c r="E474" t="str">
        <f>IFERROR(VLOOKUP(A474,[1]Feuil1!$A$5:$D$192,4,FALSE),"")</f>
        <v/>
      </c>
    </row>
    <row r="475" spans="1:5" x14ac:dyDescent="0.35">
      <c r="A475" s="1">
        <v>10470</v>
      </c>
      <c r="B475" t="str">
        <f t="shared" si="14"/>
        <v>Magasin 470</v>
      </c>
      <c r="C475" s="1">
        <v>14333</v>
      </c>
      <c r="D475" t="str">
        <f t="shared" si="15"/>
        <v/>
      </c>
      <c r="E475" t="str">
        <f>IFERROR(VLOOKUP(A475,[1]Feuil1!$A$5:$D$192,4,FALSE),"")</f>
        <v/>
      </c>
    </row>
    <row r="476" spans="1:5" x14ac:dyDescent="0.35">
      <c r="A476" s="1">
        <v>10471</v>
      </c>
      <c r="B476" t="str">
        <f t="shared" si="14"/>
        <v>Magasin 471</v>
      </c>
      <c r="C476" s="1">
        <v>4750</v>
      </c>
      <c r="D476" t="str">
        <f t="shared" si="15"/>
        <v>Magasin Pb</v>
      </c>
      <c r="E476" t="str">
        <f>IFERROR(VLOOKUP(A476,[1]Feuil1!$A$5:$D$192,4,FALSE),"")</f>
        <v>Magasin Pb</v>
      </c>
    </row>
    <row r="477" spans="1:5" x14ac:dyDescent="0.35">
      <c r="A477" s="1">
        <v>10472</v>
      </c>
      <c r="B477" t="str">
        <f t="shared" si="14"/>
        <v>Magasin 472</v>
      </c>
      <c r="C477" s="1">
        <v>6389</v>
      </c>
      <c r="D477" t="str">
        <f t="shared" si="15"/>
        <v/>
      </c>
      <c r="E477" t="str">
        <f>IFERROR(VLOOKUP(A477,[1]Feuil1!$A$5:$D$192,4,FALSE),"")</f>
        <v/>
      </c>
    </row>
    <row r="478" spans="1:5" x14ac:dyDescent="0.35">
      <c r="A478" s="1">
        <v>10473</v>
      </c>
      <c r="B478" t="str">
        <f t="shared" si="14"/>
        <v>Magasin 473</v>
      </c>
      <c r="C478" s="1">
        <v>5852</v>
      </c>
      <c r="D478" t="str">
        <f t="shared" si="15"/>
        <v>Magasin Pb</v>
      </c>
      <c r="E478" t="str">
        <f>IFERROR(VLOOKUP(A478,[1]Feuil1!$A$5:$D$192,4,FALSE),"")</f>
        <v>Magasin Pb</v>
      </c>
    </row>
    <row r="479" spans="1:5" x14ac:dyDescent="0.35">
      <c r="A479" s="1">
        <v>10474</v>
      </c>
      <c r="B479" t="str">
        <f t="shared" si="14"/>
        <v>Magasin 474</v>
      </c>
      <c r="C479" s="1">
        <v>11764</v>
      </c>
      <c r="D479" t="str">
        <f t="shared" si="15"/>
        <v/>
      </c>
      <c r="E479" t="str">
        <f>IFERROR(VLOOKUP(A479,[1]Feuil1!$A$5:$D$192,4,FALSE),"")</f>
        <v/>
      </c>
    </row>
    <row r="480" spans="1:5" x14ac:dyDescent="0.35">
      <c r="A480" s="1">
        <v>10475</v>
      </c>
      <c r="B480" t="str">
        <f t="shared" si="14"/>
        <v>Magasin 475</v>
      </c>
      <c r="C480" s="1">
        <v>5212</v>
      </c>
      <c r="D480" t="str">
        <f t="shared" si="15"/>
        <v>Magasin Pb</v>
      </c>
      <c r="E480" t="str">
        <f>IFERROR(VLOOKUP(A480,[1]Feuil1!$A$5:$D$192,4,FALSE),"")</f>
        <v>Magasin Pb</v>
      </c>
    </row>
    <row r="481" spans="1:5" x14ac:dyDescent="0.35">
      <c r="A481" s="1">
        <v>10476</v>
      </c>
      <c r="B481" t="str">
        <f t="shared" si="14"/>
        <v>Magasin 476</v>
      </c>
      <c r="C481" s="1">
        <v>8167</v>
      </c>
      <c r="D481" t="str">
        <f t="shared" si="15"/>
        <v/>
      </c>
      <c r="E481" t="str">
        <f>IFERROR(VLOOKUP(A481,[1]Feuil1!$A$5:$D$192,4,FALSE),"")</f>
        <v/>
      </c>
    </row>
    <row r="482" spans="1:5" x14ac:dyDescent="0.35">
      <c r="A482" s="1">
        <v>10477</v>
      </c>
      <c r="B482" t="str">
        <f t="shared" si="14"/>
        <v>Magasin 477</v>
      </c>
      <c r="C482" s="1">
        <v>8582</v>
      </c>
      <c r="D482" t="str">
        <f t="shared" si="15"/>
        <v/>
      </c>
      <c r="E482" t="str">
        <f>IFERROR(VLOOKUP(A482,[1]Feuil1!$A$5:$D$192,4,FALSE),"")</f>
        <v/>
      </c>
    </row>
    <row r="483" spans="1:5" x14ac:dyDescent="0.35">
      <c r="A483" s="1">
        <v>10478</v>
      </c>
      <c r="B483" t="str">
        <f t="shared" si="14"/>
        <v>Magasin 478</v>
      </c>
      <c r="C483" s="1">
        <v>12848</v>
      </c>
      <c r="D483" t="str">
        <f t="shared" si="15"/>
        <v/>
      </c>
      <c r="E483" t="str">
        <f>IFERROR(VLOOKUP(A483,[1]Feuil1!$A$5:$D$192,4,FALSE),"")</f>
        <v/>
      </c>
    </row>
    <row r="484" spans="1:5" x14ac:dyDescent="0.35">
      <c r="A484" s="1">
        <v>10479</v>
      </c>
      <c r="B484" t="str">
        <f t="shared" si="14"/>
        <v>Magasin 479</v>
      </c>
      <c r="C484" s="1">
        <v>7153</v>
      </c>
      <c r="D484" t="str">
        <f t="shared" si="15"/>
        <v/>
      </c>
      <c r="E484" t="str">
        <f>IFERROR(VLOOKUP(A484,[1]Feuil1!$A$5:$D$192,4,FALSE),"")</f>
        <v/>
      </c>
    </row>
    <row r="485" spans="1:5" x14ac:dyDescent="0.35">
      <c r="A485" s="1">
        <v>10480</v>
      </c>
      <c r="B485" t="str">
        <f t="shared" si="14"/>
        <v>Magasin 480</v>
      </c>
      <c r="C485" s="1">
        <v>2508</v>
      </c>
      <c r="D485" t="str">
        <f t="shared" si="15"/>
        <v>Magasin Pb</v>
      </c>
      <c r="E485" t="str">
        <f>IFERROR(VLOOKUP(A485,[1]Feuil1!$A$5:$D$192,4,FALSE),"")</f>
        <v>Magasin Pb</v>
      </c>
    </row>
    <row r="486" spans="1:5" x14ac:dyDescent="0.35">
      <c r="A486" s="1">
        <v>10481</v>
      </c>
      <c r="B486" t="str">
        <f t="shared" si="14"/>
        <v>Magasin 481</v>
      </c>
      <c r="C486" s="1">
        <v>3481</v>
      </c>
      <c r="D486" t="str">
        <f t="shared" si="15"/>
        <v>Magasin Pb</v>
      </c>
      <c r="E486" t="str">
        <f>IFERROR(VLOOKUP(A486,[1]Feuil1!$A$5:$D$192,4,FALSE),"")</f>
        <v>Magasin Pb</v>
      </c>
    </row>
    <row r="487" spans="1:5" x14ac:dyDescent="0.35">
      <c r="A487" s="1">
        <v>10482</v>
      </c>
      <c r="B487" t="str">
        <f t="shared" si="14"/>
        <v>Magasin 482</v>
      </c>
      <c r="C487" s="1">
        <v>14335</v>
      </c>
      <c r="D487" t="str">
        <f t="shared" si="15"/>
        <v/>
      </c>
      <c r="E487" t="str">
        <f>IFERROR(VLOOKUP(A487,[1]Feuil1!$A$5:$D$192,4,FALSE),"")</f>
        <v/>
      </c>
    </row>
    <row r="488" spans="1:5" x14ac:dyDescent="0.35">
      <c r="A488" s="1">
        <v>10483</v>
      </c>
      <c r="B488" t="str">
        <f t="shared" si="14"/>
        <v>Magasin 483</v>
      </c>
      <c r="C488" s="1">
        <v>9075</v>
      </c>
      <c r="D488" t="str">
        <f t="shared" si="15"/>
        <v/>
      </c>
      <c r="E488" t="str">
        <f>IFERROR(VLOOKUP(A488,[1]Feuil1!$A$5:$D$192,4,FALSE),"")</f>
        <v/>
      </c>
    </row>
    <row r="489" spans="1:5" x14ac:dyDescent="0.35">
      <c r="A489" s="1">
        <v>10484</v>
      </c>
      <c r="B489" t="str">
        <f t="shared" si="14"/>
        <v>Magasin 484</v>
      </c>
      <c r="C489" s="1">
        <v>4612</v>
      </c>
      <c r="D489" t="str">
        <f t="shared" si="15"/>
        <v>Magasin Pb</v>
      </c>
      <c r="E489" t="str">
        <f>IFERROR(VLOOKUP(A489,[1]Feuil1!$A$5:$D$192,4,FALSE),"")</f>
        <v>Magasin Pb</v>
      </c>
    </row>
    <row r="490" spans="1:5" x14ac:dyDescent="0.35">
      <c r="A490" s="1">
        <v>10485</v>
      </c>
      <c r="B490" t="str">
        <f t="shared" si="14"/>
        <v>Magasin 485</v>
      </c>
      <c r="C490" s="1">
        <v>2994</v>
      </c>
      <c r="D490" t="str">
        <f t="shared" si="15"/>
        <v>Magasin Pb</v>
      </c>
      <c r="E490" t="str">
        <f>IFERROR(VLOOKUP(A490,[1]Feuil1!$A$5:$D$192,4,FALSE),"")</f>
        <v>Magasin Pb</v>
      </c>
    </row>
    <row r="491" spans="1:5" x14ac:dyDescent="0.35">
      <c r="A491" s="1">
        <v>10486</v>
      </c>
      <c r="B491" t="str">
        <f t="shared" si="14"/>
        <v>Magasin 486</v>
      </c>
      <c r="C491" s="1">
        <v>2051</v>
      </c>
      <c r="D491" t="str">
        <f t="shared" si="15"/>
        <v>Magasin Pb</v>
      </c>
      <c r="E491" t="str">
        <f>IFERROR(VLOOKUP(A491,[1]Feuil1!$A$5:$D$192,4,FALSE),"")</f>
        <v>Magasin Pb</v>
      </c>
    </row>
    <row r="492" spans="1:5" x14ac:dyDescent="0.35">
      <c r="A492" s="1">
        <v>10487</v>
      </c>
      <c r="B492" t="str">
        <f t="shared" si="14"/>
        <v>Magasin 487</v>
      </c>
      <c r="C492" s="1">
        <v>11758</v>
      </c>
      <c r="D492" t="str">
        <f t="shared" si="15"/>
        <v/>
      </c>
      <c r="E492" t="str">
        <f>IFERROR(VLOOKUP(A492,[1]Feuil1!$A$5:$D$192,4,FALSE),"")</f>
        <v/>
      </c>
    </row>
    <row r="493" spans="1:5" x14ac:dyDescent="0.35">
      <c r="A493" s="1">
        <v>10488</v>
      </c>
      <c r="B493" t="str">
        <f t="shared" si="14"/>
        <v>Magasin 488</v>
      </c>
      <c r="C493" s="1">
        <v>11891</v>
      </c>
      <c r="D493" t="str">
        <f t="shared" si="15"/>
        <v/>
      </c>
      <c r="E493" t="str">
        <f>IFERROR(VLOOKUP(A493,[1]Feuil1!$A$5:$D$192,4,FALSE),"")</f>
        <v/>
      </c>
    </row>
    <row r="494" spans="1:5" x14ac:dyDescent="0.35">
      <c r="A494" s="1">
        <v>10489</v>
      </c>
      <c r="B494" t="str">
        <f t="shared" si="14"/>
        <v>Magasin 489</v>
      </c>
      <c r="C494" s="1">
        <v>12881</v>
      </c>
      <c r="D494" t="str">
        <f t="shared" si="15"/>
        <v/>
      </c>
      <c r="E494" t="str">
        <f>IFERROR(VLOOKUP(A494,[1]Feuil1!$A$5:$D$192,4,FALSE),"")</f>
        <v/>
      </c>
    </row>
    <row r="495" spans="1:5" x14ac:dyDescent="0.35">
      <c r="A495" s="1">
        <v>10490</v>
      </c>
      <c r="B495" t="str">
        <f t="shared" si="14"/>
        <v>Magasin 490</v>
      </c>
      <c r="C495" s="1">
        <v>2631</v>
      </c>
      <c r="D495" t="str">
        <f t="shared" si="15"/>
        <v>Magasin Pb</v>
      </c>
      <c r="E495" t="str">
        <f>IFERROR(VLOOKUP(A495,[1]Feuil1!$A$5:$D$192,4,FALSE),"")</f>
        <v>Magasin Pb</v>
      </c>
    </row>
    <row r="496" spans="1:5" x14ac:dyDescent="0.35">
      <c r="A496" s="1">
        <v>10491</v>
      </c>
      <c r="B496" t="str">
        <f t="shared" si="14"/>
        <v>Magasin 491</v>
      </c>
      <c r="C496" s="1">
        <v>14857</v>
      </c>
      <c r="D496" t="str">
        <f t="shared" si="15"/>
        <v/>
      </c>
      <c r="E496" t="str">
        <f>IFERROR(VLOOKUP(A496,[1]Feuil1!$A$5:$D$192,4,FALSE),"")</f>
        <v/>
      </c>
    </row>
    <row r="497" spans="1:5" x14ac:dyDescent="0.35">
      <c r="A497" s="1">
        <v>10492</v>
      </c>
      <c r="B497" t="str">
        <f t="shared" si="14"/>
        <v>Magasin 492</v>
      </c>
      <c r="C497" s="1">
        <v>8064</v>
      </c>
      <c r="D497" t="str">
        <f t="shared" si="15"/>
        <v/>
      </c>
      <c r="E497" t="str">
        <f>IFERROR(VLOOKUP(A497,[1]Feuil1!$A$5:$D$192,4,FALSE),"")</f>
        <v/>
      </c>
    </row>
    <row r="498" spans="1:5" x14ac:dyDescent="0.35">
      <c r="A498" s="1">
        <v>10493</v>
      </c>
      <c r="B498" t="str">
        <f t="shared" si="14"/>
        <v>Magasin 493</v>
      </c>
      <c r="C498" s="1">
        <v>9385</v>
      </c>
      <c r="D498" t="str">
        <f t="shared" si="15"/>
        <v/>
      </c>
      <c r="E498" t="str">
        <f>IFERROR(VLOOKUP(A498,[1]Feuil1!$A$5:$D$192,4,FALSE),"")</f>
        <v/>
      </c>
    </row>
    <row r="499" spans="1:5" x14ac:dyDescent="0.35">
      <c r="A499" s="1">
        <v>10494</v>
      </c>
      <c r="B499" t="str">
        <f t="shared" si="14"/>
        <v>Magasin 494</v>
      </c>
      <c r="C499" s="1">
        <v>14255</v>
      </c>
      <c r="D499" t="str">
        <f t="shared" si="15"/>
        <v/>
      </c>
      <c r="E499" t="str">
        <f>IFERROR(VLOOKUP(A499,[1]Feuil1!$A$5:$D$192,4,FALSE),"")</f>
        <v/>
      </c>
    </row>
    <row r="500" spans="1:5" x14ac:dyDescent="0.35">
      <c r="A500" s="1">
        <v>10495</v>
      </c>
      <c r="B500" t="str">
        <f t="shared" si="14"/>
        <v>Magasin 495</v>
      </c>
      <c r="C500" s="1">
        <v>5397</v>
      </c>
      <c r="D500" t="str">
        <f t="shared" si="15"/>
        <v>Magasin Pb</v>
      </c>
      <c r="E500" t="str">
        <f>IFERROR(VLOOKUP(A500,[1]Feuil1!$A$5:$D$192,4,FALSE),"")</f>
        <v>Magasin Pb</v>
      </c>
    </row>
    <row r="501" spans="1:5" x14ac:dyDescent="0.35">
      <c r="A501" s="1">
        <v>10496</v>
      </c>
      <c r="B501" t="str">
        <f t="shared" si="14"/>
        <v>Magasin 496</v>
      </c>
      <c r="C501" s="1">
        <v>4677</v>
      </c>
      <c r="D501" t="str">
        <f t="shared" si="15"/>
        <v>Magasin Pb</v>
      </c>
      <c r="E501" t="str">
        <f>IFERROR(VLOOKUP(A501,[1]Feuil1!$A$5:$D$192,4,FALSE),"")</f>
        <v>Magasin Pb</v>
      </c>
    </row>
    <row r="502" spans="1:5" x14ac:dyDescent="0.35">
      <c r="A502" s="1">
        <v>10497</v>
      </c>
      <c r="B502" t="str">
        <f t="shared" si="14"/>
        <v>Magasin 497</v>
      </c>
      <c r="C502" s="1">
        <v>12148</v>
      </c>
      <c r="D502" t="str">
        <f t="shared" si="15"/>
        <v/>
      </c>
      <c r="E502" t="str">
        <f>IFERROR(VLOOKUP(A502,[1]Feuil1!$A$5:$D$192,4,FALSE),"")</f>
        <v/>
      </c>
    </row>
    <row r="503" spans="1:5" x14ac:dyDescent="0.35">
      <c r="A503" s="1">
        <v>10498</v>
      </c>
      <c r="B503" t="str">
        <f t="shared" si="14"/>
        <v>Magasin 498</v>
      </c>
      <c r="C503" s="1">
        <v>13144</v>
      </c>
      <c r="D503" t="str">
        <f t="shared" si="15"/>
        <v/>
      </c>
      <c r="E503" t="str">
        <f>IFERROR(VLOOKUP(A503,[1]Feuil1!$A$5:$D$192,4,FALSE),"")</f>
        <v/>
      </c>
    </row>
    <row r="504" spans="1:5" x14ac:dyDescent="0.35">
      <c r="A504" s="1">
        <v>10499</v>
      </c>
      <c r="B504" t="str">
        <f t="shared" si="14"/>
        <v>Magasin 499</v>
      </c>
      <c r="C504" s="1">
        <v>7288</v>
      </c>
      <c r="D504" t="str">
        <f t="shared" si="15"/>
        <v/>
      </c>
      <c r="E504" t="str">
        <f>IFERROR(VLOOKUP(A504,[1]Feuil1!$A$5:$D$192,4,FALSE),"")</f>
        <v/>
      </c>
    </row>
    <row r="505" spans="1:5" x14ac:dyDescent="0.35">
      <c r="A505" s="1">
        <v>10500</v>
      </c>
      <c r="B505" t="str">
        <f t="shared" si="14"/>
        <v>Magasin 500</v>
      </c>
      <c r="C505" s="1">
        <v>8587</v>
      </c>
      <c r="D505" t="str">
        <f t="shared" si="15"/>
        <v/>
      </c>
      <c r="E505" t="str">
        <f>IFERROR(VLOOKUP(A505,[1]Feuil1!$A$5:$D$192,4,FALSE),"")</f>
        <v/>
      </c>
    </row>
  </sheetData>
  <autoFilter ref="A5:E505" xr:uid="{235085D8-647D-4C4F-9042-C2FC4672BCAF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Raulet</dc:creator>
  <cp:lastModifiedBy> </cp:lastModifiedBy>
  <dcterms:created xsi:type="dcterms:W3CDTF">2020-10-21T12:22:09Z</dcterms:created>
  <dcterms:modified xsi:type="dcterms:W3CDTF">2020-10-21T12:46:03Z</dcterms:modified>
</cp:coreProperties>
</file>