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ristana\Desktop\EXCEL\"/>
    </mc:Choice>
  </mc:AlternateContent>
  <xr:revisionPtr revIDLastSave="0" documentId="13_ncr:1_{6575780A-78DF-4151-8AC1-77455CA00BDA}" xr6:coauthVersionLast="47" xr6:coauthVersionMax="47" xr10:uidLastSave="{00000000-0000-0000-0000-000000000000}"/>
  <bookViews>
    <workbookView xWindow="-108" yWindow="-108" windowWidth="23256" windowHeight="12576" activeTab="1" xr2:uid="{D39453E2-BF7D-43CA-B473-A7F863FA9A35}"/>
  </bookViews>
  <sheets>
    <sheet name="Feuil4" sheetId="7" r:id="rId1"/>
    <sheet name="Feuil6" sheetId="9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" i="9" l="1"/>
  <c r="D5" i="9"/>
  <c r="D6" i="9"/>
  <c r="D7" i="9"/>
  <c r="D8" i="9"/>
  <c r="D9" i="9"/>
  <c r="D10" i="9"/>
  <c r="D11" i="9"/>
  <c r="D12" i="9"/>
  <c r="D13" i="9"/>
  <c r="D14" i="9"/>
  <c r="D15" i="9"/>
  <c r="D16" i="9"/>
  <c r="D17" i="9"/>
  <c r="D18" i="9"/>
  <c r="D19" i="9"/>
  <c r="D20" i="9"/>
  <c r="D21" i="9"/>
  <c r="D22" i="9"/>
  <c r="D23" i="9"/>
  <c r="D24" i="9"/>
  <c r="D25" i="9"/>
  <c r="D26" i="9"/>
  <c r="D27" i="9"/>
  <c r="D28" i="9"/>
  <c r="D29" i="9"/>
  <c r="D30" i="9"/>
  <c r="D31" i="9"/>
  <c r="D32" i="9"/>
  <c r="D33" i="9"/>
  <c r="D34" i="9"/>
  <c r="D35" i="9"/>
  <c r="D36" i="9"/>
  <c r="D37" i="9"/>
  <c r="D38" i="9"/>
  <c r="D39" i="9"/>
  <c r="D40" i="9"/>
  <c r="D41" i="9"/>
  <c r="D42" i="9"/>
  <c r="D43" i="9"/>
  <c r="D44" i="9"/>
  <c r="D45" i="9"/>
  <c r="D46" i="9"/>
  <c r="D47" i="9"/>
  <c r="D48" i="9"/>
  <c r="D49" i="9"/>
  <c r="D50" i="9"/>
  <c r="D51" i="9"/>
  <c r="D52" i="9"/>
  <c r="D53" i="9"/>
  <c r="D54" i="9"/>
  <c r="D55" i="9"/>
  <c r="D56" i="9"/>
  <c r="D57" i="9"/>
  <c r="D58" i="9"/>
  <c r="D59" i="9"/>
  <c r="D60" i="9"/>
  <c r="D61" i="9"/>
  <c r="D62" i="9"/>
  <c r="D63" i="9"/>
  <c r="D64" i="9"/>
  <c r="D65" i="9"/>
  <c r="D66" i="9"/>
  <c r="D67" i="9"/>
  <c r="D68" i="9"/>
  <c r="D69" i="9"/>
  <c r="D70" i="9"/>
  <c r="D71" i="9"/>
  <c r="D72" i="9"/>
  <c r="D73" i="9"/>
  <c r="D74" i="9"/>
  <c r="D75" i="9"/>
  <c r="D76" i="9"/>
  <c r="D77" i="9"/>
  <c r="D78" i="9"/>
  <c r="D79" i="9"/>
  <c r="D80" i="9"/>
  <c r="D81" i="9"/>
  <c r="D82" i="9"/>
  <c r="D83" i="9"/>
  <c r="D84" i="9"/>
  <c r="D85" i="9"/>
  <c r="D86" i="9"/>
  <c r="D87" i="9"/>
  <c r="D88" i="9"/>
  <c r="D89" i="9"/>
  <c r="D90" i="9"/>
  <c r="D91" i="9"/>
  <c r="D92" i="9"/>
  <c r="D93" i="9"/>
  <c r="D94" i="9"/>
  <c r="D95" i="9"/>
  <c r="D96" i="9"/>
  <c r="D97" i="9"/>
  <c r="D98" i="9"/>
  <c r="D99" i="9"/>
  <c r="D100" i="9"/>
  <c r="D101" i="9"/>
  <c r="D102" i="9"/>
  <c r="D103" i="9"/>
  <c r="D104" i="9"/>
  <c r="D105" i="9"/>
  <c r="D106" i="9"/>
  <c r="D107" i="9"/>
  <c r="D108" i="9"/>
  <c r="D109" i="9"/>
  <c r="D110" i="9"/>
  <c r="D111" i="9"/>
  <c r="D3" i="9"/>
  <c r="C4" i="9"/>
  <c r="C5" i="9"/>
  <c r="C6" i="9"/>
  <c r="C7" i="9"/>
  <c r="C8" i="9"/>
  <c r="C9" i="9"/>
  <c r="C10" i="9"/>
  <c r="C11" i="9"/>
  <c r="C12" i="9"/>
  <c r="C13" i="9"/>
  <c r="C14" i="9"/>
  <c r="C15" i="9"/>
  <c r="C16" i="9"/>
  <c r="C17" i="9"/>
  <c r="C18" i="9"/>
  <c r="C19" i="9"/>
  <c r="C20" i="9"/>
  <c r="C21" i="9"/>
  <c r="C22" i="9"/>
  <c r="C23" i="9"/>
  <c r="C24" i="9"/>
  <c r="C25" i="9"/>
  <c r="C26" i="9"/>
  <c r="C27" i="9"/>
  <c r="C28" i="9"/>
  <c r="C29" i="9"/>
  <c r="C30" i="9"/>
  <c r="C31" i="9"/>
  <c r="C32" i="9"/>
  <c r="C33" i="9"/>
  <c r="C34" i="9"/>
  <c r="C35" i="9"/>
  <c r="C36" i="9"/>
  <c r="C37" i="9"/>
  <c r="C38" i="9"/>
  <c r="C39" i="9"/>
  <c r="C40" i="9"/>
  <c r="C41" i="9"/>
  <c r="C42" i="9"/>
  <c r="C43" i="9"/>
  <c r="C44" i="9"/>
  <c r="C45" i="9"/>
  <c r="C46" i="9"/>
  <c r="C47" i="9"/>
  <c r="C48" i="9"/>
  <c r="C49" i="9"/>
  <c r="C50" i="9"/>
  <c r="C51" i="9"/>
  <c r="C52" i="9"/>
  <c r="C53" i="9"/>
  <c r="C54" i="9"/>
  <c r="C55" i="9"/>
  <c r="C56" i="9"/>
  <c r="C57" i="9"/>
  <c r="C58" i="9"/>
  <c r="C59" i="9"/>
  <c r="C60" i="9"/>
  <c r="C61" i="9"/>
  <c r="C62" i="9"/>
  <c r="C63" i="9"/>
  <c r="C64" i="9"/>
  <c r="C65" i="9"/>
  <c r="C66" i="9"/>
  <c r="C67" i="9"/>
  <c r="C68" i="9"/>
  <c r="C69" i="9"/>
  <c r="C70" i="9"/>
  <c r="C71" i="9"/>
  <c r="C72" i="9"/>
  <c r="C73" i="9"/>
  <c r="C74" i="9"/>
  <c r="C75" i="9"/>
  <c r="C76" i="9"/>
  <c r="C77" i="9"/>
  <c r="C78" i="9"/>
  <c r="C79" i="9"/>
  <c r="C80" i="9"/>
  <c r="C81" i="9"/>
  <c r="C82" i="9"/>
  <c r="C83" i="9"/>
  <c r="C84" i="9"/>
  <c r="C85" i="9"/>
  <c r="C86" i="9"/>
  <c r="C87" i="9"/>
  <c r="C88" i="9"/>
  <c r="C89" i="9"/>
  <c r="C90" i="9"/>
  <c r="C91" i="9"/>
  <c r="C92" i="9"/>
  <c r="C93" i="9"/>
  <c r="C94" i="9"/>
  <c r="C95" i="9"/>
  <c r="C96" i="9"/>
  <c r="C97" i="9"/>
  <c r="C98" i="9"/>
  <c r="C99" i="9"/>
  <c r="C100" i="9"/>
  <c r="C101" i="9"/>
  <c r="C102" i="9"/>
  <c r="C103" i="9"/>
  <c r="C104" i="9"/>
  <c r="C105" i="9"/>
  <c r="C106" i="9"/>
  <c r="C107" i="9"/>
  <c r="C108" i="9"/>
  <c r="C109" i="9"/>
  <c r="C110" i="9"/>
  <c r="C111" i="9"/>
  <c r="C3" i="9"/>
  <c r="F3" i="9" l="1"/>
</calcChain>
</file>

<file path=xl/sharedStrings.xml><?xml version="1.0" encoding="utf-8"?>
<sst xmlns="http://schemas.openxmlformats.org/spreadsheetml/2006/main" count="114" uniqueCount="113">
  <si>
    <t>F4359</t>
  </si>
  <si>
    <t>F4759</t>
  </si>
  <si>
    <t>F5551</t>
  </si>
  <si>
    <t>F4963</t>
  </si>
  <si>
    <t>F9473</t>
  </si>
  <si>
    <t>FE264</t>
  </si>
  <si>
    <t>FD403</t>
  </si>
  <si>
    <t>F8403</t>
  </si>
  <si>
    <t>FC859</t>
  </si>
  <si>
    <t>F4547</t>
  </si>
  <si>
    <t>FF579</t>
  </si>
  <si>
    <t>F3817</t>
  </si>
  <si>
    <t>F5906</t>
  </si>
  <si>
    <t>F1008</t>
  </si>
  <si>
    <t>FF615</t>
  </si>
  <si>
    <t>F3175</t>
  </si>
  <si>
    <t>FD501</t>
  </si>
  <si>
    <t>F9973</t>
  </si>
  <si>
    <t>FG115</t>
  </si>
  <si>
    <t>F8451</t>
  </si>
  <si>
    <t>F3651</t>
  </si>
  <si>
    <t>FA116</t>
  </si>
  <si>
    <t>F9595</t>
  </si>
  <si>
    <t>FA228</t>
  </si>
  <si>
    <t>FB722</t>
  </si>
  <si>
    <t>F1863</t>
  </si>
  <si>
    <t>F3303</t>
  </si>
  <si>
    <t>F6345</t>
  </si>
  <si>
    <t>F8502</t>
  </si>
  <si>
    <t>F8584</t>
  </si>
  <si>
    <t>F3178</t>
  </si>
  <si>
    <t>F7624</t>
  </si>
  <si>
    <t>F1890</t>
  </si>
  <si>
    <t>F4228</t>
  </si>
  <si>
    <t>F4817</t>
  </si>
  <si>
    <t>FB826</t>
  </si>
  <si>
    <t>FA814</t>
  </si>
  <si>
    <t>F9343</t>
  </si>
  <si>
    <t>FC149</t>
  </si>
  <si>
    <t>F3875</t>
  </si>
  <si>
    <t>F7610</t>
  </si>
  <si>
    <t>FG518</t>
  </si>
  <si>
    <t>F5415</t>
  </si>
  <si>
    <t>F3591</t>
  </si>
  <si>
    <t>F9985</t>
  </si>
  <si>
    <t>F6704</t>
  </si>
  <si>
    <t>F4422</t>
  </si>
  <si>
    <t>F9739</t>
  </si>
  <si>
    <t>F2153</t>
  </si>
  <si>
    <t>F4134</t>
  </si>
  <si>
    <t>FE266</t>
  </si>
  <si>
    <t>FB434</t>
  </si>
  <si>
    <t>F1042</t>
  </si>
  <si>
    <t>F3176</t>
  </si>
  <si>
    <t>FC825</t>
  </si>
  <si>
    <t>FC832</t>
  </si>
  <si>
    <t>FD372</t>
  </si>
  <si>
    <t>F9547</t>
  </si>
  <si>
    <t>F7947</t>
  </si>
  <si>
    <t>FF526</t>
  </si>
  <si>
    <t>F8279</t>
  </si>
  <si>
    <t>FA276</t>
  </si>
  <si>
    <t>F9214</t>
  </si>
  <si>
    <t>F4423</t>
  </si>
  <si>
    <t>F7122</t>
  </si>
  <si>
    <t>F9649</t>
  </si>
  <si>
    <t>F8308</t>
  </si>
  <si>
    <t>F9893</t>
  </si>
  <si>
    <t>F3742</t>
  </si>
  <si>
    <t>F5691</t>
  </si>
  <si>
    <t>F1029</t>
  </si>
  <si>
    <t>F7555</t>
  </si>
  <si>
    <t>F3055</t>
  </si>
  <si>
    <t>F1035</t>
  </si>
  <si>
    <t>F3561</t>
  </si>
  <si>
    <t>F1016</t>
  </si>
  <si>
    <t>F3302</t>
  </si>
  <si>
    <t>FD993</t>
  </si>
  <si>
    <t>F8404</t>
  </si>
  <si>
    <t>FG367</t>
  </si>
  <si>
    <t>F3452</t>
  </si>
  <si>
    <t>F4123</t>
  </si>
  <si>
    <t>F3625</t>
  </si>
  <si>
    <t>FA130</t>
  </si>
  <si>
    <t>FB737</t>
  </si>
  <si>
    <t>FA081</t>
  </si>
  <si>
    <t>F8214</t>
  </si>
  <si>
    <t>F3301</t>
  </si>
  <si>
    <t>FG549</t>
  </si>
  <si>
    <t>F9860</t>
  </si>
  <si>
    <t>F5063</t>
  </si>
  <si>
    <t>FG400</t>
  </si>
  <si>
    <t>F1901</t>
  </si>
  <si>
    <t>FD889</t>
  </si>
  <si>
    <t>F4677</t>
  </si>
  <si>
    <t>FE388</t>
  </si>
  <si>
    <t>F3283</t>
  </si>
  <si>
    <t>FF405</t>
  </si>
  <si>
    <t>FG179</t>
  </si>
  <si>
    <t>FB978</t>
  </si>
  <si>
    <t>FC161</t>
  </si>
  <si>
    <t>FF220</t>
  </si>
  <si>
    <t>FA843</t>
  </si>
  <si>
    <t>FC903</t>
  </si>
  <si>
    <t>FG487</t>
  </si>
  <si>
    <t>F8731</t>
  </si>
  <si>
    <t>FC060</t>
  </si>
  <si>
    <t>FA250</t>
  </si>
  <si>
    <t>F7460</t>
  </si>
  <si>
    <t>FP</t>
  </si>
  <si>
    <t>%</t>
  </si>
  <si>
    <t>nb fichier</t>
  </si>
  <si>
    <t>NB de fichier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</si>
</sst>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A344B3-C966-4B9E-8F16-09EC6436FF31}">
  <sheetPr codeName="Feuil7"/>
  <dimension ref="A1:DF3"/>
  <sheetViews>
    <sheetView topLeftCell="N1" zoomScaleNormal="100" workbookViewId="0">
      <selection activeCell="C14" sqref="C14"/>
    </sheetView>
  </sheetViews>
  <sheetFormatPr baseColWidth="10" defaultRowHeight="14.4" x14ac:dyDescent="0.3"/>
  <sheetData>
    <row r="1" spans="1:110" x14ac:dyDescent="0.3">
      <c r="B1" t="s">
        <v>0</v>
      </c>
      <c r="C1" t="s">
        <v>4</v>
      </c>
      <c r="D1" t="s">
        <v>5</v>
      </c>
      <c r="E1" t="s">
        <v>6</v>
      </c>
      <c r="F1" t="s">
        <v>15</v>
      </c>
      <c r="G1" t="s">
        <v>9</v>
      </c>
      <c r="H1" t="s">
        <v>16</v>
      </c>
      <c r="I1" t="s">
        <v>10</v>
      </c>
      <c r="J1" t="s">
        <v>17</v>
      </c>
      <c r="K1" t="s">
        <v>8</v>
      </c>
      <c r="L1" t="s">
        <v>1</v>
      </c>
      <c r="M1" t="s">
        <v>2</v>
      </c>
      <c r="N1" t="s">
        <v>28</v>
      </c>
      <c r="O1" t="s">
        <v>27</v>
      </c>
      <c r="P1" t="s">
        <v>29</v>
      </c>
      <c r="Q1" t="s">
        <v>25</v>
      </c>
      <c r="R1" t="s">
        <v>37</v>
      </c>
      <c r="S1" t="s">
        <v>36</v>
      </c>
      <c r="T1" t="s">
        <v>38</v>
      </c>
      <c r="U1" t="s">
        <v>21</v>
      </c>
      <c r="V1" t="s">
        <v>13</v>
      </c>
      <c r="W1" t="s">
        <v>41</v>
      </c>
      <c r="X1" t="s">
        <v>44</v>
      </c>
      <c r="Y1" t="s">
        <v>45</v>
      </c>
      <c r="Z1" t="s">
        <v>42</v>
      </c>
      <c r="AA1" t="s">
        <v>48</v>
      </c>
      <c r="AB1" t="s">
        <v>14</v>
      </c>
      <c r="AC1" t="s">
        <v>52</v>
      </c>
      <c r="AD1" t="s">
        <v>58</v>
      </c>
      <c r="AE1" t="s">
        <v>12</v>
      </c>
      <c r="AF1" t="s">
        <v>20</v>
      </c>
      <c r="AG1" t="s">
        <v>18</v>
      </c>
      <c r="AH1" t="s">
        <v>63</v>
      </c>
      <c r="AI1" t="s">
        <v>70</v>
      </c>
      <c r="AJ1" t="s">
        <v>73</v>
      </c>
      <c r="AK1" t="s">
        <v>74</v>
      </c>
      <c r="AL1" t="s">
        <v>24</v>
      </c>
      <c r="AM1" t="s">
        <v>47</v>
      </c>
      <c r="AN1" t="s">
        <v>55</v>
      </c>
      <c r="AO1" t="s">
        <v>77</v>
      </c>
      <c r="AP1" t="s">
        <v>78</v>
      </c>
      <c r="AQ1" t="s">
        <v>79</v>
      </c>
      <c r="AR1" t="s">
        <v>30</v>
      </c>
      <c r="AS1" t="s">
        <v>19</v>
      </c>
      <c r="AT1" t="s">
        <v>80</v>
      </c>
      <c r="AU1" t="s">
        <v>65</v>
      </c>
      <c r="AV1" t="s">
        <v>59</v>
      </c>
      <c r="AW1" t="s">
        <v>51</v>
      </c>
      <c r="AX1" t="s">
        <v>34</v>
      </c>
      <c r="AY1" t="s">
        <v>11</v>
      </c>
      <c r="AZ1" t="s">
        <v>85</v>
      </c>
      <c r="BA1" t="s">
        <v>86</v>
      </c>
      <c r="BB1" t="s">
        <v>49</v>
      </c>
      <c r="BC1" t="s">
        <v>46</v>
      </c>
      <c r="BD1" t="s">
        <v>72</v>
      </c>
      <c r="BE1" t="s">
        <v>43</v>
      </c>
      <c r="BF1" t="s">
        <v>88</v>
      </c>
      <c r="BG1" t="s">
        <v>3</v>
      </c>
      <c r="BH1" t="s">
        <v>32</v>
      </c>
      <c r="BI1" t="s">
        <v>90</v>
      </c>
      <c r="BJ1" t="s">
        <v>91</v>
      </c>
      <c r="BK1" t="s">
        <v>92</v>
      </c>
      <c r="BL1" t="s">
        <v>71</v>
      </c>
      <c r="BM1" t="s">
        <v>93</v>
      </c>
      <c r="BN1" t="s">
        <v>33</v>
      </c>
      <c r="BO1" t="s">
        <v>83</v>
      </c>
      <c r="BP1" t="s">
        <v>26</v>
      </c>
      <c r="BQ1" t="s">
        <v>94</v>
      </c>
      <c r="BR1" t="s">
        <v>95</v>
      </c>
      <c r="BS1" t="s">
        <v>66</v>
      </c>
      <c r="BT1" t="s">
        <v>64</v>
      </c>
      <c r="BU1" t="s">
        <v>82</v>
      </c>
      <c r="BV1" t="s">
        <v>89</v>
      </c>
      <c r="BW1" t="s">
        <v>57</v>
      </c>
      <c r="BX1" t="s">
        <v>96</v>
      </c>
      <c r="BY1" t="s">
        <v>40</v>
      </c>
      <c r="BZ1" t="s">
        <v>35</v>
      </c>
      <c r="CA1" t="s">
        <v>56</v>
      </c>
      <c r="CB1" t="s">
        <v>97</v>
      </c>
      <c r="CC1" t="s">
        <v>98</v>
      </c>
      <c r="CD1" t="s">
        <v>76</v>
      </c>
      <c r="CE1" t="s">
        <v>101</v>
      </c>
      <c r="CF1" t="s">
        <v>102</v>
      </c>
      <c r="CG1" t="s">
        <v>99</v>
      </c>
      <c r="CH1" t="s">
        <v>104</v>
      </c>
      <c r="CI1" t="s">
        <v>50</v>
      </c>
      <c r="CJ1" t="s">
        <v>67</v>
      </c>
      <c r="CK1" t="s">
        <v>61</v>
      </c>
      <c r="CL1" t="s">
        <v>39</v>
      </c>
      <c r="CM1" t="s">
        <v>87</v>
      </c>
      <c r="CN1" t="s">
        <v>106</v>
      </c>
      <c r="CO1" t="s">
        <v>81</v>
      </c>
      <c r="CP1" t="s">
        <v>62</v>
      </c>
      <c r="CQ1" t="s">
        <v>60</v>
      </c>
      <c r="CR1" t="s">
        <v>107</v>
      </c>
      <c r="CS1" t="s">
        <v>22</v>
      </c>
      <c r="CT1" t="s">
        <v>103</v>
      </c>
      <c r="CU1" t="s">
        <v>69</v>
      </c>
      <c r="CV1" t="s">
        <v>7</v>
      </c>
      <c r="CW1" t="s">
        <v>105</v>
      </c>
      <c r="CX1" t="s">
        <v>53</v>
      </c>
      <c r="CY1" t="s">
        <v>100</v>
      </c>
      <c r="CZ1" t="s">
        <v>108</v>
      </c>
      <c r="DA1" t="s">
        <v>31</v>
      </c>
      <c r="DB1" t="s">
        <v>75</v>
      </c>
      <c r="DC1" t="s">
        <v>54</v>
      </c>
      <c r="DD1" t="s">
        <v>68</v>
      </c>
      <c r="DE1" t="s">
        <v>23</v>
      </c>
      <c r="DF1" t="s">
        <v>84</v>
      </c>
    </row>
    <row r="2" spans="1:110" x14ac:dyDescent="0.3">
      <c r="A2" t="s">
        <v>111</v>
      </c>
      <c r="B2">
        <v>23</v>
      </c>
      <c r="C2">
        <v>4</v>
      </c>
      <c r="D2">
        <v>28</v>
      </c>
      <c r="E2">
        <v>1</v>
      </c>
      <c r="F2">
        <v>4</v>
      </c>
      <c r="G2">
        <v>14</v>
      </c>
      <c r="H2">
        <v>2</v>
      </c>
      <c r="I2">
        <v>14</v>
      </c>
      <c r="J2">
        <v>2</v>
      </c>
      <c r="K2">
        <v>17</v>
      </c>
      <c r="L2">
        <v>4</v>
      </c>
      <c r="M2">
        <v>6</v>
      </c>
      <c r="N2">
        <v>3</v>
      </c>
      <c r="O2">
        <v>13</v>
      </c>
      <c r="P2">
        <v>2</v>
      </c>
      <c r="Q2">
        <v>5</v>
      </c>
      <c r="R2">
        <v>3</v>
      </c>
      <c r="S2">
        <v>2</v>
      </c>
      <c r="T2">
        <v>11</v>
      </c>
      <c r="U2">
        <v>2</v>
      </c>
      <c r="V2">
        <v>1</v>
      </c>
      <c r="W2">
        <v>1</v>
      </c>
      <c r="X2">
        <v>2</v>
      </c>
      <c r="Y2">
        <v>2</v>
      </c>
      <c r="Z2">
        <v>1</v>
      </c>
      <c r="AA2">
        <v>3</v>
      </c>
      <c r="AB2">
        <v>5</v>
      </c>
      <c r="AC2">
        <v>2</v>
      </c>
      <c r="AD2">
        <v>1</v>
      </c>
      <c r="AE2">
        <v>3</v>
      </c>
      <c r="AF2">
        <v>6</v>
      </c>
      <c r="AG2">
        <v>2</v>
      </c>
      <c r="AH2">
        <v>2</v>
      </c>
      <c r="AI2">
        <v>15</v>
      </c>
      <c r="AJ2">
        <v>2</v>
      </c>
      <c r="AK2">
        <v>1</v>
      </c>
      <c r="AL2">
        <v>1</v>
      </c>
      <c r="AM2">
        <v>5</v>
      </c>
      <c r="AN2">
        <v>1</v>
      </c>
      <c r="AO2">
        <v>2</v>
      </c>
      <c r="AP2">
        <v>3</v>
      </c>
      <c r="AQ2">
        <v>5</v>
      </c>
      <c r="AR2">
        <v>2</v>
      </c>
      <c r="AS2">
        <v>1</v>
      </c>
      <c r="AT2">
        <v>1</v>
      </c>
      <c r="AU2">
        <v>8</v>
      </c>
      <c r="AV2">
        <v>2</v>
      </c>
      <c r="AW2">
        <v>1</v>
      </c>
      <c r="AX2">
        <v>1</v>
      </c>
      <c r="AY2">
        <v>4</v>
      </c>
      <c r="AZ2">
        <v>3</v>
      </c>
      <c r="BA2">
        <v>1</v>
      </c>
      <c r="BB2">
        <v>4</v>
      </c>
      <c r="BC2">
        <v>1</v>
      </c>
      <c r="BD2">
        <v>2</v>
      </c>
      <c r="BE2">
        <v>11</v>
      </c>
      <c r="BF2">
        <v>1</v>
      </c>
      <c r="BG2">
        <v>1</v>
      </c>
      <c r="BH2">
        <v>1</v>
      </c>
      <c r="BI2">
        <v>1</v>
      </c>
      <c r="BJ2">
        <v>2</v>
      </c>
      <c r="BK2">
        <v>1</v>
      </c>
      <c r="BL2">
        <v>2</v>
      </c>
      <c r="BM2">
        <v>1</v>
      </c>
      <c r="BN2">
        <v>3</v>
      </c>
      <c r="BO2">
        <v>3</v>
      </c>
      <c r="BP2">
        <v>5</v>
      </c>
      <c r="BQ2">
        <v>1</v>
      </c>
      <c r="BR2">
        <v>1</v>
      </c>
      <c r="BS2">
        <v>2</v>
      </c>
      <c r="BT2">
        <v>3</v>
      </c>
      <c r="BU2">
        <v>3</v>
      </c>
      <c r="BV2">
        <v>1</v>
      </c>
      <c r="BW2">
        <v>4</v>
      </c>
      <c r="BX2">
        <v>1</v>
      </c>
      <c r="BY2">
        <v>2</v>
      </c>
      <c r="BZ2">
        <v>1</v>
      </c>
      <c r="CA2">
        <v>2</v>
      </c>
      <c r="CB2">
        <v>1</v>
      </c>
      <c r="CC2">
        <v>1</v>
      </c>
      <c r="CD2">
        <v>2</v>
      </c>
      <c r="CE2">
        <v>1</v>
      </c>
      <c r="CF2">
        <v>1</v>
      </c>
      <c r="CG2">
        <v>1</v>
      </c>
      <c r="CH2">
        <v>1</v>
      </c>
      <c r="CI2">
        <v>1</v>
      </c>
      <c r="CJ2">
        <v>1</v>
      </c>
      <c r="CK2">
        <v>1</v>
      </c>
      <c r="CL2">
        <v>1</v>
      </c>
      <c r="CM2">
        <v>1</v>
      </c>
      <c r="CN2">
        <v>1</v>
      </c>
      <c r="CO2">
        <v>1</v>
      </c>
      <c r="CP2">
        <v>1</v>
      </c>
      <c r="CQ2">
        <v>3</v>
      </c>
      <c r="CR2">
        <v>1</v>
      </c>
      <c r="CS2">
        <v>1</v>
      </c>
      <c r="CT2">
        <v>1</v>
      </c>
      <c r="CU2">
        <v>2</v>
      </c>
      <c r="CV2">
        <v>1</v>
      </c>
      <c r="CW2">
        <v>2</v>
      </c>
      <c r="CX2">
        <v>1</v>
      </c>
      <c r="CY2">
        <v>1</v>
      </c>
      <c r="CZ2">
        <v>1</v>
      </c>
      <c r="DA2">
        <v>2</v>
      </c>
      <c r="DB2">
        <v>1</v>
      </c>
      <c r="DC2">
        <v>1</v>
      </c>
      <c r="DD2">
        <v>1</v>
      </c>
      <c r="DE2">
        <v>1</v>
      </c>
      <c r="DF2">
        <v>1</v>
      </c>
    </row>
    <row r="3" spans="1:110" x14ac:dyDescent="0.3">
      <c r="A3" t="s">
        <v>110</v>
      </c>
      <c r="B3">
        <v>5.8227848101265822</v>
      </c>
      <c r="C3">
        <v>1.0126582278481013</v>
      </c>
      <c r="D3">
        <v>7.0886075949367084</v>
      </c>
      <c r="E3">
        <v>0.25316455696202533</v>
      </c>
      <c r="F3">
        <v>1.0126582278481013</v>
      </c>
      <c r="G3">
        <v>3.5443037974683542</v>
      </c>
      <c r="H3">
        <v>0.50632911392405067</v>
      </c>
      <c r="I3">
        <v>3.5443037974683542</v>
      </c>
      <c r="J3">
        <v>0.50632911392405067</v>
      </c>
      <c r="K3">
        <v>4.3037974683544302</v>
      </c>
      <c r="L3">
        <v>1.0126582278481013</v>
      </c>
      <c r="M3">
        <v>1.518987341772152</v>
      </c>
      <c r="N3">
        <v>0.759493670886076</v>
      </c>
      <c r="O3">
        <v>3.2911392405063293</v>
      </c>
      <c r="P3">
        <v>0.50632911392405067</v>
      </c>
      <c r="Q3">
        <v>1.2658227848101267</v>
      </c>
      <c r="R3">
        <v>0.759493670886076</v>
      </c>
      <c r="S3">
        <v>0.50632911392405067</v>
      </c>
      <c r="T3">
        <v>2.7848101265822787</v>
      </c>
      <c r="U3">
        <v>0.50632911392405067</v>
      </c>
      <c r="V3">
        <v>0.25316455696202533</v>
      </c>
      <c r="W3">
        <v>0.25316455696202533</v>
      </c>
      <c r="X3">
        <v>0.50632911392405067</v>
      </c>
      <c r="Y3">
        <v>0.50632911392405067</v>
      </c>
      <c r="Z3">
        <v>0.25316455696202533</v>
      </c>
      <c r="AA3">
        <v>0.759493670886076</v>
      </c>
      <c r="AB3">
        <v>1.2658227848101267</v>
      </c>
      <c r="AC3">
        <v>0.50632911392405067</v>
      </c>
      <c r="AD3">
        <v>0.25316455696202533</v>
      </c>
      <c r="AE3">
        <v>0.759493670886076</v>
      </c>
      <c r="AF3">
        <v>1.518987341772152</v>
      </c>
      <c r="AG3">
        <v>0.50632911392405067</v>
      </c>
      <c r="AH3">
        <v>0.50632911392405067</v>
      </c>
      <c r="AI3">
        <v>3.7974683544303796</v>
      </c>
      <c r="AJ3">
        <v>0.50632911392405067</v>
      </c>
      <c r="AK3">
        <v>0.25316455696202533</v>
      </c>
      <c r="AL3">
        <v>0.25316455696202533</v>
      </c>
      <c r="AM3">
        <v>1.2658227848101267</v>
      </c>
      <c r="AN3">
        <v>0.25316455696202533</v>
      </c>
      <c r="AO3">
        <v>0.50632911392405067</v>
      </c>
      <c r="AP3">
        <v>0.759493670886076</v>
      </c>
      <c r="AQ3">
        <v>1.2658227848101267</v>
      </c>
      <c r="AR3">
        <v>0.50632911392405067</v>
      </c>
      <c r="AS3">
        <v>0.25316455696202533</v>
      </c>
      <c r="AT3">
        <v>0.25316455696202533</v>
      </c>
      <c r="AU3">
        <v>2.0253164556962027</v>
      </c>
      <c r="AV3">
        <v>0.50632911392405067</v>
      </c>
      <c r="AW3">
        <v>0.25316455696202533</v>
      </c>
      <c r="AX3">
        <v>0.25316455696202533</v>
      </c>
      <c r="AY3">
        <v>1.0126582278481013</v>
      </c>
      <c r="AZ3">
        <v>0.759493670886076</v>
      </c>
      <c r="BA3">
        <v>0.25316455696202533</v>
      </c>
      <c r="BB3">
        <v>1.0126582278481013</v>
      </c>
      <c r="BC3">
        <v>0.25316455696202533</v>
      </c>
      <c r="BD3">
        <v>0.50632911392405067</v>
      </c>
      <c r="BE3">
        <v>2.7848101265822787</v>
      </c>
      <c r="BF3">
        <v>0.25316455696202533</v>
      </c>
      <c r="BG3">
        <v>0.25316455696202533</v>
      </c>
      <c r="BH3">
        <v>0.25316455696202533</v>
      </c>
      <c r="BI3">
        <v>0.25316455696202533</v>
      </c>
      <c r="BJ3">
        <v>0.50632911392405067</v>
      </c>
      <c r="BK3">
        <v>0.25316455696202533</v>
      </c>
      <c r="BL3">
        <v>0.50632911392405067</v>
      </c>
      <c r="BM3">
        <v>0.25316455696202533</v>
      </c>
      <c r="BN3">
        <v>0.759493670886076</v>
      </c>
      <c r="BO3">
        <v>0.759493670886076</v>
      </c>
      <c r="BP3">
        <v>1.2658227848101267</v>
      </c>
      <c r="BQ3">
        <v>0.25316455696202533</v>
      </c>
      <c r="BR3">
        <v>0.25316455696202533</v>
      </c>
      <c r="BS3">
        <v>0.50632911392405067</v>
      </c>
      <c r="BT3">
        <v>0.759493670886076</v>
      </c>
      <c r="BU3">
        <v>0.759493670886076</v>
      </c>
      <c r="BV3">
        <v>0.25316455696202533</v>
      </c>
      <c r="BW3">
        <v>1.0126582278481013</v>
      </c>
      <c r="BX3">
        <v>0.25316455696202533</v>
      </c>
      <c r="BY3">
        <v>0.50632911392405067</v>
      </c>
      <c r="BZ3">
        <v>0.25316455696202533</v>
      </c>
      <c r="CA3">
        <v>0.50632911392405067</v>
      </c>
      <c r="CB3">
        <v>0.25316455696202533</v>
      </c>
      <c r="CC3">
        <v>0.25316455696202533</v>
      </c>
      <c r="CD3">
        <v>0.50632911392405067</v>
      </c>
      <c r="CE3">
        <v>0.25316455696202533</v>
      </c>
      <c r="CF3">
        <v>0.25316455696202533</v>
      </c>
      <c r="CG3">
        <v>0.25316455696202533</v>
      </c>
      <c r="CH3">
        <v>0.25316455696202533</v>
      </c>
      <c r="CI3">
        <v>0.25316455696202533</v>
      </c>
      <c r="CJ3">
        <v>0.25316455696202533</v>
      </c>
      <c r="CK3">
        <v>0.25316455696202533</v>
      </c>
      <c r="CL3">
        <v>0.25316455696202533</v>
      </c>
      <c r="CM3">
        <v>0.25316455696202533</v>
      </c>
      <c r="CN3">
        <v>0.25316455696202533</v>
      </c>
      <c r="CO3">
        <v>0.25316455696202533</v>
      </c>
      <c r="CP3">
        <v>0.25316455696202533</v>
      </c>
      <c r="CQ3">
        <v>0.759493670886076</v>
      </c>
      <c r="CR3">
        <v>0.25316455696202533</v>
      </c>
      <c r="CS3">
        <v>0.25316455696202533</v>
      </c>
      <c r="CT3">
        <v>0.25316455696202533</v>
      </c>
      <c r="CU3">
        <v>0.50632911392405067</v>
      </c>
      <c r="CV3">
        <v>0.25316455696202533</v>
      </c>
      <c r="CW3">
        <v>0.50632911392405067</v>
      </c>
      <c r="CX3">
        <v>0.25316455696202533</v>
      </c>
      <c r="CY3">
        <v>0.25316455696202533</v>
      </c>
      <c r="CZ3">
        <v>0.25316455696202533</v>
      </c>
      <c r="DA3">
        <v>0.50632911392405067</v>
      </c>
      <c r="DB3">
        <v>0.25316455696202533</v>
      </c>
      <c r="DC3">
        <v>0.25316455696202533</v>
      </c>
      <c r="DD3">
        <v>0.25316455696202533</v>
      </c>
      <c r="DE3">
        <v>0.25316455696202533</v>
      </c>
      <c r="DF3">
        <v>0.25316455696202533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6E97AC-7917-41F2-83E8-7466EC952C2A}">
  <sheetPr codeName="Feuil9"/>
  <dimension ref="B1:F111"/>
  <sheetViews>
    <sheetView tabSelected="1" workbookViewId="0">
      <selection activeCell="H12" sqref="H12"/>
    </sheetView>
  </sheetViews>
  <sheetFormatPr baseColWidth="10" defaultRowHeight="14.4" x14ac:dyDescent="0.3"/>
  <cols>
    <col min="1" max="1" width="3.33203125" customWidth="1"/>
  </cols>
  <sheetData>
    <row r="1" spans="2:6" ht="15" thickBot="1" x14ac:dyDescent="0.35"/>
    <row r="2" spans="2:6" ht="15" thickBot="1" x14ac:dyDescent="0.35">
      <c r="B2" s="1" t="s">
        <v>110</v>
      </c>
      <c r="C2" s="2" t="s">
        <v>112</v>
      </c>
      <c r="D2" s="3" t="s">
        <v>109</v>
      </c>
    </row>
    <row r="3" spans="2:6" x14ac:dyDescent="0.3">
      <c r="B3" s="6">
        <v>7.0886075949367084</v>
      </c>
      <c r="C3" s="4">
        <f>INDEX(Feuil4!$1:$3,2,MATCH(B3,Feuil4!$3:$3,0))</f>
        <v>28</v>
      </c>
      <c r="D3" s="5" t="str">
        <f>INDEX(Feuil4!$1:$3,1,MATCH(B3,Feuil4!$3:$3,0))</f>
        <v>FE264</v>
      </c>
      <c r="F3">
        <f>SUM(C3:C111)</f>
        <v>347</v>
      </c>
    </row>
    <row r="4" spans="2:6" x14ac:dyDescent="0.3">
      <c r="B4" s="7">
        <v>5.8227848101265822</v>
      </c>
      <c r="C4" s="4">
        <f>INDEX(Feuil4!$1:$3,2,MATCH(B4,Feuil4!$3:$3,0))</f>
        <v>23</v>
      </c>
      <c r="D4" s="5" t="str">
        <f>INDEX(Feuil4!$1:$3,1,MATCH(B4,Feuil4!$3:$3,0))</f>
        <v>F4359</v>
      </c>
    </row>
    <row r="5" spans="2:6" x14ac:dyDescent="0.3">
      <c r="B5" s="7">
        <v>4.3037974683544302</v>
      </c>
      <c r="C5" s="4">
        <f>INDEX(Feuil4!$1:$3,2,MATCH(B5,Feuil4!$3:$3,0))</f>
        <v>17</v>
      </c>
      <c r="D5" s="5" t="str">
        <f>INDEX(Feuil4!$1:$3,1,MATCH(B5,Feuil4!$3:$3,0))</f>
        <v>FC859</v>
      </c>
    </row>
    <row r="6" spans="2:6" x14ac:dyDescent="0.3">
      <c r="B6" s="7">
        <v>3.7974683544303796</v>
      </c>
      <c r="C6" s="4">
        <f>INDEX(Feuil4!$1:$3,2,MATCH(B6,Feuil4!$3:$3,0))</f>
        <v>15</v>
      </c>
      <c r="D6" s="5" t="str">
        <f>INDEX(Feuil4!$1:$3,1,MATCH(B6,Feuil4!$3:$3,0))</f>
        <v>F1029</v>
      </c>
    </row>
    <row r="7" spans="2:6" x14ac:dyDescent="0.3">
      <c r="B7" s="7">
        <v>3.5443037974683542</v>
      </c>
      <c r="C7" s="4">
        <f>INDEX(Feuil4!$1:$3,2,MATCH(B7,Feuil4!$3:$3,0))</f>
        <v>14</v>
      </c>
      <c r="D7" s="5" t="str">
        <f>INDEX(Feuil4!$1:$3,1,MATCH(B7,Feuil4!$3:$3,0))</f>
        <v>F4547</v>
      </c>
    </row>
    <row r="8" spans="2:6" x14ac:dyDescent="0.3">
      <c r="B8" s="9">
        <v>3.5443037974683542</v>
      </c>
      <c r="C8" s="10">
        <f>INDEX(Feuil4!$1:$3,2,MATCH(B8,Feuil4!$3:$3,0))</f>
        <v>14</v>
      </c>
      <c r="D8" s="11" t="str">
        <f>INDEX(Feuil4!$1:$3,1,MATCH(B8,Feuil4!$3:$3,0))</f>
        <v>F4547</v>
      </c>
    </row>
    <row r="9" spans="2:6" x14ac:dyDescent="0.3">
      <c r="B9" s="7">
        <v>3.2911392405063293</v>
      </c>
      <c r="C9" s="4">
        <f>INDEX(Feuil4!$1:$3,2,MATCH(B9,Feuil4!$3:$3,0))</f>
        <v>13</v>
      </c>
      <c r="D9" s="5" t="str">
        <f>INDEX(Feuil4!$1:$3,1,MATCH(B9,Feuil4!$3:$3,0))</f>
        <v>F6345</v>
      </c>
    </row>
    <row r="10" spans="2:6" x14ac:dyDescent="0.3">
      <c r="B10" s="7">
        <v>2.7848101265822787</v>
      </c>
      <c r="C10" s="4">
        <f>INDEX(Feuil4!$1:$3,2,MATCH(B10,Feuil4!$3:$3,0))</f>
        <v>11</v>
      </c>
      <c r="D10" s="5" t="str">
        <f>INDEX(Feuil4!$1:$3,1,MATCH(B10,Feuil4!$3:$3,0))</f>
        <v>FC149</v>
      </c>
    </row>
    <row r="11" spans="2:6" x14ac:dyDescent="0.3">
      <c r="B11" s="9">
        <v>2.7848101265822787</v>
      </c>
      <c r="C11" s="4">
        <f>INDEX(Feuil4!$1:$3,2,MATCH(B11,Feuil4!$3:$3,0))</f>
        <v>11</v>
      </c>
      <c r="D11" s="5" t="str">
        <f>INDEX(Feuil4!$1:$3,1,MATCH(B11,Feuil4!$3:$3,0))</f>
        <v>FC149</v>
      </c>
    </row>
    <row r="12" spans="2:6" x14ac:dyDescent="0.3">
      <c r="B12" s="7">
        <v>2.0253164556962027</v>
      </c>
      <c r="C12" s="4">
        <f>INDEX(Feuil4!$1:$3,2,MATCH(B12,Feuil4!$3:$3,0))</f>
        <v>8</v>
      </c>
      <c r="D12" s="5" t="str">
        <f>INDEX(Feuil4!$1:$3,1,MATCH(B12,Feuil4!$3:$3,0))</f>
        <v>F9649</v>
      </c>
    </row>
    <row r="13" spans="2:6" x14ac:dyDescent="0.3">
      <c r="B13" s="7">
        <v>1.518987341772152</v>
      </c>
      <c r="C13" s="4">
        <f>INDEX(Feuil4!$1:$3,2,MATCH(B13,Feuil4!$3:$3,0))</f>
        <v>6</v>
      </c>
      <c r="D13" s="5" t="str">
        <f>INDEX(Feuil4!$1:$3,1,MATCH(B13,Feuil4!$3:$3,0))</f>
        <v>F5551</v>
      </c>
    </row>
    <row r="14" spans="2:6" x14ac:dyDescent="0.3">
      <c r="B14" s="9">
        <v>1.518987341772152</v>
      </c>
      <c r="C14" s="4">
        <f>INDEX(Feuil4!$1:$3,2,MATCH(B14,Feuil4!$3:$3,0))</f>
        <v>6</v>
      </c>
      <c r="D14" s="5" t="str">
        <f>INDEX(Feuil4!$1:$3,1,MATCH(B14,Feuil4!$3:$3,0))</f>
        <v>F5551</v>
      </c>
    </row>
    <row r="15" spans="2:6" x14ac:dyDescent="0.3">
      <c r="B15" s="7">
        <v>1.2658227848101267</v>
      </c>
      <c r="C15" s="4">
        <f>INDEX(Feuil4!$1:$3,2,MATCH(B15,Feuil4!$3:$3,0))</f>
        <v>5</v>
      </c>
      <c r="D15" s="5" t="str">
        <f>INDEX(Feuil4!$1:$3,1,MATCH(B15,Feuil4!$3:$3,0))</f>
        <v>F1863</v>
      </c>
    </row>
    <row r="16" spans="2:6" x14ac:dyDescent="0.3">
      <c r="B16" s="9">
        <v>1.2658227848101267</v>
      </c>
      <c r="C16" s="4">
        <f>INDEX(Feuil4!$1:$3,2,MATCH(B16,Feuil4!$3:$3,0))</f>
        <v>5</v>
      </c>
      <c r="D16" s="5" t="str">
        <f>INDEX(Feuil4!$1:$3,1,MATCH(B16,Feuil4!$3:$3,0))</f>
        <v>F1863</v>
      </c>
    </row>
    <row r="17" spans="2:4" x14ac:dyDescent="0.3">
      <c r="B17" s="9">
        <v>1.2658227848101267</v>
      </c>
      <c r="C17" s="4">
        <f>INDEX(Feuil4!$1:$3,2,MATCH(B17,Feuil4!$3:$3,0))</f>
        <v>5</v>
      </c>
      <c r="D17" s="5" t="str">
        <f>INDEX(Feuil4!$1:$3,1,MATCH(B17,Feuil4!$3:$3,0))</f>
        <v>F1863</v>
      </c>
    </row>
    <row r="18" spans="2:4" x14ac:dyDescent="0.3">
      <c r="B18" s="9">
        <v>1.2658227848101267</v>
      </c>
      <c r="C18" s="4">
        <f>INDEX(Feuil4!$1:$3,2,MATCH(B18,Feuil4!$3:$3,0))</f>
        <v>5</v>
      </c>
      <c r="D18" s="5" t="str">
        <f>INDEX(Feuil4!$1:$3,1,MATCH(B18,Feuil4!$3:$3,0))</f>
        <v>F1863</v>
      </c>
    </row>
    <row r="19" spans="2:4" x14ac:dyDescent="0.3">
      <c r="B19" s="9">
        <v>1.2658227848101267</v>
      </c>
      <c r="C19" s="4">
        <f>INDEX(Feuil4!$1:$3,2,MATCH(B19,Feuil4!$3:$3,0))</f>
        <v>5</v>
      </c>
      <c r="D19" s="5" t="str">
        <f>INDEX(Feuil4!$1:$3,1,MATCH(B19,Feuil4!$3:$3,0))</f>
        <v>F1863</v>
      </c>
    </row>
    <row r="20" spans="2:4" x14ac:dyDescent="0.3">
      <c r="B20" s="7">
        <v>1.0126582278481013</v>
      </c>
      <c r="C20" s="4">
        <f>INDEX(Feuil4!$1:$3,2,MATCH(B20,Feuil4!$3:$3,0))</f>
        <v>4</v>
      </c>
      <c r="D20" s="5" t="str">
        <f>INDEX(Feuil4!$1:$3,1,MATCH(B20,Feuil4!$3:$3,0))</f>
        <v>F9473</v>
      </c>
    </row>
    <row r="21" spans="2:4" x14ac:dyDescent="0.3">
      <c r="B21" s="7">
        <v>1.0126582278481013</v>
      </c>
      <c r="C21" s="4">
        <f>INDEX(Feuil4!$1:$3,2,MATCH(B21,Feuil4!$3:$3,0))</f>
        <v>4</v>
      </c>
      <c r="D21" s="5" t="str">
        <f>INDEX(Feuil4!$1:$3,1,MATCH(B21,Feuil4!$3:$3,0))</f>
        <v>F9473</v>
      </c>
    </row>
    <row r="22" spans="2:4" x14ac:dyDescent="0.3">
      <c r="B22" s="7">
        <v>1.0126582278481013</v>
      </c>
      <c r="C22" s="4">
        <f>INDEX(Feuil4!$1:$3,2,MATCH(B22,Feuil4!$3:$3,0))</f>
        <v>4</v>
      </c>
      <c r="D22" s="5" t="str">
        <f>INDEX(Feuil4!$1:$3,1,MATCH(B22,Feuil4!$3:$3,0))</f>
        <v>F9473</v>
      </c>
    </row>
    <row r="23" spans="2:4" x14ac:dyDescent="0.3">
      <c r="B23" s="7">
        <v>1.0126582278481013</v>
      </c>
      <c r="C23" s="4">
        <f>INDEX(Feuil4!$1:$3,2,MATCH(B23,Feuil4!$3:$3,0))</f>
        <v>4</v>
      </c>
      <c r="D23" s="5" t="str">
        <f>INDEX(Feuil4!$1:$3,1,MATCH(B23,Feuil4!$3:$3,0))</f>
        <v>F9473</v>
      </c>
    </row>
    <row r="24" spans="2:4" x14ac:dyDescent="0.3">
      <c r="B24" s="7">
        <v>1.0126582278481013</v>
      </c>
      <c r="C24" s="4">
        <f>INDEX(Feuil4!$1:$3,2,MATCH(B24,Feuil4!$3:$3,0))</f>
        <v>4</v>
      </c>
      <c r="D24" s="5" t="str">
        <f>INDEX(Feuil4!$1:$3,1,MATCH(B24,Feuil4!$3:$3,0))</f>
        <v>F9473</v>
      </c>
    </row>
    <row r="25" spans="2:4" x14ac:dyDescent="0.3">
      <c r="B25" s="7">
        <v>1.0126582278481013</v>
      </c>
      <c r="C25" s="4">
        <f>INDEX(Feuil4!$1:$3,2,MATCH(B25,Feuil4!$3:$3,0))</f>
        <v>4</v>
      </c>
      <c r="D25" s="5" t="str">
        <f>INDEX(Feuil4!$1:$3,1,MATCH(B25,Feuil4!$3:$3,0))</f>
        <v>F9473</v>
      </c>
    </row>
    <row r="26" spans="2:4" x14ac:dyDescent="0.3">
      <c r="B26" s="7">
        <v>0.759493670886076</v>
      </c>
      <c r="C26" s="4">
        <f>INDEX(Feuil4!$1:$3,2,MATCH(B26,Feuil4!$3:$3,0))</f>
        <v>3</v>
      </c>
      <c r="D26" s="5" t="str">
        <f>INDEX(Feuil4!$1:$3,1,MATCH(B26,Feuil4!$3:$3,0))</f>
        <v>F8502</v>
      </c>
    </row>
    <row r="27" spans="2:4" x14ac:dyDescent="0.3">
      <c r="B27" s="7">
        <v>0.759493670886076</v>
      </c>
      <c r="C27" s="4">
        <f>INDEX(Feuil4!$1:$3,2,MATCH(B27,Feuil4!$3:$3,0))</f>
        <v>3</v>
      </c>
      <c r="D27" s="5" t="str">
        <f>INDEX(Feuil4!$1:$3,1,MATCH(B27,Feuil4!$3:$3,0))</f>
        <v>F8502</v>
      </c>
    </row>
    <row r="28" spans="2:4" x14ac:dyDescent="0.3">
      <c r="B28" s="7">
        <v>0.759493670886076</v>
      </c>
      <c r="C28" s="4">
        <f>INDEX(Feuil4!$1:$3,2,MATCH(B28,Feuil4!$3:$3,0))</f>
        <v>3</v>
      </c>
      <c r="D28" s="5" t="str">
        <f>INDEX(Feuil4!$1:$3,1,MATCH(B28,Feuil4!$3:$3,0))</f>
        <v>F8502</v>
      </c>
    </row>
    <row r="29" spans="2:4" x14ac:dyDescent="0.3">
      <c r="B29" s="7">
        <v>0.759493670886076</v>
      </c>
      <c r="C29" s="4">
        <f>INDEX(Feuil4!$1:$3,2,MATCH(B29,Feuil4!$3:$3,0))</f>
        <v>3</v>
      </c>
      <c r="D29" s="5" t="str">
        <f>INDEX(Feuil4!$1:$3,1,MATCH(B29,Feuil4!$3:$3,0))</f>
        <v>F8502</v>
      </c>
    </row>
    <row r="30" spans="2:4" x14ac:dyDescent="0.3">
      <c r="B30" s="7">
        <v>0.759493670886076</v>
      </c>
      <c r="C30" s="4">
        <f>INDEX(Feuil4!$1:$3,2,MATCH(B30,Feuil4!$3:$3,0))</f>
        <v>3</v>
      </c>
      <c r="D30" s="5" t="str">
        <f>INDEX(Feuil4!$1:$3,1,MATCH(B30,Feuil4!$3:$3,0))</f>
        <v>F8502</v>
      </c>
    </row>
    <row r="31" spans="2:4" x14ac:dyDescent="0.3">
      <c r="B31" s="7">
        <v>0.759493670886076</v>
      </c>
      <c r="C31" s="4">
        <f>INDEX(Feuil4!$1:$3,2,MATCH(B31,Feuil4!$3:$3,0))</f>
        <v>3</v>
      </c>
      <c r="D31" s="5" t="str">
        <f>INDEX(Feuil4!$1:$3,1,MATCH(B31,Feuil4!$3:$3,0))</f>
        <v>F8502</v>
      </c>
    </row>
    <row r="32" spans="2:4" x14ac:dyDescent="0.3">
      <c r="B32" s="7">
        <v>0.759493670886076</v>
      </c>
      <c r="C32" s="4">
        <f>INDEX(Feuil4!$1:$3,2,MATCH(B32,Feuil4!$3:$3,0))</f>
        <v>3</v>
      </c>
      <c r="D32" s="5" t="str">
        <f>INDEX(Feuil4!$1:$3,1,MATCH(B32,Feuil4!$3:$3,0))</f>
        <v>F8502</v>
      </c>
    </row>
    <row r="33" spans="2:4" x14ac:dyDescent="0.3">
      <c r="B33" s="7">
        <v>0.759493670886076</v>
      </c>
      <c r="C33" s="4">
        <f>INDEX(Feuil4!$1:$3,2,MATCH(B33,Feuil4!$3:$3,0))</f>
        <v>3</v>
      </c>
      <c r="D33" s="5" t="str">
        <f>INDEX(Feuil4!$1:$3,1,MATCH(B33,Feuil4!$3:$3,0))</f>
        <v>F8502</v>
      </c>
    </row>
    <row r="34" spans="2:4" x14ac:dyDescent="0.3">
      <c r="B34" s="7">
        <v>0.759493670886076</v>
      </c>
      <c r="C34" s="4">
        <f>INDEX(Feuil4!$1:$3,2,MATCH(B34,Feuil4!$3:$3,0))</f>
        <v>3</v>
      </c>
      <c r="D34" s="5" t="str">
        <f>INDEX(Feuil4!$1:$3,1,MATCH(B34,Feuil4!$3:$3,0))</f>
        <v>F8502</v>
      </c>
    </row>
    <row r="35" spans="2:4" x14ac:dyDescent="0.3">
      <c r="B35" s="7">
        <v>0.759493670886076</v>
      </c>
      <c r="C35" s="4">
        <f>INDEX(Feuil4!$1:$3,2,MATCH(B35,Feuil4!$3:$3,0))</f>
        <v>3</v>
      </c>
      <c r="D35" s="5" t="str">
        <f>INDEX(Feuil4!$1:$3,1,MATCH(B35,Feuil4!$3:$3,0))</f>
        <v>F8502</v>
      </c>
    </row>
    <row r="36" spans="2:4" x14ac:dyDescent="0.3">
      <c r="B36" s="7">
        <v>0.759493670886076</v>
      </c>
      <c r="C36" s="4">
        <f>INDEX(Feuil4!$1:$3,2,MATCH(B36,Feuil4!$3:$3,0))</f>
        <v>3</v>
      </c>
      <c r="D36" s="5" t="str">
        <f>INDEX(Feuil4!$1:$3,1,MATCH(B36,Feuil4!$3:$3,0))</f>
        <v>F8502</v>
      </c>
    </row>
    <row r="37" spans="2:4" x14ac:dyDescent="0.3">
      <c r="B37" s="7">
        <v>0.50632911392405067</v>
      </c>
      <c r="C37" s="4">
        <f>INDEX(Feuil4!$1:$3,2,MATCH(B37,Feuil4!$3:$3,0))</f>
        <v>2</v>
      </c>
      <c r="D37" s="5" t="str">
        <f>INDEX(Feuil4!$1:$3,1,MATCH(B37,Feuil4!$3:$3,0))</f>
        <v>FD501</v>
      </c>
    </row>
    <row r="38" spans="2:4" x14ac:dyDescent="0.3">
      <c r="B38" s="7">
        <v>0.50632911392405067</v>
      </c>
      <c r="C38" s="4">
        <f>INDEX(Feuil4!$1:$3,2,MATCH(B38,Feuil4!$3:$3,0))</f>
        <v>2</v>
      </c>
      <c r="D38" s="5" t="str">
        <f>INDEX(Feuil4!$1:$3,1,MATCH(B38,Feuil4!$3:$3,0))</f>
        <v>FD501</v>
      </c>
    </row>
    <row r="39" spans="2:4" x14ac:dyDescent="0.3">
      <c r="B39" s="7">
        <v>0.50632911392405067</v>
      </c>
      <c r="C39" s="4">
        <f>INDEX(Feuil4!$1:$3,2,MATCH(B39,Feuil4!$3:$3,0))</f>
        <v>2</v>
      </c>
      <c r="D39" s="5" t="str">
        <f>INDEX(Feuil4!$1:$3,1,MATCH(B39,Feuil4!$3:$3,0))</f>
        <v>FD501</v>
      </c>
    </row>
    <row r="40" spans="2:4" x14ac:dyDescent="0.3">
      <c r="B40" s="7">
        <v>0.50632911392405067</v>
      </c>
      <c r="C40" s="4">
        <f>INDEX(Feuil4!$1:$3,2,MATCH(B40,Feuil4!$3:$3,0))</f>
        <v>2</v>
      </c>
      <c r="D40" s="5" t="str">
        <f>INDEX(Feuil4!$1:$3,1,MATCH(B40,Feuil4!$3:$3,0))</f>
        <v>FD501</v>
      </c>
    </row>
    <row r="41" spans="2:4" x14ac:dyDescent="0.3">
      <c r="B41" s="7">
        <v>0.50632911392405067</v>
      </c>
      <c r="C41" s="4">
        <f>INDEX(Feuil4!$1:$3,2,MATCH(B41,Feuil4!$3:$3,0))</f>
        <v>2</v>
      </c>
      <c r="D41" s="5" t="str">
        <f>INDEX(Feuil4!$1:$3,1,MATCH(B41,Feuil4!$3:$3,0))</f>
        <v>FD501</v>
      </c>
    </row>
    <row r="42" spans="2:4" x14ac:dyDescent="0.3">
      <c r="B42" s="7">
        <v>0.50632911392405067</v>
      </c>
      <c r="C42" s="4">
        <f>INDEX(Feuil4!$1:$3,2,MATCH(B42,Feuil4!$3:$3,0))</f>
        <v>2</v>
      </c>
      <c r="D42" s="5" t="str">
        <f>INDEX(Feuil4!$1:$3,1,MATCH(B42,Feuil4!$3:$3,0))</f>
        <v>FD501</v>
      </c>
    </row>
    <row r="43" spans="2:4" x14ac:dyDescent="0.3">
      <c r="B43" s="7">
        <v>0.50632911392405067</v>
      </c>
      <c r="C43" s="4">
        <f>INDEX(Feuil4!$1:$3,2,MATCH(B43,Feuil4!$3:$3,0))</f>
        <v>2</v>
      </c>
      <c r="D43" s="5" t="str">
        <f>INDEX(Feuil4!$1:$3,1,MATCH(B43,Feuil4!$3:$3,0))</f>
        <v>FD501</v>
      </c>
    </row>
    <row r="44" spans="2:4" x14ac:dyDescent="0.3">
      <c r="B44" s="7">
        <v>0.50632911392405067</v>
      </c>
      <c r="C44" s="4">
        <f>INDEX(Feuil4!$1:$3,2,MATCH(B44,Feuil4!$3:$3,0))</f>
        <v>2</v>
      </c>
      <c r="D44" s="5" t="str">
        <f>INDEX(Feuil4!$1:$3,1,MATCH(B44,Feuil4!$3:$3,0))</f>
        <v>FD501</v>
      </c>
    </row>
    <row r="45" spans="2:4" x14ac:dyDescent="0.3">
      <c r="B45" s="7">
        <v>0.50632911392405067</v>
      </c>
      <c r="C45" s="4">
        <f>INDEX(Feuil4!$1:$3,2,MATCH(B45,Feuil4!$3:$3,0))</f>
        <v>2</v>
      </c>
      <c r="D45" s="5" t="str">
        <f>INDEX(Feuil4!$1:$3,1,MATCH(B45,Feuil4!$3:$3,0))</f>
        <v>FD501</v>
      </c>
    </row>
    <row r="46" spans="2:4" x14ac:dyDescent="0.3">
      <c r="B46" s="7">
        <v>0.50632911392405067</v>
      </c>
      <c r="C46" s="4">
        <f>INDEX(Feuil4!$1:$3,2,MATCH(B46,Feuil4!$3:$3,0))</f>
        <v>2</v>
      </c>
      <c r="D46" s="5" t="str">
        <f>INDEX(Feuil4!$1:$3,1,MATCH(B46,Feuil4!$3:$3,0))</f>
        <v>FD501</v>
      </c>
    </row>
    <row r="47" spans="2:4" x14ac:dyDescent="0.3">
      <c r="B47" s="7">
        <v>0.50632911392405067</v>
      </c>
      <c r="C47" s="4">
        <f>INDEX(Feuil4!$1:$3,2,MATCH(B47,Feuil4!$3:$3,0))</f>
        <v>2</v>
      </c>
      <c r="D47" s="5" t="str">
        <f>INDEX(Feuil4!$1:$3,1,MATCH(B47,Feuil4!$3:$3,0))</f>
        <v>FD501</v>
      </c>
    </row>
    <row r="48" spans="2:4" x14ac:dyDescent="0.3">
      <c r="B48" s="7">
        <v>0.50632911392405067</v>
      </c>
      <c r="C48" s="4">
        <f>INDEX(Feuil4!$1:$3,2,MATCH(B48,Feuil4!$3:$3,0))</f>
        <v>2</v>
      </c>
      <c r="D48" s="5" t="str">
        <f>INDEX(Feuil4!$1:$3,1,MATCH(B48,Feuil4!$3:$3,0))</f>
        <v>FD501</v>
      </c>
    </row>
    <row r="49" spans="2:4" x14ac:dyDescent="0.3">
      <c r="B49" s="7">
        <v>0.50632911392405067</v>
      </c>
      <c r="C49" s="4">
        <f>INDEX(Feuil4!$1:$3,2,MATCH(B49,Feuil4!$3:$3,0))</f>
        <v>2</v>
      </c>
      <c r="D49" s="5" t="str">
        <f>INDEX(Feuil4!$1:$3,1,MATCH(B49,Feuil4!$3:$3,0))</f>
        <v>FD501</v>
      </c>
    </row>
    <row r="50" spans="2:4" x14ac:dyDescent="0.3">
      <c r="B50" s="7">
        <v>0.50632911392405067</v>
      </c>
      <c r="C50" s="4">
        <f>INDEX(Feuil4!$1:$3,2,MATCH(B50,Feuil4!$3:$3,0))</f>
        <v>2</v>
      </c>
      <c r="D50" s="5" t="str">
        <f>INDEX(Feuil4!$1:$3,1,MATCH(B50,Feuil4!$3:$3,0))</f>
        <v>FD501</v>
      </c>
    </row>
    <row r="51" spans="2:4" x14ac:dyDescent="0.3">
      <c r="B51" s="7">
        <v>0.50632911392405067</v>
      </c>
      <c r="C51" s="4">
        <f>INDEX(Feuil4!$1:$3,2,MATCH(B51,Feuil4!$3:$3,0))</f>
        <v>2</v>
      </c>
      <c r="D51" s="5" t="str">
        <f>INDEX(Feuil4!$1:$3,1,MATCH(B51,Feuil4!$3:$3,0))</f>
        <v>FD501</v>
      </c>
    </row>
    <row r="52" spans="2:4" x14ac:dyDescent="0.3">
      <c r="B52" s="7">
        <v>0.50632911392405067</v>
      </c>
      <c r="C52" s="4">
        <f>INDEX(Feuil4!$1:$3,2,MATCH(B52,Feuil4!$3:$3,0))</f>
        <v>2</v>
      </c>
      <c r="D52" s="5" t="str">
        <f>INDEX(Feuil4!$1:$3,1,MATCH(B52,Feuil4!$3:$3,0))</f>
        <v>FD501</v>
      </c>
    </row>
    <row r="53" spans="2:4" x14ac:dyDescent="0.3">
      <c r="B53" s="7">
        <v>0.50632911392405067</v>
      </c>
      <c r="C53" s="4">
        <f>INDEX(Feuil4!$1:$3,2,MATCH(B53,Feuil4!$3:$3,0))</f>
        <v>2</v>
      </c>
      <c r="D53" s="5" t="str">
        <f>INDEX(Feuil4!$1:$3,1,MATCH(B53,Feuil4!$3:$3,0))</f>
        <v>FD501</v>
      </c>
    </row>
    <row r="54" spans="2:4" x14ac:dyDescent="0.3">
      <c r="B54" s="7">
        <v>0.50632911392405067</v>
      </c>
      <c r="C54" s="4">
        <f>INDEX(Feuil4!$1:$3,2,MATCH(B54,Feuil4!$3:$3,0))</f>
        <v>2</v>
      </c>
      <c r="D54" s="5" t="str">
        <f>INDEX(Feuil4!$1:$3,1,MATCH(B54,Feuil4!$3:$3,0))</f>
        <v>FD501</v>
      </c>
    </row>
    <row r="55" spans="2:4" x14ac:dyDescent="0.3">
      <c r="B55" s="7">
        <v>0.50632911392405067</v>
      </c>
      <c r="C55" s="4">
        <f>INDEX(Feuil4!$1:$3,2,MATCH(B55,Feuil4!$3:$3,0))</f>
        <v>2</v>
      </c>
      <c r="D55" s="5" t="str">
        <f>INDEX(Feuil4!$1:$3,1,MATCH(B55,Feuil4!$3:$3,0))</f>
        <v>FD501</v>
      </c>
    </row>
    <row r="56" spans="2:4" x14ac:dyDescent="0.3">
      <c r="B56" s="7">
        <v>0.50632911392405067</v>
      </c>
      <c r="C56" s="4">
        <f>INDEX(Feuil4!$1:$3,2,MATCH(B56,Feuil4!$3:$3,0))</f>
        <v>2</v>
      </c>
      <c r="D56" s="5" t="str">
        <f>INDEX(Feuil4!$1:$3,1,MATCH(B56,Feuil4!$3:$3,0))</f>
        <v>FD501</v>
      </c>
    </row>
    <row r="57" spans="2:4" x14ac:dyDescent="0.3">
      <c r="B57" s="7">
        <v>0.50632911392405067</v>
      </c>
      <c r="C57" s="4">
        <f>INDEX(Feuil4!$1:$3,2,MATCH(B57,Feuil4!$3:$3,0))</f>
        <v>2</v>
      </c>
      <c r="D57" s="5" t="str">
        <f>INDEX(Feuil4!$1:$3,1,MATCH(B57,Feuil4!$3:$3,0))</f>
        <v>FD501</v>
      </c>
    </row>
    <row r="58" spans="2:4" x14ac:dyDescent="0.3">
      <c r="B58" s="7">
        <v>0.50632911392405067</v>
      </c>
      <c r="C58" s="4">
        <f>INDEX(Feuil4!$1:$3,2,MATCH(B58,Feuil4!$3:$3,0))</f>
        <v>2</v>
      </c>
      <c r="D58" s="5" t="str">
        <f>INDEX(Feuil4!$1:$3,1,MATCH(B58,Feuil4!$3:$3,0))</f>
        <v>FD501</v>
      </c>
    </row>
    <row r="59" spans="2:4" x14ac:dyDescent="0.3">
      <c r="B59" s="7">
        <v>0.50632911392405067</v>
      </c>
      <c r="C59" s="4">
        <f>INDEX(Feuil4!$1:$3,2,MATCH(B59,Feuil4!$3:$3,0))</f>
        <v>2</v>
      </c>
      <c r="D59" s="5" t="str">
        <f>INDEX(Feuil4!$1:$3,1,MATCH(B59,Feuil4!$3:$3,0))</f>
        <v>FD501</v>
      </c>
    </row>
    <row r="60" spans="2:4" x14ac:dyDescent="0.3">
      <c r="B60" s="7">
        <v>0.50632911392405067</v>
      </c>
      <c r="C60" s="4">
        <f>INDEX(Feuil4!$1:$3,2,MATCH(B60,Feuil4!$3:$3,0))</f>
        <v>2</v>
      </c>
      <c r="D60" s="5" t="str">
        <f>INDEX(Feuil4!$1:$3,1,MATCH(B60,Feuil4!$3:$3,0))</f>
        <v>FD501</v>
      </c>
    </row>
    <row r="61" spans="2:4" x14ac:dyDescent="0.3">
      <c r="B61" s="7">
        <v>0.25316455696202533</v>
      </c>
      <c r="C61" s="4">
        <f>INDEX(Feuil4!$1:$3,2,MATCH(B61,Feuil4!$3:$3,0))</f>
        <v>1</v>
      </c>
      <c r="D61" s="5" t="str">
        <f>INDEX(Feuil4!$1:$3,1,MATCH(B61,Feuil4!$3:$3,0))</f>
        <v>FD403</v>
      </c>
    </row>
    <row r="62" spans="2:4" x14ac:dyDescent="0.3">
      <c r="B62" s="7">
        <v>0.25316455696202533</v>
      </c>
      <c r="C62" s="4">
        <f>INDEX(Feuil4!$1:$3,2,MATCH(B62,Feuil4!$3:$3,0))</f>
        <v>1</v>
      </c>
      <c r="D62" s="5" t="str">
        <f>INDEX(Feuil4!$1:$3,1,MATCH(B62,Feuil4!$3:$3,0))</f>
        <v>FD403</v>
      </c>
    </row>
    <row r="63" spans="2:4" x14ac:dyDescent="0.3">
      <c r="B63" s="7">
        <v>0.25316455696202533</v>
      </c>
      <c r="C63" s="4">
        <f>INDEX(Feuil4!$1:$3,2,MATCH(B63,Feuil4!$3:$3,0))</f>
        <v>1</v>
      </c>
      <c r="D63" s="5" t="str">
        <f>INDEX(Feuil4!$1:$3,1,MATCH(B63,Feuil4!$3:$3,0))</f>
        <v>FD403</v>
      </c>
    </row>
    <row r="64" spans="2:4" x14ac:dyDescent="0.3">
      <c r="B64" s="7">
        <v>0.25316455696202533</v>
      </c>
      <c r="C64" s="4">
        <f>INDEX(Feuil4!$1:$3,2,MATCH(B64,Feuil4!$3:$3,0))</f>
        <v>1</v>
      </c>
      <c r="D64" s="5" t="str">
        <f>INDEX(Feuil4!$1:$3,1,MATCH(B64,Feuil4!$3:$3,0))</f>
        <v>FD403</v>
      </c>
    </row>
    <row r="65" spans="2:4" x14ac:dyDescent="0.3">
      <c r="B65" s="7">
        <v>0.25316455696202533</v>
      </c>
      <c r="C65" s="4">
        <f>INDEX(Feuil4!$1:$3,2,MATCH(B65,Feuil4!$3:$3,0))</f>
        <v>1</v>
      </c>
      <c r="D65" s="5" t="str">
        <f>INDEX(Feuil4!$1:$3,1,MATCH(B65,Feuil4!$3:$3,0))</f>
        <v>FD403</v>
      </c>
    </row>
    <row r="66" spans="2:4" x14ac:dyDescent="0.3">
      <c r="B66" s="7">
        <v>0.25316455696202533</v>
      </c>
      <c r="C66" s="4">
        <f>INDEX(Feuil4!$1:$3,2,MATCH(B66,Feuil4!$3:$3,0))</f>
        <v>1</v>
      </c>
      <c r="D66" s="5" t="str">
        <f>INDEX(Feuil4!$1:$3,1,MATCH(B66,Feuil4!$3:$3,0))</f>
        <v>FD403</v>
      </c>
    </row>
    <row r="67" spans="2:4" x14ac:dyDescent="0.3">
      <c r="B67" s="7">
        <v>0.25316455696202533</v>
      </c>
      <c r="C67" s="4">
        <f>INDEX(Feuil4!$1:$3,2,MATCH(B67,Feuil4!$3:$3,0))</f>
        <v>1</v>
      </c>
      <c r="D67" s="5" t="str">
        <f>INDEX(Feuil4!$1:$3,1,MATCH(B67,Feuil4!$3:$3,0))</f>
        <v>FD403</v>
      </c>
    </row>
    <row r="68" spans="2:4" x14ac:dyDescent="0.3">
      <c r="B68" s="7">
        <v>0.25316455696202533</v>
      </c>
      <c r="C68" s="4">
        <f>INDEX(Feuil4!$1:$3,2,MATCH(B68,Feuil4!$3:$3,0))</f>
        <v>1</v>
      </c>
      <c r="D68" s="5" t="str">
        <f>INDEX(Feuil4!$1:$3,1,MATCH(B68,Feuil4!$3:$3,0))</f>
        <v>FD403</v>
      </c>
    </row>
    <row r="69" spans="2:4" x14ac:dyDescent="0.3">
      <c r="B69" s="7">
        <v>0.25316455696202533</v>
      </c>
      <c r="C69" s="4">
        <f>INDEX(Feuil4!$1:$3,2,MATCH(B69,Feuil4!$3:$3,0))</f>
        <v>1</v>
      </c>
      <c r="D69" s="5" t="str">
        <f>INDEX(Feuil4!$1:$3,1,MATCH(B69,Feuil4!$3:$3,0))</f>
        <v>FD403</v>
      </c>
    </row>
    <row r="70" spans="2:4" x14ac:dyDescent="0.3">
      <c r="B70" s="7">
        <v>0.25316455696202533</v>
      </c>
      <c r="C70" s="4">
        <f>INDEX(Feuil4!$1:$3,2,MATCH(B70,Feuil4!$3:$3,0))</f>
        <v>1</v>
      </c>
      <c r="D70" s="5" t="str">
        <f>INDEX(Feuil4!$1:$3,1,MATCH(B70,Feuil4!$3:$3,0))</f>
        <v>FD403</v>
      </c>
    </row>
    <row r="71" spans="2:4" x14ac:dyDescent="0.3">
      <c r="B71" s="7">
        <v>0.25316455696202533</v>
      </c>
      <c r="C71" s="4">
        <f>INDEX(Feuil4!$1:$3,2,MATCH(B71,Feuil4!$3:$3,0))</f>
        <v>1</v>
      </c>
      <c r="D71" s="5" t="str">
        <f>INDEX(Feuil4!$1:$3,1,MATCH(B71,Feuil4!$3:$3,0))</f>
        <v>FD403</v>
      </c>
    </row>
    <row r="72" spans="2:4" x14ac:dyDescent="0.3">
      <c r="B72" s="7">
        <v>0.25316455696202533</v>
      </c>
      <c r="C72" s="4">
        <f>INDEX(Feuil4!$1:$3,2,MATCH(B72,Feuil4!$3:$3,0))</f>
        <v>1</v>
      </c>
      <c r="D72" s="5" t="str">
        <f>INDEX(Feuil4!$1:$3,1,MATCH(B72,Feuil4!$3:$3,0))</f>
        <v>FD403</v>
      </c>
    </row>
    <row r="73" spans="2:4" x14ac:dyDescent="0.3">
      <c r="B73" s="7">
        <v>0.25316455696202533</v>
      </c>
      <c r="C73" s="4">
        <f>INDEX(Feuil4!$1:$3,2,MATCH(B73,Feuil4!$3:$3,0))</f>
        <v>1</v>
      </c>
      <c r="D73" s="5" t="str">
        <f>INDEX(Feuil4!$1:$3,1,MATCH(B73,Feuil4!$3:$3,0))</f>
        <v>FD403</v>
      </c>
    </row>
    <row r="74" spans="2:4" x14ac:dyDescent="0.3">
      <c r="B74" s="7">
        <v>0.25316455696202533</v>
      </c>
      <c r="C74" s="4">
        <f>INDEX(Feuil4!$1:$3,2,MATCH(B74,Feuil4!$3:$3,0))</f>
        <v>1</v>
      </c>
      <c r="D74" s="5" t="str">
        <f>INDEX(Feuil4!$1:$3,1,MATCH(B74,Feuil4!$3:$3,0))</f>
        <v>FD403</v>
      </c>
    </row>
    <row r="75" spans="2:4" x14ac:dyDescent="0.3">
      <c r="B75" s="7">
        <v>0.25316455696202533</v>
      </c>
      <c r="C75" s="4">
        <f>INDEX(Feuil4!$1:$3,2,MATCH(B75,Feuil4!$3:$3,0))</f>
        <v>1</v>
      </c>
      <c r="D75" s="5" t="str">
        <f>INDEX(Feuil4!$1:$3,1,MATCH(B75,Feuil4!$3:$3,0))</f>
        <v>FD403</v>
      </c>
    </row>
    <row r="76" spans="2:4" x14ac:dyDescent="0.3">
      <c r="B76" s="7">
        <v>0.25316455696202533</v>
      </c>
      <c r="C76" s="4">
        <f>INDEX(Feuil4!$1:$3,2,MATCH(B76,Feuil4!$3:$3,0))</f>
        <v>1</v>
      </c>
      <c r="D76" s="5" t="str">
        <f>INDEX(Feuil4!$1:$3,1,MATCH(B76,Feuil4!$3:$3,0))</f>
        <v>FD403</v>
      </c>
    </row>
    <row r="77" spans="2:4" x14ac:dyDescent="0.3">
      <c r="B77" s="7">
        <v>0.25316455696202533</v>
      </c>
      <c r="C77" s="4">
        <f>INDEX(Feuil4!$1:$3,2,MATCH(B77,Feuil4!$3:$3,0))</f>
        <v>1</v>
      </c>
      <c r="D77" s="5" t="str">
        <f>INDEX(Feuil4!$1:$3,1,MATCH(B77,Feuil4!$3:$3,0))</f>
        <v>FD403</v>
      </c>
    </row>
    <row r="78" spans="2:4" x14ac:dyDescent="0.3">
      <c r="B78" s="7">
        <v>0.25316455696202533</v>
      </c>
      <c r="C78" s="4">
        <f>INDEX(Feuil4!$1:$3,2,MATCH(B78,Feuil4!$3:$3,0))</f>
        <v>1</v>
      </c>
      <c r="D78" s="5" t="str">
        <f>INDEX(Feuil4!$1:$3,1,MATCH(B78,Feuil4!$3:$3,0))</f>
        <v>FD403</v>
      </c>
    </row>
    <row r="79" spans="2:4" x14ac:dyDescent="0.3">
      <c r="B79" s="7">
        <v>0.25316455696202533</v>
      </c>
      <c r="C79" s="4">
        <f>INDEX(Feuil4!$1:$3,2,MATCH(B79,Feuil4!$3:$3,0))</f>
        <v>1</v>
      </c>
      <c r="D79" s="5" t="str">
        <f>INDEX(Feuil4!$1:$3,1,MATCH(B79,Feuil4!$3:$3,0))</f>
        <v>FD403</v>
      </c>
    </row>
    <row r="80" spans="2:4" x14ac:dyDescent="0.3">
      <c r="B80" s="7">
        <v>0.25316455696202533</v>
      </c>
      <c r="C80" s="4">
        <f>INDEX(Feuil4!$1:$3,2,MATCH(B80,Feuil4!$3:$3,0))</f>
        <v>1</v>
      </c>
      <c r="D80" s="5" t="str">
        <f>INDEX(Feuil4!$1:$3,1,MATCH(B80,Feuil4!$3:$3,0))</f>
        <v>FD403</v>
      </c>
    </row>
    <row r="81" spans="2:4" x14ac:dyDescent="0.3">
      <c r="B81" s="7">
        <v>0.25316455696202533</v>
      </c>
      <c r="C81" s="4">
        <f>INDEX(Feuil4!$1:$3,2,MATCH(B81,Feuil4!$3:$3,0))</f>
        <v>1</v>
      </c>
      <c r="D81" s="5" t="str">
        <f>INDEX(Feuil4!$1:$3,1,MATCH(B81,Feuil4!$3:$3,0))</f>
        <v>FD403</v>
      </c>
    </row>
    <row r="82" spans="2:4" x14ac:dyDescent="0.3">
      <c r="B82" s="7">
        <v>0.25316455696202533</v>
      </c>
      <c r="C82" s="4">
        <f>INDEX(Feuil4!$1:$3,2,MATCH(B82,Feuil4!$3:$3,0))</f>
        <v>1</v>
      </c>
      <c r="D82" s="5" t="str">
        <f>INDEX(Feuil4!$1:$3,1,MATCH(B82,Feuil4!$3:$3,0))</f>
        <v>FD403</v>
      </c>
    </row>
    <row r="83" spans="2:4" x14ac:dyDescent="0.3">
      <c r="B83" s="7">
        <v>0.25316455696202533</v>
      </c>
      <c r="C83" s="4">
        <f>INDEX(Feuil4!$1:$3,2,MATCH(B83,Feuil4!$3:$3,0))</f>
        <v>1</v>
      </c>
      <c r="D83" s="5" t="str">
        <f>INDEX(Feuil4!$1:$3,1,MATCH(B83,Feuil4!$3:$3,0))</f>
        <v>FD403</v>
      </c>
    </row>
    <row r="84" spans="2:4" x14ac:dyDescent="0.3">
      <c r="B84" s="7">
        <v>0.25316455696202533</v>
      </c>
      <c r="C84" s="4">
        <f>INDEX(Feuil4!$1:$3,2,MATCH(B84,Feuil4!$3:$3,0))</f>
        <v>1</v>
      </c>
      <c r="D84" s="5" t="str">
        <f>INDEX(Feuil4!$1:$3,1,MATCH(B84,Feuil4!$3:$3,0))</f>
        <v>FD403</v>
      </c>
    </row>
    <row r="85" spans="2:4" x14ac:dyDescent="0.3">
      <c r="B85" s="7">
        <v>0.25316455696202533</v>
      </c>
      <c r="C85" s="4">
        <f>INDEX(Feuil4!$1:$3,2,MATCH(B85,Feuil4!$3:$3,0))</f>
        <v>1</v>
      </c>
      <c r="D85" s="5" t="str">
        <f>INDEX(Feuil4!$1:$3,1,MATCH(B85,Feuil4!$3:$3,0))</f>
        <v>FD403</v>
      </c>
    </row>
    <row r="86" spans="2:4" x14ac:dyDescent="0.3">
      <c r="B86" s="7">
        <v>0.25316455696202533</v>
      </c>
      <c r="C86" s="4">
        <f>INDEX(Feuil4!$1:$3,2,MATCH(B86,Feuil4!$3:$3,0))</f>
        <v>1</v>
      </c>
      <c r="D86" s="5" t="str">
        <f>INDEX(Feuil4!$1:$3,1,MATCH(B86,Feuil4!$3:$3,0))</f>
        <v>FD403</v>
      </c>
    </row>
    <row r="87" spans="2:4" x14ac:dyDescent="0.3">
      <c r="B87" s="7">
        <v>0.25316455696202533</v>
      </c>
      <c r="C87" s="4">
        <f>INDEX(Feuil4!$1:$3,2,MATCH(B87,Feuil4!$3:$3,0))</f>
        <v>1</v>
      </c>
      <c r="D87" s="5" t="str">
        <f>INDEX(Feuil4!$1:$3,1,MATCH(B87,Feuil4!$3:$3,0))</f>
        <v>FD403</v>
      </c>
    </row>
    <row r="88" spans="2:4" x14ac:dyDescent="0.3">
      <c r="B88" s="7">
        <v>0.25316455696202533</v>
      </c>
      <c r="C88" s="4">
        <f>INDEX(Feuil4!$1:$3,2,MATCH(B88,Feuil4!$3:$3,0))</f>
        <v>1</v>
      </c>
      <c r="D88" s="5" t="str">
        <f>INDEX(Feuil4!$1:$3,1,MATCH(B88,Feuil4!$3:$3,0))</f>
        <v>FD403</v>
      </c>
    </row>
    <row r="89" spans="2:4" x14ac:dyDescent="0.3">
      <c r="B89" s="7">
        <v>0.25316455696202533</v>
      </c>
      <c r="C89" s="4">
        <f>INDEX(Feuil4!$1:$3,2,MATCH(B89,Feuil4!$3:$3,0))</f>
        <v>1</v>
      </c>
      <c r="D89" s="5" t="str">
        <f>INDEX(Feuil4!$1:$3,1,MATCH(B89,Feuil4!$3:$3,0))</f>
        <v>FD403</v>
      </c>
    </row>
    <row r="90" spans="2:4" x14ac:dyDescent="0.3">
      <c r="B90" s="7">
        <v>0.25316455696202533</v>
      </c>
      <c r="C90" s="4">
        <f>INDEX(Feuil4!$1:$3,2,MATCH(B90,Feuil4!$3:$3,0))</f>
        <v>1</v>
      </c>
      <c r="D90" s="5" t="str">
        <f>INDEX(Feuil4!$1:$3,1,MATCH(B90,Feuil4!$3:$3,0))</f>
        <v>FD403</v>
      </c>
    </row>
    <row r="91" spans="2:4" x14ac:dyDescent="0.3">
      <c r="B91" s="7">
        <v>0.25316455696202533</v>
      </c>
      <c r="C91" s="4">
        <f>INDEX(Feuil4!$1:$3,2,MATCH(B91,Feuil4!$3:$3,0))</f>
        <v>1</v>
      </c>
      <c r="D91" s="5" t="str">
        <f>INDEX(Feuil4!$1:$3,1,MATCH(B91,Feuil4!$3:$3,0))</f>
        <v>FD403</v>
      </c>
    </row>
    <row r="92" spans="2:4" x14ac:dyDescent="0.3">
      <c r="B92" s="7">
        <v>0.25316455696202533</v>
      </c>
      <c r="C92" s="4">
        <f>INDEX(Feuil4!$1:$3,2,MATCH(B92,Feuil4!$3:$3,0))</f>
        <v>1</v>
      </c>
      <c r="D92" s="5" t="str">
        <f>INDEX(Feuil4!$1:$3,1,MATCH(B92,Feuil4!$3:$3,0))</f>
        <v>FD403</v>
      </c>
    </row>
    <row r="93" spans="2:4" x14ac:dyDescent="0.3">
      <c r="B93" s="7">
        <v>0.25316455696202533</v>
      </c>
      <c r="C93" s="4">
        <f>INDEX(Feuil4!$1:$3,2,MATCH(B93,Feuil4!$3:$3,0))</f>
        <v>1</v>
      </c>
      <c r="D93" s="5" t="str">
        <f>INDEX(Feuil4!$1:$3,1,MATCH(B93,Feuil4!$3:$3,0))</f>
        <v>FD403</v>
      </c>
    </row>
    <row r="94" spans="2:4" x14ac:dyDescent="0.3">
      <c r="B94" s="7">
        <v>0.25316455696202533</v>
      </c>
      <c r="C94" s="4">
        <f>INDEX(Feuil4!$1:$3,2,MATCH(B94,Feuil4!$3:$3,0))</f>
        <v>1</v>
      </c>
      <c r="D94" s="5" t="str">
        <f>INDEX(Feuil4!$1:$3,1,MATCH(B94,Feuil4!$3:$3,0))</f>
        <v>FD403</v>
      </c>
    </row>
    <row r="95" spans="2:4" x14ac:dyDescent="0.3">
      <c r="B95" s="7">
        <v>0.25316455696202533</v>
      </c>
      <c r="C95" s="4">
        <f>INDEX(Feuil4!$1:$3,2,MATCH(B95,Feuil4!$3:$3,0))</f>
        <v>1</v>
      </c>
      <c r="D95" s="5" t="str">
        <f>INDEX(Feuil4!$1:$3,1,MATCH(B95,Feuil4!$3:$3,0))</f>
        <v>FD403</v>
      </c>
    </row>
    <row r="96" spans="2:4" x14ac:dyDescent="0.3">
      <c r="B96" s="7">
        <v>0.25316455696202533</v>
      </c>
      <c r="C96" s="4">
        <f>INDEX(Feuil4!$1:$3,2,MATCH(B96,Feuil4!$3:$3,0))</f>
        <v>1</v>
      </c>
      <c r="D96" s="5" t="str">
        <f>INDEX(Feuil4!$1:$3,1,MATCH(B96,Feuil4!$3:$3,0))</f>
        <v>FD403</v>
      </c>
    </row>
    <row r="97" spans="2:4" x14ac:dyDescent="0.3">
      <c r="B97" s="7">
        <v>0.25316455696202533</v>
      </c>
      <c r="C97" s="4">
        <f>INDEX(Feuil4!$1:$3,2,MATCH(B97,Feuil4!$3:$3,0))</f>
        <v>1</v>
      </c>
      <c r="D97" s="5" t="str">
        <f>INDEX(Feuil4!$1:$3,1,MATCH(B97,Feuil4!$3:$3,0))</f>
        <v>FD403</v>
      </c>
    </row>
    <row r="98" spans="2:4" x14ac:dyDescent="0.3">
      <c r="B98" s="7">
        <v>0.25316455696202533</v>
      </c>
      <c r="C98" s="4">
        <f>INDEX(Feuil4!$1:$3,2,MATCH(B98,Feuil4!$3:$3,0))</f>
        <v>1</v>
      </c>
      <c r="D98" s="5" t="str">
        <f>INDEX(Feuil4!$1:$3,1,MATCH(B98,Feuil4!$3:$3,0))</f>
        <v>FD403</v>
      </c>
    </row>
    <row r="99" spans="2:4" x14ac:dyDescent="0.3">
      <c r="B99" s="7">
        <v>0.25316455696202533</v>
      </c>
      <c r="C99" s="4">
        <f>INDEX(Feuil4!$1:$3,2,MATCH(B99,Feuil4!$3:$3,0))</f>
        <v>1</v>
      </c>
      <c r="D99" s="5" t="str">
        <f>INDEX(Feuil4!$1:$3,1,MATCH(B99,Feuil4!$3:$3,0))</f>
        <v>FD403</v>
      </c>
    </row>
    <row r="100" spans="2:4" x14ac:dyDescent="0.3">
      <c r="B100" s="7">
        <v>0.25316455696202533</v>
      </c>
      <c r="C100" s="4">
        <f>INDEX(Feuil4!$1:$3,2,MATCH(B100,Feuil4!$3:$3,0))</f>
        <v>1</v>
      </c>
      <c r="D100" s="5" t="str">
        <f>INDEX(Feuil4!$1:$3,1,MATCH(B100,Feuil4!$3:$3,0))</f>
        <v>FD403</v>
      </c>
    </row>
    <row r="101" spans="2:4" x14ac:dyDescent="0.3">
      <c r="B101" s="7">
        <v>0.25316455696202533</v>
      </c>
      <c r="C101" s="4">
        <f>INDEX(Feuil4!$1:$3,2,MATCH(B101,Feuil4!$3:$3,0))</f>
        <v>1</v>
      </c>
      <c r="D101" s="5" t="str">
        <f>INDEX(Feuil4!$1:$3,1,MATCH(B101,Feuil4!$3:$3,0))</f>
        <v>FD403</v>
      </c>
    </row>
    <row r="102" spans="2:4" x14ac:dyDescent="0.3">
      <c r="B102" s="7">
        <v>0.25316455696202533</v>
      </c>
      <c r="C102" s="4">
        <f>INDEX(Feuil4!$1:$3,2,MATCH(B102,Feuil4!$3:$3,0))</f>
        <v>1</v>
      </c>
      <c r="D102" s="5" t="str">
        <f>INDEX(Feuil4!$1:$3,1,MATCH(B102,Feuil4!$3:$3,0))</f>
        <v>FD403</v>
      </c>
    </row>
    <row r="103" spans="2:4" x14ac:dyDescent="0.3">
      <c r="B103" s="7">
        <v>0.25316455696202533</v>
      </c>
      <c r="C103" s="4">
        <f>INDEX(Feuil4!$1:$3,2,MATCH(B103,Feuil4!$3:$3,0))</f>
        <v>1</v>
      </c>
      <c r="D103" s="5" t="str">
        <f>INDEX(Feuil4!$1:$3,1,MATCH(B103,Feuil4!$3:$3,0))</f>
        <v>FD403</v>
      </c>
    </row>
    <row r="104" spans="2:4" x14ac:dyDescent="0.3">
      <c r="B104" s="7">
        <v>0.25316455696202533</v>
      </c>
      <c r="C104" s="4">
        <f>INDEX(Feuil4!$1:$3,2,MATCH(B104,Feuil4!$3:$3,0))</f>
        <v>1</v>
      </c>
      <c r="D104" s="5" t="str">
        <f>INDEX(Feuil4!$1:$3,1,MATCH(B104,Feuil4!$3:$3,0))</f>
        <v>FD403</v>
      </c>
    </row>
    <row r="105" spans="2:4" x14ac:dyDescent="0.3">
      <c r="B105" s="7">
        <v>0.25316455696202533</v>
      </c>
      <c r="C105" s="4">
        <f>INDEX(Feuil4!$1:$3,2,MATCH(B105,Feuil4!$3:$3,0))</f>
        <v>1</v>
      </c>
      <c r="D105" s="5" t="str">
        <f>INDEX(Feuil4!$1:$3,1,MATCH(B105,Feuil4!$3:$3,0))</f>
        <v>FD403</v>
      </c>
    </row>
    <row r="106" spans="2:4" x14ac:dyDescent="0.3">
      <c r="B106" s="7">
        <v>0.25316455696202533</v>
      </c>
      <c r="C106" s="4">
        <f>INDEX(Feuil4!$1:$3,2,MATCH(B106,Feuil4!$3:$3,0))</f>
        <v>1</v>
      </c>
      <c r="D106" s="5" t="str">
        <f>INDEX(Feuil4!$1:$3,1,MATCH(B106,Feuil4!$3:$3,0))</f>
        <v>FD403</v>
      </c>
    </row>
    <row r="107" spans="2:4" x14ac:dyDescent="0.3">
      <c r="B107" s="7">
        <v>0.25316455696202533</v>
      </c>
      <c r="C107" s="4">
        <f>INDEX(Feuil4!$1:$3,2,MATCH(B107,Feuil4!$3:$3,0))</f>
        <v>1</v>
      </c>
      <c r="D107" s="5" t="str">
        <f>INDEX(Feuil4!$1:$3,1,MATCH(B107,Feuil4!$3:$3,0))</f>
        <v>FD403</v>
      </c>
    </row>
    <row r="108" spans="2:4" x14ac:dyDescent="0.3">
      <c r="B108" s="7">
        <v>0.25316455696202533</v>
      </c>
      <c r="C108" s="4">
        <f>INDEX(Feuil4!$1:$3,2,MATCH(B108,Feuil4!$3:$3,0))</f>
        <v>1</v>
      </c>
      <c r="D108" s="5" t="str">
        <f>INDEX(Feuil4!$1:$3,1,MATCH(B108,Feuil4!$3:$3,0))</f>
        <v>FD403</v>
      </c>
    </row>
    <row r="109" spans="2:4" x14ac:dyDescent="0.3">
      <c r="B109" s="7">
        <v>0.25316455696202533</v>
      </c>
      <c r="C109" s="4">
        <f>INDEX(Feuil4!$1:$3,2,MATCH(B109,Feuil4!$3:$3,0))</f>
        <v>1</v>
      </c>
      <c r="D109" s="5" t="str">
        <f>INDEX(Feuil4!$1:$3,1,MATCH(B109,Feuil4!$3:$3,0))</f>
        <v>FD403</v>
      </c>
    </row>
    <row r="110" spans="2:4" x14ac:dyDescent="0.3">
      <c r="B110" s="7">
        <v>0.25316455696202533</v>
      </c>
      <c r="C110" s="4">
        <f>INDEX(Feuil4!$1:$3,2,MATCH(B110,Feuil4!$3:$3,0))</f>
        <v>1</v>
      </c>
      <c r="D110" s="5" t="str">
        <f>INDEX(Feuil4!$1:$3,1,MATCH(B110,Feuil4!$3:$3,0))</f>
        <v>FD403</v>
      </c>
    </row>
    <row r="111" spans="2:4" ht="15" thickBot="1" x14ac:dyDescent="0.35">
      <c r="B111" s="8">
        <v>0.25316455696202533</v>
      </c>
      <c r="C111" s="4">
        <f>INDEX(Feuil4!$1:$3,2,MATCH(B111,Feuil4!$3:$3,0))</f>
        <v>1</v>
      </c>
      <c r="D111" s="5" t="str">
        <f>INDEX(Feuil4!$1:$3,1,MATCH(B111,Feuil4!$3:$3,0))</f>
        <v>FD403</v>
      </c>
    </row>
  </sheetData>
  <sortState xmlns:xlrd2="http://schemas.microsoft.com/office/spreadsheetml/2017/richdata2" ref="B3:B111">
    <sortCondition descending="1" ref="B3:B111"/>
  </sortState>
  <conditionalFormatting sqref="D1:D1048576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Feuil4</vt:lpstr>
      <vt:lpstr>Feuil6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Technique FIXE</dc:creator>
  <cp:lastModifiedBy>tristan ALVES ESTEVES</cp:lastModifiedBy>
  <dcterms:created xsi:type="dcterms:W3CDTF">2021-09-30T14:25:21Z</dcterms:created>
  <dcterms:modified xsi:type="dcterms:W3CDTF">2021-10-01T12:29:54Z</dcterms:modified>
</cp:coreProperties>
</file>