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/>
  <mc:AlternateContent xmlns:mc="http://schemas.openxmlformats.org/markup-compatibility/2006">
    <mc:Choice Requires="x15">
      <x15ac:absPath xmlns:x15ac="http://schemas.microsoft.com/office/spreadsheetml/2010/11/ac" url="C:\Users\Thibaut Perigord Enr\Downloads\"/>
    </mc:Choice>
  </mc:AlternateContent>
  <xr:revisionPtr revIDLastSave="0" documentId="13_ncr:1_{76F79798-EF80-4713-B62D-B5A22AFCE936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Creation Devis" sheetId="1" r:id="rId1"/>
    <sheet name="Poêles" sheetId="2" r:id="rId2"/>
    <sheet name="Chaudieres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5" i="3" l="1"/>
  <c r="I8" i="3" s="1"/>
  <c r="I10" i="3" s="1"/>
  <c r="H5" i="3"/>
  <c r="H8" i="3" s="1"/>
  <c r="H10" i="3" s="1"/>
  <c r="G5" i="3"/>
  <c r="G8" i="3" s="1"/>
  <c r="G10" i="3" s="1"/>
  <c r="F5" i="3"/>
  <c r="F8" i="3" s="1"/>
  <c r="F10" i="3" s="1"/>
</calcChain>
</file>

<file path=xl/sharedStrings.xml><?xml version="1.0" encoding="utf-8"?>
<sst xmlns="http://schemas.openxmlformats.org/spreadsheetml/2006/main" count="267" uniqueCount="155">
  <si>
    <t>DEVIS</t>
  </si>
  <si>
    <t>N°</t>
  </si>
  <si>
    <t>SARL MCT Thibaut</t>
  </si>
  <si>
    <t>Nom:</t>
  </si>
  <si>
    <t>19 rue du Cardenal</t>
  </si>
  <si>
    <t>Adresse:</t>
  </si>
  <si>
    <t>24560 ISSIGEAC</t>
  </si>
  <si>
    <t>CP- Ville:</t>
  </si>
  <si>
    <t>contact@perigord-energie.fr</t>
  </si>
  <si>
    <t>Email:</t>
  </si>
  <si>
    <t>09 72 99 85 24</t>
  </si>
  <si>
    <t>Téléphone:</t>
  </si>
  <si>
    <t>Date :</t>
  </si>
  <si>
    <t>Projet :</t>
  </si>
  <si>
    <t>Référence</t>
  </si>
  <si>
    <t>Produits</t>
  </si>
  <si>
    <t>Quantité</t>
  </si>
  <si>
    <t>Prix HT</t>
  </si>
  <si>
    <t>TVA</t>
  </si>
  <si>
    <t>PRIX TTC</t>
  </si>
  <si>
    <t>Chaudiere a granulés MORVAN</t>
  </si>
  <si>
    <t>SILOFLEX R4500</t>
  </si>
  <si>
    <t>Conduit de fumée ZONE 1 au métre</t>
  </si>
  <si>
    <t xml:space="preserve">Forfait pose chaudière </t>
  </si>
  <si>
    <t>MaPrimeRenov</t>
  </si>
  <si>
    <t>Coup de pouce</t>
  </si>
  <si>
    <t>Poêles PALAZZETTI - ITALIE Prenium</t>
  </si>
  <si>
    <t>Références</t>
  </si>
  <si>
    <t>Marques</t>
  </si>
  <si>
    <t>Puissance</t>
  </si>
  <si>
    <t>Sortie</t>
  </si>
  <si>
    <t>Canalisable</t>
  </si>
  <si>
    <t>Prix HT (1)</t>
  </si>
  <si>
    <t>Prix HT (2)</t>
  </si>
  <si>
    <t>Prix HT (3)</t>
  </si>
  <si>
    <t>Prix HT (4)</t>
  </si>
  <si>
    <t>P-1</t>
  </si>
  <si>
    <t xml:space="preserve">PALAZZETTI </t>
  </si>
  <si>
    <t>ANNA US 9</t>
  </si>
  <si>
    <t>9KW</t>
  </si>
  <si>
    <t>Dessus</t>
  </si>
  <si>
    <t>NON</t>
  </si>
  <si>
    <t>Rajouter TVA à 5,5% + Frais DRAPO</t>
  </si>
  <si>
    <t>P-2</t>
  </si>
  <si>
    <t>ANNA US 9 PRO 2</t>
  </si>
  <si>
    <t>OUI</t>
  </si>
  <si>
    <t>P-3</t>
  </si>
  <si>
    <t xml:space="preserve">ANNA US 12 </t>
  </si>
  <si>
    <t>12KW</t>
  </si>
  <si>
    <t>P-4</t>
  </si>
  <si>
    <t>ANNA US 12 PRO 2</t>
  </si>
  <si>
    <t>P-5</t>
  </si>
  <si>
    <t>AURORA US 9</t>
  </si>
  <si>
    <t>P-6</t>
  </si>
  <si>
    <t>AURORA US 9 PRO 2</t>
  </si>
  <si>
    <t>P-7</t>
  </si>
  <si>
    <t xml:space="preserve">AURORA US 12 </t>
  </si>
  <si>
    <t>P-8</t>
  </si>
  <si>
    <t>AURORA US 12 PRO 2</t>
  </si>
  <si>
    <t>P-9</t>
  </si>
  <si>
    <t>BEATRICE 6</t>
  </si>
  <si>
    <t>6KW</t>
  </si>
  <si>
    <t>P-10</t>
  </si>
  <si>
    <t>BEATRICE 9</t>
  </si>
  <si>
    <t>P-11</t>
  </si>
  <si>
    <t>MICHELLE 8</t>
  </si>
  <si>
    <t>8KW</t>
  </si>
  <si>
    <t>P-12</t>
  </si>
  <si>
    <t>MICHELLE 10</t>
  </si>
  <si>
    <t>10KW</t>
  </si>
  <si>
    <t>Poêle CADEL - ITALIE</t>
  </si>
  <si>
    <t>C-1</t>
  </si>
  <si>
    <t>CADEL</t>
  </si>
  <si>
    <t>CRISTAL 8,5</t>
  </si>
  <si>
    <t>8,5KW</t>
  </si>
  <si>
    <t>Arriere</t>
  </si>
  <si>
    <t>C-2</t>
  </si>
  <si>
    <t>PRINCE 11</t>
  </si>
  <si>
    <t>11KW</t>
  </si>
  <si>
    <t>C-3</t>
  </si>
  <si>
    <t>PRINCE 11 PLUS</t>
  </si>
  <si>
    <t>C-4</t>
  </si>
  <si>
    <t>SHELL UP 9</t>
  </si>
  <si>
    <t>C-5</t>
  </si>
  <si>
    <t>SFERA 11</t>
  </si>
  <si>
    <t>C-6</t>
  </si>
  <si>
    <t>SFERA 11 PLUS</t>
  </si>
  <si>
    <t>C-7</t>
  </si>
  <si>
    <t>TILE PLUS 10</t>
  </si>
  <si>
    <t>Arriere / Dessus</t>
  </si>
  <si>
    <t>Conduit de fumée Poujoulat</t>
  </si>
  <si>
    <t>Z-1</t>
  </si>
  <si>
    <t>POUJOULAT</t>
  </si>
  <si>
    <t>Zone 1- Passage Cheminée</t>
  </si>
  <si>
    <t>Au Metre</t>
  </si>
  <si>
    <t>Z-2</t>
  </si>
  <si>
    <t>Zone 2 - Création de conduit</t>
  </si>
  <si>
    <t>Z-3</t>
  </si>
  <si>
    <t>Zone 3 Ventouse Horizontale</t>
  </si>
  <si>
    <t>Kit Ventouse</t>
  </si>
  <si>
    <t>Forfait Pose</t>
  </si>
  <si>
    <t>Pose-1</t>
  </si>
  <si>
    <t>Forfait Pose Poêle</t>
  </si>
  <si>
    <t>1J</t>
  </si>
  <si>
    <t>Canal-1</t>
  </si>
  <si>
    <t>Forfait Canalisable</t>
  </si>
  <si>
    <t>WIFI-1</t>
  </si>
  <si>
    <t>KIT WIFI - Pilotage Téléphone</t>
  </si>
  <si>
    <t>Aspi-1</t>
  </si>
  <si>
    <t>KIT Aspirateur - Nettoyage</t>
  </si>
  <si>
    <t>Plaque-1</t>
  </si>
  <si>
    <t>Plaque Acier Carré / Demi Ronde</t>
  </si>
  <si>
    <t>Plaque-2</t>
  </si>
  <si>
    <t>Plaque Murale Acier + isolant</t>
  </si>
  <si>
    <t>Infos</t>
  </si>
  <si>
    <t>Options</t>
  </si>
  <si>
    <t>Prix TTC (1)</t>
  </si>
  <si>
    <t>Prix TTC (2)</t>
  </si>
  <si>
    <t>Prix TTC (3)</t>
  </si>
  <si>
    <t>Prix TTC (4)</t>
  </si>
  <si>
    <t>GMEASY-24</t>
  </si>
  <si>
    <t>MORVAN GM Easy 24 Manuel</t>
  </si>
  <si>
    <t>7-24KW</t>
  </si>
  <si>
    <t>Conduit-1</t>
  </si>
  <si>
    <t>Conduit de fumée</t>
  </si>
  <si>
    <t>Forfait Pose MORVAN</t>
  </si>
  <si>
    <t>2J</t>
  </si>
  <si>
    <t>Pack-Base-1</t>
  </si>
  <si>
    <t>Pack Complet MORVAN Manuel</t>
  </si>
  <si>
    <t>ECS200-1</t>
  </si>
  <si>
    <t>Module ECS 200L</t>
  </si>
  <si>
    <t>200L</t>
  </si>
  <si>
    <t>ECS Option</t>
  </si>
  <si>
    <t>PoseEcs-1</t>
  </si>
  <si>
    <t>Forfait Pose ECS MORVAN</t>
  </si>
  <si>
    <t>Pack-Ecs-1</t>
  </si>
  <si>
    <t>Pack Complet MORVAN + Silo + ECS</t>
  </si>
  <si>
    <t>Silo-1</t>
  </si>
  <si>
    <t>SILOFLEX 4500R</t>
  </si>
  <si>
    <t>4,5T</t>
  </si>
  <si>
    <t>SILO Option</t>
  </si>
  <si>
    <t>Pack-Complet-ECS</t>
  </si>
  <si>
    <t>Pack Complet SILO + ECS</t>
  </si>
  <si>
    <t>BT-1</t>
  </si>
  <si>
    <t>Ballon Thermodynamique ALTECH</t>
  </si>
  <si>
    <t>250 Litres</t>
  </si>
  <si>
    <t>Variante</t>
  </si>
  <si>
    <t>Chaudière MADE IN FRANCE</t>
  </si>
  <si>
    <t>Option : WIFI = 290e</t>
  </si>
  <si>
    <t>Option reléve de chaudière : 490e</t>
  </si>
  <si>
    <t>340L de réserve sans SILO</t>
  </si>
  <si>
    <t>Régulation avec Thermostat ou Loi d'eau</t>
  </si>
  <si>
    <t>Maximum d'aides à partir de 16400€ de devis TTC</t>
  </si>
  <si>
    <t>Colonne1</t>
  </si>
  <si>
    <t>Colonne2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</si>
</sst>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>
    <font>
      <sz val="10"/>
      <color rgb="FF000000"/>
      <name val="Arial"/>
    </font>
    <font>
      <sz val="24"/>
      <color rgb="FFFF9900"/>
      <name val="Verdana"/>
    </font>
    <font>
      <b/>
      <sz val="10"/>
      <color theme="1"/>
      <name val="Verdana"/>
    </font>
    <font>
      <sz val="10"/>
      <color theme="1"/>
      <name val="Verdana"/>
    </font>
    <font>
      <b/>
      <sz val="10"/>
      <color theme="0"/>
      <name val="Verdana"/>
    </font>
    <font>
      <b/>
      <sz val="10"/>
      <name val="Arial"/>
    </font>
    <font>
      <sz val="10"/>
      <name val="Arial"/>
    </font>
    <font>
      <i/>
      <sz val="10"/>
      <color theme="1"/>
      <name val="Verdana"/>
    </font>
    <font>
      <b/>
      <sz val="10"/>
      <color rgb="FFFFFFFF"/>
      <name val="Verdana"/>
    </font>
    <font>
      <sz val="10"/>
      <color rgb="FF000000"/>
      <name val="Verdana"/>
    </font>
    <font>
      <b/>
      <i/>
      <sz val="10"/>
      <color rgb="FFFF0000"/>
      <name val="Verdana"/>
    </font>
    <font>
      <b/>
      <i/>
      <sz val="10"/>
      <color theme="1"/>
      <name val="Verdana"/>
    </font>
    <font>
      <b/>
      <sz val="10"/>
      <color rgb="FFFF0000"/>
      <name val="Arial"/>
    </font>
    <font>
      <b/>
      <sz val="10"/>
      <color theme="1"/>
      <name val="Arial"/>
    </font>
    <font>
      <sz val="10"/>
      <color theme="1"/>
      <name val="Arial"/>
    </font>
    <font>
      <sz val="10"/>
      <name val="Arial"/>
    </font>
    <font>
      <sz val="10"/>
      <color rgb="FF000000"/>
      <name val="Roboto"/>
    </font>
    <font>
      <b/>
      <i/>
      <sz val="10"/>
      <color rgb="FFFF0000"/>
      <name val="Arial"/>
    </font>
  </fonts>
  <fills count="17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rgb="FFFFFF00"/>
        <bgColor rgb="FFFFFF00"/>
      </patternFill>
    </fill>
    <fill>
      <patternFill patternType="solid">
        <fgColor rgb="FFBF9000"/>
        <bgColor rgb="FFBF9000"/>
      </patternFill>
    </fill>
    <fill>
      <patternFill patternType="solid">
        <fgColor theme="7"/>
        <bgColor theme="7"/>
      </patternFill>
    </fill>
    <fill>
      <patternFill patternType="solid">
        <fgColor rgb="FFD9EAD3"/>
        <bgColor rgb="FFD9EAD3"/>
      </patternFill>
    </fill>
    <fill>
      <patternFill patternType="solid">
        <fgColor rgb="FFFF9900"/>
        <bgColor rgb="FFFF9900"/>
      </patternFill>
    </fill>
    <fill>
      <patternFill patternType="solid">
        <fgColor theme="0"/>
        <bgColor theme="0"/>
      </patternFill>
    </fill>
    <fill>
      <patternFill patternType="solid">
        <fgColor theme="1"/>
        <bgColor theme="1"/>
      </patternFill>
    </fill>
    <fill>
      <patternFill patternType="solid">
        <fgColor rgb="FFF9CB9C"/>
        <bgColor rgb="FFF9CB9C"/>
      </patternFill>
    </fill>
    <fill>
      <patternFill patternType="solid">
        <fgColor theme="5"/>
        <bgColor theme="5"/>
      </patternFill>
    </fill>
    <fill>
      <patternFill patternType="solid">
        <fgColor rgb="FF6AA84F"/>
        <bgColor rgb="FF6AA84F"/>
      </patternFill>
    </fill>
    <fill>
      <patternFill patternType="solid">
        <fgColor rgb="FFB6D7A8"/>
        <bgColor rgb="FFB6D7A8"/>
      </patternFill>
    </fill>
    <fill>
      <patternFill patternType="solid">
        <fgColor rgb="FFFFFFFF"/>
        <bgColor rgb="FFFFFFFF"/>
      </patternFill>
    </fill>
    <fill>
      <patternFill patternType="solid">
        <fgColor rgb="FF38761D"/>
        <bgColor rgb="FF38761D"/>
      </patternFill>
    </fill>
    <fill>
      <patternFill patternType="solid">
        <fgColor rgb="FFA4C2F4"/>
        <bgColor rgb="FFA4C2F4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3">
    <xf numFmtId="0" fontId="0" fillId="0" borderId="0" xfId="0" applyFont="1" applyAlignment="1"/>
    <xf numFmtId="0" fontId="1" fillId="0" borderId="0" xfId="0" applyFont="1" applyAlignment="1"/>
    <xf numFmtId="0" fontId="2" fillId="0" borderId="0" xfId="0" applyFont="1" applyAlignment="1"/>
    <xf numFmtId="0" fontId="2" fillId="0" borderId="0" xfId="0" applyFont="1"/>
    <xf numFmtId="0" fontId="3" fillId="0" borderId="0" xfId="0" applyFont="1" applyAlignment="1"/>
    <xf numFmtId="0" fontId="3" fillId="2" borderId="0" xfId="0" applyFont="1" applyFill="1"/>
    <xf numFmtId="0" fontId="4" fillId="2" borderId="0" xfId="0" applyFont="1" applyFill="1" applyAlignment="1"/>
    <xf numFmtId="0" fontId="5" fillId="0" borderId="0" xfId="0" applyFont="1" applyAlignment="1"/>
    <xf numFmtId="0" fontId="2" fillId="0" borderId="1" xfId="0" applyFont="1" applyBorder="1" applyAlignment="1"/>
    <xf numFmtId="0" fontId="2" fillId="0" borderId="1" xfId="0" applyFont="1" applyBorder="1"/>
    <xf numFmtId="0" fontId="6" fillId="0" borderId="0" xfId="0" applyFont="1" applyAlignment="1"/>
    <xf numFmtId="0" fontId="3" fillId="0" borderId="1" xfId="0" applyFont="1" applyBorder="1" applyAlignment="1"/>
    <xf numFmtId="0" fontId="3" fillId="0" borderId="1" xfId="0" applyFont="1" applyBorder="1"/>
    <xf numFmtId="0" fontId="3" fillId="3" borderId="1" xfId="0" applyFont="1" applyFill="1" applyBorder="1" applyAlignment="1"/>
    <xf numFmtId="0" fontId="3" fillId="4" borderId="1" xfId="0" applyFont="1" applyFill="1" applyBorder="1" applyAlignment="1"/>
    <xf numFmtId="0" fontId="3" fillId="5" borderId="1" xfId="0" applyFont="1" applyFill="1" applyBorder="1" applyAlignment="1"/>
    <xf numFmtId="0" fontId="3" fillId="6" borderId="1" xfId="0" applyFont="1" applyFill="1" applyBorder="1" applyAlignment="1"/>
    <xf numFmtId="0" fontId="7" fillId="0" borderId="0" xfId="0" applyFont="1" applyAlignment="1"/>
    <xf numFmtId="0" fontId="3" fillId="7" borderId="1" xfId="0" applyFont="1" applyFill="1" applyBorder="1" applyAlignment="1"/>
    <xf numFmtId="0" fontId="3" fillId="2" borderId="0" xfId="0" applyFont="1" applyFill="1" applyAlignment="1"/>
    <xf numFmtId="0" fontId="8" fillId="2" borderId="0" xfId="0" applyFont="1" applyFill="1" applyAlignment="1"/>
    <xf numFmtId="0" fontId="6" fillId="8" borderId="0" xfId="0" applyFont="1" applyFill="1" applyAlignment="1"/>
    <xf numFmtId="0" fontId="3" fillId="8" borderId="1" xfId="0" applyFont="1" applyFill="1" applyBorder="1" applyAlignment="1"/>
    <xf numFmtId="0" fontId="3" fillId="8" borderId="1" xfId="0" applyFont="1" applyFill="1" applyBorder="1"/>
    <xf numFmtId="0" fontId="3" fillId="8" borderId="0" xfId="0" applyFont="1" applyFill="1"/>
    <xf numFmtId="0" fontId="9" fillId="8" borderId="1" xfId="0" applyFont="1" applyFill="1" applyBorder="1" applyAlignment="1"/>
    <xf numFmtId="0" fontId="3" fillId="9" borderId="0" xfId="0" applyFont="1" applyFill="1"/>
    <xf numFmtId="0" fontId="8" fillId="9" borderId="0" xfId="0" applyFont="1" applyFill="1" applyAlignment="1"/>
    <xf numFmtId="0" fontId="10" fillId="0" borderId="1" xfId="0" applyFont="1" applyBorder="1" applyAlignment="1"/>
    <xf numFmtId="0" fontId="10" fillId="8" borderId="1" xfId="0" applyFont="1" applyFill="1" applyBorder="1" applyAlignment="1"/>
    <xf numFmtId="0" fontId="11" fillId="7" borderId="1" xfId="0" applyFont="1" applyFill="1" applyBorder="1" applyAlignment="1"/>
    <xf numFmtId="0" fontId="2" fillId="10" borderId="0" xfId="0" applyFont="1" applyFill="1" applyAlignment="1"/>
    <xf numFmtId="0" fontId="2" fillId="10" borderId="0" xfId="0" applyFont="1" applyFill="1"/>
    <xf numFmtId="0" fontId="12" fillId="8" borderId="0" xfId="0" applyFont="1" applyFill="1" applyAlignment="1"/>
    <xf numFmtId="0" fontId="12" fillId="8" borderId="1" xfId="0" applyFont="1" applyFill="1" applyBorder="1" applyAlignment="1"/>
    <xf numFmtId="0" fontId="12" fillId="8" borderId="2" xfId="0" applyFont="1" applyFill="1" applyBorder="1" applyAlignment="1"/>
    <xf numFmtId="0" fontId="12" fillId="8" borderId="2" xfId="0" applyFont="1" applyFill="1" applyBorder="1" applyAlignment="1"/>
    <xf numFmtId="0" fontId="13" fillId="3" borderId="2" xfId="0" applyFont="1" applyFill="1" applyBorder="1" applyAlignment="1">
      <alignment horizontal="right"/>
    </xf>
    <xf numFmtId="0" fontId="13" fillId="11" borderId="2" xfId="0" applyFont="1" applyFill="1" applyBorder="1" applyAlignment="1">
      <alignment horizontal="right"/>
    </xf>
    <xf numFmtId="0" fontId="13" fillId="12" borderId="2" xfId="0" applyFont="1" applyFill="1" applyBorder="1" applyAlignment="1">
      <alignment horizontal="right"/>
    </xf>
    <xf numFmtId="0" fontId="13" fillId="13" borderId="2" xfId="0" applyFont="1" applyFill="1" applyBorder="1" applyAlignment="1">
      <alignment horizontal="right"/>
    </xf>
    <xf numFmtId="0" fontId="14" fillId="14" borderId="0" xfId="0" applyFont="1" applyFill="1" applyAlignment="1"/>
    <xf numFmtId="0" fontId="14" fillId="14" borderId="0" xfId="0" applyFont="1" applyFill="1" applyAlignment="1"/>
    <xf numFmtId="0" fontId="15" fillId="8" borderId="0" xfId="0" applyFont="1" applyFill="1" applyAlignment="1"/>
    <xf numFmtId="0" fontId="14" fillId="8" borderId="1" xfId="0" applyFont="1" applyFill="1" applyBorder="1" applyAlignment="1"/>
    <xf numFmtId="0" fontId="14" fillId="8" borderId="2" xfId="0" applyFont="1" applyFill="1" applyBorder="1" applyAlignment="1"/>
    <xf numFmtId="0" fontId="13" fillId="8" borderId="2" xfId="0" applyFont="1" applyFill="1" applyBorder="1" applyAlignment="1"/>
    <xf numFmtId="0" fontId="14" fillId="8" borderId="2" xfId="0" applyFont="1" applyFill="1" applyBorder="1" applyAlignment="1"/>
    <xf numFmtId="0" fontId="14" fillId="8" borderId="2" xfId="0" applyFont="1" applyFill="1" applyBorder="1" applyAlignment="1">
      <alignment horizontal="right"/>
    </xf>
    <xf numFmtId="0" fontId="16" fillId="14" borderId="0" xfId="0" applyFont="1" applyFill="1" applyAlignment="1"/>
    <xf numFmtId="0" fontId="2" fillId="8" borderId="1" xfId="0" applyFont="1" applyFill="1" applyBorder="1" applyAlignment="1"/>
    <xf numFmtId="0" fontId="17" fillId="0" borderId="0" xfId="0" applyFont="1" applyAlignment="1"/>
    <xf numFmtId="0" fontId="2" fillId="3" borderId="1" xfId="0" applyFont="1" applyFill="1" applyBorder="1"/>
    <xf numFmtId="0" fontId="2" fillId="11" borderId="1" xfId="0" applyFont="1" applyFill="1" applyBorder="1"/>
    <xf numFmtId="0" fontId="2" fillId="15" borderId="1" xfId="0" applyFont="1" applyFill="1" applyBorder="1"/>
    <xf numFmtId="0" fontId="2" fillId="13" borderId="1" xfId="0" applyFont="1" applyFill="1" applyBorder="1"/>
    <xf numFmtId="0" fontId="5" fillId="16" borderId="0" xfId="0" applyFont="1" applyFill="1" applyAlignment="1"/>
    <xf numFmtId="0" fontId="2" fillId="16" borderId="1" xfId="0" applyFont="1" applyFill="1" applyBorder="1" applyAlignment="1"/>
    <xf numFmtId="0" fontId="2" fillId="16" borderId="1" xfId="0" applyFont="1" applyFill="1" applyBorder="1"/>
    <xf numFmtId="0" fontId="2" fillId="3" borderId="1" xfId="0" applyFont="1" applyFill="1" applyBorder="1" applyAlignment="1"/>
    <xf numFmtId="0" fontId="2" fillId="11" borderId="1" xfId="0" applyFont="1" applyFill="1" applyBorder="1" applyAlignment="1"/>
    <xf numFmtId="0" fontId="2" fillId="15" borderId="1" xfId="0" applyFont="1" applyFill="1" applyBorder="1" applyAlignment="1"/>
    <xf numFmtId="0" fontId="2" fillId="13" borderId="1" xfId="0" applyFont="1" applyFill="1" applyBorder="1" applyAlignment="1"/>
  </cellXfs>
  <cellStyles count="1">
    <cellStyle name="Normal" xfId="0" builtinId="0"/>
  </cellStyles>
  <dxfs count="15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fill>
        <patternFill patternType="solid">
          <fgColor rgb="FFF9CB9C"/>
          <bgColor rgb="FFF9CB9C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general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general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general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general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general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general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104775</xdr:colOff>
      <xdr:row>0</xdr:row>
      <xdr:rowOff>114300</xdr:rowOff>
    </xdr:from>
    <xdr:ext cx="3190875" cy="809625"/>
    <xdr:pic>
      <xdr:nvPicPr>
        <xdr:cNvPr id="2" name="image1.png" title="Image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E92AD7A-1831-4342-ACE0-093450846CF3}" name="Tableau1" displayName="Tableau1" ref="A2:K34" totalsRowShown="0" headerRowDxfId="2" dataDxfId="3">
  <autoFilter ref="A2:K34" xr:uid="{29FB4A42-7C91-4658-9CA5-5E366DCD35E7}"/>
  <tableColumns count="11">
    <tableColumn id="1" xr3:uid="{E1AD8D87-7E44-443F-BB87-640847D03276}" name="Références" dataDxfId="14"/>
    <tableColumn id="2" xr3:uid="{3CF71EB3-885D-4C2D-9A6B-0FEEA2FF80FE}" name="Marques" dataDxfId="13"/>
    <tableColumn id="3" xr3:uid="{18472BC9-0F8F-4D95-A8BC-204B91B5B26A}" name="Produits" dataDxfId="12"/>
    <tableColumn id="4" xr3:uid="{0AF3F692-5E14-4874-9DD6-CB793FBCF803}" name="Puissance" dataDxfId="11"/>
    <tableColumn id="5" xr3:uid="{B34C05E0-DEEE-48D4-BC30-1342CB41EE67}" name="Sortie" dataDxfId="10"/>
    <tableColumn id="6" xr3:uid="{6E21688D-2C25-497E-BB16-535352E6403D}" name="Canalisable" dataDxfId="9"/>
    <tableColumn id="7" xr3:uid="{95859F1D-D804-41BF-960C-70F7D180C38A}" name="Colonne1" dataDxfId="8"/>
    <tableColumn id="8" xr3:uid="{98DA346C-A9C1-4F70-AA5B-97E432D8D758}" name="Prix HT (1)" dataDxfId="7"/>
    <tableColumn id="9" xr3:uid="{E0236EF7-9340-4E68-BC23-B7F5379100EE}" name="Prix HT (2)" dataDxfId="6"/>
    <tableColumn id="10" xr3:uid="{E427B8E0-0B85-414E-9B1D-E21009C8135D}" name="Prix HT (3)" dataDxfId="5"/>
    <tableColumn id="11" xr3:uid="{95433308-2B46-46D0-B47B-D8C30D232AB6}" name="Prix HT (4)" dataDxfId="4"/>
  </tableColumns>
  <tableStyleInfo name="TableStyleLight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F316412-83C6-4D27-B695-8088F339886A}" name="Tableau2" displayName="Tableau2" ref="A1:I12" totalsRowShown="0" headerRowDxfId="0">
  <autoFilter ref="A1:I12" xr:uid="{DD6AE3E1-A1AE-4A86-9850-A0A2A5A3B672}"/>
  <tableColumns count="9">
    <tableColumn id="1" xr3:uid="{834FCEBF-E788-4277-B686-D6D713CAE1D5}" name="Colonne1"/>
    <tableColumn id="2" xr3:uid="{CEB20780-FF81-4B9C-98F6-FDF643D7919A}" name="Produits"/>
    <tableColumn id="3" xr3:uid="{654F4C7C-4941-4994-89AE-9139D99361B9}" name="Infos"/>
    <tableColumn id="4" xr3:uid="{99B81400-312E-4740-88CD-5B1DE5723357}" name="Options"/>
    <tableColumn id="5" xr3:uid="{009700D7-C2F5-45A2-84B0-055F3232655B}" name="Colonne2" dataDxfId="1"/>
    <tableColumn id="6" xr3:uid="{C8F1CCDD-D246-4B83-AFDD-EEF754996E7F}" name="Prix TTC (1)"/>
    <tableColumn id="7" xr3:uid="{764BD857-EBA6-40B5-AD74-2AF05654A027}" name="Prix TTC (2)"/>
    <tableColumn id="8" xr3:uid="{F354A815-0D69-4502-888C-BD56BE960819}" name="Prix TTC (3)"/>
    <tableColumn id="9" xr3:uid="{74B2A923-9E2F-46C3-9D2C-D789E11B361F}" name="Prix TTC (4)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1A2F40"/>
      </a:dk1>
      <a:lt1>
        <a:srgbClr val="FFFFFF"/>
      </a:lt1>
      <a:dk2>
        <a:srgbClr val="1A2F40"/>
      </a:dk2>
      <a:lt2>
        <a:srgbClr val="FFFFFF"/>
      </a:lt2>
      <a:accent1>
        <a:srgbClr val="C93232"/>
      </a:accent1>
      <a:accent2>
        <a:srgbClr val="E27228"/>
      </a:accent2>
      <a:accent3>
        <a:srgbClr val="0D398C"/>
      </a:accent3>
      <a:accent4>
        <a:srgbClr val="FC4479"/>
      </a:accent4>
      <a:accent5>
        <a:srgbClr val="DCDC12"/>
      </a:accent5>
      <a:accent6>
        <a:srgbClr val="1F95D1"/>
      </a:accent6>
      <a:hlink>
        <a:srgbClr val="1F95D1"/>
      </a:hlink>
      <a:folHlink>
        <a:srgbClr val="1F95D1"/>
      </a:folHlink>
    </a:clrScheme>
    <a:fontScheme name="Sheets">
      <a:majorFont>
        <a:latin typeface="Verdana"/>
        <a:ea typeface="Verdana"/>
        <a:cs typeface="Verdana"/>
      </a:majorFont>
      <a:minorFont>
        <a:latin typeface="Verdana"/>
        <a:ea typeface="Verdana"/>
        <a:cs typeface="Verdan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2:H24"/>
  <sheetViews>
    <sheetView workbookViewId="0"/>
  </sheetViews>
  <sheetFormatPr baseColWidth="10" defaultColWidth="14.42578125" defaultRowHeight="15.75" customHeight="1"/>
  <cols>
    <col min="2" max="2" width="20" customWidth="1"/>
    <col min="7" max="7" width="17" customWidth="1"/>
  </cols>
  <sheetData>
    <row r="2" spans="1:8" ht="15.75" customHeight="1">
      <c r="G2" s="1"/>
    </row>
    <row r="4" spans="1:8" ht="15.75" customHeight="1">
      <c r="G4" s="1" t="s">
        <v>0</v>
      </c>
      <c r="H4" s="1" t="s">
        <v>1</v>
      </c>
    </row>
    <row r="7" spans="1:8">
      <c r="A7" s="2" t="s">
        <v>2</v>
      </c>
      <c r="B7" s="3"/>
      <c r="G7" s="2" t="s">
        <v>3</v>
      </c>
    </row>
    <row r="8" spans="1:8">
      <c r="A8" s="2" t="s">
        <v>4</v>
      </c>
      <c r="B8" s="3"/>
      <c r="G8" s="2" t="s">
        <v>5</v>
      </c>
    </row>
    <row r="9" spans="1:8">
      <c r="A9" s="2" t="s">
        <v>6</v>
      </c>
      <c r="B9" s="3"/>
      <c r="G9" s="2" t="s">
        <v>7</v>
      </c>
    </row>
    <row r="10" spans="1:8">
      <c r="A10" s="2" t="s">
        <v>8</v>
      </c>
      <c r="B10" s="3"/>
      <c r="G10" s="2" t="s">
        <v>9</v>
      </c>
    </row>
    <row r="11" spans="1:8">
      <c r="A11" s="2" t="s">
        <v>10</v>
      </c>
      <c r="B11" s="3"/>
      <c r="G11" s="2" t="s">
        <v>11</v>
      </c>
    </row>
    <row r="13" spans="1:8">
      <c r="A13" s="2" t="s">
        <v>12</v>
      </c>
    </row>
    <row r="14" spans="1:8">
      <c r="A14" s="2" t="s">
        <v>13</v>
      </c>
    </row>
    <row r="17" spans="1:7">
      <c r="A17" s="4" t="s">
        <v>14</v>
      </c>
      <c r="B17" s="4" t="s">
        <v>15</v>
      </c>
      <c r="D17" s="4" t="s">
        <v>16</v>
      </c>
      <c r="E17" s="4" t="s">
        <v>17</v>
      </c>
      <c r="F17" s="4" t="s">
        <v>18</v>
      </c>
      <c r="G17" s="4" t="s">
        <v>19</v>
      </c>
    </row>
    <row r="18" spans="1:7">
      <c r="B18" s="4" t="s">
        <v>20</v>
      </c>
      <c r="D18" s="4">
        <v>1</v>
      </c>
    </row>
    <row r="19" spans="1:7">
      <c r="B19" s="4" t="s">
        <v>21</v>
      </c>
      <c r="D19" s="4">
        <v>1</v>
      </c>
    </row>
    <row r="20" spans="1:7">
      <c r="B20" s="4" t="s">
        <v>22</v>
      </c>
      <c r="D20" s="4">
        <v>5</v>
      </c>
    </row>
    <row r="21" spans="1:7">
      <c r="B21" s="4" t="s">
        <v>23</v>
      </c>
      <c r="D21" s="4">
        <v>1</v>
      </c>
    </row>
    <row r="23" spans="1:7">
      <c r="B23" s="4" t="s">
        <v>24</v>
      </c>
      <c r="D23" s="4">
        <v>1</v>
      </c>
    </row>
    <row r="24" spans="1:7">
      <c r="B24" s="4" t="s">
        <v>25</v>
      </c>
      <c r="D24" s="4">
        <v>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outlinePr summaryBelow="0" summaryRight="0"/>
    <pageSetUpPr fitToPage="1"/>
  </sheetPr>
  <dimension ref="A1:AB34"/>
  <sheetViews>
    <sheetView tabSelected="1" workbookViewId="0">
      <selection activeCell="A3" sqref="A3"/>
    </sheetView>
  </sheetViews>
  <sheetFormatPr baseColWidth="10" defaultColWidth="14.42578125" defaultRowHeight="15.75" customHeight="1"/>
  <cols>
    <col min="1" max="2" width="14.7109375" customWidth="1"/>
    <col min="3" max="3" width="29.140625" customWidth="1"/>
    <col min="6" max="6" width="15.140625" customWidth="1"/>
    <col min="7" max="7" width="14.42578125" hidden="1"/>
    <col min="12" max="12" width="33.85546875" customWidth="1"/>
  </cols>
  <sheetData>
    <row r="1" spans="1:28">
      <c r="A1" s="5"/>
      <c r="B1" s="5"/>
      <c r="C1" s="6" t="s">
        <v>26</v>
      </c>
      <c r="D1" s="5"/>
      <c r="E1" s="5"/>
      <c r="F1" s="5"/>
      <c r="G1" s="5"/>
      <c r="H1" s="5"/>
      <c r="I1" s="5"/>
      <c r="J1" s="5"/>
      <c r="K1" s="5"/>
    </row>
    <row r="2" spans="1:28">
      <c r="A2" s="7" t="s">
        <v>27</v>
      </c>
      <c r="B2" s="8" t="s">
        <v>28</v>
      </c>
      <c r="C2" s="8" t="s">
        <v>15</v>
      </c>
      <c r="D2" s="8" t="s">
        <v>29</v>
      </c>
      <c r="E2" s="8" t="s">
        <v>30</v>
      </c>
      <c r="F2" s="8" t="s">
        <v>31</v>
      </c>
      <c r="G2" s="9" t="s">
        <v>153</v>
      </c>
      <c r="H2" s="8" t="s">
        <v>32</v>
      </c>
      <c r="I2" s="8" t="s">
        <v>33</v>
      </c>
      <c r="J2" s="8" t="s">
        <v>34</v>
      </c>
      <c r="K2" s="8" t="s">
        <v>35</v>
      </c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</row>
    <row r="3" spans="1:28">
      <c r="A3" s="10" t="s">
        <v>36</v>
      </c>
      <c r="B3" s="11" t="s">
        <v>37</v>
      </c>
      <c r="C3" s="11" t="s">
        <v>38</v>
      </c>
      <c r="D3" s="11" t="s">
        <v>39</v>
      </c>
      <c r="E3" s="11" t="s">
        <v>40</v>
      </c>
      <c r="F3" s="11" t="s">
        <v>41</v>
      </c>
      <c r="G3" s="12"/>
      <c r="H3" s="13">
        <v>3707</v>
      </c>
      <c r="I3" s="14">
        <v>3960</v>
      </c>
      <c r="J3" s="15">
        <v>4219</v>
      </c>
      <c r="K3" s="16">
        <v>4730</v>
      </c>
      <c r="L3" s="17" t="s">
        <v>42</v>
      </c>
    </row>
    <row r="4" spans="1:28">
      <c r="A4" s="10" t="s">
        <v>43</v>
      </c>
      <c r="B4" s="11" t="s">
        <v>37</v>
      </c>
      <c r="C4" s="11" t="s">
        <v>44</v>
      </c>
      <c r="D4" s="11" t="s">
        <v>39</v>
      </c>
      <c r="E4" s="11" t="s">
        <v>40</v>
      </c>
      <c r="F4" s="18" t="s">
        <v>45</v>
      </c>
      <c r="G4" s="12"/>
      <c r="H4" s="13">
        <v>3915</v>
      </c>
      <c r="I4" s="14">
        <v>4185</v>
      </c>
      <c r="J4" s="15">
        <v>4455</v>
      </c>
      <c r="K4" s="16">
        <v>4995</v>
      </c>
      <c r="L4" s="17" t="s">
        <v>42</v>
      </c>
    </row>
    <row r="5" spans="1:28">
      <c r="A5" s="10" t="s">
        <v>46</v>
      </c>
      <c r="B5" s="11" t="s">
        <v>37</v>
      </c>
      <c r="C5" s="11" t="s">
        <v>47</v>
      </c>
      <c r="D5" s="11" t="s">
        <v>48</v>
      </c>
      <c r="E5" s="11" t="s">
        <v>40</v>
      </c>
      <c r="F5" s="11" t="s">
        <v>41</v>
      </c>
      <c r="G5" s="12"/>
      <c r="H5" s="13">
        <v>3983</v>
      </c>
      <c r="I5" s="14">
        <v>4257</v>
      </c>
      <c r="J5" s="15">
        <v>4532</v>
      </c>
      <c r="K5" s="16">
        <v>5081</v>
      </c>
      <c r="L5" s="17" t="s">
        <v>42</v>
      </c>
    </row>
    <row r="6" spans="1:28">
      <c r="A6" s="10" t="s">
        <v>49</v>
      </c>
      <c r="B6" s="11" t="s">
        <v>37</v>
      </c>
      <c r="C6" s="11" t="s">
        <v>50</v>
      </c>
      <c r="D6" s="11" t="s">
        <v>48</v>
      </c>
      <c r="E6" s="11" t="s">
        <v>40</v>
      </c>
      <c r="F6" s="18" t="s">
        <v>45</v>
      </c>
      <c r="G6" s="12"/>
      <c r="H6" s="13">
        <v>4205</v>
      </c>
      <c r="I6" s="14">
        <v>4495</v>
      </c>
      <c r="J6" s="15">
        <v>4785</v>
      </c>
      <c r="K6" s="16">
        <v>5365</v>
      </c>
      <c r="L6" s="17" t="s">
        <v>42</v>
      </c>
    </row>
    <row r="7" spans="1:28">
      <c r="A7" s="10" t="s">
        <v>51</v>
      </c>
      <c r="B7" s="11" t="s">
        <v>37</v>
      </c>
      <c r="C7" s="11" t="s">
        <v>52</v>
      </c>
      <c r="D7" s="11" t="s">
        <v>39</v>
      </c>
      <c r="E7" s="11" t="s">
        <v>40</v>
      </c>
      <c r="F7" s="11" t="s">
        <v>41</v>
      </c>
      <c r="G7" s="12"/>
      <c r="H7" s="13">
        <v>3030</v>
      </c>
      <c r="I7" s="14">
        <v>3239</v>
      </c>
      <c r="J7" s="15">
        <v>3448</v>
      </c>
      <c r="K7" s="16">
        <v>3870</v>
      </c>
      <c r="L7" s="17" t="s">
        <v>42</v>
      </c>
    </row>
    <row r="8" spans="1:28">
      <c r="A8" s="10" t="s">
        <v>53</v>
      </c>
      <c r="B8" s="11" t="s">
        <v>37</v>
      </c>
      <c r="C8" s="11" t="s">
        <v>54</v>
      </c>
      <c r="D8" s="11" t="s">
        <v>39</v>
      </c>
      <c r="E8" s="11" t="s">
        <v>40</v>
      </c>
      <c r="F8" s="18" t="s">
        <v>45</v>
      </c>
      <c r="G8" s="12"/>
      <c r="H8" s="13">
        <v>3262</v>
      </c>
      <c r="I8" s="14">
        <v>3487</v>
      </c>
      <c r="J8" s="15">
        <v>3712</v>
      </c>
      <c r="K8" s="16">
        <v>4165</v>
      </c>
      <c r="L8" s="17" t="s">
        <v>42</v>
      </c>
    </row>
    <row r="9" spans="1:28">
      <c r="A9" s="10" t="s">
        <v>55</v>
      </c>
      <c r="B9" s="11" t="s">
        <v>37</v>
      </c>
      <c r="C9" s="11" t="s">
        <v>56</v>
      </c>
      <c r="D9" s="11" t="s">
        <v>48</v>
      </c>
      <c r="E9" s="11" t="s">
        <v>40</v>
      </c>
      <c r="F9" s="11" t="s">
        <v>41</v>
      </c>
      <c r="G9" s="12"/>
      <c r="H9" s="13">
        <v>3262</v>
      </c>
      <c r="I9" s="14">
        <v>3487</v>
      </c>
      <c r="J9" s="15">
        <v>3712</v>
      </c>
      <c r="K9" s="16">
        <v>4165</v>
      </c>
      <c r="L9" s="17" t="s">
        <v>42</v>
      </c>
    </row>
    <row r="10" spans="1:28">
      <c r="A10" s="10" t="s">
        <v>57</v>
      </c>
      <c r="B10" s="11" t="s">
        <v>37</v>
      </c>
      <c r="C10" s="11" t="s">
        <v>58</v>
      </c>
      <c r="D10" s="11" t="s">
        <v>48</v>
      </c>
      <c r="E10" s="11" t="s">
        <v>40</v>
      </c>
      <c r="F10" s="18" t="s">
        <v>45</v>
      </c>
      <c r="G10" s="12"/>
      <c r="H10" s="13">
        <v>3480</v>
      </c>
      <c r="I10" s="14">
        <v>3720</v>
      </c>
      <c r="J10" s="15">
        <v>3960</v>
      </c>
      <c r="K10" s="16">
        <v>4440</v>
      </c>
      <c r="L10" s="17" t="s">
        <v>42</v>
      </c>
    </row>
    <row r="11" spans="1:28">
      <c r="A11" s="10" t="s">
        <v>59</v>
      </c>
      <c r="B11" s="11" t="s">
        <v>37</v>
      </c>
      <c r="C11" s="11" t="s">
        <v>60</v>
      </c>
      <c r="D11" s="11" t="s">
        <v>61</v>
      </c>
      <c r="E11" s="11" t="s">
        <v>40</v>
      </c>
      <c r="F11" s="11" t="s">
        <v>41</v>
      </c>
      <c r="G11" s="12"/>
      <c r="H11" s="13">
        <v>3190</v>
      </c>
      <c r="I11" s="14">
        <v>3410</v>
      </c>
      <c r="J11" s="15">
        <v>3630</v>
      </c>
      <c r="K11" s="16">
        <v>4070</v>
      </c>
      <c r="L11" s="17" t="s">
        <v>42</v>
      </c>
    </row>
    <row r="12" spans="1:28">
      <c r="A12" s="10" t="s">
        <v>62</v>
      </c>
      <c r="B12" s="11" t="s">
        <v>37</v>
      </c>
      <c r="C12" s="11" t="s">
        <v>63</v>
      </c>
      <c r="D12" s="11" t="s">
        <v>39</v>
      </c>
      <c r="E12" s="11" t="s">
        <v>40</v>
      </c>
      <c r="F12" s="11" t="s">
        <v>41</v>
      </c>
      <c r="G12" s="12"/>
      <c r="H12" s="13">
        <v>3262</v>
      </c>
      <c r="I12" s="14">
        <v>3487</v>
      </c>
      <c r="J12" s="15">
        <v>3712</v>
      </c>
      <c r="K12" s="16">
        <v>4165</v>
      </c>
      <c r="L12" s="17" t="s">
        <v>42</v>
      </c>
    </row>
    <row r="13" spans="1:28">
      <c r="A13" s="10" t="s">
        <v>64</v>
      </c>
      <c r="B13" s="11" t="s">
        <v>37</v>
      </c>
      <c r="C13" s="11" t="s">
        <v>65</v>
      </c>
      <c r="D13" s="11" t="s">
        <v>66</v>
      </c>
      <c r="E13" s="11" t="s">
        <v>40</v>
      </c>
      <c r="F13" s="11" t="s">
        <v>41</v>
      </c>
      <c r="G13" s="12"/>
      <c r="H13" s="13">
        <v>4092</v>
      </c>
      <c r="I13" s="14">
        <v>4374</v>
      </c>
      <c r="J13" s="15">
        <v>4656</v>
      </c>
      <c r="K13" s="16">
        <v>5220</v>
      </c>
      <c r="L13" s="17" t="s">
        <v>42</v>
      </c>
    </row>
    <row r="14" spans="1:28">
      <c r="A14" s="10" t="s">
        <v>67</v>
      </c>
      <c r="B14" s="11" t="s">
        <v>37</v>
      </c>
      <c r="C14" s="11" t="s">
        <v>68</v>
      </c>
      <c r="D14" s="11" t="s">
        <v>69</v>
      </c>
      <c r="E14" s="11" t="s">
        <v>40</v>
      </c>
      <c r="F14" s="11" t="s">
        <v>41</v>
      </c>
      <c r="G14" s="12"/>
      <c r="H14" s="13">
        <v>4192</v>
      </c>
      <c r="I14" s="14">
        <v>4479</v>
      </c>
      <c r="J14" s="15">
        <v>4768</v>
      </c>
      <c r="K14" s="16">
        <v>5346</v>
      </c>
      <c r="L14" s="17" t="s">
        <v>42</v>
      </c>
    </row>
    <row r="15" spans="1:28">
      <c r="A15" s="19"/>
      <c r="B15" s="19"/>
      <c r="C15" s="20" t="s">
        <v>70</v>
      </c>
      <c r="D15" s="19"/>
      <c r="E15" s="19"/>
      <c r="F15" s="19"/>
      <c r="G15" s="19"/>
      <c r="H15" s="5"/>
      <c r="I15" s="5"/>
      <c r="J15" s="5"/>
      <c r="K15" s="5"/>
      <c r="L15" s="17" t="s">
        <v>42</v>
      </c>
    </row>
    <row r="16" spans="1:28">
      <c r="A16" s="10" t="s">
        <v>71</v>
      </c>
      <c r="B16" s="11" t="s">
        <v>72</v>
      </c>
      <c r="C16" s="11" t="s">
        <v>73</v>
      </c>
      <c r="D16" s="11" t="s">
        <v>74</v>
      </c>
      <c r="E16" s="11" t="s">
        <v>75</v>
      </c>
      <c r="F16" s="11" t="s">
        <v>41</v>
      </c>
      <c r="G16" s="12"/>
      <c r="H16" s="13">
        <v>1940</v>
      </c>
      <c r="I16" s="14">
        <v>2135</v>
      </c>
      <c r="J16" s="15">
        <v>2350</v>
      </c>
      <c r="K16" s="16">
        <v>2585</v>
      </c>
      <c r="L16" s="17" t="s">
        <v>42</v>
      </c>
    </row>
    <row r="17" spans="1:28">
      <c r="A17" s="10" t="s">
        <v>76</v>
      </c>
      <c r="B17" s="11" t="s">
        <v>72</v>
      </c>
      <c r="C17" s="11" t="s">
        <v>77</v>
      </c>
      <c r="D17" s="11" t="s">
        <v>78</v>
      </c>
      <c r="E17" s="11" t="s">
        <v>75</v>
      </c>
      <c r="F17" s="11" t="s">
        <v>41</v>
      </c>
      <c r="G17" s="12"/>
      <c r="H17" s="13">
        <v>2283</v>
      </c>
      <c r="I17" s="14">
        <v>2511</v>
      </c>
      <c r="J17" s="15">
        <v>2760</v>
      </c>
      <c r="K17" s="16">
        <v>3030</v>
      </c>
      <c r="L17" s="17" t="s">
        <v>42</v>
      </c>
    </row>
    <row r="18" spans="1:28">
      <c r="A18" s="10" t="s">
        <v>79</v>
      </c>
      <c r="B18" s="11" t="s">
        <v>72</v>
      </c>
      <c r="C18" s="11" t="s">
        <v>80</v>
      </c>
      <c r="D18" s="11" t="s">
        <v>78</v>
      </c>
      <c r="E18" s="11" t="s">
        <v>75</v>
      </c>
      <c r="F18" s="18" t="s">
        <v>45</v>
      </c>
      <c r="G18" s="12"/>
      <c r="H18" s="13">
        <v>2390</v>
      </c>
      <c r="I18" s="14">
        <v>2629</v>
      </c>
      <c r="J18" s="15">
        <v>2891</v>
      </c>
      <c r="K18" s="16">
        <v>3180</v>
      </c>
      <c r="L18" s="17" t="s">
        <v>42</v>
      </c>
    </row>
    <row r="19" spans="1:28">
      <c r="A19" s="10" t="s">
        <v>81</v>
      </c>
      <c r="B19" s="11" t="s">
        <v>72</v>
      </c>
      <c r="C19" s="11" t="s">
        <v>82</v>
      </c>
      <c r="D19" s="11" t="s">
        <v>39</v>
      </c>
      <c r="E19" s="11" t="s">
        <v>40</v>
      </c>
      <c r="F19" s="11" t="s">
        <v>41</v>
      </c>
      <c r="G19" s="12"/>
      <c r="H19" s="13">
        <v>2729</v>
      </c>
      <c r="I19" s="14">
        <v>3001</v>
      </c>
      <c r="J19" s="15">
        <v>3300</v>
      </c>
      <c r="K19" s="16">
        <v>3630</v>
      </c>
      <c r="L19" s="17" t="s">
        <v>42</v>
      </c>
    </row>
    <row r="20" spans="1:28">
      <c r="A20" s="21" t="s">
        <v>83</v>
      </c>
      <c r="B20" s="22" t="s">
        <v>72</v>
      </c>
      <c r="C20" s="22" t="s">
        <v>84</v>
      </c>
      <c r="D20" s="22" t="s">
        <v>78</v>
      </c>
      <c r="E20" s="22" t="s">
        <v>75</v>
      </c>
      <c r="F20" s="22" t="s">
        <v>41</v>
      </c>
      <c r="G20" s="23"/>
      <c r="H20" s="13">
        <v>2250</v>
      </c>
      <c r="I20" s="14">
        <v>2335</v>
      </c>
      <c r="J20" s="15">
        <v>2490</v>
      </c>
      <c r="K20" s="16">
        <v>2675</v>
      </c>
      <c r="L20" s="17" t="s">
        <v>42</v>
      </c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24"/>
      <c r="AB20" s="24"/>
    </row>
    <row r="21" spans="1:28">
      <c r="A21" s="21" t="s">
        <v>85</v>
      </c>
      <c r="B21" s="22" t="s">
        <v>72</v>
      </c>
      <c r="C21" s="22" t="s">
        <v>86</v>
      </c>
      <c r="D21" s="22" t="s">
        <v>78</v>
      </c>
      <c r="E21" s="22" t="s">
        <v>75</v>
      </c>
      <c r="F21" s="18" t="s">
        <v>45</v>
      </c>
      <c r="G21" s="23"/>
      <c r="H21" s="13">
        <v>2490</v>
      </c>
      <c r="I21" s="14">
        <v>2805</v>
      </c>
      <c r="J21" s="15">
        <v>2990</v>
      </c>
      <c r="K21" s="16">
        <v>3250</v>
      </c>
      <c r="L21" s="17" t="s">
        <v>42</v>
      </c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</row>
    <row r="22" spans="1:28">
      <c r="A22" s="21" t="s">
        <v>87</v>
      </c>
      <c r="B22" s="22" t="s">
        <v>72</v>
      </c>
      <c r="C22" s="25" t="s">
        <v>88</v>
      </c>
      <c r="D22" s="22" t="s">
        <v>69</v>
      </c>
      <c r="E22" s="22" t="s">
        <v>89</v>
      </c>
      <c r="F22" s="18" t="s">
        <v>45</v>
      </c>
      <c r="G22" s="23"/>
      <c r="H22" s="13">
        <v>2673</v>
      </c>
      <c r="I22" s="14">
        <v>2910</v>
      </c>
      <c r="J22" s="15">
        <v>3045</v>
      </c>
      <c r="K22" s="16">
        <v>3290</v>
      </c>
      <c r="L22" s="17" t="s">
        <v>42</v>
      </c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24"/>
      <c r="AB22" s="24"/>
    </row>
    <row r="23" spans="1:28">
      <c r="A23" s="26"/>
      <c r="B23" s="26"/>
      <c r="C23" s="27" t="s">
        <v>90</v>
      </c>
      <c r="D23" s="26"/>
      <c r="E23" s="26"/>
      <c r="F23" s="26"/>
      <c r="G23" s="26"/>
      <c r="H23" s="26"/>
      <c r="I23" s="5"/>
      <c r="J23" s="26"/>
      <c r="K23" s="26"/>
      <c r="L23" s="17" t="s">
        <v>42</v>
      </c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</row>
    <row r="24" spans="1:28">
      <c r="A24" s="4" t="s">
        <v>91</v>
      </c>
      <c r="B24" s="11" t="s">
        <v>92</v>
      </c>
      <c r="C24" s="11" t="s">
        <v>93</v>
      </c>
      <c r="D24" s="28" t="s">
        <v>94</v>
      </c>
      <c r="E24" s="12"/>
      <c r="F24" s="12"/>
      <c r="G24" s="12"/>
      <c r="H24" s="13">
        <v>115</v>
      </c>
      <c r="I24" s="14">
        <v>125</v>
      </c>
      <c r="J24" s="15">
        <v>140</v>
      </c>
      <c r="K24" s="16">
        <v>155</v>
      </c>
      <c r="L24" s="17" t="s">
        <v>42</v>
      </c>
    </row>
    <row r="25" spans="1:28">
      <c r="A25" s="10" t="s">
        <v>95</v>
      </c>
      <c r="B25" s="11" t="s">
        <v>92</v>
      </c>
      <c r="C25" s="11" t="s">
        <v>96</v>
      </c>
      <c r="D25" s="29" t="s">
        <v>94</v>
      </c>
      <c r="E25" s="12"/>
      <c r="F25" s="12"/>
      <c r="G25" s="12"/>
      <c r="H25" s="13">
        <v>149</v>
      </c>
      <c r="I25" s="14">
        <v>159</v>
      </c>
      <c r="J25" s="15">
        <v>175</v>
      </c>
      <c r="K25" s="16">
        <v>190</v>
      </c>
      <c r="L25" s="17" t="s">
        <v>42</v>
      </c>
    </row>
    <row r="26" spans="1:28">
      <c r="A26" s="10" t="s">
        <v>97</v>
      </c>
      <c r="B26" s="11" t="s">
        <v>92</v>
      </c>
      <c r="C26" s="11" t="s">
        <v>98</v>
      </c>
      <c r="D26" s="28" t="s">
        <v>99</v>
      </c>
      <c r="E26" s="12"/>
      <c r="F26" s="12"/>
      <c r="G26" s="12"/>
      <c r="H26" s="13">
        <v>540</v>
      </c>
      <c r="I26" s="14">
        <v>620</v>
      </c>
      <c r="J26" s="15">
        <v>660</v>
      </c>
      <c r="K26" s="16">
        <v>740</v>
      </c>
      <c r="L26" s="17" t="s">
        <v>42</v>
      </c>
    </row>
    <row r="27" spans="1:28">
      <c r="A27" s="26"/>
      <c r="B27" s="26"/>
      <c r="C27" s="27" t="s">
        <v>100</v>
      </c>
      <c r="D27" s="26"/>
      <c r="E27" s="26"/>
      <c r="F27" s="26"/>
      <c r="G27" s="26"/>
      <c r="H27" s="26"/>
      <c r="I27" s="26"/>
      <c r="J27" s="26"/>
      <c r="K27" s="26"/>
      <c r="L27" s="17" t="s">
        <v>42</v>
      </c>
    </row>
    <row r="28" spans="1:28">
      <c r="A28" s="4" t="s">
        <v>101</v>
      </c>
      <c r="B28" s="12"/>
      <c r="C28" s="8" t="s">
        <v>102</v>
      </c>
      <c r="D28" s="11" t="s">
        <v>103</v>
      </c>
      <c r="E28" s="12"/>
      <c r="F28" s="12"/>
      <c r="G28" s="12"/>
      <c r="H28" s="11">
        <v>490</v>
      </c>
      <c r="I28" s="11">
        <v>590</v>
      </c>
      <c r="J28" s="11">
        <v>590</v>
      </c>
      <c r="K28" s="11">
        <v>590</v>
      </c>
      <c r="L28" s="17" t="s">
        <v>42</v>
      </c>
    </row>
    <row r="29" spans="1:28">
      <c r="A29" s="4" t="s">
        <v>104</v>
      </c>
      <c r="B29" s="12"/>
      <c r="C29" s="30" t="s">
        <v>105</v>
      </c>
      <c r="D29" s="12"/>
      <c r="E29" s="12"/>
      <c r="F29" s="12"/>
      <c r="G29" s="12"/>
      <c r="H29" s="11">
        <v>75</v>
      </c>
      <c r="I29" s="11">
        <v>75</v>
      </c>
      <c r="J29" s="11">
        <v>75</v>
      </c>
      <c r="K29" s="11">
        <v>75</v>
      </c>
      <c r="L29" s="17" t="s">
        <v>42</v>
      </c>
    </row>
    <row r="30" spans="1:28">
      <c r="A30" s="26"/>
      <c r="B30" s="26"/>
      <c r="C30" s="26"/>
      <c r="D30" s="26"/>
      <c r="E30" s="26"/>
      <c r="F30" s="26"/>
      <c r="G30" s="26"/>
      <c r="H30" s="26"/>
      <c r="I30" s="26"/>
      <c r="J30" s="26"/>
      <c r="K30" s="26"/>
      <c r="L30" s="17" t="s">
        <v>42</v>
      </c>
    </row>
    <row r="31" spans="1:28">
      <c r="A31" s="4" t="s">
        <v>106</v>
      </c>
      <c r="B31" s="12"/>
      <c r="C31" s="11" t="s">
        <v>107</v>
      </c>
      <c r="D31" s="12"/>
      <c r="E31" s="12"/>
      <c r="F31" s="12"/>
      <c r="G31" s="12"/>
      <c r="H31" s="11">
        <v>130</v>
      </c>
      <c r="I31" s="11">
        <v>130</v>
      </c>
      <c r="J31" s="11">
        <v>130</v>
      </c>
      <c r="K31" s="11">
        <v>130</v>
      </c>
      <c r="L31" s="17" t="s">
        <v>42</v>
      </c>
    </row>
    <row r="32" spans="1:28">
      <c r="A32" s="4" t="s">
        <v>108</v>
      </c>
      <c r="B32" s="12"/>
      <c r="C32" s="11" t="s">
        <v>109</v>
      </c>
      <c r="D32" s="12"/>
      <c r="E32" s="12"/>
      <c r="F32" s="12"/>
      <c r="G32" s="12"/>
      <c r="H32" s="11">
        <v>95</v>
      </c>
      <c r="I32" s="11">
        <v>95</v>
      </c>
      <c r="J32" s="11">
        <v>95</v>
      </c>
      <c r="K32" s="11">
        <v>95</v>
      </c>
      <c r="L32" s="17" t="s">
        <v>42</v>
      </c>
    </row>
    <row r="33" spans="1:12">
      <c r="A33" s="4" t="s">
        <v>110</v>
      </c>
      <c r="B33" s="12"/>
      <c r="C33" s="11" t="s">
        <v>111</v>
      </c>
      <c r="D33" s="12"/>
      <c r="E33" s="12"/>
      <c r="F33" s="12"/>
      <c r="G33" s="12"/>
      <c r="H33" s="11">
        <v>158</v>
      </c>
      <c r="I33" s="11">
        <v>158</v>
      </c>
      <c r="J33" s="11">
        <v>158</v>
      </c>
      <c r="K33" s="11">
        <v>158</v>
      </c>
      <c r="L33" s="17" t="s">
        <v>42</v>
      </c>
    </row>
    <row r="34" spans="1:12">
      <c r="A34" s="4" t="s">
        <v>112</v>
      </c>
      <c r="B34" s="12"/>
      <c r="C34" s="11" t="s">
        <v>113</v>
      </c>
      <c r="D34" s="12"/>
      <c r="E34" s="12"/>
      <c r="F34" s="12"/>
      <c r="G34" s="12"/>
      <c r="H34" s="11">
        <v>210</v>
      </c>
      <c r="I34" s="11">
        <v>210</v>
      </c>
      <c r="J34" s="11">
        <v>210</v>
      </c>
      <c r="K34" s="11">
        <v>210</v>
      </c>
      <c r="L34" s="17" t="s">
        <v>42</v>
      </c>
    </row>
  </sheetData>
  <printOptions horizontalCentered="1" gridLines="1"/>
  <pageMargins left="0.7" right="0.7" top="0.75" bottom="0.75" header="0" footer="0"/>
  <pageSetup paperSize="9" fitToWidth="0" pageOrder="overThenDown" orientation="landscape" cellComments="atEnd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outlinePr summaryBelow="0" summaryRight="0"/>
    <pageSetUpPr fitToPage="1"/>
  </sheetPr>
  <dimension ref="A1:L20"/>
  <sheetViews>
    <sheetView workbookViewId="0">
      <selection activeCell="D14" sqref="D14"/>
    </sheetView>
  </sheetViews>
  <sheetFormatPr baseColWidth="10" defaultColWidth="14.42578125" defaultRowHeight="15.75" customHeight="1"/>
  <cols>
    <col min="1" max="2" width="39.140625" customWidth="1"/>
    <col min="4" max="4" width="17.42578125" customWidth="1"/>
    <col min="5" max="5" width="18.5703125" customWidth="1"/>
    <col min="6" max="9" width="15.28515625" customWidth="1"/>
    <col min="10" max="10" width="34.42578125" customWidth="1"/>
  </cols>
  <sheetData>
    <row r="1" spans="1:12">
      <c r="A1" s="31" t="s">
        <v>153</v>
      </c>
      <c r="B1" s="31" t="s">
        <v>15</v>
      </c>
      <c r="C1" s="31" t="s">
        <v>114</v>
      </c>
      <c r="D1" s="31" t="s">
        <v>115</v>
      </c>
      <c r="E1" s="32" t="s">
        <v>154</v>
      </c>
      <c r="F1" s="31" t="s">
        <v>116</v>
      </c>
      <c r="G1" s="31" t="s">
        <v>117</v>
      </c>
      <c r="H1" s="31" t="s">
        <v>118</v>
      </c>
      <c r="I1" s="31" t="s">
        <v>119</v>
      </c>
    </row>
    <row r="2" spans="1:12">
      <c r="A2" s="10" t="s">
        <v>120</v>
      </c>
      <c r="B2" s="11" t="s">
        <v>121</v>
      </c>
      <c r="C2" s="11" t="s">
        <v>122</v>
      </c>
      <c r="D2" s="12"/>
      <c r="E2" s="12"/>
      <c r="F2" s="11">
        <v>10238</v>
      </c>
      <c r="G2" s="11">
        <v>11446</v>
      </c>
      <c r="H2" s="11">
        <v>12290</v>
      </c>
      <c r="I2" s="11">
        <v>13662</v>
      </c>
      <c r="J2" s="17" t="s">
        <v>42</v>
      </c>
    </row>
    <row r="3" spans="1:12">
      <c r="A3" s="10" t="s">
        <v>123</v>
      </c>
      <c r="B3" s="11" t="s">
        <v>124</v>
      </c>
      <c r="C3" s="12"/>
      <c r="D3" s="12"/>
      <c r="E3" s="12"/>
      <c r="F3" s="11">
        <v>1225</v>
      </c>
      <c r="G3" s="11">
        <v>1305</v>
      </c>
      <c r="H3" s="11">
        <v>1384</v>
      </c>
      <c r="I3" s="11">
        <v>1463</v>
      </c>
      <c r="J3" s="17" t="s">
        <v>42</v>
      </c>
    </row>
    <row r="4" spans="1:12">
      <c r="A4" s="10" t="s">
        <v>101</v>
      </c>
      <c r="B4" s="11" t="s">
        <v>125</v>
      </c>
      <c r="C4" s="11" t="s">
        <v>126</v>
      </c>
      <c r="D4" s="12"/>
      <c r="E4" s="12"/>
      <c r="F4" s="11">
        <v>1990</v>
      </c>
      <c r="G4" s="11">
        <v>1990</v>
      </c>
      <c r="H4" s="11">
        <v>1990</v>
      </c>
      <c r="I4" s="11">
        <v>1990</v>
      </c>
      <c r="J4" s="17" t="s">
        <v>42</v>
      </c>
    </row>
    <row r="5" spans="1:12">
      <c r="A5" s="33" t="s">
        <v>127</v>
      </c>
      <c r="B5" s="34" t="s">
        <v>128</v>
      </c>
      <c r="C5" s="35"/>
      <c r="D5" s="35"/>
      <c r="E5" s="36"/>
      <c r="F5" s="37">
        <f t="shared" ref="F5:I5" si="0">SUM(F2:F4)</f>
        <v>13453</v>
      </c>
      <c r="G5" s="38">
        <f t="shared" si="0"/>
        <v>14741</v>
      </c>
      <c r="H5" s="39">
        <f t="shared" si="0"/>
        <v>15664</v>
      </c>
      <c r="I5" s="40">
        <f t="shared" si="0"/>
        <v>17115</v>
      </c>
      <c r="J5" s="17" t="s">
        <v>42</v>
      </c>
      <c r="K5" s="41"/>
      <c r="L5" s="42"/>
    </row>
    <row r="6" spans="1:12">
      <c r="A6" s="43" t="s">
        <v>129</v>
      </c>
      <c r="B6" s="44" t="s">
        <v>130</v>
      </c>
      <c r="C6" s="45" t="s">
        <v>131</v>
      </c>
      <c r="D6" s="46" t="s">
        <v>132</v>
      </c>
      <c r="E6" s="47"/>
      <c r="F6" s="48">
        <v>1957</v>
      </c>
      <c r="G6" s="48">
        <v>2247</v>
      </c>
      <c r="H6" s="48">
        <v>2392</v>
      </c>
      <c r="I6" s="48">
        <v>2690</v>
      </c>
      <c r="J6" s="17" t="s">
        <v>42</v>
      </c>
      <c r="K6" s="49"/>
      <c r="L6" s="42"/>
    </row>
    <row r="7" spans="1:12">
      <c r="A7" s="21" t="s">
        <v>133</v>
      </c>
      <c r="B7" s="22" t="s">
        <v>134</v>
      </c>
      <c r="C7" s="22" t="s">
        <v>103</v>
      </c>
      <c r="D7" s="50" t="s">
        <v>132</v>
      </c>
      <c r="E7" s="23"/>
      <c r="F7" s="22">
        <v>492</v>
      </c>
      <c r="G7" s="22">
        <v>492</v>
      </c>
      <c r="H7" s="22">
        <v>492</v>
      </c>
      <c r="I7" s="22">
        <v>492</v>
      </c>
      <c r="J7" s="17" t="s">
        <v>42</v>
      </c>
      <c r="K7" s="24"/>
      <c r="L7" s="24"/>
    </row>
    <row r="8" spans="1:12">
      <c r="A8" s="51" t="s">
        <v>135</v>
      </c>
      <c r="B8" s="28" t="s">
        <v>136</v>
      </c>
      <c r="C8" s="12"/>
      <c r="D8" s="12"/>
      <c r="E8" s="12"/>
      <c r="F8" s="52">
        <f t="shared" ref="F8:I8" si="1">SUM(F5:F7)</f>
        <v>15902</v>
      </c>
      <c r="G8" s="53">
        <f t="shared" si="1"/>
        <v>17480</v>
      </c>
      <c r="H8" s="54">
        <f t="shared" si="1"/>
        <v>18548</v>
      </c>
      <c r="I8" s="55">
        <f t="shared" si="1"/>
        <v>20297</v>
      </c>
      <c r="J8" s="17" t="s">
        <v>42</v>
      </c>
    </row>
    <row r="9" spans="1:12">
      <c r="A9" s="10" t="s">
        <v>137</v>
      </c>
      <c r="B9" s="11" t="s">
        <v>138</v>
      </c>
      <c r="C9" s="11" t="s">
        <v>139</v>
      </c>
      <c r="D9" s="8" t="s">
        <v>140</v>
      </c>
      <c r="E9" s="12"/>
      <c r="F9" s="11">
        <v>4424</v>
      </c>
      <c r="G9" s="11">
        <v>5079</v>
      </c>
      <c r="H9" s="11">
        <v>5408</v>
      </c>
      <c r="I9" s="11">
        <v>5855</v>
      </c>
      <c r="J9" s="17" t="s">
        <v>42</v>
      </c>
      <c r="K9" s="4"/>
    </row>
    <row r="10" spans="1:12">
      <c r="A10" s="7" t="s">
        <v>141</v>
      </c>
      <c r="B10" s="8" t="s">
        <v>142</v>
      </c>
      <c r="C10" s="9"/>
      <c r="D10" s="9"/>
      <c r="E10" s="9"/>
      <c r="F10" s="52">
        <f t="shared" ref="F10:I10" si="2">SUM(F8:F9)</f>
        <v>20326</v>
      </c>
      <c r="G10" s="53">
        <f t="shared" si="2"/>
        <v>22559</v>
      </c>
      <c r="H10" s="54">
        <f t="shared" si="2"/>
        <v>23956</v>
      </c>
      <c r="I10" s="55">
        <f t="shared" si="2"/>
        <v>26152</v>
      </c>
      <c r="J10" s="17" t="s">
        <v>42</v>
      </c>
    </row>
    <row r="11" spans="1:12">
      <c r="B11" s="12"/>
      <c r="C11" s="12"/>
      <c r="D11" s="12"/>
      <c r="E11" s="12"/>
      <c r="F11" s="12"/>
      <c r="G11" s="12"/>
      <c r="H11" s="12"/>
      <c r="I11" s="12"/>
    </row>
    <row r="12" spans="1:12">
      <c r="A12" s="56" t="s">
        <v>143</v>
      </c>
      <c r="B12" s="57" t="s">
        <v>144</v>
      </c>
      <c r="C12" s="57" t="s">
        <v>145</v>
      </c>
      <c r="D12" s="57" t="s">
        <v>146</v>
      </c>
      <c r="E12" s="58"/>
      <c r="F12" s="59">
        <v>2180</v>
      </c>
      <c r="G12" s="60">
        <v>2297</v>
      </c>
      <c r="H12" s="61">
        <v>2410</v>
      </c>
      <c r="I12" s="62">
        <v>2530</v>
      </c>
      <c r="J12" s="17" t="s">
        <v>42</v>
      </c>
    </row>
    <row r="14" spans="1:12">
      <c r="A14" s="2"/>
      <c r="B14" s="2" t="s">
        <v>147</v>
      </c>
    </row>
    <row r="15" spans="1:12">
      <c r="A15" s="4"/>
      <c r="B15" s="4" t="s">
        <v>148</v>
      </c>
    </row>
    <row r="16" spans="1:12">
      <c r="A16" s="4"/>
      <c r="B16" s="4" t="s">
        <v>149</v>
      </c>
    </row>
    <row r="17" spans="1:2">
      <c r="A17" s="41"/>
      <c r="B17" s="41" t="s">
        <v>150</v>
      </c>
    </row>
    <row r="18" spans="1:2">
      <c r="A18" s="49"/>
      <c r="B18" s="49" t="s">
        <v>151</v>
      </c>
    </row>
    <row r="19" spans="1:2">
      <c r="A19" s="24"/>
      <c r="B19" s="24"/>
    </row>
    <row r="20" spans="1:2">
      <c r="A20" s="2"/>
      <c r="B20" s="2" t="s">
        <v>152</v>
      </c>
    </row>
  </sheetData>
  <printOptions horizontalCentered="1"/>
  <pageMargins left="0.25" right="0.25" top="0.75" bottom="0.75" header="0" footer="0"/>
  <pageSetup paperSize="9" fitToWidth="0" pageOrder="overThenDown" orientation="landscape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Creation Devis</vt:lpstr>
      <vt:lpstr>Poêles</vt:lpstr>
      <vt:lpstr>Chaudieres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SALR MCT Thibaut</cp:lastModifiedBy>
  <dcterms:modified xsi:type="dcterms:W3CDTF">2020-10-16T14:35:04Z</dcterms:modified>
</cp:coreProperties>
</file>