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20730" windowHeight="11760"/>
  </bookViews>
  <sheets>
    <sheet name="Q" sheetId="1" r:id="rId1"/>
    <sheet name="Matrice" sheetId="5" r:id="rId2"/>
  </sheets>
  <definedNames>
    <definedName name="_xlnm._FilterDatabase" localSheetId="0" hidden="1">Q!$A$2:$O$2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K4" i="1"/>
  <c r="L4" i="1"/>
  <c r="L3" i="1"/>
  <c r="K3" i="1"/>
  <c r="J3" i="1"/>
  <c r="I3" i="1"/>
  <c r="H3" i="1"/>
  <c r="M3" i="1" s="1"/>
  <c r="G3" i="1"/>
</calcChain>
</file>

<file path=xl/comments1.xml><?xml version="1.0" encoding="utf-8"?>
<comments xmlns="http://schemas.openxmlformats.org/spreadsheetml/2006/main">
  <authors>
    <author>M.Wauters</author>
  </authors>
  <commentList>
    <comment ref="A2" authorId="0">
      <text>
        <r>
          <rPr>
            <b/>
            <sz val="9"/>
            <color indexed="81"/>
            <rFont val="Tahoma"/>
            <charset val="1"/>
          </rPr>
          <t>M.Wauters:</t>
        </r>
        <r>
          <rPr>
            <sz val="9"/>
            <color indexed="81"/>
            <rFont val="Tahoma"/>
            <charset val="1"/>
          </rPr>
          <t xml:space="preserve">
Avez-vous eu un contact physique avec ce collègue ? Par exemple : se serrer la mains, accolades etc. ? </t>
        </r>
      </text>
    </comment>
    <comment ref="B2" authorId="0">
      <text>
        <r>
          <rPr>
            <b/>
            <sz val="9"/>
            <color indexed="81"/>
            <rFont val="Tahoma"/>
            <charset val="1"/>
          </rPr>
          <t>M.Wauters:</t>
        </r>
        <r>
          <rPr>
            <sz val="9"/>
            <color indexed="81"/>
            <rFont val="Tahoma"/>
            <charset val="1"/>
          </rPr>
          <t xml:space="preserve">
Le collègue a-t-il été en contact avec les fluides corporels du cas confirmé: p.ex. vomi, se trouver proche lors d’ avoir toussé ou éternué sans masque etc.? </t>
        </r>
      </text>
    </comment>
    <comment ref="C2" authorId="0">
      <text>
        <r>
          <rPr>
            <b/>
            <sz val="9"/>
            <color indexed="81"/>
            <rFont val="Tahoma"/>
            <charset val="1"/>
          </rPr>
          <t>M.Wauters:</t>
        </r>
        <r>
          <rPr>
            <sz val="9"/>
            <color indexed="81"/>
            <rFont val="Tahoma"/>
            <charset val="1"/>
          </rPr>
          <t xml:space="preserve">
Le collègue a-t-il été physiquement proche du cas confirmé (face à face, comme lors d’un entretien,…) dans un rayon de &lt; 1,5 m ? S’il y avait une séparation complète grâce à une paroi en plexiglas, il ne s’agit pas d’un contact face à face. </t>
        </r>
      </text>
    </comment>
    <comment ref="D2" authorId="0">
      <text>
        <r>
          <rPr>
            <b/>
            <sz val="9"/>
            <color indexed="81"/>
            <rFont val="Tahoma"/>
            <family val="2"/>
          </rPr>
          <t>M.Wauters:</t>
        </r>
        <r>
          <rPr>
            <sz val="9"/>
            <color indexed="81"/>
            <rFont val="Tahoma"/>
            <family val="2"/>
          </rPr>
          <t xml:space="preserve">
Le collègue a-t-il  voyagé avec un patient COVID-19 pendant plus de 15 minutes, dans n’importe quel moyen de transport, assis à deux sièges de distance ou moins ? </t>
        </r>
      </text>
    </comment>
    <comment ref="E2" authorId="0">
      <text>
        <r>
          <rPr>
            <b/>
            <sz val="9"/>
            <color indexed="81"/>
            <rFont val="Tahoma"/>
            <family val="2"/>
          </rPr>
          <t>M.Wauters:</t>
        </r>
        <r>
          <rPr>
            <sz val="9"/>
            <color indexed="81"/>
            <rFont val="Tahoma"/>
            <family val="2"/>
          </rPr>
          <t xml:space="preserve">
Avez-vous été dans le même espace fermé ou la même pièce où une distance de &gt; 1,5 m a été respectée? Par exemple : un collègue qui est assis à côté de vous dans un bureau paysager, réunion etc. ?  </t>
        </r>
      </text>
    </comment>
    <comment ref="F2" authorId="0">
      <text>
        <r>
          <rPr>
            <b/>
            <sz val="9"/>
            <color indexed="81"/>
            <rFont val="Tahoma"/>
            <family val="2"/>
          </rPr>
          <t>M.Wauters:</t>
        </r>
        <r>
          <rPr>
            <sz val="9"/>
            <color indexed="81"/>
            <rFont val="Tahoma"/>
            <family val="2"/>
          </rPr>
          <t xml:space="preserve">
Pendant le contact face à face ou dans le moyen de transport, le cas confirmé et le collaborateur ont-ils/elles tous/toutes  portés le masque (couvrant le nez et la bouche) correctement et toujours  ? </t>
        </r>
      </text>
    </comment>
  </commentList>
</comments>
</file>

<file path=xl/sharedStrings.xml><?xml version="1.0" encoding="utf-8"?>
<sst xmlns="http://schemas.openxmlformats.org/spreadsheetml/2006/main" count="62" uniqueCount="18">
  <si>
    <t>Q1</t>
  </si>
  <si>
    <t>Q2</t>
  </si>
  <si>
    <t>Q3</t>
  </si>
  <si>
    <t>Q4</t>
  </si>
  <si>
    <t>Q5</t>
  </si>
  <si>
    <t>Q6</t>
  </si>
  <si>
    <t>Résultat</t>
  </si>
  <si>
    <t>Oui</t>
  </si>
  <si>
    <t>Non</t>
  </si>
  <si>
    <t>Haut risque</t>
  </si>
  <si>
    <t>Bas risque</t>
  </si>
  <si>
    <t>-15min</t>
  </si>
  <si>
    <t>+15min</t>
  </si>
  <si>
    <t>Conclusion</t>
  </si>
  <si>
    <t>Pas contact</t>
  </si>
  <si>
    <t>voir Q4</t>
  </si>
  <si>
    <t>voir Q5</t>
  </si>
  <si>
    <t>voir Q6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</si>
</sst>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0" borderId="0" xfId="0" quotePrefix="1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Glenda Suraci" id="{2130BDD1-D710-42E4-85CA-43D1F85C4B5E}" userId="S::glenda.suraci@inbw.be::05d22c5a-4adf-4059-8cb7-9dfca5a88b8f" providerId="AD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G3" dT="2020-09-21T10:07:00.35" personId="{2130BDD1-D710-42E4-85CA-43D1F85C4B5E}" id="{C7D0CB4C-CDB9-4EAA-9334-53C51A97559C}">
    <text>Voyage, Privé, Travail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B4"/>
  <sheetViews>
    <sheetView tabSelected="1" zoomScale="85" zoomScaleNormal="85" workbookViewId="0">
      <pane ySplit="2" topLeftCell="A3" activePane="bottomLeft" state="frozen"/>
      <selection pane="bottomLeft" activeCell="M3" sqref="M3"/>
    </sheetView>
  </sheetViews>
  <sheetFormatPr baseColWidth="10" defaultColWidth="11.42578125" defaultRowHeight="15" x14ac:dyDescent="0.25"/>
  <cols>
    <col min="1" max="12" width="12.5703125" customWidth="1"/>
  </cols>
  <sheetData>
    <row r="1" spans="1:13" ht="21" customHeight="1" x14ac:dyDescent="0.25">
      <c r="G1" s="8" t="s">
        <v>6</v>
      </c>
      <c r="H1" s="9"/>
      <c r="I1" s="9"/>
      <c r="J1" s="9"/>
      <c r="K1" s="9"/>
      <c r="L1" s="10"/>
    </row>
    <row r="2" spans="1:13" s="4" customFormat="1" ht="21.75" thickBot="1" x14ac:dyDescent="0.3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5" t="s">
        <v>0</v>
      </c>
      <c r="H2" s="6" t="s">
        <v>1</v>
      </c>
      <c r="I2" s="6" t="s">
        <v>2</v>
      </c>
      <c r="J2" s="6" t="s">
        <v>3</v>
      </c>
      <c r="K2" s="6" t="s">
        <v>4</v>
      </c>
      <c r="L2" s="7" t="s">
        <v>5</v>
      </c>
      <c r="M2" s="4" t="s">
        <v>13</v>
      </c>
    </row>
    <row r="3" spans="1:13" x14ac:dyDescent="0.25">
      <c r="A3" s="1" t="s">
        <v>8</v>
      </c>
      <c r="B3" s="1" t="s">
        <v>8</v>
      </c>
      <c r="C3" s="1" t="s">
        <v>8</v>
      </c>
      <c r="D3" s="1" t="s">
        <v>8</v>
      </c>
      <c r="E3" s="1" t="s">
        <v>8</v>
      </c>
      <c r="F3" s="1" t="s">
        <v>7</v>
      </c>
      <c r="G3" s="1" t="str">
        <f>IF(A3="Non","Bas risque",IF(A3="Oui","Haut risque"))</f>
        <v>Bas risque</v>
      </c>
      <c r="H3" s="1" t="str">
        <f>IF(B3="Non","Bas risque",IF(B3="Oui","Haut risque"))</f>
        <v>Bas risque</v>
      </c>
      <c r="I3" s="1" t="str">
        <f>IF(C3="+15min","voir Q6",IF(C3="-15min","Bas risque",IF(C3="Non","voir Q4")))</f>
        <v>voir Q4</v>
      </c>
      <c r="J3" s="1" t="str">
        <f>IF(D3="+15min","voir Q6",IF(D3="-15min","Bas risque",IF(D3="Non","voir Q5")))</f>
        <v>voir Q5</v>
      </c>
      <c r="K3" s="1" t="str">
        <f>IF(E3="+15min","Bas risque",IF(E3="-15min","pas contact",IF(E3="Non","pas contact")))</f>
        <v>pas contact</v>
      </c>
      <c r="L3" s="1" t="str">
        <f>IF(F3="Non","Bas risque",IF(F3="Oui","Haut risque"))</f>
        <v>Haut risque</v>
      </c>
      <c r="M3" t="str">
        <f>LOOKUP("Haut risque",G3:L3)</f>
        <v>Bas risque</v>
      </c>
    </row>
    <row r="4" spans="1:13" x14ac:dyDescent="0.25">
      <c r="A4" s="1" t="s">
        <v>8</v>
      </c>
      <c r="B4" s="1" t="s">
        <v>8</v>
      </c>
      <c r="C4" s="1" t="s">
        <v>8</v>
      </c>
      <c r="D4" s="1" t="s">
        <v>8</v>
      </c>
      <c r="E4" s="1" t="s">
        <v>8</v>
      </c>
      <c r="F4" s="1" t="s">
        <v>7</v>
      </c>
      <c r="G4" s="1" t="str">
        <f t="shared" ref="G4" si="0">IF(A4="Non","Bas risque",IF(A4="Oui","Haut risque"))</f>
        <v>Bas risque</v>
      </c>
      <c r="H4" s="1" t="str">
        <f t="shared" ref="H4" si="1">IF(B4="Non","Bas risque",IF(B4="Oui","Haut risque"))</f>
        <v>Bas risque</v>
      </c>
      <c r="I4" s="1" t="str">
        <f t="shared" ref="I4" si="2">IF(C4="+15min","voir Q6",IF(C4="-15min","Bas risque",IF(C4="Non","voir Q4")))</f>
        <v>voir Q4</v>
      </c>
      <c r="J4" s="1" t="str">
        <f t="shared" ref="J4" si="3">IF(D4="+15min","voir Q6",IF(D4="-15min","Bas risque",IF(D4="Non","voir Q5")))</f>
        <v>voir Q5</v>
      </c>
      <c r="K4" s="1" t="str">
        <f t="shared" ref="K4" si="4">IF(E4="+15min","Bas risque",IF(E4="-15min","pas contact",IF(E4="Non","pas contact")))</f>
        <v>pas contact</v>
      </c>
      <c r="L4" s="1" t="str">
        <f t="shared" ref="L4" si="5">IF(F4="Non","Bas risque",IF(F4="Oui","Haut risque"))</f>
        <v>Haut risque</v>
      </c>
    </row>
  </sheetData>
  <autoFilter ref="A2:O4"/>
  <dataConsolidate/>
  <mergeCells count="1">
    <mergeCell ref="G1:L1"/>
  </mergeCells>
  <conditionalFormatting sqref="G3:L4">
    <cfRule type="cellIs" dxfId="0" priority="1" operator="equal">
      <formula>"Haut risque"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Matrice!$A$2:$A$3</xm:f>
          </x14:formula1>
          <xm:sqref>A3:A4</xm:sqref>
        </x14:dataValidation>
        <x14:dataValidation type="list" allowBlank="1" showInputMessage="1" showErrorMessage="1">
          <x14:formula1>
            <xm:f>Matrice!$B$2:$B$3</xm:f>
          </x14:formula1>
          <xm:sqref>B3:B4</xm:sqref>
        </x14:dataValidation>
        <x14:dataValidation type="list" allowBlank="1" showInputMessage="1" showErrorMessage="1">
          <x14:formula1>
            <xm:f>Matrice!$C$2:$C$4</xm:f>
          </x14:formula1>
          <xm:sqref>C3:C4</xm:sqref>
        </x14:dataValidation>
        <x14:dataValidation type="list" allowBlank="1" showInputMessage="1" showErrorMessage="1">
          <x14:formula1>
            <xm:f>Matrice!$D$2:$D$4</xm:f>
          </x14:formula1>
          <xm:sqref>D3:D4</xm:sqref>
        </x14:dataValidation>
        <x14:dataValidation type="list" allowBlank="1" showInputMessage="1" showErrorMessage="1">
          <x14:formula1>
            <xm:f>Matrice!$E$2:$E$4</xm:f>
          </x14:formula1>
          <xm:sqref>E3:E4</xm:sqref>
        </x14:dataValidation>
        <x14:dataValidation type="list" allowBlank="1" showInputMessage="1" showErrorMessage="1">
          <x14:formula1>
            <xm:f>Matrice!$F$2:$F$3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workbookViewId="0">
      <selection activeCell="G9" sqref="G9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t="s">
        <v>7</v>
      </c>
      <c r="B2" t="s">
        <v>7</v>
      </c>
      <c r="C2" s="2" t="s">
        <v>12</v>
      </c>
      <c r="D2" s="2" t="s">
        <v>12</v>
      </c>
      <c r="E2" s="2" t="s">
        <v>12</v>
      </c>
      <c r="F2" t="s">
        <v>7</v>
      </c>
      <c r="G2" t="s">
        <v>9</v>
      </c>
    </row>
    <row r="3" spans="1:7" x14ac:dyDescent="0.25">
      <c r="A3" t="s">
        <v>8</v>
      </c>
      <c r="B3" t="s">
        <v>8</v>
      </c>
      <c r="C3" s="2" t="s">
        <v>11</v>
      </c>
      <c r="D3" s="2" t="s">
        <v>11</v>
      </c>
      <c r="E3" s="2" t="s">
        <v>11</v>
      </c>
      <c r="F3" t="s">
        <v>8</v>
      </c>
      <c r="G3" t="s">
        <v>10</v>
      </c>
    </row>
    <row r="4" spans="1:7" x14ac:dyDescent="0.25">
      <c r="C4" t="s">
        <v>8</v>
      </c>
      <c r="D4" t="s">
        <v>8</v>
      </c>
      <c r="E4" t="s">
        <v>8</v>
      </c>
    </row>
    <row r="8" spans="1:7" x14ac:dyDescent="0.25">
      <c r="A8" t="s">
        <v>9</v>
      </c>
      <c r="B8" t="s">
        <v>10</v>
      </c>
      <c r="C8" t="s">
        <v>14</v>
      </c>
      <c r="D8" t="s">
        <v>15</v>
      </c>
      <c r="E8" t="s">
        <v>16</v>
      </c>
      <c r="F8" t="s">
        <v>17</v>
      </c>
    </row>
    <row r="9" spans="1:7" x14ac:dyDescent="0.25">
      <c r="A9" t="s">
        <v>9</v>
      </c>
      <c r="B9" t="s">
        <v>10</v>
      </c>
      <c r="C9" t="s">
        <v>10</v>
      </c>
      <c r="D9" t="s">
        <v>10</v>
      </c>
      <c r="E9" t="s">
        <v>10</v>
      </c>
      <c r="F9" t="s">
        <v>10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D231329180C5748B9B233699593C6D1" ma:contentTypeVersion="9" ma:contentTypeDescription="Crée un document." ma:contentTypeScope="" ma:versionID="7abb5377783f89718ebba2756aea0d71">
  <xsd:schema xmlns:xsd="http://www.w3.org/2001/XMLSchema" xmlns:xs="http://www.w3.org/2001/XMLSchema" xmlns:p="http://schemas.microsoft.com/office/2006/metadata/properties" xmlns:ns2="4ce8560a-04a3-46c2-a5b9-aecac4f81149" xmlns:ns3="12713a7a-2782-40fe-918a-636dab6d6027" targetNamespace="http://schemas.microsoft.com/office/2006/metadata/properties" ma:root="true" ma:fieldsID="7a7e2fdaab3b3cb695dca2c51301ca42" ns2:_="" ns3:_="">
    <xsd:import namespace="4ce8560a-04a3-46c2-a5b9-aecac4f81149"/>
    <xsd:import namespace="12713a7a-2782-40fe-918a-636dab6d602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ce8560a-04a3-46c2-a5b9-aecac4f8114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2713a7a-2782-40fe-918a-636dab6d6027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D5695A8-52EC-4607-A7C0-EED319DC136E}">
  <ds:schemaRefs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http://purl.org/dc/elements/1.1/"/>
    <ds:schemaRef ds:uri="http://purl.org/dc/dcmitype/"/>
    <ds:schemaRef ds:uri="4ce8560a-04a3-46c2-a5b9-aecac4f81149"/>
    <ds:schemaRef ds:uri="http://schemas.openxmlformats.org/package/2006/metadata/core-properties"/>
    <ds:schemaRef ds:uri="http://purl.org/dc/terms/"/>
    <ds:schemaRef ds:uri="12713a7a-2782-40fe-918a-636dab6d6027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9FBF6FAE-7FDE-4A19-848E-7E79E03F164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ce8560a-04a3-46c2-a5b9-aecac4f81149"/>
    <ds:schemaRef ds:uri="12713a7a-2782-40fe-918a-636dab6d602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9686D7F-FCC5-4566-9886-93F436419B7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</vt:lpstr>
      <vt:lpstr>Matrice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SURACI Glenda</dc:creator>
  <cp:lastModifiedBy>M.Wauters</cp:lastModifiedBy>
  <cp:revision/>
  <dcterms:created xsi:type="dcterms:W3CDTF">2020-09-21T09:20:53Z</dcterms:created>
  <dcterms:modified xsi:type="dcterms:W3CDTF">2020-10-14T10:56:07Z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0x010100BD231329180C5748B9B233699593C6D1</vt:lpwstr>
  </property>
</Properties>
</file>