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X:\OUTILS COMMUN\LEAN\"/>
    </mc:Choice>
  </mc:AlternateContent>
  <xr:revisionPtr revIDLastSave="0" documentId="13_ncr:1_{87880B8A-FBAF-4D07-A9B5-EEAA1C119982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DATA Base" sheetId="1" r:id="rId1"/>
    <sheet name="Edition étiquettes" sheetId="4" r:id="rId2"/>
  </sheets>
  <functionGroups builtInGroupCount="19"/>
  <externalReferences>
    <externalReference r:id="rId3"/>
  </externalReferences>
  <definedNames>
    <definedName name="BASE">'[1]DATA Base'!$B$4:$K$2001</definedName>
    <definedName name="Bondecommande">[1]Données!$B$2:$E$50</definedName>
    <definedName name="Fournisseur">[1]Données!$B$3:$B$50</definedName>
    <definedName name="NOM">[1]Données!$B$2:$Q$2</definedName>
    <definedName name="Nomination">[1]!Tableau1[#Headers]</definedName>
    <definedName name="REF">[1]!Tableau1[REF]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" i="4" l="1" a="1"/>
  <c r="B1" i="4" s="1"/>
  <c r="D3" i="4"/>
  <c r="D2" i="4" a="1"/>
  <c r="D2" i="4" s="1"/>
  <c r="G4" i="4" a="1"/>
  <c r="G4" i="4" s="1"/>
  <c r="E4" i="4" a="1"/>
  <c r="E4" i="4" s="1"/>
  <c r="A1" i="4" a="1"/>
  <c r="A1" i="4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<sst xmlns="http://schemas.openxmlformats.org/spreadsheetml/2006/main" count="4425" uniqueCount="1266">
  <si>
    <t>REF</t>
  </si>
  <si>
    <t>METIER</t>
  </si>
  <si>
    <t>FAMILLE</t>
  </si>
  <si>
    <t>PRODUITS</t>
  </si>
  <si>
    <t>DIMENSIONS</t>
  </si>
  <si>
    <t>FOURNISSEUR</t>
  </si>
  <si>
    <t>Prix Unitaire</t>
  </si>
  <si>
    <t>Format de livraison</t>
  </si>
  <si>
    <t>MIN</t>
  </si>
  <si>
    <t>MAX</t>
  </si>
  <si>
    <t>A COMMANDER</t>
  </si>
  <si>
    <t>Lien image</t>
  </si>
  <si>
    <t>CL001</t>
  </si>
  <si>
    <t>CL002</t>
  </si>
  <si>
    <t>CL003</t>
  </si>
  <si>
    <t>CL004</t>
  </si>
  <si>
    <t>CL005</t>
  </si>
  <si>
    <t>CL006</t>
  </si>
  <si>
    <t>CL007</t>
  </si>
  <si>
    <t>CL008</t>
  </si>
  <si>
    <t>CL009</t>
  </si>
  <si>
    <t>CL010</t>
  </si>
  <si>
    <t>CL011</t>
  </si>
  <si>
    <t>CL012</t>
  </si>
  <si>
    <t>CL013</t>
  </si>
  <si>
    <t>CL014</t>
  </si>
  <si>
    <t>CL015</t>
  </si>
  <si>
    <t>CL016</t>
  </si>
  <si>
    <t>CL017</t>
  </si>
  <si>
    <t>CL018</t>
  </si>
  <si>
    <t>CL019</t>
  </si>
  <si>
    <t>CL020</t>
  </si>
  <si>
    <t>CL021</t>
  </si>
  <si>
    <t>CL022</t>
  </si>
  <si>
    <t>CL023</t>
  </si>
  <si>
    <t>CL024</t>
  </si>
  <si>
    <t>CL025</t>
  </si>
  <si>
    <t>CL026</t>
  </si>
  <si>
    <t>CL027</t>
  </si>
  <si>
    <t>CL028</t>
  </si>
  <si>
    <t>CL029</t>
  </si>
  <si>
    <t>CL030</t>
  </si>
  <si>
    <t>CL031</t>
  </si>
  <si>
    <t>CL032</t>
  </si>
  <si>
    <t>CL033</t>
  </si>
  <si>
    <t>CL034</t>
  </si>
  <si>
    <t>CL035</t>
  </si>
  <si>
    <t>CM001</t>
  </si>
  <si>
    <t>CM002</t>
  </si>
  <si>
    <t>CM003</t>
  </si>
  <si>
    <t>CM004</t>
  </si>
  <si>
    <t>CM005</t>
  </si>
  <si>
    <t>CM006</t>
  </si>
  <si>
    <t>CM007</t>
  </si>
  <si>
    <t>CM008</t>
  </si>
  <si>
    <t>CM009</t>
  </si>
  <si>
    <t>CM010</t>
  </si>
  <si>
    <t>CM011</t>
  </si>
  <si>
    <t>CM012</t>
  </si>
  <si>
    <t>CM013</t>
  </si>
  <si>
    <t>CM014</t>
  </si>
  <si>
    <t>CM015</t>
  </si>
  <si>
    <t>CM016</t>
  </si>
  <si>
    <t>CM017</t>
  </si>
  <si>
    <t>CM018</t>
  </si>
  <si>
    <t>CM019</t>
  </si>
  <si>
    <t>CM020</t>
  </si>
  <si>
    <t>CM021</t>
  </si>
  <si>
    <t>CM022</t>
  </si>
  <si>
    <t>CM023</t>
  </si>
  <si>
    <t>CM024</t>
  </si>
  <si>
    <t>CM025</t>
  </si>
  <si>
    <t>CM026</t>
  </si>
  <si>
    <t>CM027</t>
  </si>
  <si>
    <t>CM028</t>
  </si>
  <si>
    <t>CM029</t>
  </si>
  <si>
    <t>CM030</t>
  </si>
  <si>
    <t>CM031</t>
  </si>
  <si>
    <t>CM032</t>
  </si>
  <si>
    <t>CM033</t>
  </si>
  <si>
    <t>CM034</t>
  </si>
  <si>
    <t>CM035</t>
  </si>
  <si>
    <t>CM036</t>
  </si>
  <si>
    <t>CM037</t>
  </si>
  <si>
    <t>CM039</t>
  </si>
  <si>
    <t>CS001</t>
  </si>
  <si>
    <t>CS002</t>
  </si>
  <si>
    <t>CS003</t>
  </si>
  <si>
    <t>CS004</t>
  </si>
  <si>
    <t>CS005</t>
  </si>
  <si>
    <t>CS006</t>
  </si>
  <si>
    <t>CS007</t>
  </si>
  <si>
    <t>CS008</t>
  </si>
  <si>
    <t>CS009</t>
  </si>
  <si>
    <t>CS010</t>
  </si>
  <si>
    <t>CS011</t>
  </si>
  <si>
    <t>CS012</t>
  </si>
  <si>
    <t>CS013</t>
  </si>
  <si>
    <t>CS014</t>
  </si>
  <si>
    <t>CS015</t>
  </si>
  <si>
    <t>CS016</t>
  </si>
  <si>
    <t>CS017</t>
  </si>
  <si>
    <t>CS018</t>
  </si>
  <si>
    <t>CS019</t>
  </si>
  <si>
    <t>CS020</t>
  </si>
  <si>
    <t>CS021</t>
  </si>
  <si>
    <t>CS022</t>
  </si>
  <si>
    <t>CS023</t>
  </si>
  <si>
    <t>CS024</t>
  </si>
  <si>
    <t>CS025</t>
  </si>
  <si>
    <t>CS026</t>
  </si>
  <si>
    <t>CS027</t>
  </si>
  <si>
    <t>CS028</t>
  </si>
  <si>
    <t>CS029</t>
  </si>
  <si>
    <t>CS030</t>
  </si>
  <si>
    <t>CV001</t>
  </si>
  <si>
    <t>CV002</t>
  </si>
  <si>
    <t>CV003</t>
  </si>
  <si>
    <t>CV004</t>
  </si>
  <si>
    <t>CV005</t>
  </si>
  <si>
    <t>CV006</t>
  </si>
  <si>
    <t>CV007</t>
  </si>
  <si>
    <t>CV008</t>
  </si>
  <si>
    <t>CV009</t>
  </si>
  <si>
    <t>CV010</t>
  </si>
  <si>
    <t>CV011</t>
  </si>
  <si>
    <t>CV012</t>
  </si>
  <si>
    <t>CV013</t>
  </si>
  <si>
    <t>CV014</t>
  </si>
  <si>
    <t>CV015</t>
  </si>
  <si>
    <t>CV016</t>
  </si>
  <si>
    <t>CV017</t>
  </si>
  <si>
    <t>E001</t>
  </si>
  <si>
    <t>E002</t>
  </si>
  <si>
    <t>E003</t>
  </si>
  <si>
    <t>E004</t>
  </si>
  <si>
    <t>E005</t>
  </si>
  <si>
    <t>E006</t>
  </si>
  <si>
    <t>E007</t>
  </si>
  <si>
    <t>E008</t>
  </si>
  <si>
    <t>E009</t>
  </si>
  <si>
    <t>E010</t>
  </si>
  <si>
    <t>E011</t>
  </si>
  <si>
    <t>E012</t>
  </si>
  <si>
    <t>E013</t>
  </si>
  <si>
    <t>E014</t>
  </si>
  <si>
    <t>E015</t>
  </si>
  <si>
    <t>E016</t>
  </si>
  <si>
    <t>E017</t>
  </si>
  <si>
    <t>E018</t>
  </si>
  <si>
    <t>E019</t>
  </si>
  <si>
    <t>E020</t>
  </si>
  <si>
    <t>E021</t>
  </si>
  <si>
    <t>E022</t>
  </si>
  <si>
    <t>H001</t>
  </si>
  <si>
    <t>H002</t>
  </si>
  <si>
    <t>H003</t>
  </si>
  <si>
    <t>H004</t>
  </si>
  <si>
    <t>H005</t>
  </si>
  <si>
    <t>H006</t>
  </si>
  <si>
    <t>H007</t>
  </si>
  <si>
    <t>H008</t>
  </si>
  <si>
    <t>H009</t>
  </si>
  <si>
    <t>H010</t>
  </si>
  <si>
    <t>H011</t>
  </si>
  <si>
    <t>H012</t>
  </si>
  <si>
    <t>H013</t>
  </si>
  <si>
    <t>H014</t>
  </si>
  <si>
    <t>H015</t>
  </si>
  <si>
    <t>H016</t>
  </si>
  <si>
    <t>H017</t>
  </si>
  <si>
    <t>H018</t>
  </si>
  <si>
    <t>H019</t>
  </si>
  <si>
    <t>H020</t>
  </si>
  <si>
    <t>H021</t>
  </si>
  <si>
    <t>H022</t>
  </si>
  <si>
    <t>H023</t>
  </si>
  <si>
    <t>H024</t>
  </si>
  <si>
    <t>H025</t>
  </si>
  <si>
    <t>H026</t>
  </si>
  <si>
    <t>H027</t>
  </si>
  <si>
    <t>H028</t>
  </si>
  <si>
    <t>H029</t>
  </si>
  <si>
    <t>H030</t>
  </si>
  <si>
    <t>H031</t>
  </si>
  <si>
    <t>H032</t>
  </si>
  <si>
    <t>H033</t>
  </si>
  <si>
    <t>H034</t>
  </si>
  <si>
    <t>H035</t>
  </si>
  <si>
    <t>H036</t>
  </si>
  <si>
    <t>H037</t>
  </si>
  <si>
    <t>H038</t>
  </si>
  <si>
    <t>H039</t>
  </si>
  <si>
    <t>H040</t>
  </si>
  <si>
    <t>H041</t>
  </si>
  <si>
    <t>H042</t>
  </si>
  <si>
    <t>HR001</t>
  </si>
  <si>
    <t>HR002</t>
  </si>
  <si>
    <t>HR003</t>
  </si>
  <si>
    <t>HR004</t>
  </si>
  <si>
    <t>HR005</t>
  </si>
  <si>
    <t>HR006</t>
  </si>
  <si>
    <t>HR007</t>
  </si>
  <si>
    <t>HR008</t>
  </si>
  <si>
    <t>HR009</t>
  </si>
  <si>
    <t>HR010</t>
  </si>
  <si>
    <t>HR011</t>
  </si>
  <si>
    <t>HR012</t>
  </si>
  <si>
    <t>HR013</t>
  </si>
  <si>
    <t>HR014</t>
  </si>
  <si>
    <t>HR015</t>
  </si>
  <si>
    <t>HR016</t>
  </si>
  <si>
    <t>HR017</t>
  </si>
  <si>
    <t>HR018</t>
  </si>
  <si>
    <t>HR019</t>
  </si>
  <si>
    <t>HR020</t>
  </si>
  <si>
    <t>HR021</t>
  </si>
  <si>
    <t>HR022</t>
  </si>
  <si>
    <t>HR023</t>
  </si>
  <si>
    <t>HR024</t>
  </si>
  <si>
    <t>HR025</t>
  </si>
  <si>
    <t>HR026</t>
  </si>
  <si>
    <t>MC001</t>
  </si>
  <si>
    <t>MC002</t>
  </si>
  <si>
    <t>MC003</t>
  </si>
  <si>
    <t>MC004</t>
  </si>
  <si>
    <t>MC005</t>
  </si>
  <si>
    <t>MC006</t>
  </si>
  <si>
    <t>MC007</t>
  </si>
  <si>
    <t>MC008</t>
  </si>
  <si>
    <t>MC009</t>
  </si>
  <si>
    <t>MC010</t>
  </si>
  <si>
    <t>MC011</t>
  </si>
  <si>
    <t>MC012</t>
  </si>
  <si>
    <t>MC013</t>
  </si>
  <si>
    <t>MC014</t>
  </si>
  <si>
    <t>MC015</t>
  </si>
  <si>
    <t>MC016</t>
  </si>
  <si>
    <t>MC017</t>
  </si>
  <si>
    <t>MC018</t>
  </si>
  <si>
    <t>MC019</t>
  </si>
  <si>
    <t>MC020</t>
  </si>
  <si>
    <t>MC021</t>
  </si>
  <si>
    <t>MC022</t>
  </si>
  <si>
    <t>MC023</t>
  </si>
  <si>
    <t>MC024</t>
  </si>
  <si>
    <t>MC025</t>
  </si>
  <si>
    <t>MC026</t>
  </si>
  <si>
    <t>MC027</t>
  </si>
  <si>
    <t>MC028</t>
  </si>
  <si>
    <t>MC029</t>
  </si>
  <si>
    <t>MC030</t>
  </si>
  <si>
    <t>MC031</t>
  </si>
  <si>
    <t>MC032</t>
  </si>
  <si>
    <t>MC033</t>
  </si>
  <si>
    <t>MC034</t>
  </si>
  <si>
    <t>MC035</t>
  </si>
  <si>
    <t>MC036</t>
  </si>
  <si>
    <t>MC037</t>
  </si>
  <si>
    <t>MC038</t>
  </si>
  <si>
    <t>MC039</t>
  </si>
  <si>
    <t>MC040</t>
  </si>
  <si>
    <t>MC041</t>
  </si>
  <si>
    <t>MC042</t>
  </si>
  <si>
    <t>MC043</t>
  </si>
  <si>
    <t>MC044</t>
  </si>
  <si>
    <t>MC045</t>
  </si>
  <si>
    <t>MC046</t>
  </si>
  <si>
    <t>MC047</t>
  </si>
  <si>
    <t>MC048</t>
  </si>
  <si>
    <t>MC049</t>
  </si>
  <si>
    <t>MC050</t>
  </si>
  <si>
    <t>MC051</t>
  </si>
  <si>
    <t>MC052</t>
  </si>
  <si>
    <t>MC053</t>
  </si>
  <si>
    <t>MC054</t>
  </si>
  <si>
    <t>MC055</t>
  </si>
  <si>
    <t>MC056</t>
  </si>
  <si>
    <t>MC057</t>
  </si>
  <si>
    <t>MC058</t>
  </si>
  <si>
    <t>P001</t>
  </si>
  <si>
    <t>P002</t>
  </si>
  <si>
    <t>P003</t>
  </si>
  <si>
    <t>P004</t>
  </si>
  <si>
    <t>P005</t>
  </si>
  <si>
    <t>P006</t>
  </si>
  <si>
    <t>P007</t>
  </si>
  <si>
    <t>P008</t>
  </si>
  <si>
    <t>P009</t>
  </si>
  <si>
    <t>P010</t>
  </si>
  <si>
    <t>P011</t>
  </si>
  <si>
    <t>P012</t>
  </si>
  <si>
    <t>P013</t>
  </si>
  <si>
    <t>P014</t>
  </si>
  <si>
    <t>P015</t>
  </si>
  <si>
    <t>P016</t>
  </si>
  <si>
    <t>P017</t>
  </si>
  <si>
    <t>P018</t>
  </si>
  <si>
    <t>P019</t>
  </si>
  <si>
    <t>P020</t>
  </si>
  <si>
    <t>P021</t>
  </si>
  <si>
    <t>P022</t>
  </si>
  <si>
    <t>P023</t>
  </si>
  <si>
    <t>P024</t>
  </si>
  <si>
    <t>P025</t>
  </si>
  <si>
    <t>P026</t>
  </si>
  <si>
    <t>P027</t>
  </si>
  <si>
    <t>P028</t>
  </si>
  <si>
    <t>P029</t>
  </si>
  <si>
    <t>P030</t>
  </si>
  <si>
    <t>P031</t>
  </si>
  <si>
    <t>P032</t>
  </si>
  <si>
    <t>P033</t>
  </si>
  <si>
    <t>P034</t>
  </si>
  <si>
    <t>P035</t>
  </si>
  <si>
    <t>P036</t>
  </si>
  <si>
    <t>P037</t>
  </si>
  <si>
    <t>P038</t>
  </si>
  <si>
    <t>P039</t>
  </si>
  <si>
    <t>P040</t>
  </si>
  <si>
    <t>P041</t>
  </si>
  <si>
    <t>P042</t>
  </si>
  <si>
    <t>P043</t>
  </si>
  <si>
    <t>P044</t>
  </si>
  <si>
    <t>P045</t>
  </si>
  <si>
    <t>P046</t>
  </si>
  <si>
    <t>PV001</t>
  </si>
  <si>
    <t>PV002</t>
  </si>
  <si>
    <t>PV003</t>
  </si>
  <si>
    <t>PV004</t>
  </si>
  <si>
    <t>PV005</t>
  </si>
  <si>
    <t>PV006</t>
  </si>
  <si>
    <t>PV007</t>
  </si>
  <si>
    <t>PV008</t>
  </si>
  <si>
    <t>PV009</t>
  </si>
  <si>
    <t>PV010</t>
  </si>
  <si>
    <t>PV011</t>
  </si>
  <si>
    <t>PV012</t>
  </si>
  <si>
    <t>PV013</t>
  </si>
  <si>
    <t>PV014</t>
  </si>
  <si>
    <t>PV015</t>
  </si>
  <si>
    <t>PV016</t>
  </si>
  <si>
    <t>PV017</t>
  </si>
  <si>
    <t>PV018</t>
  </si>
  <si>
    <t>PV019</t>
  </si>
  <si>
    <t>PV020</t>
  </si>
  <si>
    <t>PV021</t>
  </si>
  <si>
    <t>PV022</t>
  </si>
  <si>
    <t>PV023</t>
  </si>
  <si>
    <t>PV024</t>
  </si>
  <si>
    <t>PV025</t>
  </si>
  <si>
    <t>PV026</t>
  </si>
  <si>
    <t>PV027</t>
  </si>
  <si>
    <t>PV028</t>
  </si>
  <si>
    <t>PV029</t>
  </si>
  <si>
    <t>PV030</t>
  </si>
  <si>
    <t>PV031</t>
  </si>
  <si>
    <t>PV032</t>
  </si>
  <si>
    <t>PV033</t>
  </si>
  <si>
    <t>PV034</t>
  </si>
  <si>
    <t>PV035</t>
  </si>
  <si>
    <t>PV036</t>
  </si>
  <si>
    <t>PV037</t>
  </si>
  <si>
    <t>PV038</t>
  </si>
  <si>
    <t>PV039</t>
  </si>
  <si>
    <t>PV040</t>
  </si>
  <si>
    <t>PV041</t>
  </si>
  <si>
    <t>PV042</t>
  </si>
  <si>
    <t>PV043</t>
  </si>
  <si>
    <t>PV044</t>
  </si>
  <si>
    <t>PV045</t>
  </si>
  <si>
    <t>PV046</t>
  </si>
  <si>
    <t>PV047</t>
  </si>
  <si>
    <t>PV048</t>
  </si>
  <si>
    <t>PV049</t>
  </si>
  <si>
    <t>PV050</t>
  </si>
  <si>
    <t>PV051</t>
  </si>
  <si>
    <t>PV052</t>
  </si>
  <si>
    <t>PV053</t>
  </si>
  <si>
    <t>PV054</t>
  </si>
  <si>
    <t>PV055</t>
  </si>
  <si>
    <t>PV056</t>
  </si>
  <si>
    <t>PV057</t>
  </si>
  <si>
    <t>PV058</t>
  </si>
  <si>
    <t>PV059</t>
  </si>
  <si>
    <t>PV060</t>
  </si>
  <si>
    <t>PV061</t>
  </si>
  <si>
    <t>PV062</t>
  </si>
  <si>
    <t>PV063</t>
  </si>
  <si>
    <t>PV064</t>
  </si>
  <si>
    <t>PV065</t>
  </si>
  <si>
    <t>PV066</t>
  </si>
  <si>
    <t>PV067</t>
  </si>
  <si>
    <t>PV068</t>
  </si>
  <si>
    <t>PV069</t>
  </si>
  <si>
    <t>PV070</t>
  </si>
  <si>
    <t>PV071</t>
  </si>
  <si>
    <t>PV072</t>
  </si>
  <si>
    <t>PV073</t>
  </si>
  <si>
    <t>PV074</t>
  </si>
  <si>
    <t>PV075</t>
  </si>
  <si>
    <t>PV076</t>
  </si>
  <si>
    <t>PV077</t>
  </si>
  <si>
    <t>PV078</t>
  </si>
  <si>
    <t>PV079</t>
  </si>
  <si>
    <t>PV080</t>
  </si>
  <si>
    <t>PV081</t>
  </si>
  <si>
    <t>PV082</t>
  </si>
  <si>
    <t>PV083</t>
  </si>
  <si>
    <t>PV084</t>
  </si>
  <si>
    <t>PV085</t>
  </si>
  <si>
    <t>PV086</t>
  </si>
  <si>
    <t>PV087</t>
  </si>
  <si>
    <t>S001</t>
  </si>
  <si>
    <t>S002</t>
  </si>
  <si>
    <t>S003</t>
  </si>
  <si>
    <t>S004</t>
  </si>
  <si>
    <t>S005</t>
  </si>
  <si>
    <t>S006</t>
  </si>
  <si>
    <t>S007</t>
  </si>
  <si>
    <t>S008</t>
  </si>
  <si>
    <t>S009</t>
  </si>
  <si>
    <t>S010</t>
  </si>
  <si>
    <t>S011</t>
  </si>
  <si>
    <t>S012</t>
  </si>
  <si>
    <t>S013</t>
  </si>
  <si>
    <t>S014</t>
  </si>
  <si>
    <t>S015</t>
  </si>
  <si>
    <t>S016</t>
  </si>
  <si>
    <t>S017</t>
  </si>
  <si>
    <t>S018</t>
  </si>
  <si>
    <t>S019</t>
  </si>
  <si>
    <t>S020</t>
  </si>
  <si>
    <t>S021</t>
  </si>
  <si>
    <t>S022</t>
  </si>
  <si>
    <t>S023</t>
  </si>
  <si>
    <t>S024</t>
  </si>
  <si>
    <t>S025</t>
  </si>
  <si>
    <t>S026</t>
  </si>
  <si>
    <t>S027</t>
  </si>
  <si>
    <t>S028</t>
  </si>
  <si>
    <t>S029</t>
  </si>
  <si>
    <t>S030</t>
  </si>
  <si>
    <t>S031</t>
  </si>
  <si>
    <t>S032</t>
  </si>
  <si>
    <t>SC001</t>
  </si>
  <si>
    <t>SC002</t>
  </si>
  <si>
    <t>SC003</t>
  </si>
  <si>
    <t>SC004</t>
  </si>
  <si>
    <t>SC005</t>
  </si>
  <si>
    <t>SC006</t>
  </si>
  <si>
    <t>SC007</t>
  </si>
  <si>
    <t>SC008</t>
  </si>
  <si>
    <t>SC009</t>
  </si>
  <si>
    <t>SC010</t>
  </si>
  <si>
    <t>SC011</t>
  </si>
  <si>
    <t>SC012</t>
  </si>
  <si>
    <t>SC013</t>
  </si>
  <si>
    <t>SC014</t>
  </si>
  <si>
    <t>SC015</t>
  </si>
  <si>
    <t>SC016</t>
  </si>
  <si>
    <t>SC017</t>
  </si>
  <si>
    <t>SC018</t>
  </si>
  <si>
    <t>SC019</t>
  </si>
  <si>
    <t>SC020</t>
  </si>
  <si>
    <t>SC021</t>
  </si>
  <si>
    <t>SC022</t>
  </si>
  <si>
    <t>SC023</t>
  </si>
  <si>
    <t>SC024</t>
  </si>
  <si>
    <t>SC025</t>
  </si>
  <si>
    <t>SC026</t>
  </si>
  <si>
    <t>SC027</t>
  </si>
  <si>
    <t>SC028</t>
  </si>
  <si>
    <t>SC029</t>
  </si>
  <si>
    <t>SC030</t>
  </si>
  <si>
    <t>SC031</t>
  </si>
  <si>
    <t>SC032</t>
  </si>
  <si>
    <t>SC033</t>
  </si>
  <si>
    <t>SC034</t>
  </si>
  <si>
    <t>SC035</t>
  </si>
  <si>
    <t>SC036</t>
  </si>
  <si>
    <t>SC037</t>
  </si>
  <si>
    <t>SC038</t>
  </si>
  <si>
    <t>SC039</t>
  </si>
  <si>
    <t>SC040</t>
  </si>
  <si>
    <t>SC041</t>
  </si>
  <si>
    <t>SC042</t>
  </si>
  <si>
    <t>SC043</t>
  </si>
  <si>
    <t>SC044</t>
  </si>
  <si>
    <t>SC045</t>
  </si>
  <si>
    <t>SC046</t>
  </si>
  <si>
    <t>SC047</t>
  </si>
  <si>
    <t>SC048</t>
  </si>
  <si>
    <t>SC049</t>
  </si>
  <si>
    <t>SC050</t>
  </si>
  <si>
    <t>SC051</t>
  </si>
  <si>
    <t>SC052</t>
  </si>
  <si>
    <t>SC053</t>
  </si>
  <si>
    <t>SC054</t>
  </si>
  <si>
    <t>SC055</t>
  </si>
  <si>
    <t>SC056</t>
  </si>
  <si>
    <t>SC057</t>
  </si>
  <si>
    <t>SC058</t>
  </si>
  <si>
    <t>SC059</t>
  </si>
  <si>
    <t>SC060</t>
  </si>
  <si>
    <t>SC061</t>
  </si>
  <si>
    <t>SC062</t>
  </si>
  <si>
    <t>SC063</t>
  </si>
  <si>
    <t>SC064</t>
  </si>
  <si>
    <t>SC065</t>
  </si>
  <si>
    <t>SC066</t>
  </si>
  <si>
    <t>SC067</t>
  </si>
  <si>
    <t>SC068</t>
  </si>
  <si>
    <t>SC069</t>
  </si>
  <si>
    <t>SL001</t>
  </si>
  <si>
    <t>SL002</t>
  </si>
  <si>
    <t>SL003</t>
  </si>
  <si>
    <t>SL004</t>
  </si>
  <si>
    <t>SL005</t>
  </si>
  <si>
    <t>SL006</t>
  </si>
  <si>
    <t>SL007</t>
  </si>
  <si>
    <t>SL008</t>
  </si>
  <si>
    <t>SL009</t>
  </si>
  <si>
    <t>SL010</t>
  </si>
  <si>
    <t>SL011</t>
  </si>
  <si>
    <t>SL012</t>
  </si>
  <si>
    <t>SL013</t>
  </si>
  <si>
    <t>SL014</t>
  </si>
  <si>
    <t>SL015</t>
  </si>
  <si>
    <t>SL016</t>
  </si>
  <si>
    <t>SL017</t>
  </si>
  <si>
    <t>SL018</t>
  </si>
  <si>
    <t>SL019</t>
  </si>
  <si>
    <t>SL020</t>
  </si>
  <si>
    <t>SL021</t>
  </si>
  <si>
    <t>SL022</t>
  </si>
  <si>
    <t>SL023</t>
  </si>
  <si>
    <t>SL024</t>
  </si>
  <si>
    <t>SL025</t>
  </si>
  <si>
    <t>SL026</t>
  </si>
  <si>
    <t>SL027</t>
  </si>
  <si>
    <t>SL028</t>
  </si>
  <si>
    <t>SL029</t>
  </si>
  <si>
    <t>SL030</t>
  </si>
  <si>
    <t>SL031</t>
  </si>
  <si>
    <t>SL032</t>
  </si>
  <si>
    <t>SL033</t>
  </si>
  <si>
    <t>SL034</t>
  </si>
  <si>
    <t>SL035</t>
  </si>
  <si>
    <t>SL036</t>
  </si>
  <si>
    <t>SL037</t>
  </si>
  <si>
    <t>SL038</t>
  </si>
  <si>
    <t>SL039</t>
  </si>
  <si>
    <t>SL040</t>
  </si>
  <si>
    <t>SL041</t>
  </si>
  <si>
    <t>SL042</t>
  </si>
  <si>
    <t>SL043</t>
  </si>
  <si>
    <t>SL044</t>
  </si>
  <si>
    <t>SL045</t>
  </si>
  <si>
    <t>SL046</t>
  </si>
  <si>
    <t>SL047</t>
  </si>
  <si>
    <t>SL048</t>
  </si>
  <si>
    <t>SL049</t>
  </si>
  <si>
    <t>SL050</t>
  </si>
  <si>
    <t>SL051</t>
  </si>
  <si>
    <t>SL052</t>
  </si>
  <si>
    <t>SL053</t>
  </si>
  <si>
    <t>SL054</t>
  </si>
  <si>
    <t>SL055</t>
  </si>
  <si>
    <t>SL056</t>
  </si>
  <si>
    <t>SL057</t>
  </si>
  <si>
    <t>SL058</t>
  </si>
  <si>
    <t>SL059</t>
  </si>
  <si>
    <t>SL060</t>
  </si>
  <si>
    <t>SL061</t>
  </si>
  <si>
    <t>SL062</t>
  </si>
  <si>
    <t>SL063</t>
  </si>
  <si>
    <t>SL064</t>
  </si>
  <si>
    <t>SL065</t>
  </si>
  <si>
    <t>SL066</t>
  </si>
  <si>
    <t>SL067</t>
  </si>
  <si>
    <t>SL068</t>
  </si>
  <si>
    <t>SL069</t>
  </si>
  <si>
    <t>SL070</t>
  </si>
  <si>
    <t>SL071</t>
  </si>
  <si>
    <t>SL072</t>
  </si>
  <si>
    <t>SL073</t>
  </si>
  <si>
    <t>SL074</t>
  </si>
  <si>
    <t>SL075</t>
  </si>
  <si>
    <t>SL076</t>
  </si>
  <si>
    <t>SL077</t>
  </si>
  <si>
    <t>SL078</t>
  </si>
  <si>
    <t>SL079</t>
  </si>
  <si>
    <t>SL080</t>
  </si>
  <si>
    <t>SL081</t>
  </si>
  <si>
    <t>SL082</t>
  </si>
  <si>
    <t>SL083</t>
  </si>
  <si>
    <t>SL084</t>
  </si>
  <si>
    <t>SL085</t>
  </si>
  <si>
    <t>SL086</t>
  </si>
  <si>
    <t>SL087</t>
  </si>
  <si>
    <t>SL088</t>
  </si>
  <si>
    <t>SL089</t>
  </si>
  <si>
    <t>SL090</t>
  </si>
  <si>
    <t>SL091</t>
  </si>
  <si>
    <t>SL092</t>
  </si>
  <si>
    <t>SL093</t>
  </si>
  <si>
    <t>SL094</t>
  </si>
  <si>
    <t>SL095</t>
  </si>
  <si>
    <t>SL096</t>
  </si>
  <si>
    <t>SL097</t>
  </si>
  <si>
    <t>SL098</t>
  </si>
  <si>
    <t>SL099</t>
  </si>
  <si>
    <t>SL100</t>
  </si>
  <si>
    <t>SL101</t>
  </si>
  <si>
    <t>SL102</t>
  </si>
  <si>
    <t>SL103</t>
  </si>
  <si>
    <t>SL104</t>
  </si>
  <si>
    <t>SL105</t>
  </si>
  <si>
    <t>SL106</t>
  </si>
  <si>
    <t>SL107</t>
  </si>
  <si>
    <t>SL108</t>
  </si>
  <si>
    <t>SL109</t>
  </si>
  <si>
    <t>SL110</t>
  </si>
  <si>
    <t>SL111</t>
  </si>
  <si>
    <t>V001</t>
  </si>
  <si>
    <t>V002</t>
  </si>
  <si>
    <t>V003</t>
  </si>
  <si>
    <t>V004</t>
  </si>
  <si>
    <t>V005</t>
  </si>
  <si>
    <t>V006</t>
  </si>
  <si>
    <t>V007</t>
  </si>
  <si>
    <t>V008</t>
  </si>
  <si>
    <t>V009</t>
  </si>
  <si>
    <t>V010</t>
  </si>
  <si>
    <t>V011</t>
  </si>
  <si>
    <t>V012</t>
  </si>
  <si>
    <t>V013</t>
  </si>
  <si>
    <t>V014</t>
  </si>
  <si>
    <t>CLIMATISATION</t>
  </si>
  <si>
    <t>COMMUN</t>
  </si>
  <si>
    <t>ELECTRICITE</t>
  </si>
  <si>
    <t>CHAUFFAGE</t>
  </si>
  <si>
    <t>SANITAIRE</t>
  </si>
  <si>
    <t>PLOMBERIE</t>
  </si>
  <si>
    <t>EVACUATIONS</t>
  </si>
  <si>
    <t>VMC</t>
  </si>
  <si>
    <t>RACCORD A SOUDER</t>
  </si>
  <si>
    <t>RACCORD</t>
  </si>
  <si>
    <t>TUYAU</t>
  </si>
  <si>
    <t>ACCESSOIRES</t>
  </si>
  <si>
    <t>COURONNE CUIVRE</t>
  </si>
  <si>
    <t>BRASURE</t>
  </si>
  <si>
    <t>FILASSE</t>
  </si>
  <si>
    <t>PRODUITS LIQUIDES</t>
  </si>
  <si>
    <t>SCOTCH</t>
  </si>
  <si>
    <t>EPI</t>
  </si>
  <si>
    <t>DIVERS</t>
  </si>
  <si>
    <t>SUPPORTAGE</t>
  </si>
  <si>
    <t xml:space="preserve">SUPPORTAGE </t>
  </si>
  <si>
    <t>VISSERIE</t>
  </si>
  <si>
    <t>CABLE</t>
  </si>
  <si>
    <t>ACIER NOIR</t>
  </si>
  <si>
    <t xml:space="preserve">ACIER NOIR </t>
  </si>
  <si>
    <t>COLLIER</t>
  </si>
  <si>
    <t>ROBINETTERIE RADIATEURS</t>
  </si>
  <si>
    <t>MULTICOUCHE</t>
  </si>
  <si>
    <t>FIXATIONS</t>
  </si>
  <si>
    <t>JOINTS</t>
  </si>
  <si>
    <t>CHEVILLES</t>
  </si>
  <si>
    <t>PVC</t>
  </si>
  <si>
    <t>LAVABO</t>
  </si>
  <si>
    <t>EVIER</t>
  </si>
  <si>
    <t>GROUPE SECURITE</t>
  </si>
  <si>
    <t>SIPHON</t>
  </si>
  <si>
    <t>SIPHON MACHINE A LAVER</t>
  </si>
  <si>
    <t>WC</t>
  </si>
  <si>
    <t>CUIVRE</t>
  </si>
  <si>
    <t>LAITON</t>
  </si>
  <si>
    <t>TUBES VMC</t>
  </si>
  <si>
    <t>RACCORDS VMC</t>
  </si>
  <si>
    <t>ACCESSOIRES VMC</t>
  </si>
  <si>
    <t>Coude 90°</t>
  </si>
  <si>
    <t>Coude 45°</t>
  </si>
  <si>
    <t>Manchon</t>
  </si>
  <si>
    <t>Rigide - souple ("MAGIQUE")</t>
  </si>
  <si>
    <t>Pour évacuation des condensats - annelé</t>
  </si>
  <si>
    <t>Pour évacuation - PVC CRISTAL</t>
  </si>
  <si>
    <t>Chemin de câble Cablofil</t>
  </si>
  <si>
    <t>Scotch blanc</t>
  </si>
  <si>
    <t>Pompe de relevage</t>
  </si>
  <si>
    <t>LEAK LOCK jaune</t>
  </si>
  <si>
    <t>LOCK PREP bleu</t>
  </si>
  <si>
    <t>CARLY LOCK - 1000 BULLES FRIGO</t>
  </si>
  <si>
    <t>TAP</t>
  </si>
  <si>
    <t>Collier supportage clim (tubes, câbles et condensats) FIX RING</t>
  </si>
  <si>
    <t>Isolée</t>
  </si>
  <si>
    <t>Isolée - couronne 30mm</t>
  </si>
  <si>
    <t>Isolée - couronne 20mm</t>
  </si>
  <si>
    <t xml:space="preserve">Baguettes brasure simple </t>
  </si>
  <si>
    <t xml:space="preserve">Baguettes gaz 6%argent </t>
  </si>
  <si>
    <t>Décapant agréé gaz</t>
  </si>
  <si>
    <t>Filasse en Pot de 80g</t>
  </si>
  <si>
    <t>Poupée</t>
  </si>
  <si>
    <t>GEBATOUT</t>
  </si>
  <si>
    <t>Silicone transparent</t>
  </si>
  <si>
    <t>Dégripant - Reduce 4 800</t>
  </si>
  <si>
    <t>White Spirit</t>
  </si>
  <si>
    <t xml:space="preserve">Huile de coupe - Filduc 859 </t>
  </si>
  <si>
    <t>WD 40</t>
  </si>
  <si>
    <t>Détecteur de fuite type 1000 Bulles</t>
  </si>
  <si>
    <t>Bombe peinture traçage rouge</t>
  </si>
  <si>
    <t>Bombe peinture traçage bleue</t>
  </si>
  <si>
    <t>Bombe mousse polyuréthane</t>
  </si>
  <si>
    <t>Bombe mousse polyuréthane coupe feu</t>
  </si>
  <si>
    <t>Scellement chimique</t>
  </si>
  <si>
    <t>Embouts scellement chimique</t>
  </si>
  <si>
    <t>Tamis scellement chimique</t>
  </si>
  <si>
    <t>Pot peinture antirouille grise</t>
  </si>
  <si>
    <t xml:space="preserve">Colle PVC </t>
  </si>
  <si>
    <t>Scotch orange BARNIER</t>
  </si>
  <si>
    <t xml:space="preserve">Scotch rouge </t>
  </si>
  <si>
    <t xml:space="preserve">Scotch bleu </t>
  </si>
  <si>
    <t xml:space="preserve">Disque meule </t>
  </si>
  <si>
    <t xml:space="preserve">Pinceaux </t>
  </si>
  <si>
    <t xml:space="preserve">Sandow </t>
  </si>
  <si>
    <t>Gants fins taille 10 (marque Manusweet)</t>
  </si>
  <si>
    <t>Gants fins taille 9 (marque Manusweet)</t>
  </si>
  <si>
    <t>Verre rond pour lunette de soudure n°5</t>
  </si>
  <si>
    <t>Lunettes soudure</t>
  </si>
  <si>
    <t>Masques meulage transparent (Lux Optical Monolux 60590)</t>
  </si>
  <si>
    <t>Demi masque filtrant antipoussière FFP2</t>
  </si>
  <si>
    <t>Bouchons d'oreilles</t>
  </si>
  <si>
    <t>Ciment</t>
  </si>
  <si>
    <t>Plâtre</t>
  </si>
  <si>
    <t>Polyane</t>
  </si>
  <si>
    <t>Chiffons</t>
  </si>
  <si>
    <t>Rail</t>
  </si>
  <si>
    <t>Console</t>
  </si>
  <si>
    <t>Equerre</t>
  </si>
  <si>
    <t>Bouchon extrémité</t>
  </si>
  <si>
    <t>Ecrou rail</t>
  </si>
  <si>
    <t>Etrier</t>
  </si>
  <si>
    <t>Attache à vis TKN</t>
  </si>
  <si>
    <t>Tige fillettée</t>
  </si>
  <si>
    <t>Ecrou</t>
  </si>
  <si>
    <t>Rondelle</t>
  </si>
  <si>
    <t>Manchon fileté FF</t>
  </si>
  <si>
    <t>Bande perforée A6 (feuillard)</t>
  </si>
  <si>
    <t>Plots antivibratiles</t>
  </si>
  <si>
    <t>Bobine cablette Fastlok MD2 ou gripple</t>
  </si>
  <si>
    <t>Galet Fast lok COKL 100 D2 ou gripple</t>
  </si>
  <si>
    <t>Embase 4 points</t>
  </si>
  <si>
    <t>Vis PLACO</t>
  </si>
  <si>
    <t>Vis à Bois - tête fraisée</t>
  </si>
  <si>
    <t>Tirefond</t>
  </si>
  <si>
    <t>Goujon à expansion Tifix</t>
  </si>
  <si>
    <t>Cheville Femelle à frapper</t>
  </si>
  <si>
    <t>Vis double filetage</t>
  </si>
  <si>
    <t>Vis Béton HILTI HUS3-I</t>
  </si>
  <si>
    <t>Blanc souple</t>
  </si>
  <si>
    <t>RO2V</t>
  </si>
  <si>
    <t>Blindé</t>
  </si>
  <si>
    <t>Fiche</t>
  </si>
  <si>
    <t>WAGO à levier</t>
  </si>
  <si>
    <t>WAGO fixe</t>
  </si>
  <si>
    <t>Embase pour colson</t>
  </si>
  <si>
    <t>Boîte de dérivation</t>
  </si>
  <si>
    <t>ScotchLlok</t>
  </si>
  <si>
    <t>COLSON blanc</t>
  </si>
  <si>
    <t>COLSON noir</t>
  </si>
  <si>
    <t>RILSAN démontable</t>
  </si>
  <si>
    <t>Coude à souder</t>
  </si>
  <si>
    <t>Manchon à souder</t>
  </si>
  <si>
    <t>Bobine 20 cm</t>
  </si>
  <si>
    <t>Coude à visser MF</t>
  </si>
  <si>
    <t>Coude à visser MF acier noir</t>
  </si>
  <si>
    <t>Bouchon M</t>
  </si>
  <si>
    <t>Bouchon F</t>
  </si>
  <si>
    <t>Union MF</t>
  </si>
  <si>
    <t>Collier série lourde</t>
  </si>
  <si>
    <t>Robinet thermostatique</t>
  </si>
  <si>
    <t xml:space="preserve">Robinet manuel </t>
  </si>
  <si>
    <t xml:space="preserve">Té </t>
  </si>
  <si>
    <t xml:space="preserve">Tête thermostatique </t>
  </si>
  <si>
    <t>Tête manuelle</t>
  </si>
  <si>
    <t>Purgeur AUTO A FLOTTEUR</t>
  </si>
  <si>
    <t>Droit Mâle</t>
  </si>
  <si>
    <t xml:space="preserve">Droit Mâle </t>
  </si>
  <si>
    <t xml:space="preserve">Droit Femelle </t>
  </si>
  <si>
    <t xml:space="preserve">Droit Femelle portée plate et écrou libre tournant </t>
  </si>
  <si>
    <t xml:space="preserve">Droit intermédiaire </t>
  </si>
  <si>
    <t>Droit intermédiaire réduit</t>
  </si>
  <si>
    <t>T intermédiaire</t>
  </si>
  <si>
    <t xml:space="preserve">Coude intermédiaire </t>
  </si>
  <si>
    <t>Coude Femelle portée plate et écrou libre</t>
  </si>
  <si>
    <t xml:space="preserve">Coude Femelle avec bride </t>
  </si>
  <si>
    <t>Droit Femelle</t>
  </si>
  <si>
    <t>Droit intermédiaire</t>
  </si>
  <si>
    <t>Coude intermédiaire</t>
  </si>
  <si>
    <t xml:space="preserve">T intermédiaire réduit </t>
  </si>
  <si>
    <t xml:space="preserve">Droit intermédiaire réduit </t>
  </si>
  <si>
    <t>Support zingué a encastrer pour coudes avec bride</t>
  </si>
  <si>
    <t>Support galvanisé pour coudes avec bride</t>
  </si>
  <si>
    <t xml:space="preserve">Bouchon avec o-ring </t>
  </si>
  <si>
    <t>Droit Femelle portée plate et écrou libre tournant</t>
  </si>
  <si>
    <t>Tube Gerpex nu</t>
  </si>
  <si>
    <t xml:space="preserve">Tube Gerpex isolé </t>
  </si>
  <si>
    <t>Tube Gerpex isolé</t>
  </si>
  <si>
    <t xml:space="preserve">Tube Gerpex nu en barre de 4 m </t>
  </si>
  <si>
    <t>Tube Gerpex nu en barre de 4 m</t>
  </si>
  <si>
    <t>Collier simple</t>
  </si>
  <si>
    <t>Collier double</t>
  </si>
  <si>
    <t>Collier isophonique simple</t>
  </si>
  <si>
    <t>Patte à vis Bois</t>
  </si>
  <si>
    <t>Patte à vis Métaux</t>
  </si>
  <si>
    <t>Rosace</t>
  </si>
  <si>
    <t>Adaptateur</t>
  </si>
  <si>
    <t>Rallonge sanitaire M7/150</t>
  </si>
  <si>
    <t>Joints eau, chauffage, gaz</t>
  </si>
  <si>
    <t>Cheville NYLON type Fischer Duopower</t>
  </si>
  <si>
    <t>Cheville MOLLY+vis</t>
  </si>
  <si>
    <t>Tube COMPACT - 4m</t>
  </si>
  <si>
    <t>Coude  - 45° MF</t>
  </si>
  <si>
    <t>Coude - 45° FF</t>
  </si>
  <si>
    <t>Coude  - 87°30 MF</t>
  </si>
  <si>
    <t>Coude - 87°30 FF</t>
  </si>
  <si>
    <t>Secteur de coude - 15° MF</t>
  </si>
  <si>
    <t>Secteur de coude - 30° MF</t>
  </si>
  <si>
    <t>Coude double parallèle - 87°30 MF</t>
  </si>
  <si>
    <t>Coude double parallèle - 87°30 FF</t>
  </si>
  <si>
    <t>Coude double équerre - 87°30 MF</t>
  </si>
  <si>
    <t>Coude double équerre - 87°30 FF</t>
  </si>
  <si>
    <t>Té pieds de biche simple - 87°30 MF</t>
  </si>
  <si>
    <t>Té pieds de biche simple - 87°30 FF</t>
  </si>
  <si>
    <t xml:space="preserve">Culotte simple - 45° MF </t>
  </si>
  <si>
    <t xml:space="preserve">Culotte simple - 45° FF </t>
  </si>
  <si>
    <t xml:space="preserve">Culotte simple - 87°30 MF </t>
  </si>
  <si>
    <t xml:space="preserve">Culotte simple - 87°30 FF </t>
  </si>
  <si>
    <t xml:space="preserve">Culotte double parallèle - 45° MF </t>
  </si>
  <si>
    <t xml:space="preserve">Culotte double parallèle - 45° FF </t>
  </si>
  <si>
    <t xml:space="preserve">Culotte double parallèle - 67°30 MF </t>
  </si>
  <si>
    <t xml:space="preserve">Culotte double parallèle - 67°30 FF </t>
  </si>
  <si>
    <t xml:space="preserve">Culotte double parallèle - 87°30 MF </t>
  </si>
  <si>
    <t xml:space="preserve">Culotte double parallèle - 87°30 FF </t>
  </si>
  <si>
    <t xml:space="preserve">Culotte double équerre - 45° MF </t>
  </si>
  <si>
    <t xml:space="preserve">Culotte double équerre - 45° FF </t>
  </si>
  <si>
    <t xml:space="preserve">Culotte double équerre - 87°30 MF </t>
  </si>
  <si>
    <t xml:space="preserve">Culotte double équerre - 87°30 FF </t>
  </si>
  <si>
    <t>Manchon de dilatation - simple Vertical MF</t>
  </si>
  <si>
    <t>Manchon de dilatation - simple Horizontal MF</t>
  </si>
  <si>
    <t>Manchette de réparation FF MTH227</t>
  </si>
  <si>
    <t>Manchon FF</t>
  </si>
  <si>
    <t>Réduction incorporée MF</t>
  </si>
  <si>
    <t>Tampon de réduction - simple MF</t>
  </si>
  <si>
    <t>Tampon de réduction - double MF</t>
  </si>
  <si>
    <t>Manchette de réparation MF</t>
  </si>
  <si>
    <t>Tampon raccordement élastomère - MAFJ</t>
  </si>
  <si>
    <t>Tampon raccordement élastomère - MAHJ</t>
  </si>
  <si>
    <t>Tampon visite bouchon - MF</t>
  </si>
  <si>
    <t>Fixations WC</t>
  </si>
  <si>
    <t>Fixations Lavabo - Béton</t>
  </si>
  <si>
    <t>Fixations Lavabo - Cloisons Sèches</t>
  </si>
  <si>
    <t>Fixations Chauffe Eau</t>
  </si>
  <si>
    <t>Fixations Contre Plaque - L 150 mm</t>
  </si>
  <si>
    <t>Robifix - raccordement 12/14</t>
  </si>
  <si>
    <t>easyPHON - Joint intégré</t>
  </si>
  <si>
    <t>easyPHON  - Joint intégré</t>
  </si>
  <si>
    <t>Bonde plastique à grille</t>
  </si>
  <si>
    <t>Siphon plastique - Joint intégré</t>
  </si>
  <si>
    <t>de parcours - entrée horizontale</t>
  </si>
  <si>
    <t>Simple - sortie horizontale</t>
  </si>
  <si>
    <t>Raccord WC - sortie droite</t>
  </si>
  <si>
    <t>Raccord WC- sortie droite</t>
  </si>
  <si>
    <t>Raccord WC - pipe longue</t>
  </si>
  <si>
    <t>Raccord WC -  pipe orientable</t>
  </si>
  <si>
    <t>Mécanisme de chasse Universel</t>
  </si>
  <si>
    <t>Robinet flotteur - alimentation latérale</t>
  </si>
  <si>
    <t>Robinet d'arrêt - équerre</t>
  </si>
  <si>
    <t>Robinet d'arrêt - droit</t>
  </si>
  <si>
    <t>Clapet aérateur/équilibreur de pression - DTA</t>
  </si>
  <si>
    <t>Applique MàL - écrou</t>
  </si>
  <si>
    <t>Réducteur de pression - chauffe eau</t>
  </si>
  <si>
    <t>Réducteur de pression MULTI7</t>
  </si>
  <si>
    <t xml:space="preserve">Groupe de sécurité </t>
  </si>
  <si>
    <t>Robinet de machine à laver</t>
  </si>
  <si>
    <t>Robinet d'arrosage - Boisseau Sphérique</t>
  </si>
  <si>
    <t>Coude petit rayon 90° FF</t>
  </si>
  <si>
    <t>Coude petit rayon 90° MF</t>
  </si>
  <si>
    <t>Coude grand rayon 90° FF</t>
  </si>
  <si>
    <t>Coude grand rayon 90° MF</t>
  </si>
  <si>
    <t>Courbe  45° FF</t>
  </si>
  <si>
    <t>Courbe 45° MF</t>
  </si>
  <si>
    <t>Té égal 90°</t>
  </si>
  <si>
    <t>Manchon égal FF</t>
  </si>
  <si>
    <t>Réduction FF</t>
  </si>
  <si>
    <t>Raccord 2 pièces douille coude - visser / souder</t>
  </si>
  <si>
    <t>Raccord 2 pièces douille droit - visser / souder</t>
  </si>
  <si>
    <t>Raccord 2 pièces douille droit - visser / visser</t>
  </si>
  <si>
    <t>Tube fileté 1m</t>
  </si>
  <si>
    <t>Coude 90° FF</t>
  </si>
  <si>
    <t>Coude 90° MF</t>
  </si>
  <si>
    <t>Coude 90° MM</t>
  </si>
  <si>
    <t>Té Femelle</t>
  </si>
  <si>
    <t>Mamelon MM</t>
  </si>
  <si>
    <t>Mamelon MF égal</t>
  </si>
  <si>
    <t>Mamelon MM réduit</t>
  </si>
  <si>
    <t>Mamelon MF réduit</t>
  </si>
  <si>
    <t>Mamelon FF réduit</t>
  </si>
  <si>
    <t>Réduction - butée MF</t>
  </si>
  <si>
    <t>Coude 90° F - souder</t>
  </si>
  <si>
    <t>Coude 90° M - souder</t>
  </si>
  <si>
    <t>Manchon F - souder</t>
  </si>
  <si>
    <t>Manchon M - souder</t>
  </si>
  <si>
    <t>Raccord 3 pièces M - souder</t>
  </si>
  <si>
    <t>Raccord 3 pièces F - souder</t>
  </si>
  <si>
    <t>Vanne BS FF - poignée</t>
  </si>
  <si>
    <t>Vanne BS MF - poignée</t>
  </si>
  <si>
    <t>Vanne BS MM -poignée</t>
  </si>
  <si>
    <t>Vanne BS FF - poignée - purge</t>
  </si>
  <si>
    <t>Vanne BS MF - poignée oreillette/papillon</t>
  </si>
  <si>
    <t>Clapet antipollution contrôlable MF</t>
  </si>
  <si>
    <t>Clapet anti-retour - toutes positions FF</t>
  </si>
  <si>
    <t>Filtre tamis FF</t>
  </si>
  <si>
    <t>Tube VMC longueur 3m</t>
  </si>
  <si>
    <t>Tés</t>
  </si>
  <si>
    <t>Manchon MM</t>
  </si>
  <si>
    <t>Manchette à oreilles</t>
  </si>
  <si>
    <t>Réduction</t>
  </si>
  <si>
    <t>Collier</t>
  </si>
  <si>
    <t>Vis AUTO PERF 4,2 X 12,7</t>
  </si>
  <si>
    <t>SCOTCH Alubutyl</t>
  </si>
  <si>
    <t>JAUNE 16mm</t>
  </si>
  <si>
    <t>ROUGE 18mm</t>
  </si>
  <si>
    <t>BLEU 20mm</t>
  </si>
  <si>
    <t>VERT 25mm</t>
  </si>
  <si>
    <t>16x18mm</t>
  </si>
  <si>
    <t>6x9mm</t>
  </si>
  <si>
    <t>largeur 100mm - Longueur de 3m</t>
  </si>
  <si>
    <t>largeur 200mm - Longueur de 3m</t>
  </si>
  <si>
    <t>largeur 50mm</t>
  </si>
  <si>
    <t>MINI VERTE</t>
  </si>
  <si>
    <t>MINI AQUA BLEUE</t>
  </si>
  <si>
    <t>1/4 - 1/2</t>
  </si>
  <si>
    <t>3/8 - 5/8</t>
  </si>
  <si>
    <t>1/4 - 3/8</t>
  </si>
  <si>
    <t>Ø 3mm</t>
  </si>
  <si>
    <t>Ø 2mm</t>
  </si>
  <si>
    <t>Pot</t>
  </si>
  <si>
    <t>Bouteille</t>
  </si>
  <si>
    <t>Aérosol</t>
  </si>
  <si>
    <t>Pot de 5L</t>
  </si>
  <si>
    <t>Pot de 1L</t>
  </si>
  <si>
    <t>50mm</t>
  </si>
  <si>
    <t>15mmx10ml</t>
  </si>
  <si>
    <t>Ø125</t>
  </si>
  <si>
    <t>largeur 40mm</t>
  </si>
  <si>
    <t>Ø10mm * 1ml</t>
  </si>
  <si>
    <t>Sac de 10kg</t>
  </si>
  <si>
    <t>41 X 41</t>
  </si>
  <si>
    <t>41 X 21</t>
  </si>
  <si>
    <t>41 X 41  L300mm</t>
  </si>
  <si>
    <t>41 X 41 L600mm</t>
  </si>
  <si>
    <t>41 X 21 L300mm</t>
  </si>
  <si>
    <t>4 trous renforcée</t>
  </si>
  <si>
    <t>E4 85 X 85 X 135°</t>
  </si>
  <si>
    <t>E4 50 X 50 X 90°</t>
  </si>
  <si>
    <t>M8 X 40</t>
  </si>
  <si>
    <t>M8 X 60</t>
  </si>
  <si>
    <t>41 X 41 M10</t>
  </si>
  <si>
    <t>Caddy pince type TKN 8 de marque ERICO</t>
  </si>
  <si>
    <t>Caddy pince type TKN 12 de marque ERICO</t>
  </si>
  <si>
    <t>M8</t>
  </si>
  <si>
    <t>M10</t>
  </si>
  <si>
    <t>M8 L</t>
  </si>
  <si>
    <t>M8 LL</t>
  </si>
  <si>
    <t>M10 L</t>
  </si>
  <si>
    <t>M10 LL</t>
  </si>
  <si>
    <t>Ø 8mm</t>
  </si>
  <si>
    <t>Rouleau 150 ml</t>
  </si>
  <si>
    <t>25mm</t>
  </si>
  <si>
    <t>45mm</t>
  </si>
  <si>
    <t>4x40mm</t>
  </si>
  <si>
    <t>4x50mm</t>
  </si>
  <si>
    <t>5x40mm</t>
  </si>
  <si>
    <t>5x50mm</t>
  </si>
  <si>
    <t>5x60mm</t>
  </si>
  <si>
    <t>Ø8  L50 mm</t>
  </si>
  <si>
    <t>Ø8 L60 mm</t>
  </si>
  <si>
    <t>Ø8 L65 mm</t>
  </si>
  <si>
    <t>Ø8 L115 mm</t>
  </si>
  <si>
    <t>Ø10 L80mm</t>
  </si>
  <si>
    <t>Ø8</t>
  </si>
  <si>
    <t>Ø10</t>
  </si>
  <si>
    <t>8 X 50</t>
  </si>
  <si>
    <t>8 X 80</t>
  </si>
  <si>
    <t xml:space="preserve">6x35 M8/M10 </t>
  </si>
  <si>
    <t>3 G 1,5</t>
  </si>
  <si>
    <t>4 G 1,5</t>
  </si>
  <si>
    <t>2X0,75</t>
  </si>
  <si>
    <t>MALE</t>
  </si>
  <si>
    <t>FEMELLE</t>
  </si>
  <si>
    <t>x 2</t>
  </si>
  <si>
    <t>x 3</t>
  </si>
  <si>
    <t>x 5</t>
  </si>
  <si>
    <t>Boîte x 8</t>
  </si>
  <si>
    <t>FRAPPER</t>
  </si>
  <si>
    <t>VISSER</t>
  </si>
  <si>
    <t>PETITE RONDE</t>
  </si>
  <si>
    <t>MOYENNE CARREE</t>
  </si>
  <si>
    <t>15mm</t>
  </si>
  <si>
    <t>L4,8 x 300mm</t>
  </si>
  <si>
    <t>L9 x 290mm</t>
  </si>
  <si>
    <t>1"</t>
  </si>
  <si>
    <t>1"1/4</t>
  </si>
  <si>
    <t>1"1/2</t>
  </si>
  <si>
    <t>2"</t>
  </si>
  <si>
    <t>2"1/2</t>
  </si>
  <si>
    <t>10 équerre</t>
  </si>
  <si>
    <t>10 droit</t>
  </si>
  <si>
    <t>10 équerre inversé</t>
  </si>
  <si>
    <t>15 équerre</t>
  </si>
  <si>
    <t>15 droit</t>
  </si>
  <si>
    <t>15 équerre inversé</t>
  </si>
  <si>
    <t>15 double équerre inversé</t>
  </si>
  <si>
    <t>20 équerre</t>
  </si>
  <si>
    <t>20 droit</t>
  </si>
  <si>
    <t>équerre 10</t>
  </si>
  <si>
    <t>droit 10</t>
  </si>
  <si>
    <t>équerre 15</t>
  </si>
  <si>
    <t>droit 15</t>
  </si>
  <si>
    <t>équerre 20</t>
  </si>
  <si>
    <t>droit 20</t>
  </si>
  <si>
    <t>k TRV 340</t>
  </si>
  <si>
    <t>k-ANTIVOL TRV 341</t>
  </si>
  <si>
    <t>16 x 3/8"</t>
  </si>
  <si>
    <t xml:space="preserve">16 x 1/2" </t>
  </si>
  <si>
    <t>16 x 1/2"</t>
  </si>
  <si>
    <t>16 x 3/4"</t>
  </si>
  <si>
    <t xml:space="preserve">16 x 16 </t>
  </si>
  <si>
    <t xml:space="preserve"> 20 x 16 </t>
  </si>
  <si>
    <t xml:space="preserve"> 16 x 16 x 16</t>
  </si>
  <si>
    <t>16 x 16</t>
  </si>
  <si>
    <t xml:space="preserve"> 16 x 1/2"</t>
  </si>
  <si>
    <t xml:space="preserve"> 20 x 3/4" </t>
  </si>
  <si>
    <t xml:space="preserve"> 20 x 1/2" </t>
  </si>
  <si>
    <t xml:space="preserve">20 x 3/4" </t>
  </si>
  <si>
    <t>20 x 3/4"</t>
  </si>
  <si>
    <t xml:space="preserve"> 20 x 20 </t>
  </si>
  <si>
    <t xml:space="preserve"> 20 x 20 x 20</t>
  </si>
  <si>
    <t xml:space="preserve"> 20 x 20</t>
  </si>
  <si>
    <t xml:space="preserve">20 x 16 x 20 </t>
  </si>
  <si>
    <t xml:space="preserve"> 20 x 3/4"</t>
  </si>
  <si>
    <t xml:space="preserve">26 x 20 </t>
  </si>
  <si>
    <t>1/2" bleu</t>
  </si>
  <si>
    <t>1/2" rouge</t>
  </si>
  <si>
    <t xml:space="preserve">26 x 3/4" </t>
  </si>
  <si>
    <t xml:space="preserve"> 26 x 1"</t>
  </si>
  <si>
    <t xml:space="preserve"> 26 x 3/4"</t>
  </si>
  <si>
    <t>26 x 1"</t>
  </si>
  <si>
    <t xml:space="preserve">26 x 26 </t>
  </si>
  <si>
    <t>26 x 26 x 26</t>
  </si>
  <si>
    <t>26 x 26</t>
  </si>
  <si>
    <t xml:space="preserve"> 26 x 20 x 26 </t>
  </si>
  <si>
    <t xml:space="preserve"> 26 x 16 </t>
  </si>
  <si>
    <t>32 x 1"</t>
  </si>
  <si>
    <t xml:space="preserve"> 32 x 26 x 32 </t>
  </si>
  <si>
    <t xml:space="preserve"> 32 x 32 x 32</t>
  </si>
  <si>
    <t xml:space="preserve"> 32 x 32</t>
  </si>
  <si>
    <t xml:space="preserve"> 32 x 32 </t>
  </si>
  <si>
    <t xml:space="preserve">32 x 26 </t>
  </si>
  <si>
    <t xml:space="preserve">32 x 20 </t>
  </si>
  <si>
    <t>40 x 40</t>
  </si>
  <si>
    <t xml:space="preserve"> 40 x 40</t>
  </si>
  <si>
    <t>40 x 32</t>
  </si>
  <si>
    <t xml:space="preserve"> 40 x 26</t>
  </si>
  <si>
    <t>40 x 40 x 40</t>
  </si>
  <si>
    <t xml:space="preserve">20 x 1/2" </t>
  </si>
  <si>
    <t>Ø16 x ep.2 - 100 ml</t>
  </si>
  <si>
    <t>Ø20 x ep.2 - 100 ml</t>
  </si>
  <si>
    <t>Ø16 x ep.2 - 50 ml</t>
  </si>
  <si>
    <t>Ø20 x ep.2 - 50 ml</t>
  </si>
  <si>
    <t>Ø16 x ep.2 - 96 ml</t>
  </si>
  <si>
    <t>Ø20 x ep.2 - 96 ml</t>
  </si>
  <si>
    <t>Ø26 x ep.3 - 40 ml</t>
  </si>
  <si>
    <t>Ø32 x ep.3 - 40 ml</t>
  </si>
  <si>
    <t>Ø40 x ep.3,5 - 20 ml</t>
  </si>
  <si>
    <t>Ø50 x ep.4 - 20 ml</t>
  </si>
  <si>
    <t>Ø 10/12</t>
  </si>
  <si>
    <t>Ø 12/14</t>
  </si>
  <si>
    <t>Ø 14/16</t>
  </si>
  <si>
    <t>Ø 16/18</t>
  </si>
  <si>
    <t>Ø 20/22</t>
  </si>
  <si>
    <t>Ø 26/28</t>
  </si>
  <si>
    <t>Ø 30/32</t>
  </si>
  <si>
    <t>Ø 40</t>
  </si>
  <si>
    <t>Ø 50</t>
  </si>
  <si>
    <t>Ø 33/36</t>
  </si>
  <si>
    <t>7 X 150 L 30mm</t>
  </si>
  <si>
    <t>7 X 150 L 50mm</t>
  </si>
  <si>
    <t>7 X 150 L 60mm</t>
  </si>
  <si>
    <t>8 L 60</t>
  </si>
  <si>
    <t>6 X 40</t>
  </si>
  <si>
    <t>6 X 60</t>
  </si>
  <si>
    <t>9 mm</t>
  </si>
  <si>
    <t>14 mm</t>
  </si>
  <si>
    <t>19 mm</t>
  </si>
  <si>
    <t>24 mm</t>
  </si>
  <si>
    <t>M8 Femelle M7/150</t>
  </si>
  <si>
    <t>10mm</t>
  </si>
  <si>
    <t>20mm</t>
  </si>
  <si>
    <t>30mm</t>
  </si>
  <si>
    <t>40mm</t>
  </si>
  <si>
    <t>12 X 17</t>
  </si>
  <si>
    <t>15 X 21</t>
  </si>
  <si>
    <t>20 X 27</t>
  </si>
  <si>
    <t>26 X 34</t>
  </si>
  <si>
    <t xml:space="preserve">Ø 6x30 </t>
  </si>
  <si>
    <t xml:space="preserve">Ø 8x40 </t>
  </si>
  <si>
    <t xml:space="preserve">Ø 10x50 </t>
  </si>
  <si>
    <t>Ø 4 X 32</t>
  </si>
  <si>
    <t>Ø 6 X 37</t>
  </si>
  <si>
    <t>Ø 6 X 52</t>
  </si>
  <si>
    <t>Ø 8 X 52</t>
  </si>
  <si>
    <t>32 x 3,0</t>
  </si>
  <si>
    <t>40 x 3,0</t>
  </si>
  <si>
    <t>50 x 3,0</t>
  </si>
  <si>
    <t>100 x 3,0</t>
  </si>
  <si>
    <t>125 x 3,2</t>
  </si>
  <si>
    <t>Ø 32</t>
  </si>
  <si>
    <t>Ø 100</t>
  </si>
  <si>
    <t>Ø 125</t>
  </si>
  <si>
    <t>Ø 110</t>
  </si>
  <si>
    <t>40/32</t>
  </si>
  <si>
    <t>50/40</t>
  </si>
  <si>
    <t>50/32</t>
  </si>
  <si>
    <t>100/50</t>
  </si>
  <si>
    <t>100/40</t>
  </si>
  <si>
    <t>100/32</t>
  </si>
  <si>
    <t>125/100</t>
  </si>
  <si>
    <t>93/40</t>
  </si>
  <si>
    <t>93/40/40</t>
  </si>
  <si>
    <t>93/50</t>
  </si>
  <si>
    <t>100/40/40</t>
  </si>
  <si>
    <t>25,5/32</t>
  </si>
  <si>
    <t>93/100</t>
  </si>
  <si>
    <t xml:space="preserve">entraxe 150mm </t>
  </si>
  <si>
    <t>32/32</t>
  </si>
  <si>
    <t>32/40</t>
  </si>
  <si>
    <t>Ø 55</t>
  </si>
  <si>
    <t>Ø 63</t>
  </si>
  <si>
    <t>40/40</t>
  </si>
  <si>
    <t>SORTIE G 1"1/4</t>
  </si>
  <si>
    <t>Ø 85 / Ø 107</t>
  </si>
  <si>
    <t>Ø 85 / Ø 107  - L400</t>
  </si>
  <si>
    <t>L350 PIPUNIC</t>
  </si>
  <si>
    <t>PIQUAGE F Ø 40</t>
  </si>
  <si>
    <t>Ø 85 / Ø 107 1pwor</t>
  </si>
  <si>
    <t>G 3/8" MANETTE Ø 10</t>
  </si>
  <si>
    <t>MICRO ECROU  G3/8" MANETTE Ø 10</t>
  </si>
  <si>
    <t>Ø 32-40-50</t>
  </si>
  <si>
    <t>Ø 110-100</t>
  </si>
  <si>
    <t>14 - 15/21</t>
  </si>
  <si>
    <t>20/27</t>
  </si>
  <si>
    <t>20X27 droit</t>
  </si>
  <si>
    <t>15/21 - 20/27</t>
  </si>
  <si>
    <t>Ø 18</t>
  </si>
  <si>
    <t>Ø 22</t>
  </si>
  <si>
    <t>Ø 28</t>
  </si>
  <si>
    <t>Ø 35</t>
  </si>
  <si>
    <t>Ø 42</t>
  </si>
  <si>
    <t>Ø 52</t>
  </si>
  <si>
    <t>Ø 54</t>
  </si>
  <si>
    <t>Ø 12</t>
  </si>
  <si>
    <t>Ø 14</t>
  </si>
  <si>
    <t>Ø 16</t>
  </si>
  <si>
    <t>Ø 18/14</t>
  </si>
  <si>
    <t>Ø 18/16</t>
  </si>
  <si>
    <t>Ø 22/14</t>
  </si>
  <si>
    <t>Ø 22/16</t>
  </si>
  <si>
    <t>Ø 22/18</t>
  </si>
  <si>
    <t>Ø 28/22</t>
  </si>
  <si>
    <t>Ø 32/22</t>
  </si>
  <si>
    <t>Ø 32/28</t>
  </si>
  <si>
    <t>20/27 Ø 14</t>
  </si>
  <si>
    <t>20/27 Ø 16</t>
  </si>
  <si>
    <t>20/27 Ø 18</t>
  </si>
  <si>
    <t>15/21 Ø 14</t>
  </si>
  <si>
    <t>15/21 Ø 16</t>
  </si>
  <si>
    <t>20/27 Ø 22</t>
  </si>
  <si>
    <t>12/17 Ø 12</t>
  </si>
  <si>
    <t>20-27</t>
  </si>
  <si>
    <t>15/21</t>
  </si>
  <si>
    <t>12/17</t>
  </si>
  <si>
    <t>33/42</t>
  </si>
  <si>
    <t>12/17 - 15/21</t>
  </si>
  <si>
    <t>15/21 – 20/27</t>
  </si>
  <si>
    <t>20/27 – 26/34</t>
  </si>
  <si>
    <t>26/34 – 33/42</t>
  </si>
  <si>
    <t>12/17 – 8/13</t>
  </si>
  <si>
    <t>15/21 – 8/13</t>
  </si>
  <si>
    <t>15/21 – 12/17</t>
  </si>
  <si>
    <t>20/27 – 12/17</t>
  </si>
  <si>
    <t>20/27 – 15/21</t>
  </si>
  <si>
    <t>26/34 – 15/21</t>
  </si>
  <si>
    <t>26/34 – 20/27</t>
  </si>
  <si>
    <t>33/42 – 26/34</t>
  </si>
  <si>
    <t>14 – 15/21</t>
  </si>
  <si>
    <t>16 – 15/21</t>
  </si>
  <si>
    <t>12 – 15/21</t>
  </si>
  <si>
    <t>16 – 20/27</t>
  </si>
  <si>
    <t>22 – 20/27</t>
  </si>
  <si>
    <t>28 – 26/34</t>
  </si>
  <si>
    <t>14 – 12/17</t>
  </si>
  <si>
    <t>16– 20/27</t>
  </si>
  <si>
    <t>18 – 20/27</t>
  </si>
  <si>
    <t>18 – 26/34</t>
  </si>
  <si>
    <t>22 – 26/34</t>
  </si>
  <si>
    <t>28 – 33/42</t>
  </si>
  <si>
    <t>14 – 20/27</t>
  </si>
  <si>
    <t>26/34</t>
  </si>
  <si>
    <t>40/49</t>
  </si>
  <si>
    <t>50/60</t>
  </si>
  <si>
    <t>Ø 160</t>
  </si>
  <si>
    <t>Ø 125/160</t>
  </si>
  <si>
    <t>4,2 X 12,7</t>
  </si>
  <si>
    <t>50mm - rouleau de 15m</t>
  </si>
  <si>
    <t>ALDES</t>
  </si>
  <si>
    <t>Unité</t>
  </si>
  <si>
    <t>COURONNE 50ml</t>
  </si>
  <si>
    <t>ROULEAU 20m</t>
  </si>
  <si>
    <t>ROULEAU</t>
  </si>
  <si>
    <t>BOITE 1kg</t>
  </si>
  <si>
    <t>POT</t>
  </si>
  <si>
    <t>SACHET 2</t>
  </si>
  <si>
    <t>BOITE 10</t>
  </si>
  <si>
    <t>BOITE 250</t>
  </si>
  <si>
    <t>ml</t>
  </si>
  <si>
    <t>Boîte 200</t>
  </si>
  <si>
    <t>Boîte 100</t>
  </si>
  <si>
    <t>Boîte 250</t>
  </si>
  <si>
    <t>Boîte 50</t>
  </si>
  <si>
    <t>Bande 25m</t>
  </si>
  <si>
    <t>BOITE 100</t>
  </si>
  <si>
    <t>BOITE 50</t>
  </si>
  <si>
    <t>BOITE 25</t>
  </si>
  <si>
    <t>SACHET 100</t>
  </si>
  <si>
    <t>Sachet 10</t>
  </si>
  <si>
    <t>Sachet 5</t>
  </si>
  <si>
    <t>Sachet 2</t>
  </si>
  <si>
    <t>Sachet 50</t>
  </si>
  <si>
    <t>Boîte 25</t>
  </si>
  <si>
    <t>BOITE 500</t>
  </si>
  <si>
    <t>5/8</t>
  </si>
  <si>
    <t>3/4</t>
  </si>
  <si>
    <t>7/8</t>
  </si>
  <si>
    <t>1/4</t>
  </si>
  <si>
    <t>1/2</t>
  </si>
  <si>
    <t>3/8</t>
  </si>
  <si>
    <t>9/10</t>
  </si>
  <si>
    <t>Dim.</t>
  </si>
  <si>
    <t>:</t>
  </si>
  <si>
    <t xml:space="preserve">MIN = </t>
  </si>
  <si>
    <t>MAX =</t>
  </si>
  <si>
    <t>X:\\OUTILS COMMUN\\LEAN\\Images\\ACIER NOIR</t>
  </si>
  <si>
    <t>Images\ACIER NOIR\BOUCHON M.jpg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</si>
</sst>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Calibri"/>
      <family val="2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8" fillId="0" borderId="6" xfId="0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4" fillId="0" borderId="0" xfId="1" applyAlignment="1">
      <alignment vertical="center"/>
    </xf>
    <xf numFmtId="0" fontId="8" fillId="0" borderId="9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7"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</font>
    </dxf>
    <dxf>
      <font>
        <b/>
        <i val="0"/>
        <color theme="0"/>
      </font>
      <fill>
        <patternFill>
          <bgColor theme="8" tint="-0.24994659260841701"/>
        </patternFill>
      </fill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medium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dashed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BENETIERE DATA Base" pivot="0" count="3" xr9:uid="{97F90DDF-D900-4793-B309-AA09E20569D2}">
      <tableStyleElement type="wholeTable" dxfId="16"/>
      <tableStyleElement type="headerRow" dxfId="15"/>
      <tableStyleElement type="firstColumnStripe" dxfId="1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504825</xdr:colOff>
          <xdr:row>2</xdr:row>
          <xdr:rowOff>152400</xdr:rowOff>
        </xdr:from>
        <xdr:to>
          <xdr:col>17</xdr:col>
          <xdr:colOff>257175</xdr:colOff>
          <xdr:row>5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142875</xdr:colOff>
          <xdr:row>1</xdr:row>
          <xdr:rowOff>19050</xdr:rowOff>
        </xdr:from>
        <xdr:to>
          <xdr:col>18</xdr:col>
          <xdr:colOff>619125</xdr:colOff>
          <xdr:row>2</xdr:row>
          <xdr:rowOff>180975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Charger les images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TA%20Base%20-TRAVAI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Ajouter ..."/>
      <sheetName val="DATA Base"/>
      <sheetName val="Bon de Commande"/>
      <sheetName val="Tableau annuel"/>
      <sheetName val="Edition étiquettes"/>
    </sheetNames>
    <sheetDataSet>
      <sheetData sheetId="0">
        <row r="2">
          <cell r="D2" t="str">
            <v>Personne</v>
          </cell>
          <cell r="E2" t="str">
            <v>Adresse mail</v>
          </cell>
        </row>
        <row r="3">
          <cell r="B3" t="str">
            <v>ALDES</v>
          </cell>
          <cell r="D3" t="str">
            <v>B.DAVID</v>
          </cell>
          <cell r="E3" t="str">
            <v>david.beatrix@aldes.com</v>
          </cell>
        </row>
        <row r="4">
          <cell r="B4" t="str">
            <v>BO2</v>
          </cell>
          <cell r="D4" t="str">
            <v>V.ESCOT</v>
          </cell>
          <cell r="E4" t="str">
            <v>valentin.escot@bo2.fr</v>
          </cell>
        </row>
        <row r="5">
          <cell r="B5" t="str">
            <v>CLIM+</v>
          </cell>
          <cell r="E5" t="str">
            <v>climplus-stetienne@saint-gobain.com</v>
          </cell>
        </row>
        <row r="6">
          <cell r="B6" t="str">
            <v>DESCOURS</v>
          </cell>
          <cell r="D6" t="str">
            <v>M-J. PEZZANO</v>
          </cell>
          <cell r="E6" t="str">
            <v>plb.dcraa-ste@prolians.eu</v>
          </cell>
        </row>
        <row r="7">
          <cell r="B7" t="str">
            <v>EMMETI</v>
          </cell>
          <cell r="D7" t="str">
            <v>B.MANDROIT</v>
          </cell>
          <cell r="E7" t="str">
            <v>btissam.mandroit@emmeti.fr</v>
          </cell>
        </row>
        <row r="8">
          <cell r="B8" t="str">
            <v>HILTI</v>
          </cell>
          <cell r="D8" t="str">
            <v xml:space="preserve"> A. FERREIRA</v>
          </cell>
          <cell r="E8" t="str">
            <v>alissonferreiraaires@hilti.com</v>
          </cell>
        </row>
        <row r="9">
          <cell r="B9" t="str">
            <v>MESTRE</v>
          </cell>
          <cell r="D9" t="str">
            <v>P. PABIOU</v>
          </cell>
          <cell r="E9" t="str">
            <v xml:space="preserve">p.pabiou@mestre.fr </v>
          </cell>
        </row>
        <row r="10">
          <cell r="B10" t="str">
            <v>OUEST ISOL</v>
          </cell>
          <cell r="D10" t="str">
            <v>S. MINAIRE</v>
          </cell>
          <cell r="E10" t="str">
            <v>s.minaire@ouestisol.fr</v>
          </cell>
        </row>
        <row r="11">
          <cell r="B11" t="str">
            <v>PUM</v>
          </cell>
          <cell r="D11" t="str">
            <v xml:space="preserve">R. VIDAL </v>
          </cell>
          <cell r="E11" t="str">
            <v>sint@pumplastiques.com</v>
          </cell>
        </row>
        <row r="12">
          <cell r="B12" t="str">
            <v>REXEL</v>
          </cell>
          <cell r="D12" t="str">
            <v>C. CONVERT</v>
          </cell>
          <cell r="E12" t="str">
            <v>christian.convert@rexel.fr</v>
          </cell>
        </row>
        <row r="13">
          <cell r="B13" t="str">
            <v>SOFINTHER</v>
          </cell>
          <cell r="D13" t="str">
            <v>S. LIOGIER</v>
          </cell>
          <cell r="E13" t="str">
            <v>stephane.liogier@sofinther.fr</v>
          </cell>
        </row>
        <row r="14">
          <cell r="B14" t="str">
            <v>SUCHAIL</v>
          </cell>
          <cell r="D14" t="str">
            <v xml:space="preserve"> A. BONNEVAL</v>
          </cell>
          <cell r="E14" t="str">
            <v>a.bonneval@suchail.fr</v>
          </cell>
        </row>
        <row r="15">
          <cell r="B15" t="str">
            <v>TEREVA</v>
          </cell>
          <cell r="D15" t="str">
            <v>G. BARBARET</v>
          </cell>
          <cell r="E15" t="str">
            <v>ghislaine.barbaret@tereva.fr</v>
          </cell>
        </row>
      </sheetData>
      <sheetData sheetId="1"/>
      <sheetData sheetId="2">
        <row r="5">
          <cell r="B5" t="str">
            <v>CLIMATISATION</v>
          </cell>
          <cell r="C5" t="str">
            <v>RACCORD A SOUDER</v>
          </cell>
          <cell r="D5" t="str">
            <v>Coude 90°</v>
          </cell>
          <cell r="E5" t="str">
            <v>5/8</v>
          </cell>
          <cell r="F5" t="str">
            <v>CLIM+</v>
          </cell>
          <cell r="G5">
            <v>0.49</v>
          </cell>
          <cell r="H5" t="str">
            <v>Unité</v>
          </cell>
          <cell r="I5">
            <v>10</v>
          </cell>
          <cell r="J5">
            <v>20</v>
          </cell>
        </row>
        <row r="6">
          <cell r="B6" t="str">
            <v>CLIMATISATION</v>
          </cell>
          <cell r="C6" t="str">
            <v>RACCORD A SOUDER</v>
          </cell>
          <cell r="D6" t="str">
            <v>Coude 90°</v>
          </cell>
          <cell r="E6" t="str">
            <v>3/4</v>
          </cell>
          <cell r="F6" t="str">
            <v>CLIM+</v>
          </cell>
          <cell r="G6">
            <v>2.25</v>
          </cell>
          <cell r="H6" t="str">
            <v>Unité</v>
          </cell>
          <cell r="I6">
            <v>10</v>
          </cell>
          <cell r="J6">
            <v>20</v>
          </cell>
        </row>
        <row r="7">
          <cell r="B7" t="str">
            <v>CLIMATISATION</v>
          </cell>
          <cell r="C7" t="str">
            <v>RACCORD A SOUDER</v>
          </cell>
          <cell r="D7" t="str">
            <v>Coude 90°</v>
          </cell>
          <cell r="E7" t="str">
            <v>7/8</v>
          </cell>
          <cell r="F7" t="str">
            <v>CLIM+</v>
          </cell>
          <cell r="G7">
            <v>1.18</v>
          </cell>
          <cell r="H7" t="str">
            <v>Unité</v>
          </cell>
          <cell r="I7">
            <v>10</v>
          </cell>
          <cell r="J7">
            <v>20</v>
          </cell>
        </row>
        <row r="8">
          <cell r="B8" t="str">
            <v>CLIMATISATION</v>
          </cell>
          <cell r="C8" t="str">
            <v>RACCORD A SOUDER</v>
          </cell>
          <cell r="D8" t="str">
            <v>Coude 45°</v>
          </cell>
          <cell r="E8" t="str">
            <v>5/8</v>
          </cell>
          <cell r="F8" t="str">
            <v>CLIM+</v>
          </cell>
          <cell r="G8">
            <v>0.75</v>
          </cell>
          <cell r="H8" t="str">
            <v>Unité</v>
          </cell>
          <cell r="I8">
            <v>10</v>
          </cell>
          <cell r="J8">
            <v>20</v>
          </cell>
        </row>
        <row r="9">
          <cell r="B9" t="str">
            <v>CLIMATISATION</v>
          </cell>
          <cell r="C9" t="str">
            <v>RACCORD A SOUDER</v>
          </cell>
          <cell r="D9" t="str">
            <v>Coude 45°</v>
          </cell>
          <cell r="E9" t="str">
            <v>3/4</v>
          </cell>
          <cell r="F9" t="str">
            <v>CLIM+</v>
          </cell>
          <cell r="G9">
            <v>1.07</v>
          </cell>
          <cell r="H9" t="str">
            <v>Unité</v>
          </cell>
          <cell r="I9">
            <v>10</v>
          </cell>
          <cell r="J9">
            <v>20</v>
          </cell>
        </row>
        <row r="10">
          <cell r="B10" t="str">
            <v>CLIMATISATION</v>
          </cell>
          <cell r="C10" t="str">
            <v>RACCORD A SOUDER</v>
          </cell>
          <cell r="D10" t="str">
            <v>Coude 45°</v>
          </cell>
          <cell r="E10" t="str">
            <v>7/8</v>
          </cell>
          <cell r="F10" t="str">
            <v>CLIM+</v>
          </cell>
          <cell r="G10">
            <v>1.89</v>
          </cell>
          <cell r="H10" t="str">
            <v>Unité</v>
          </cell>
          <cell r="I10">
            <v>10</v>
          </cell>
          <cell r="J10">
            <v>20</v>
          </cell>
        </row>
        <row r="11">
          <cell r="B11" t="str">
            <v>CLIMATISATION</v>
          </cell>
          <cell r="C11" t="str">
            <v>RACCORD</v>
          </cell>
          <cell r="D11" t="str">
            <v>Manchon</v>
          </cell>
          <cell r="E11" t="str">
            <v>1/4</v>
          </cell>
          <cell r="F11" t="str">
            <v>BO2</v>
          </cell>
          <cell r="G11">
            <v>0.56699999999999995</v>
          </cell>
          <cell r="H11" t="str">
            <v>Unité</v>
          </cell>
          <cell r="I11">
            <v>10</v>
          </cell>
          <cell r="J11">
            <v>20</v>
          </cell>
        </row>
        <row r="12">
          <cell r="B12" t="str">
            <v>CLIMATISATION</v>
          </cell>
          <cell r="C12" t="str">
            <v>RACCORD</v>
          </cell>
          <cell r="D12" t="str">
            <v>Manchon</v>
          </cell>
          <cell r="E12" t="str">
            <v>1/2</v>
          </cell>
          <cell r="F12" t="str">
            <v>BO2</v>
          </cell>
          <cell r="G12">
            <v>0.60750000000000004</v>
          </cell>
          <cell r="H12" t="str">
            <v>Unité</v>
          </cell>
          <cell r="I12">
            <v>10</v>
          </cell>
          <cell r="J12">
            <v>20</v>
          </cell>
        </row>
        <row r="13">
          <cell r="B13" t="str">
            <v>CLIMATISATION</v>
          </cell>
          <cell r="C13" t="str">
            <v>RACCORD</v>
          </cell>
          <cell r="D13" t="str">
            <v>Manchon</v>
          </cell>
          <cell r="E13" t="str">
            <v>3/8</v>
          </cell>
          <cell r="F13" t="str">
            <v>BO2</v>
          </cell>
          <cell r="G13">
            <v>0.69299999999999995</v>
          </cell>
          <cell r="H13" t="str">
            <v>Unité</v>
          </cell>
          <cell r="I13">
            <v>10</v>
          </cell>
          <cell r="J13">
            <v>20</v>
          </cell>
        </row>
        <row r="14">
          <cell r="B14" t="str">
            <v>CLIMATISATION</v>
          </cell>
          <cell r="C14" t="str">
            <v>RACCORD</v>
          </cell>
          <cell r="D14" t="str">
            <v>Manchon</v>
          </cell>
          <cell r="E14" t="str">
            <v>5/8</v>
          </cell>
          <cell r="F14" t="str">
            <v>BO2</v>
          </cell>
          <cell r="G14">
            <v>0.71099999999999997</v>
          </cell>
          <cell r="H14" t="str">
            <v>Unité</v>
          </cell>
          <cell r="I14">
            <v>10</v>
          </cell>
          <cell r="J14">
            <v>20</v>
          </cell>
        </row>
        <row r="15">
          <cell r="B15" t="str">
            <v>CLIMATISATION</v>
          </cell>
          <cell r="C15" t="str">
            <v>RACCORD</v>
          </cell>
          <cell r="D15" t="str">
            <v>Manchon</v>
          </cell>
          <cell r="E15" t="str">
            <v>3/4</v>
          </cell>
          <cell r="F15" t="str">
            <v>BO2</v>
          </cell>
          <cell r="G15">
            <v>1.89</v>
          </cell>
          <cell r="H15" t="str">
            <v>Unité</v>
          </cell>
          <cell r="I15">
            <v>10</v>
          </cell>
          <cell r="J15">
            <v>20</v>
          </cell>
        </row>
        <row r="16">
          <cell r="B16" t="str">
            <v>CLIMATISATION</v>
          </cell>
          <cell r="C16" t="str">
            <v>RACCORD</v>
          </cell>
          <cell r="D16" t="str">
            <v>Manchon</v>
          </cell>
          <cell r="E16" t="str">
            <v>7/8</v>
          </cell>
          <cell r="F16" t="str">
            <v>BO2</v>
          </cell>
          <cell r="G16">
            <v>1.9575</v>
          </cell>
          <cell r="H16" t="str">
            <v>Unité</v>
          </cell>
          <cell r="I16">
            <v>10</v>
          </cell>
          <cell r="J16">
            <v>20</v>
          </cell>
        </row>
        <row r="17">
          <cell r="B17" t="str">
            <v>CLIMATISATION</v>
          </cell>
          <cell r="C17" t="str">
            <v>RACCORD</v>
          </cell>
          <cell r="D17" t="str">
            <v>Rigide - souple ("MAGIQUE")</v>
          </cell>
          <cell r="E17" t="str">
            <v>JAUNE 16mm</v>
          </cell>
          <cell r="F17" t="str">
            <v>BO2</v>
          </cell>
          <cell r="G17">
            <v>1.26</v>
          </cell>
          <cell r="H17" t="str">
            <v>Unité</v>
          </cell>
          <cell r="I17">
            <v>5</v>
          </cell>
          <cell r="J17">
            <v>10</v>
          </cell>
        </row>
        <row r="18">
          <cell r="B18" t="str">
            <v>CLIMATISATION</v>
          </cell>
          <cell r="C18" t="str">
            <v>RACCORD</v>
          </cell>
          <cell r="D18" t="str">
            <v>Rigide - souple ("MAGIQUE")</v>
          </cell>
          <cell r="E18" t="str">
            <v>ROUGE 18mm</v>
          </cell>
          <cell r="F18" t="str">
            <v>BO2</v>
          </cell>
          <cell r="G18">
            <v>1.35</v>
          </cell>
          <cell r="H18" t="str">
            <v>Unité</v>
          </cell>
          <cell r="I18">
            <v>5</v>
          </cell>
          <cell r="J18">
            <v>10</v>
          </cell>
        </row>
        <row r="19">
          <cell r="B19" t="str">
            <v>CLIMATISATION</v>
          </cell>
          <cell r="C19" t="str">
            <v>RACCORD</v>
          </cell>
          <cell r="D19" t="str">
            <v>Rigide - souple ("MAGIQUE")</v>
          </cell>
          <cell r="E19" t="str">
            <v>BLEU 20mm</v>
          </cell>
          <cell r="F19" t="str">
            <v>BO2</v>
          </cell>
          <cell r="G19">
            <v>1.31</v>
          </cell>
          <cell r="H19" t="str">
            <v>Unité</v>
          </cell>
          <cell r="I19">
            <v>5</v>
          </cell>
          <cell r="J19">
            <v>10</v>
          </cell>
        </row>
        <row r="20">
          <cell r="B20" t="str">
            <v>CLIMATISATION</v>
          </cell>
          <cell r="C20" t="str">
            <v>RACCORD</v>
          </cell>
          <cell r="D20" t="str">
            <v>Rigide - souple ("MAGIQUE")</v>
          </cell>
          <cell r="E20" t="str">
            <v>VERT 25mm</v>
          </cell>
          <cell r="F20" t="str">
            <v>BO2</v>
          </cell>
          <cell r="G20">
            <v>1.26</v>
          </cell>
          <cell r="H20" t="str">
            <v>Unité</v>
          </cell>
          <cell r="I20">
            <v>5</v>
          </cell>
          <cell r="J20">
            <v>10</v>
          </cell>
        </row>
        <row r="21">
          <cell r="B21" t="str">
            <v>CLIMATISATION</v>
          </cell>
          <cell r="C21" t="str">
            <v>TUYAU</v>
          </cell>
          <cell r="D21" t="str">
            <v>Pour évacuation des condensats - annelé</v>
          </cell>
          <cell r="E21" t="str">
            <v>16x18mm</v>
          </cell>
          <cell r="F21" t="str">
            <v>BO2</v>
          </cell>
          <cell r="G21">
            <v>19.350000000000001</v>
          </cell>
          <cell r="H21" t="str">
            <v>COURONNE 50ml</v>
          </cell>
          <cell r="I21">
            <v>2</v>
          </cell>
          <cell r="J21">
            <v>4</v>
          </cell>
        </row>
        <row r="22">
          <cell r="B22" t="str">
            <v>CLIMATISATION</v>
          </cell>
          <cell r="C22" t="str">
            <v>TUYAU</v>
          </cell>
          <cell r="D22" t="str">
            <v>Pour évacuation - PVC CRISTAL</v>
          </cell>
          <cell r="E22" t="str">
            <v>6x9mm</v>
          </cell>
          <cell r="F22" t="str">
            <v>BO2</v>
          </cell>
          <cell r="G22">
            <v>8.9550000000000001</v>
          </cell>
          <cell r="H22" t="str">
            <v>COURONNE 50ml</v>
          </cell>
          <cell r="I22">
            <v>2</v>
          </cell>
          <cell r="J22">
            <v>4</v>
          </cell>
        </row>
        <row r="23">
          <cell r="B23" t="str">
            <v>CLIMATISATION</v>
          </cell>
          <cell r="C23" t="str">
            <v>ACCESSOIRES</v>
          </cell>
          <cell r="D23" t="str">
            <v>Chemin de câble Cablofil</v>
          </cell>
          <cell r="E23" t="str">
            <v>largeur 100mm - Longueur de 3m</v>
          </cell>
          <cell r="F23" t="str">
            <v>REXEL</v>
          </cell>
          <cell r="G23">
            <v>31.950000000000003</v>
          </cell>
          <cell r="H23" t="str">
            <v>Unité</v>
          </cell>
          <cell r="I23">
            <v>3</v>
          </cell>
          <cell r="J23">
            <v>6</v>
          </cell>
        </row>
        <row r="24">
          <cell r="B24" t="str">
            <v>CLIMATISATION</v>
          </cell>
          <cell r="C24" t="str">
            <v>ACCESSOIRES</v>
          </cell>
          <cell r="D24" t="str">
            <v>Chemin de câble Cablofil</v>
          </cell>
          <cell r="E24" t="str">
            <v>largeur 200mm - Longueur de 3m</v>
          </cell>
          <cell r="F24" t="str">
            <v>REXEL</v>
          </cell>
          <cell r="G24">
            <v>53.88</v>
          </cell>
          <cell r="H24" t="str">
            <v>Unité</v>
          </cell>
          <cell r="I24">
            <v>3</v>
          </cell>
          <cell r="J24">
            <v>6</v>
          </cell>
        </row>
        <row r="25">
          <cell r="B25" t="str">
            <v>CLIMATISATION</v>
          </cell>
          <cell r="C25" t="str">
            <v>ACCESSOIRES</v>
          </cell>
          <cell r="D25" t="str">
            <v>Scotch blanc</v>
          </cell>
          <cell r="E25" t="str">
            <v>largeur 50mm</v>
          </cell>
          <cell r="F25" t="str">
            <v>BO2</v>
          </cell>
          <cell r="G25">
            <v>4.4550000000000001</v>
          </cell>
          <cell r="H25" t="str">
            <v>ROULEAU 20m</v>
          </cell>
          <cell r="I25">
            <v>2</v>
          </cell>
          <cell r="J25">
            <v>4</v>
          </cell>
        </row>
        <row r="26">
          <cell r="B26" t="str">
            <v>CLIMATISATION</v>
          </cell>
          <cell r="C26" t="str">
            <v>ACCESSOIRES</v>
          </cell>
          <cell r="D26" t="str">
            <v>Pompe de relevage</v>
          </cell>
          <cell r="E26" t="str">
            <v>MINI VERTE</v>
          </cell>
          <cell r="F26" t="str">
            <v>CLIM+</v>
          </cell>
          <cell r="G26">
            <v>69.900000000000006</v>
          </cell>
          <cell r="H26" t="str">
            <v>Unité</v>
          </cell>
          <cell r="I26">
            <v>5</v>
          </cell>
          <cell r="J26">
            <v>10</v>
          </cell>
        </row>
        <row r="27">
          <cell r="B27" t="str">
            <v>CLIMATISATION</v>
          </cell>
          <cell r="C27" t="str">
            <v>ACCESSOIRES</v>
          </cell>
          <cell r="D27" t="str">
            <v>Pompe de relevage</v>
          </cell>
          <cell r="E27" t="str">
            <v>MINI AQUA BLEUE</v>
          </cell>
          <cell r="F27" t="str">
            <v>CLIM+</v>
          </cell>
          <cell r="G27">
            <v>62</v>
          </cell>
          <cell r="H27" t="str">
            <v>Unité</v>
          </cell>
          <cell r="I27">
            <v>2</v>
          </cell>
          <cell r="J27">
            <v>4</v>
          </cell>
        </row>
        <row r="28">
          <cell r="B28" t="str">
            <v>CLIMATISATION</v>
          </cell>
          <cell r="C28" t="str">
            <v>ACCESSOIRES</v>
          </cell>
          <cell r="D28" t="str">
            <v>LEAK LOCK jaune</v>
          </cell>
          <cell r="F28" t="str">
            <v>BO2</v>
          </cell>
          <cell r="G28">
            <v>11.7</v>
          </cell>
          <cell r="H28" t="str">
            <v>Unité</v>
          </cell>
          <cell r="I28">
            <v>2</v>
          </cell>
          <cell r="J28">
            <v>10</v>
          </cell>
        </row>
        <row r="29">
          <cell r="B29" t="str">
            <v>CLIMATISATION</v>
          </cell>
          <cell r="C29" t="str">
            <v>ACCESSOIRES</v>
          </cell>
          <cell r="D29" t="str">
            <v>LOCK PREP bleu</v>
          </cell>
          <cell r="F29" t="str">
            <v>BO2</v>
          </cell>
          <cell r="G29">
            <v>6.75</v>
          </cell>
          <cell r="H29" t="str">
            <v>Unité</v>
          </cell>
          <cell r="I29">
            <v>2</v>
          </cell>
          <cell r="J29">
            <v>10</v>
          </cell>
        </row>
        <row r="30">
          <cell r="B30" t="str">
            <v>CLIMATISATION</v>
          </cell>
          <cell r="C30" t="str">
            <v>ACCESSOIRES</v>
          </cell>
          <cell r="D30" t="str">
            <v>CARLY LOCK - 1000 BULLES FRIGO</v>
          </cell>
          <cell r="F30" t="str">
            <v>BO2</v>
          </cell>
          <cell r="G30">
            <v>13.95</v>
          </cell>
          <cell r="H30" t="str">
            <v>Unité</v>
          </cell>
          <cell r="I30">
            <v>3</v>
          </cell>
          <cell r="J30">
            <v>6</v>
          </cell>
        </row>
        <row r="31">
          <cell r="B31" t="str">
            <v>CLIMATISATION</v>
          </cell>
          <cell r="C31" t="str">
            <v>ACCESSOIRES</v>
          </cell>
          <cell r="D31" t="str">
            <v>TAP</v>
          </cell>
          <cell r="F31" t="str">
            <v>BO2</v>
          </cell>
          <cell r="G31">
            <v>6.2549999999999999</v>
          </cell>
          <cell r="H31" t="str">
            <v>ROULEAU</v>
          </cell>
          <cell r="I31">
            <v>10</v>
          </cell>
          <cell r="J31">
            <v>20</v>
          </cell>
        </row>
        <row r="32">
          <cell r="B32" t="str">
            <v>CLIMATISATION</v>
          </cell>
          <cell r="C32" t="str">
            <v>ACCESSOIRES</v>
          </cell>
          <cell r="D32" t="str">
            <v>Collier supportage clim (tubes, câbles et condensats) FIX RING</v>
          </cell>
          <cell r="F32" t="str">
            <v>BO2</v>
          </cell>
          <cell r="G32">
            <v>5.85</v>
          </cell>
          <cell r="H32" t="str">
            <v>Unité</v>
          </cell>
          <cell r="I32">
            <v>50</v>
          </cell>
          <cell r="J32">
            <v>100</v>
          </cell>
        </row>
        <row r="33">
          <cell r="B33" t="str">
            <v>CLIMATISATION</v>
          </cell>
          <cell r="C33" t="str">
            <v>COURONNE CUIVRE</v>
          </cell>
          <cell r="D33" t="str">
            <v>Isolée</v>
          </cell>
          <cell r="E33" t="str">
            <v>1/4</v>
          </cell>
          <cell r="F33" t="str">
            <v>CLIM+</v>
          </cell>
          <cell r="G33">
            <v>41</v>
          </cell>
          <cell r="H33" t="str">
            <v>Unité</v>
          </cell>
          <cell r="I33">
            <v>1</v>
          </cell>
          <cell r="J33">
            <v>2</v>
          </cell>
        </row>
        <row r="34">
          <cell r="B34" t="str">
            <v>CLIMATISATION</v>
          </cell>
          <cell r="C34" t="str">
            <v>COURONNE CUIVRE</v>
          </cell>
          <cell r="D34" t="str">
            <v>Isolée - couronne 30mm</v>
          </cell>
          <cell r="E34" t="str">
            <v>1/2</v>
          </cell>
          <cell r="F34" t="str">
            <v>CLIM+</v>
          </cell>
          <cell r="G34">
            <v>77.36</v>
          </cell>
          <cell r="H34" t="str">
            <v>Unité</v>
          </cell>
          <cell r="I34">
            <v>1</v>
          </cell>
          <cell r="J34">
            <v>2</v>
          </cell>
        </row>
        <row r="35">
          <cell r="B35" t="str">
            <v>CLIMATISATION</v>
          </cell>
          <cell r="C35" t="str">
            <v>COURONNE CUIVRE</v>
          </cell>
          <cell r="D35" t="str">
            <v>Isolée - couronne 30mm</v>
          </cell>
          <cell r="E35" t="str">
            <v>3/8</v>
          </cell>
          <cell r="F35" t="str">
            <v>CLIM+</v>
          </cell>
          <cell r="G35">
            <v>58.66</v>
          </cell>
          <cell r="H35" t="str">
            <v>Unité</v>
          </cell>
          <cell r="I35">
            <v>1</v>
          </cell>
          <cell r="J35">
            <v>2</v>
          </cell>
        </row>
        <row r="36">
          <cell r="B36" t="str">
            <v>CLIMATISATION</v>
          </cell>
          <cell r="C36" t="str">
            <v>COURONNE CUIVRE</v>
          </cell>
          <cell r="D36" t="str">
            <v>Isolée - couronne 30mm</v>
          </cell>
          <cell r="E36" t="str">
            <v>5/8</v>
          </cell>
          <cell r="F36" t="str">
            <v>CLIM+</v>
          </cell>
          <cell r="G36">
            <v>112.51</v>
          </cell>
          <cell r="H36" t="str">
            <v>Unité</v>
          </cell>
          <cell r="I36">
            <v>1</v>
          </cell>
          <cell r="J36">
            <v>2</v>
          </cell>
        </row>
        <row r="37">
          <cell r="B37" t="str">
            <v>CLIMATISATION</v>
          </cell>
          <cell r="C37" t="str">
            <v>COURONNE CUIVRE</v>
          </cell>
          <cell r="D37" t="str">
            <v>Isolée - couronne 30mm</v>
          </cell>
          <cell r="E37" t="str">
            <v>1/4 - 1/2</v>
          </cell>
          <cell r="F37" t="str">
            <v>CLIM+</v>
          </cell>
          <cell r="G37">
            <v>74.239999999999995</v>
          </cell>
          <cell r="H37" t="str">
            <v>Unité</v>
          </cell>
          <cell r="I37">
            <v>1</v>
          </cell>
          <cell r="J37">
            <v>2</v>
          </cell>
        </row>
        <row r="38">
          <cell r="B38" t="str">
            <v>CLIMATISATION</v>
          </cell>
          <cell r="C38" t="str">
            <v>COURONNE CUIVRE</v>
          </cell>
          <cell r="D38" t="str">
            <v>Isolée - couronne 20mm</v>
          </cell>
          <cell r="E38" t="str">
            <v>3/8 - 5/8</v>
          </cell>
          <cell r="F38" t="str">
            <v>CLIM+</v>
          </cell>
          <cell r="G38">
            <v>108.8</v>
          </cell>
          <cell r="H38" t="str">
            <v>Unité</v>
          </cell>
          <cell r="I38">
            <v>1</v>
          </cell>
          <cell r="J38">
            <v>2</v>
          </cell>
        </row>
        <row r="39">
          <cell r="B39" t="str">
            <v>CLIMATISATION</v>
          </cell>
          <cell r="C39" t="str">
            <v>COURONNE CUIVRE</v>
          </cell>
          <cell r="D39" t="str">
            <v>Isolée - couronne 20mm</v>
          </cell>
          <cell r="E39" t="str">
            <v>1/4 - 3/8</v>
          </cell>
          <cell r="F39" t="str">
            <v>CLIM+</v>
          </cell>
          <cell r="G39">
            <v>62.75</v>
          </cell>
          <cell r="H39" t="str">
            <v>Unité</v>
          </cell>
          <cell r="I39">
            <v>1</v>
          </cell>
          <cell r="J39">
            <v>2</v>
          </cell>
        </row>
        <row r="40">
          <cell r="B40" t="str">
            <v>COMMUN</v>
          </cell>
          <cell r="C40" t="str">
            <v>BRASURE</v>
          </cell>
          <cell r="D40" t="str">
            <v xml:space="preserve">Baguettes brasure simple </v>
          </cell>
          <cell r="E40" t="str">
            <v>Ø 3mm</v>
          </cell>
          <cell r="F40" t="str">
            <v>SUCHAIL</v>
          </cell>
          <cell r="G40">
            <v>21.33</v>
          </cell>
          <cell r="H40" t="str">
            <v>BOITE 1kg</v>
          </cell>
          <cell r="I40">
            <v>10</v>
          </cell>
          <cell r="J40">
            <v>20</v>
          </cell>
        </row>
        <row r="41">
          <cell r="B41" t="str">
            <v>COMMUN</v>
          </cell>
          <cell r="C41" t="str">
            <v>BRASURE</v>
          </cell>
          <cell r="D41" t="str">
            <v xml:space="preserve">Baguettes gaz 6%argent </v>
          </cell>
          <cell r="E41" t="str">
            <v>Ø 2mm</v>
          </cell>
          <cell r="F41" t="str">
            <v>SUCHAIL</v>
          </cell>
          <cell r="G41">
            <v>91.8</v>
          </cell>
          <cell r="H41" t="str">
            <v>BOITE 1kg</v>
          </cell>
          <cell r="I41">
            <v>10</v>
          </cell>
          <cell r="J41">
            <v>20</v>
          </cell>
        </row>
        <row r="42">
          <cell r="B42" t="str">
            <v>COMMUN</v>
          </cell>
          <cell r="C42" t="str">
            <v>BRASURE</v>
          </cell>
          <cell r="D42" t="str">
            <v>Décapant agréé gaz</v>
          </cell>
          <cell r="E42" t="str">
            <v>Pot</v>
          </cell>
          <cell r="F42" t="str">
            <v>SUCHAIL</v>
          </cell>
          <cell r="G42">
            <v>5.92</v>
          </cell>
          <cell r="H42" t="str">
            <v>Unité</v>
          </cell>
          <cell r="I42">
            <v>3</v>
          </cell>
          <cell r="J42">
            <v>6</v>
          </cell>
        </row>
        <row r="43">
          <cell r="B43" t="str">
            <v>COMMUN</v>
          </cell>
          <cell r="C43" t="str">
            <v>FILASSE</v>
          </cell>
          <cell r="D43" t="str">
            <v>Filasse en Pot de 80g</v>
          </cell>
          <cell r="F43" t="str">
            <v>TEREVA</v>
          </cell>
          <cell r="G43">
            <v>4.1900000000000004</v>
          </cell>
          <cell r="H43" t="str">
            <v>POT</v>
          </cell>
          <cell r="I43">
            <v>5</v>
          </cell>
          <cell r="J43">
            <v>10</v>
          </cell>
        </row>
        <row r="44">
          <cell r="B44" t="str">
            <v>COMMUN</v>
          </cell>
          <cell r="C44" t="str">
            <v>FILASSE</v>
          </cell>
          <cell r="D44" t="str">
            <v>Poupée</v>
          </cell>
          <cell r="F44" t="str">
            <v>TEREVA</v>
          </cell>
          <cell r="G44">
            <v>1.08</v>
          </cell>
          <cell r="H44" t="str">
            <v>Unité</v>
          </cell>
          <cell r="I44">
            <v>5</v>
          </cell>
          <cell r="J44">
            <v>10</v>
          </cell>
        </row>
        <row r="45">
          <cell r="B45" t="str">
            <v>COMMUN</v>
          </cell>
          <cell r="C45" t="str">
            <v>PRODUITS LIQUIDES</v>
          </cell>
          <cell r="D45" t="str">
            <v>GEBATOUT</v>
          </cell>
          <cell r="E45" t="str">
            <v>Pot</v>
          </cell>
          <cell r="F45" t="str">
            <v>SUCHAIL</v>
          </cell>
          <cell r="G45">
            <v>5.55</v>
          </cell>
          <cell r="H45" t="str">
            <v>Unité</v>
          </cell>
          <cell r="I45">
            <v>3</v>
          </cell>
          <cell r="J45">
            <v>6</v>
          </cell>
        </row>
        <row r="46">
          <cell r="B46" t="str">
            <v>COMMUN</v>
          </cell>
          <cell r="C46" t="str">
            <v>PRODUITS LIQUIDES</v>
          </cell>
          <cell r="D46" t="str">
            <v>Silicone transparent</v>
          </cell>
          <cell r="F46" t="str">
            <v>SUCHAIL</v>
          </cell>
          <cell r="G46">
            <v>2.21</v>
          </cell>
          <cell r="H46" t="str">
            <v>Unité</v>
          </cell>
          <cell r="I46">
            <v>12</v>
          </cell>
          <cell r="J46">
            <v>24</v>
          </cell>
        </row>
        <row r="47">
          <cell r="B47" t="str">
            <v>COMMUN</v>
          </cell>
          <cell r="C47" t="str">
            <v>PRODUITS LIQUIDES</v>
          </cell>
          <cell r="D47" t="str">
            <v>Dégripant - Reduce 4 800</v>
          </cell>
          <cell r="F47" t="str">
            <v>SUCHAIL</v>
          </cell>
          <cell r="G47">
            <v>11.27</v>
          </cell>
          <cell r="H47" t="str">
            <v>Unité</v>
          </cell>
          <cell r="I47">
            <v>2</v>
          </cell>
          <cell r="J47">
            <v>5</v>
          </cell>
        </row>
        <row r="48">
          <cell r="B48" t="str">
            <v>COMMUN</v>
          </cell>
          <cell r="C48" t="str">
            <v>PRODUITS LIQUIDES</v>
          </cell>
          <cell r="D48" t="str">
            <v>White Spirit</v>
          </cell>
          <cell r="E48" t="str">
            <v>Bouteille</v>
          </cell>
          <cell r="F48" t="str">
            <v>SUCHAIL</v>
          </cell>
          <cell r="G48">
            <v>3.13</v>
          </cell>
          <cell r="H48" t="str">
            <v>Unité</v>
          </cell>
          <cell r="I48">
            <v>1</v>
          </cell>
          <cell r="J48">
            <v>2</v>
          </cell>
        </row>
        <row r="49">
          <cell r="B49" t="str">
            <v>COMMUN</v>
          </cell>
          <cell r="C49" t="str">
            <v>PRODUITS LIQUIDES</v>
          </cell>
          <cell r="D49" t="str">
            <v xml:space="preserve">Huile de coupe - Filduc 859 </v>
          </cell>
          <cell r="E49" t="str">
            <v>Aérosol</v>
          </cell>
          <cell r="F49" t="str">
            <v>SUCHAIL</v>
          </cell>
          <cell r="G49">
            <v>13.21</v>
          </cell>
          <cell r="H49" t="str">
            <v>Unité</v>
          </cell>
          <cell r="I49">
            <v>3</v>
          </cell>
          <cell r="J49">
            <v>6</v>
          </cell>
        </row>
        <row r="50">
          <cell r="B50" t="str">
            <v>COMMUN</v>
          </cell>
          <cell r="C50" t="str">
            <v>PRODUITS LIQUIDES</v>
          </cell>
          <cell r="D50" t="str">
            <v>WD 40</v>
          </cell>
          <cell r="E50" t="str">
            <v>Aérosol</v>
          </cell>
          <cell r="F50" t="str">
            <v>SUCHAIL</v>
          </cell>
          <cell r="G50">
            <v>6.27</v>
          </cell>
          <cell r="H50" t="str">
            <v>Unité</v>
          </cell>
          <cell r="I50">
            <v>3</v>
          </cell>
          <cell r="J50">
            <v>6</v>
          </cell>
        </row>
        <row r="51">
          <cell r="B51" t="str">
            <v>COMMUN</v>
          </cell>
          <cell r="C51" t="str">
            <v>PRODUITS LIQUIDES</v>
          </cell>
          <cell r="D51" t="str">
            <v>Détecteur de fuite type 1000 Bulles</v>
          </cell>
          <cell r="E51" t="str">
            <v>Aérosol</v>
          </cell>
          <cell r="F51" t="str">
            <v>SUCHAIL</v>
          </cell>
          <cell r="G51">
            <v>5.81</v>
          </cell>
          <cell r="H51" t="str">
            <v>Unité</v>
          </cell>
          <cell r="I51">
            <v>3</v>
          </cell>
          <cell r="J51">
            <v>6</v>
          </cell>
        </row>
        <row r="52">
          <cell r="B52" t="str">
            <v>COMMUN</v>
          </cell>
          <cell r="C52" t="str">
            <v>PRODUITS LIQUIDES</v>
          </cell>
          <cell r="D52" t="str">
            <v>Bombe peinture traçage rouge</v>
          </cell>
          <cell r="E52" t="str">
            <v>Aérosol</v>
          </cell>
          <cell r="F52" t="str">
            <v>SUCHAIL</v>
          </cell>
          <cell r="G52">
            <v>4.54</v>
          </cell>
          <cell r="H52" t="str">
            <v>Unité</v>
          </cell>
          <cell r="I52">
            <v>2</v>
          </cell>
          <cell r="J52">
            <v>4</v>
          </cell>
        </row>
        <row r="53">
          <cell r="B53" t="str">
            <v>COMMUN</v>
          </cell>
          <cell r="C53" t="str">
            <v>PRODUITS LIQUIDES</v>
          </cell>
          <cell r="D53" t="str">
            <v>Bombe peinture traçage bleue</v>
          </cell>
          <cell r="E53" t="str">
            <v>Aérosol</v>
          </cell>
          <cell r="F53" t="str">
            <v>SUCHAIL</v>
          </cell>
          <cell r="G53">
            <v>5.56</v>
          </cell>
          <cell r="H53" t="str">
            <v>Unité</v>
          </cell>
          <cell r="I53">
            <v>2</v>
          </cell>
          <cell r="J53">
            <v>4</v>
          </cell>
        </row>
        <row r="54">
          <cell r="B54" t="str">
            <v>COMMUN</v>
          </cell>
          <cell r="C54" t="str">
            <v>PRODUITS LIQUIDES</v>
          </cell>
          <cell r="D54" t="str">
            <v>Bombe mousse polyuréthane</v>
          </cell>
          <cell r="F54" t="str">
            <v>SUCHAIL</v>
          </cell>
          <cell r="G54">
            <v>2.96</v>
          </cell>
          <cell r="H54" t="str">
            <v>Unité</v>
          </cell>
          <cell r="I54">
            <v>4</v>
          </cell>
          <cell r="J54">
            <v>10</v>
          </cell>
        </row>
        <row r="55">
          <cell r="B55" t="str">
            <v>COMMUN</v>
          </cell>
          <cell r="C55" t="str">
            <v>PRODUITS LIQUIDES</v>
          </cell>
          <cell r="D55" t="str">
            <v>Bombe mousse polyuréthane coupe feu</v>
          </cell>
          <cell r="F55" t="str">
            <v>SUCHAIL</v>
          </cell>
          <cell r="G55">
            <v>21.93</v>
          </cell>
          <cell r="H55" t="str">
            <v>Unité</v>
          </cell>
          <cell r="I55">
            <v>4</v>
          </cell>
          <cell r="J55">
            <v>10</v>
          </cell>
        </row>
        <row r="56">
          <cell r="B56" t="str">
            <v>COMMUN</v>
          </cell>
          <cell r="C56" t="str">
            <v>PRODUITS LIQUIDES</v>
          </cell>
          <cell r="D56" t="str">
            <v>Scellement chimique</v>
          </cell>
          <cell r="F56" t="str">
            <v>SUCHAIL</v>
          </cell>
          <cell r="G56">
            <v>5.7</v>
          </cell>
          <cell r="H56" t="str">
            <v>Unité</v>
          </cell>
          <cell r="I56">
            <v>6</v>
          </cell>
          <cell r="J56">
            <v>12</v>
          </cell>
        </row>
        <row r="57">
          <cell r="B57" t="str">
            <v>COMMUN</v>
          </cell>
          <cell r="C57" t="str">
            <v>PRODUITS LIQUIDES</v>
          </cell>
          <cell r="D57" t="str">
            <v>Embouts scellement chimique</v>
          </cell>
          <cell r="F57" t="str">
            <v>SUCHAIL</v>
          </cell>
          <cell r="G57">
            <v>0.69</v>
          </cell>
          <cell r="H57" t="str">
            <v>Unité</v>
          </cell>
          <cell r="I57">
            <v>20</v>
          </cell>
          <cell r="J57">
            <v>40</v>
          </cell>
        </row>
        <row r="58">
          <cell r="B58" t="str">
            <v>COMMUN</v>
          </cell>
          <cell r="C58" t="str">
            <v>PRODUITS LIQUIDES</v>
          </cell>
          <cell r="D58" t="str">
            <v>Tamis scellement chimique</v>
          </cell>
          <cell r="F58" t="str">
            <v>SUCHAIL</v>
          </cell>
          <cell r="G58">
            <v>0.26</v>
          </cell>
          <cell r="H58" t="str">
            <v>Unité</v>
          </cell>
          <cell r="I58">
            <v>25</v>
          </cell>
          <cell r="J58">
            <v>50</v>
          </cell>
        </row>
        <row r="59">
          <cell r="B59" t="str">
            <v>COMMUN</v>
          </cell>
          <cell r="C59" t="str">
            <v>PRODUITS LIQUIDES</v>
          </cell>
          <cell r="D59" t="str">
            <v>Pot peinture antirouille grise</v>
          </cell>
          <cell r="E59" t="str">
            <v>Pot de 5L</v>
          </cell>
          <cell r="F59" t="str">
            <v>DESCOURS</v>
          </cell>
          <cell r="G59">
            <v>6.52</v>
          </cell>
          <cell r="H59" t="str">
            <v>Unité</v>
          </cell>
          <cell r="I59">
            <v>1</v>
          </cell>
          <cell r="J59">
            <v>2</v>
          </cell>
        </row>
        <row r="60">
          <cell r="B60" t="str">
            <v>COMMUN</v>
          </cell>
          <cell r="C60" t="str">
            <v>PRODUITS LIQUIDES</v>
          </cell>
          <cell r="D60" t="str">
            <v xml:space="preserve">Colle PVC </v>
          </cell>
          <cell r="E60" t="str">
            <v>Pot de 1L</v>
          </cell>
          <cell r="F60" t="str">
            <v>MESTRE</v>
          </cell>
          <cell r="G60">
            <v>6.36</v>
          </cell>
          <cell r="H60" t="str">
            <v>Unité</v>
          </cell>
          <cell r="I60">
            <v>12</v>
          </cell>
          <cell r="J60">
            <v>24</v>
          </cell>
        </row>
        <row r="61">
          <cell r="B61" t="str">
            <v>COMMUN</v>
          </cell>
          <cell r="C61" t="str">
            <v>SCOTCH</v>
          </cell>
          <cell r="D61" t="str">
            <v>Scotch orange BARNIER</v>
          </cell>
          <cell r="E61" t="str">
            <v>50mm</v>
          </cell>
          <cell r="F61" t="str">
            <v>SUCHAIL</v>
          </cell>
          <cell r="G61">
            <v>5.05</v>
          </cell>
          <cell r="H61" t="str">
            <v>Unité</v>
          </cell>
          <cell r="I61">
            <v>10</v>
          </cell>
          <cell r="J61">
            <v>20</v>
          </cell>
        </row>
        <row r="62">
          <cell r="B62" t="str">
            <v>COMMUN</v>
          </cell>
          <cell r="C62" t="str">
            <v>SCOTCH</v>
          </cell>
          <cell r="D62" t="str">
            <v xml:space="preserve">Scotch rouge </v>
          </cell>
          <cell r="E62" t="str">
            <v>15mmx10ml</v>
          </cell>
          <cell r="F62" t="str">
            <v>SUCHAIL</v>
          </cell>
          <cell r="G62">
            <v>0.41</v>
          </cell>
          <cell r="H62" t="str">
            <v>Unité</v>
          </cell>
          <cell r="I62">
            <v>10</v>
          </cell>
          <cell r="J62">
            <v>20</v>
          </cell>
        </row>
        <row r="63">
          <cell r="B63" t="str">
            <v>COMMUN</v>
          </cell>
          <cell r="C63" t="str">
            <v>SCOTCH</v>
          </cell>
          <cell r="D63" t="str">
            <v xml:space="preserve">Scotch bleu </v>
          </cell>
          <cell r="E63" t="str">
            <v>15mmx10ml</v>
          </cell>
          <cell r="F63" t="str">
            <v>SUCHAIL</v>
          </cell>
          <cell r="G63">
            <v>0.41</v>
          </cell>
          <cell r="H63" t="str">
            <v>Unité</v>
          </cell>
          <cell r="I63">
            <v>10</v>
          </cell>
          <cell r="J63">
            <v>20</v>
          </cell>
        </row>
        <row r="64">
          <cell r="B64" t="str">
            <v>COMMUN</v>
          </cell>
          <cell r="C64" t="str">
            <v>ACCESSOIRES</v>
          </cell>
          <cell r="D64" t="str">
            <v xml:space="preserve">Disque meule </v>
          </cell>
          <cell r="E64" t="str">
            <v>Ø125</v>
          </cell>
          <cell r="F64" t="str">
            <v>SUCHAIL</v>
          </cell>
          <cell r="G64">
            <v>0.82</v>
          </cell>
          <cell r="H64" t="str">
            <v>Unité</v>
          </cell>
          <cell r="I64">
            <v>40</v>
          </cell>
          <cell r="J64">
            <v>80</v>
          </cell>
        </row>
        <row r="65">
          <cell r="B65" t="str">
            <v>COMMUN</v>
          </cell>
          <cell r="C65" t="str">
            <v>ACCESSOIRES</v>
          </cell>
          <cell r="D65" t="str">
            <v xml:space="preserve">Pinceaux </v>
          </cell>
          <cell r="E65" t="str">
            <v>largeur 40mm</v>
          </cell>
          <cell r="F65" t="str">
            <v>TEREVA</v>
          </cell>
          <cell r="G65">
            <v>0.97</v>
          </cell>
          <cell r="H65" t="str">
            <v>Unité</v>
          </cell>
          <cell r="I65">
            <v>4</v>
          </cell>
          <cell r="J65">
            <v>8</v>
          </cell>
        </row>
        <row r="66">
          <cell r="B66" t="str">
            <v>COMMUN</v>
          </cell>
          <cell r="C66" t="str">
            <v>ACCESSOIRES</v>
          </cell>
          <cell r="D66" t="str">
            <v xml:space="preserve">Sandow </v>
          </cell>
          <cell r="E66" t="str">
            <v>Ø10mm * 1ml</v>
          </cell>
          <cell r="F66" t="str">
            <v>TEREVA</v>
          </cell>
          <cell r="G66">
            <v>1.59</v>
          </cell>
          <cell r="H66" t="str">
            <v>SACHET 2</v>
          </cell>
          <cell r="I66">
            <v>5</v>
          </cell>
          <cell r="J66">
            <v>10</v>
          </cell>
        </row>
        <row r="67">
          <cell r="B67" t="str">
            <v>COMMUN</v>
          </cell>
          <cell r="C67" t="str">
            <v>EPI</v>
          </cell>
          <cell r="D67" t="str">
            <v>Gants fins taille 10 (marque Manusweet)</v>
          </cell>
          <cell r="F67" t="str">
            <v>SUCHAIL</v>
          </cell>
          <cell r="G67">
            <v>1.02</v>
          </cell>
          <cell r="H67" t="str">
            <v>Unité</v>
          </cell>
          <cell r="I67">
            <v>12</v>
          </cell>
          <cell r="J67">
            <v>24</v>
          </cell>
        </row>
        <row r="68">
          <cell r="B68" t="str">
            <v>COMMUN</v>
          </cell>
          <cell r="C68" t="str">
            <v>EPI</v>
          </cell>
          <cell r="D68" t="str">
            <v>Gants fins taille 9 (marque Manusweet)</v>
          </cell>
          <cell r="F68" t="str">
            <v>SUCHAIL</v>
          </cell>
          <cell r="G68">
            <v>1.02</v>
          </cell>
          <cell r="H68" t="str">
            <v>Unité</v>
          </cell>
          <cell r="I68">
            <v>12</v>
          </cell>
          <cell r="J68">
            <v>24</v>
          </cell>
        </row>
        <row r="69">
          <cell r="B69" t="str">
            <v>COMMUN</v>
          </cell>
          <cell r="C69" t="str">
            <v>EPI</v>
          </cell>
          <cell r="D69" t="str">
            <v>Verre rond pour lunette de soudure n°5</v>
          </cell>
          <cell r="F69" t="str">
            <v>SUCHAIL</v>
          </cell>
          <cell r="G69">
            <v>0.39</v>
          </cell>
          <cell r="H69" t="str">
            <v>Unité</v>
          </cell>
          <cell r="I69">
            <v>5</v>
          </cell>
          <cell r="J69">
            <v>10</v>
          </cell>
        </row>
        <row r="70">
          <cell r="B70" t="str">
            <v>COMMUN</v>
          </cell>
          <cell r="C70" t="str">
            <v>EPI</v>
          </cell>
          <cell r="D70" t="str">
            <v>Lunettes soudure</v>
          </cell>
          <cell r="F70" t="str">
            <v>SUCHAIL</v>
          </cell>
          <cell r="G70">
            <v>10.71</v>
          </cell>
          <cell r="H70" t="str">
            <v>Unité</v>
          </cell>
          <cell r="I70">
            <v>1</v>
          </cell>
          <cell r="J70">
            <v>2</v>
          </cell>
        </row>
        <row r="71">
          <cell r="B71" t="str">
            <v>COMMUN</v>
          </cell>
          <cell r="C71" t="str">
            <v>EPI</v>
          </cell>
          <cell r="D71" t="str">
            <v>Masques meulage transparent (Lux Optical Monolux 60590)</v>
          </cell>
          <cell r="F71" t="str">
            <v>SUCHAIL</v>
          </cell>
          <cell r="G71">
            <v>1.28</v>
          </cell>
          <cell r="H71" t="str">
            <v>Unité</v>
          </cell>
          <cell r="I71">
            <v>3</v>
          </cell>
          <cell r="J71">
            <v>6</v>
          </cell>
        </row>
        <row r="72">
          <cell r="B72" t="str">
            <v>COMMUN</v>
          </cell>
          <cell r="C72" t="str">
            <v>EPI</v>
          </cell>
          <cell r="D72" t="str">
            <v>Demi masque filtrant antipoussière FFP2</v>
          </cell>
          <cell r="F72" t="str">
            <v>SUCHAIL</v>
          </cell>
          <cell r="G72">
            <v>1.68</v>
          </cell>
          <cell r="H72" t="str">
            <v>BOITE 10</v>
          </cell>
          <cell r="I72">
            <v>1</v>
          </cell>
          <cell r="J72">
            <v>2</v>
          </cell>
        </row>
        <row r="73">
          <cell r="B73" t="str">
            <v>COMMUN</v>
          </cell>
          <cell r="C73" t="str">
            <v>EPI</v>
          </cell>
          <cell r="D73" t="str">
            <v>Bouchons d'oreilles</v>
          </cell>
          <cell r="F73" t="str">
            <v>SUCHAIL</v>
          </cell>
          <cell r="G73">
            <v>26.42</v>
          </cell>
          <cell r="H73" t="str">
            <v>BOITE 250</v>
          </cell>
          <cell r="I73">
            <v>1</v>
          </cell>
          <cell r="J73">
            <v>2</v>
          </cell>
        </row>
        <row r="74">
          <cell r="B74" t="str">
            <v>COMMUN</v>
          </cell>
          <cell r="C74" t="str">
            <v>DIVERS</v>
          </cell>
          <cell r="D74" t="str">
            <v>Ciment</v>
          </cell>
        </row>
        <row r="75">
          <cell r="B75" t="str">
            <v>COMMUN</v>
          </cell>
          <cell r="C75" t="str">
            <v>DIVERS</v>
          </cell>
          <cell r="D75" t="str">
            <v>Plâtre</v>
          </cell>
        </row>
        <row r="76">
          <cell r="B76" t="str">
            <v>COMMUN</v>
          </cell>
          <cell r="C76" t="str">
            <v>DIVERS</v>
          </cell>
          <cell r="D76" t="str">
            <v>Polyane</v>
          </cell>
        </row>
        <row r="77">
          <cell r="B77" t="str">
            <v>COMMUN</v>
          </cell>
          <cell r="C77" t="str">
            <v>DIVERS</v>
          </cell>
          <cell r="D77" t="str">
            <v>Chiffons</v>
          </cell>
          <cell r="E77" t="str">
            <v>Sac de 10kg</v>
          </cell>
          <cell r="F77" t="str">
            <v>SUCHAIL</v>
          </cell>
          <cell r="G77">
            <v>14.77</v>
          </cell>
          <cell r="H77" t="str">
            <v>Unité</v>
          </cell>
          <cell r="I77">
            <v>1</v>
          </cell>
          <cell r="J77">
            <v>2</v>
          </cell>
        </row>
        <row r="78">
          <cell r="B78" t="str">
            <v>COMMUN</v>
          </cell>
          <cell r="C78" t="str">
            <v>SUPPORTAGE</v>
          </cell>
          <cell r="D78" t="str">
            <v>Rail</v>
          </cell>
          <cell r="E78" t="str">
            <v>41 X 41</v>
          </cell>
          <cell r="F78" t="str">
            <v>OUEST ISOL</v>
          </cell>
          <cell r="G78">
            <v>2.61</v>
          </cell>
          <cell r="H78" t="str">
            <v>ml</v>
          </cell>
          <cell r="I78">
            <v>60</v>
          </cell>
          <cell r="J78">
            <v>120</v>
          </cell>
        </row>
        <row r="79">
          <cell r="B79" t="str">
            <v>COMMUN</v>
          </cell>
          <cell r="C79" t="str">
            <v>SUPPORTAGE</v>
          </cell>
          <cell r="D79" t="str">
            <v>Rail</v>
          </cell>
          <cell r="E79" t="str">
            <v>41 X 21</v>
          </cell>
          <cell r="F79" t="str">
            <v>OUEST ISOL</v>
          </cell>
          <cell r="G79">
            <v>2.16</v>
          </cell>
          <cell r="H79" t="str">
            <v>ml</v>
          </cell>
          <cell r="I79">
            <v>30</v>
          </cell>
          <cell r="J79">
            <v>60</v>
          </cell>
        </row>
        <row r="80">
          <cell r="B80" t="str">
            <v>COMMUN</v>
          </cell>
          <cell r="C80" t="str">
            <v>SUPPORTAGE</v>
          </cell>
          <cell r="D80" t="str">
            <v>Console</v>
          </cell>
          <cell r="E80" t="str">
            <v>41 X 41  L300mm</v>
          </cell>
          <cell r="F80" t="str">
            <v>OUEST ISOL</v>
          </cell>
          <cell r="G80">
            <v>3.79</v>
          </cell>
          <cell r="H80" t="str">
            <v>Unité</v>
          </cell>
          <cell r="I80">
            <v>5</v>
          </cell>
          <cell r="J80">
            <v>10</v>
          </cell>
        </row>
        <row r="81">
          <cell r="B81" t="str">
            <v>COMMUN</v>
          </cell>
          <cell r="C81" t="str">
            <v>SUPPORTAGE</v>
          </cell>
          <cell r="D81" t="str">
            <v>Console</v>
          </cell>
          <cell r="E81" t="str">
            <v>41 X 41 L600mm</v>
          </cell>
          <cell r="F81" t="str">
            <v>OUEST ISOL</v>
          </cell>
          <cell r="G81">
            <v>5.81</v>
          </cell>
          <cell r="H81" t="str">
            <v>Unité</v>
          </cell>
          <cell r="I81">
            <v>5</v>
          </cell>
          <cell r="J81">
            <v>10</v>
          </cell>
        </row>
        <row r="82">
          <cell r="B82" t="str">
            <v>COMMUN</v>
          </cell>
          <cell r="C82" t="str">
            <v>SUPPORTAGE</v>
          </cell>
          <cell r="D82" t="str">
            <v>Console</v>
          </cell>
          <cell r="E82" t="str">
            <v>41 X 21 L300mm</v>
          </cell>
          <cell r="F82" t="str">
            <v>OUEST ISOL</v>
          </cell>
          <cell r="G82">
            <v>3.53</v>
          </cell>
          <cell r="H82" t="str">
            <v>Unité</v>
          </cell>
          <cell r="I82">
            <v>5</v>
          </cell>
          <cell r="J82">
            <v>10</v>
          </cell>
        </row>
        <row r="83">
          <cell r="B83" t="str">
            <v>COMMUN</v>
          </cell>
          <cell r="C83" t="str">
            <v>SUPPORTAGE</v>
          </cell>
          <cell r="D83" t="str">
            <v>Equerre</v>
          </cell>
          <cell r="E83" t="str">
            <v>4 trous renforcée</v>
          </cell>
          <cell r="F83" t="str">
            <v>OUEST ISOL</v>
          </cell>
          <cell r="G83">
            <v>3.56</v>
          </cell>
          <cell r="H83" t="str">
            <v>Unité</v>
          </cell>
          <cell r="I83">
            <v>5</v>
          </cell>
          <cell r="J83">
            <v>10</v>
          </cell>
        </row>
        <row r="84">
          <cell r="B84" t="str">
            <v>COMMUN</v>
          </cell>
          <cell r="C84" t="str">
            <v>SUPPORTAGE</v>
          </cell>
          <cell r="D84" t="str">
            <v>Equerre</v>
          </cell>
          <cell r="E84" t="str">
            <v>E4 85 X 85 X 135°</v>
          </cell>
          <cell r="F84" t="str">
            <v>OUEST ISOL</v>
          </cell>
          <cell r="G84">
            <v>1.59</v>
          </cell>
          <cell r="H84" t="str">
            <v>Unité</v>
          </cell>
          <cell r="I84">
            <v>5</v>
          </cell>
          <cell r="J84">
            <v>10</v>
          </cell>
        </row>
        <row r="85">
          <cell r="B85" t="str">
            <v>COMMUN</v>
          </cell>
          <cell r="C85" t="str">
            <v>SUPPORTAGE</v>
          </cell>
          <cell r="D85" t="str">
            <v>Equerre</v>
          </cell>
          <cell r="E85" t="str">
            <v>E4 50 X 50 X 90°</v>
          </cell>
          <cell r="F85" t="str">
            <v>OUEST ISOL</v>
          </cell>
          <cell r="G85">
            <v>0.65</v>
          </cell>
          <cell r="H85" t="str">
            <v>Unité</v>
          </cell>
          <cell r="I85">
            <v>5</v>
          </cell>
          <cell r="J85">
            <v>10</v>
          </cell>
        </row>
        <row r="86">
          <cell r="B86" t="str">
            <v>COMMUN</v>
          </cell>
          <cell r="C86" t="str">
            <v>SUPPORTAGE</v>
          </cell>
          <cell r="D86" t="str">
            <v>Bouchon extrémité</v>
          </cell>
          <cell r="E86" t="str">
            <v>41 X 41</v>
          </cell>
          <cell r="F86" t="str">
            <v>OUEST ISOL</v>
          </cell>
          <cell r="G86">
            <v>0.39</v>
          </cell>
          <cell r="H86" t="str">
            <v>Unité</v>
          </cell>
          <cell r="I86">
            <v>50</v>
          </cell>
          <cell r="J86">
            <v>100</v>
          </cell>
        </row>
        <row r="87">
          <cell r="B87" t="str">
            <v>COMMUN</v>
          </cell>
          <cell r="C87" t="str">
            <v>SUPPORTAGE</v>
          </cell>
          <cell r="D87" t="str">
            <v>Bouchon extrémité</v>
          </cell>
          <cell r="E87" t="str">
            <v>41 X 21</v>
          </cell>
          <cell r="F87" t="str">
            <v>OUEST ISOL</v>
          </cell>
          <cell r="G87">
            <v>0.34</v>
          </cell>
          <cell r="H87" t="str">
            <v>Unité</v>
          </cell>
          <cell r="I87">
            <v>50</v>
          </cell>
          <cell r="J87">
            <v>100</v>
          </cell>
        </row>
        <row r="88">
          <cell r="B88" t="str">
            <v>COMMUN</v>
          </cell>
          <cell r="C88" t="str">
            <v>SUPPORTAGE</v>
          </cell>
          <cell r="D88" t="str">
            <v>Ecrou rail</v>
          </cell>
          <cell r="E88" t="str">
            <v>M8 X 40</v>
          </cell>
          <cell r="F88" t="str">
            <v>OUEST ISOL</v>
          </cell>
          <cell r="G88">
            <v>0.25</v>
          </cell>
          <cell r="H88" t="str">
            <v>Unité</v>
          </cell>
          <cell r="I88">
            <v>200</v>
          </cell>
          <cell r="J88">
            <v>400</v>
          </cell>
        </row>
        <row r="89">
          <cell r="B89" t="str">
            <v>COMMUN</v>
          </cell>
          <cell r="C89" t="str">
            <v>SUPPORTAGE</v>
          </cell>
          <cell r="D89" t="str">
            <v>Ecrou rail</v>
          </cell>
          <cell r="E89" t="str">
            <v>M8 X 60</v>
          </cell>
          <cell r="F89" t="str">
            <v>OUEST ISOL</v>
          </cell>
          <cell r="G89">
            <v>0.5</v>
          </cell>
          <cell r="H89" t="str">
            <v>Unité</v>
          </cell>
          <cell r="I89">
            <v>50</v>
          </cell>
          <cell r="J89">
            <v>100</v>
          </cell>
        </row>
        <row r="90">
          <cell r="B90" t="str">
            <v>COMMUN</v>
          </cell>
          <cell r="C90" t="str">
            <v>SUPPORTAGE</v>
          </cell>
          <cell r="D90" t="str">
            <v>Etrier</v>
          </cell>
          <cell r="E90" t="str">
            <v>41 X 41 M10</v>
          </cell>
          <cell r="F90" t="str">
            <v>OUEST ISOL</v>
          </cell>
          <cell r="G90">
            <v>1.39</v>
          </cell>
          <cell r="H90" t="str">
            <v>Unité</v>
          </cell>
          <cell r="I90">
            <v>20</v>
          </cell>
          <cell r="J90">
            <v>40</v>
          </cell>
        </row>
        <row r="91">
          <cell r="B91" t="str">
            <v>COMMUN</v>
          </cell>
          <cell r="C91" t="str">
            <v>SUPPORTAGE</v>
          </cell>
          <cell r="D91" t="str">
            <v>Attache à vis TKN</v>
          </cell>
          <cell r="E91" t="str">
            <v>Caddy pince type TKN 8 de marque ERICO</v>
          </cell>
          <cell r="F91" t="str">
            <v>OUEST ISOL</v>
          </cell>
          <cell r="G91">
            <v>0.74</v>
          </cell>
          <cell r="H91" t="str">
            <v>Unité</v>
          </cell>
          <cell r="I91">
            <v>50</v>
          </cell>
          <cell r="J91">
            <v>100</v>
          </cell>
        </row>
        <row r="92">
          <cell r="B92" t="str">
            <v>COMMUN</v>
          </cell>
          <cell r="C92" t="str">
            <v>SUPPORTAGE</v>
          </cell>
          <cell r="D92" t="str">
            <v>Attache à vis TKN</v>
          </cell>
          <cell r="E92" t="str">
            <v>Caddy pince type TKN 12 de marque ERICO</v>
          </cell>
          <cell r="F92" t="str">
            <v>OUEST ISOL</v>
          </cell>
          <cell r="G92">
            <v>1.58</v>
          </cell>
          <cell r="H92" t="str">
            <v>Unité</v>
          </cell>
          <cell r="I92">
            <v>40</v>
          </cell>
          <cell r="J92">
            <v>80</v>
          </cell>
        </row>
        <row r="93">
          <cell r="B93" t="str">
            <v>COMMUN</v>
          </cell>
          <cell r="C93" t="str">
            <v xml:space="preserve">SUPPORTAGE </v>
          </cell>
          <cell r="D93" t="str">
            <v>Tige fillettée</v>
          </cell>
          <cell r="E93" t="str">
            <v>M8</v>
          </cell>
          <cell r="F93" t="str">
            <v>SUCHAIL</v>
          </cell>
          <cell r="G93">
            <v>0.47</v>
          </cell>
          <cell r="H93" t="str">
            <v>ml</v>
          </cell>
          <cell r="I93">
            <v>100</v>
          </cell>
          <cell r="J93">
            <v>200</v>
          </cell>
        </row>
        <row r="94">
          <cell r="B94" t="str">
            <v>COMMUN</v>
          </cell>
          <cell r="C94" t="str">
            <v xml:space="preserve">SUPPORTAGE </v>
          </cell>
          <cell r="D94" t="str">
            <v>Tige fillettée</v>
          </cell>
          <cell r="E94" t="str">
            <v>M10</v>
          </cell>
          <cell r="F94" t="str">
            <v>SUCHAIL</v>
          </cell>
          <cell r="G94">
            <v>0.8</v>
          </cell>
          <cell r="H94" t="str">
            <v>ml</v>
          </cell>
          <cell r="I94">
            <v>60</v>
          </cell>
          <cell r="J94">
            <v>120</v>
          </cell>
        </row>
        <row r="95">
          <cell r="B95" t="str">
            <v>COMMUN</v>
          </cell>
          <cell r="C95" t="str">
            <v xml:space="preserve">SUPPORTAGE </v>
          </cell>
          <cell r="D95" t="str">
            <v>Ecrou</v>
          </cell>
          <cell r="E95" t="str">
            <v>M8</v>
          </cell>
          <cell r="F95" t="str">
            <v>SUCHAIL</v>
          </cell>
          <cell r="G95">
            <v>1.29</v>
          </cell>
          <cell r="H95" t="str">
            <v>Boîte 200</v>
          </cell>
          <cell r="I95">
            <v>5</v>
          </cell>
          <cell r="J95">
            <v>10</v>
          </cell>
        </row>
        <row r="96">
          <cell r="B96" t="str">
            <v>COMMUN</v>
          </cell>
          <cell r="C96" t="str">
            <v xml:space="preserve">SUPPORTAGE </v>
          </cell>
          <cell r="D96" t="str">
            <v>Ecrou</v>
          </cell>
          <cell r="E96" t="str">
            <v>M10</v>
          </cell>
          <cell r="F96" t="str">
            <v>SUCHAIL</v>
          </cell>
          <cell r="G96">
            <v>2.5</v>
          </cell>
          <cell r="H96" t="str">
            <v>Boîte 100</v>
          </cell>
          <cell r="I96">
            <v>10</v>
          </cell>
          <cell r="J96">
            <v>20</v>
          </cell>
        </row>
        <row r="97">
          <cell r="B97" t="str">
            <v>COMMUN</v>
          </cell>
          <cell r="C97" t="str">
            <v xml:space="preserve">SUPPORTAGE </v>
          </cell>
          <cell r="D97" t="str">
            <v>Rondelle</v>
          </cell>
          <cell r="E97" t="str">
            <v>M8 L</v>
          </cell>
          <cell r="F97" t="str">
            <v>SUCHAIL</v>
          </cell>
          <cell r="G97">
            <v>1.22</v>
          </cell>
          <cell r="H97" t="str">
            <v>Boîte 200</v>
          </cell>
          <cell r="I97">
            <v>5</v>
          </cell>
          <cell r="J97">
            <v>10</v>
          </cell>
        </row>
        <row r="98">
          <cell r="B98" t="str">
            <v>COMMUN</v>
          </cell>
          <cell r="C98" t="str">
            <v xml:space="preserve">SUPPORTAGE </v>
          </cell>
          <cell r="D98" t="str">
            <v>Rondelle</v>
          </cell>
          <cell r="E98" t="str">
            <v>M8 LL</v>
          </cell>
          <cell r="F98" t="str">
            <v>SUCHAIL</v>
          </cell>
          <cell r="G98">
            <v>2.4</v>
          </cell>
          <cell r="H98" t="str">
            <v>Boîte 200</v>
          </cell>
          <cell r="I98">
            <v>6</v>
          </cell>
          <cell r="J98">
            <v>12</v>
          </cell>
        </row>
        <row r="99">
          <cell r="B99" t="str">
            <v>COMMUN</v>
          </cell>
          <cell r="C99" t="str">
            <v xml:space="preserve">SUPPORTAGE </v>
          </cell>
          <cell r="D99" t="str">
            <v>Rondelle</v>
          </cell>
          <cell r="E99" t="str">
            <v>M10 L</v>
          </cell>
          <cell r="F99" t="str">
            <v>SUCHAIL</v>
          </cell>
          <cell r="G99">
            <v>2.4500000000000002</v>
          </cell>
          <cell r="H99" t="str">
            <v>Boîte 200</v>
          </cell>
          <cell r="I99">
            <v>6</v>
          </cell>
          <cell r="J99">
            <v>12</v>
          </cell>
        </row>
        <row r="100">
          <cell r="B100" t="str">
            <v>COMMUN</v>
          </cell>
          <cell r="C100" t="str">
            <v xml:space="preserve">SUPPORTAGE </v>
          </cell>
          <cell r="D100" t="str">
            <v>Rondelle</v>
          </cell>
          <cell r="E100" t="str">
            <v>M10 LL</v>
          </cell>
          <cell r="F100" t="str">
            <v>SUCHAIL</v>
          </cell>
          <cell r="G100">
            <v>4.57</v>
          </cell>
          <cell r="H100" t="str">
            <v>Boîte 200</v>
          </cell>
          <cell r="I100">
            <v>4</v>
          </cell>
          <cell r="J100">
            <v>8</v>
          </cell>
        </row>
        <row r="101">
          <cell r="B101" t="str">
            <v>COMMUN</v>
          </cell>
          <cell r="C101" t="str">
            <v xml:space="preserve">SUPPORTAGE </v>
          </cell>
          <cell r="D101" t="str">
            <v>Manchon fileté FF</v>
          </cell>
          <cell r="E101" t="str">
            <v>M8</v>
          </cell>
          <cell r="F101" t="str">
            <v>SUCHAIL</v>
          </cell>
          <cell r="G101">
            <v>9.59</v>
          </cell>
          <cell r="H101" t="str">
            <v>Boîte 250</v>
          </cell>
          <cell r="I101">
            <v>2</v>
          </cell>
          <cell r="J101">
            <v>5</v>
          </cell>
        </row>
        <row r="102">
          <cell r="B102" t="str">
            <v>COMMUN</v>
          </cell>
          <cell r="C102" t="str">
            <v xml:space="preserve">SUPPORTAGE </v>
          </cell>
          <cell r="D102" t="str">
            <v>Manchon fileté FF</v>
          </cell>
          <cell r="E102" t="str">
            <v>M10</v>
          </cell>
          <cell r="F102" t="str">
            <v>SUCHAIL</v>
          </cell>
          <cell r="G102">
            <v>12.77</v>
          </cell>
          <cell r="H102" t="str">
            <v>Boîte 50</v>
          </cell>
          <cell r="I102">
            <v>10</v>
          </cell>
          <cell r="J102">
            <v>20</v>
          </cell>
        </row>
        <row r="103">
          <cell r="B103" t="str">
            <v>COMMUN</v>
          </cell>
          <cell r="C103" t="str">
            <v xml:space="preserve">SUPPORTAGE </v>
          </cell>
          <cell r="D103" t="str">
            <v>Bande perforée A6 (feuillard)</v>
          </cell>
          <cell r="F103" t="str">
            <v>SUCHAIL</v>
          </cell>
          <cell r="G103">
            <v>9.18</v>
          </cell>
          <cell r="H103" t="str">
            <v>Bande 25m</v>
          </cell>
          <cell r="I103">
            <v>2</v>
          </cell>
          <cell r="J103">
            <v>4</v>
          </cell>
        </row>
        <row r="104">
          <cell r="B104" t="str">
            <v>COMMUN</v>
          </cell>
          <cell r="C104" t="str">
            <v xml:space="preserve">SUPPORTAGE </v>
          </cell>
          <cell r="D104" t="str">
            <v>Plots antivibratiles</v>
          </cell>
          <cell r="E104" t="str">
            <v>Ø 8mm</v>
          </cell>
          <cell r="F104" t="str">
            <v>OUEST ISOL</v>
          </cell>
          <cell r="G104">
            <v>3.22</v>
          </cell>
          <cell r="H104" t="str">
            <v>Unité</v>
          </cell>
          <cell r="I104">
            <v>20</v>
          </cell>
          <cell r="J104">
            <v>40</v>
          </cell>
        </row>
        <row r="105">
          <cell r="B105" t="str">
            <v>COMMUN</v>
          </cell>
          <cell r="C105" t="str">
            <v xml:space="preserve">SUPPORTAGE </v>
          </cell>
          <cell r="D105" t="str">
            <v>Bobine cablette Fastlok MD2 ou gripple</v>
          </cell>
          <cell r="E105" t="str">
            <v>Rouleau 150 ml</v>
          </cell>
          <cell r="F105" t="str">
            <v>OUEST ISOL</v>
          </cell>
          <cell r="G105">
            <v>31.06</v>
          </cell>
          <cell r="H105" t="str">
            <v>Unité</v>
          </cell>
          <cell r="I105">
            <v>2</v>
          </cell>
          <cell r="J105">
            <v>4</v>
          </cell>
        </row>
        <row r="106">
          <cell r="B106" t="str">
            <v>COMMUN</v>
          </cell>
          <cell r="C106" t="str">
            <v xml:space="preserve">SUPPORTAGE </v>
          </cell>
          <cell r="D106" t="str">
            <v>Galet Fast lok COKL 100 D2 ou gripple</v>
          </cell>
          <cell r="F106" t="str">
            <v>OUEST ISOL</v>
          </cell>
          <cell r="G106">
            <v>138.18</v>
          </cell>
          <cell r="H106" t="str">
            <v>Boîte 100</v>
          </cell>
          <cell r="I106">
            <v>1</v>
          </cell>
          <cell r="J106">
            <v>2</v>
          </cell>
        </row>
        <row r="107">
          <cell r="B107" t="str">
            <v>COMMUN</v>
          </cell>
          <cell r="C107" t="str">
            <v xml:space="preserve">SUPPORTAGE </v>
          </cell>
          <cell r="D107" t="str">
            <v>Embase 4 points</v>
          </cell>
          <cell r="F107" t="str">
            <v>OUEST ISOL</v>
          </cell>
          <cell r="G107">
            <v>7.92</v>
          </cell>
          <cell r="H107" t="str">
            <v>Unité</v>
          </cell>
          <cell r="I107">
            <v>5</v>
          </cell>
          <cell r="J107">
            <v>10</v>
          </cell>
        </row>
        <row r="108">
          <cell r="B108" t="str">
            <v>COMMUN</v>
          </cell>
          <cell r="C108" t="str">
            <v>VISSERIE</v>
          </cell>
          <cell r="D108" t="str">
            <v>Vis PLACO</v>
          </cell>
          <cell r="E108" t="str">
            <v>25mm</v>
          </cell>
          <cell r="F108" t="str">
            <v>SUCHAIL</v>
          </cell>
          <cell r="G108">
            <v>0.49</v>
          </cell>
          <cell r="H108" t="str">
            <v>Boîte 100</v>
          </cell>
          <cell r="I108">
            <v>10</v>
          </cell>
          <cell r="J108">
            <v>20</v>
          </cell>
        </row>
        <row r="109">
          <cell r="B109" t="str">
            <v>COMMUN</v>
          </cell>
          <cell r="C109" t="str">
            <v>VISSERIE</v>
          </cell>
          <cell r="D109" t="str">
            <v>Vis PLACO</v>
          </cell>
          <cell r="E109" t="str">
            <v>45mm</v>
          </cell>
          <cell r="F109" t="str">
            <v>SUCHAIL</v>
          </cell>
          <cell r="G109">
            <v>0.86</v>
          </cell>
          <cell r="H109" t="str">
            <v>Boîte 100</v>
          </cell>
          <cell r="I109">
            <v>10</v>
          </cell>
          <cell r="J109">
            <v>20</v>
          </cell>
        </row>
        <row r="110">
          <cell r="B110" t="str">
            <v>COMMUN</v>
          </cell>
          <cell r="C110" t="str">
            <v>VISSERIE</v>
          </cell>
          <cell r="D110" t="str">
            <v>Vis à Bois - tête fraisée</v>
          </cell>
          <cell r="E110" t="str">
            <v>4x40mm</v>
          </cell>
          <cell r="F110" t="str">
            <v>SUCHAIL</v>
          </cell>
          <cell r="G110">
            <v>0.83</v>
          </cell>
          <cell r="H110" t="str">
            <v>Boîte 100</v>
          </cell>
          <cell r="I110">
            <v>5</v>
          </cell>
          <cell r="J110">
            <v>10</v>
          </cell>
        </row>
        <row r="111">
          <cell r="B111" t="str">
            <v>COMMUN</v>
          </cell>
          <cell r="C111" t="str">
            <v>VISSERIE</v>
          </cell>
          <cell r="D111" t="str">
            <v>Vis à Bois - tête fraisée</v>
          </cell>
          <cell r="E111" t="str">
            <v>4x50mm</v>
          </cell>
          <cell r="F111" t="str">
            <v>SUCHAIL</v>
          </cell>
          <cell r="G111">
            <v>1.02</v>
          </cell>
          <cell r="H111" t="str">
            <v>Boîte 100</v>
          </cell>
          <cell r="I111">
            <v>5</v>
          </cell>
          <cell r="J111">
            <v>10</v>
          </cell>
        </row>
        <row r="112">
          <cell r="B112" t="str">
            <v>COMMUN</v>
          </cell>
          <cell r="C112" t="str">
            <v>VISSERIE</v>
          </cell>
          <cell r="D112" t="str">
            <v>Vis à Bois - tête fraisée</v>
          </cell>
          <cell r="E112" t="str">
            <v>5x40mm</v>
          </cell>
          <cell r="F112" t="str">
            <v>SUCHAIL</v>
          </cell>
          <cell r="G112">
            <v>1.31</v>
          </cell>
          <cell r="H112" t="str">
            <v>Boîte 100</v>
          </cell>
          <cell r="I112">
            <v>5</v>
          </cell>
          <cell r="J112">
            <v>10</v>
          </cell>
        </row>
        <row r="113">
          <cell r="B113" t="str">
            <v>COMMUN</v>
          </cell>
          <cell r="C113" t="str">
            <v>VISSERIE</v>
          </cell>
          <cell r="D113" t="str">
            <v>Vis à Bois - tête fraisée</v>
          </cell>
          <cell r="E113" t="str">
            <v>5x50mm</v>
          </cell>
          <cell r="F113" t="str">
            <v>SUCHAIL</v>
          </cell>
          <cell r="G113">
            <v>1.5609999999999999</v>
          </cell>
          <cell r="H113" t="str">
            <v>Boîte 100</v>
          </cell>
          <cell r="I113">
            <v>5</v>
          </cell>
          <cell r="J113">
            <v>10</v>
          </cell>
        </row>
        <row r="114">
          <cell r="B114" t="str">
            <v>COMMUN</v>
          </cell>
          <cell r="C114" t="str">
            <v>VISSERIE</v>
          </cell>
          <cell r="D114" t="str">
            <v>Vis à Bois - tête fraisée</v>
          </cell>
          <cell r="E114" t="str">
            <v>5x60mm</v>
          </cell>
          <cell r="F114" t="str">
            <v>SUCHAIL</v>
          </cell>
          <cell r="G114">
            <v>1.887</v>
          </cell>
          <cell r="H114" t="str">
            <v>Boîte 100</v>
          </cell>
          <cell r="I114">
            <v>10</v>
          </cell>
          <cell r="J114">
            <v>20</v>
          </cell>
        </row>
        <row r="115">
          <cell r="B115" t="str">
            <v>COMMUN</v>
          </cell>
          <cell r="C115" t="str">
            <v>VISSERIE</v>
          </cell>
          <cell r="D115" t="str">
            <v>Tirefond</v>
          </cell>
          <cell r="E115" t="str">
            <v>Ø8  L50 mm</v>
          </cell>
          <cell r="F115" t="str">
            <v>SUCHAIL</v>
          </cell>
          <cell r="G115">
            <v>4.18</v>
          </cell>
          <cell r="H115" t="str">
            <v>Boîte 100</v>
          </cell>
          <cell r="I115">
            <v>2</v>
          </cell>
          <cell r="J115">
            <v>4</v>
          </cell>
        </row>
        <row r="116">
          <cell r="B116" t="str">
            <v>COMMUN</v>
          </cell>
          <cell r="C116" t="str">
            <v>VISSERIE</v>
          </cell>
          <cell r="D116" t="str">
            <v>Tirefond</v>
          </cell>
          <cell r="E116" t="str">
            <v>Ø8 L60 mm</v>
          </cell>
          <cell r="F116" t="str">
            <v>SUCHAIL</v>
          </cell>
          <cell r="G116">
            <v>4.79</v>
          </cell>
          <cell r="H116" t="str">
            <v>Boîte 100</v>
          </cell>
          <cell r="I116">
            <v>2</v>
          </cell>
          <cell r="J116">
            <v>4</v>
          </cell>
        </row>
        <row r="117">
          <cell r="B117" t="str">
            <v>COMMUN</v>
          </cell>
          <cell r="C117" t="str">
            <v>VISSERIE</v>
          </cell>
          <cell r="D117" t="str">
            <v>Goujon à expansion Tifix</v>
          </cell>
          <cell r="E117" t="str">
            <v>Ø8 L65 mm</v>
          </cell>
          <cell r="F117" t="str">
            <v>SUCHAIL</v>
          </cell>
          <cell r="G117">
            <v>17.489999999999998</v>
          </cell>
          <cell r="H117" t="str">
            <v>Boîte 100</v>
          </cell>
          <cell r="I117">
            <v>1</v>
          </cell>
          <cell r="J117">
            <v>2</v>
          </cell>
        </row>
        <row r="118">
          <cell r="B118" t="str">
            <v>COMMUN</v>
          </cell>
          <cell r="C118" t="str">
            <v>VISSERIE</v>
          </cell>
          <cell r="D118" t="str">
            <v>Goujon à expansion Tifix</v>
          </cell>
          <cell r="E118" t="str">
            <v>Ø8 L115 mm</v>
          </cell>
          <cell r="F118" t="str">
            <v>SUCHAIL</v>
          </cell>
          <cell r="G118">
            <v>23.26</v>
          </cell>
          <cell r="H118" t="str">
            <v>Boîte 100</v>
          </cell>
          <cell r="I118">
            <v>1</v>
          </cell>
          <cell r="J118">
            <v>2</v>
          </cell>
        </row>
        <row r="119">
          <cell r="B119" t="str">
            <v>COMMUN</v>
          </cell>
          <cell r="C119" t="str">
            <v>VISSERIE</v>
          </cell>
          <cell r="D119" t="str">
            <v>Goujon à expansion Tifix</v>
          </cell>
          <cell r="E119" t="str">
            <v>Ø10 L80mm</v>
          </cell>
          <cell r="F119" t="str">
            <v>SUCHAIL</v>
          </cell>
          <cell r="G119">
            <v>34.99</v>
          </cell>
          <cell r="H119" t="str">
            <v>Boîte 50</v>
          </cell>
          <cell r="I119">
            <v>1</v>
          </cell>
          <cell r="J119">
            <v>2</v>
          </cell>
        </row>
        <row r="120">
          <cell r="B120" t="str">
            <v>COMMUN</v>
          </cell>
          <cell r="C120" t="str">
            <v>VISSERIE</v>
          </cell>
          <cell r="D120" t="str">
            <v>Cheville Femelle à frapper</v>
          </cell>
          <cell r="E120" t="str">
            <v>Ø8</v>
          </cell>
          <cell r="F120" t="str">
            <v>SUCHAIL</v>
          </cell>
          <cell r="G120">
            <v>18.940000000000001</v>
          </cell>
          <cell r="H120" t="str">
            <v>Boîte 100</v>
          </cell>
          <cell r="I120">
            <v>2</v>
          </cell>
          <cell r="J120">
            <v>4</v>
          </cell>
        </row>
        <row r="121">
          <cell r="B121" t="str">
            <v>COMMUN</v>
          </cell>
          <cell r="C121" t="str">
            <v>VISSERIE</v>
          </cell>
          <cell r="D121" t="str">
            <v>Cheville Femelle à frapper</v>
          </cell>
          <cell r="E121" t="str">
            <v>Ø10</v>
          </cell>
          <cell r="F121" t="str">
            <v>SUCHAIL</v>
          </cell>
          <cell r="G121">
            <v>20.399999999999999</v>
          </cell>
          <cell r="H121" t="str">
            <v>Boîte 100</v>
          </cell>
          <cell r="I121">
            <v>1</v>
          </cell>
          <cell r="J121">
            <v>2</v>
          </cell>
        </row>
        <row r="122">
          <cell r="B122" t="str">
            <v>COMMUN</v>
          </cell>
          <cell r="C122" t="str">
            <v>VISSERIE</v>
          </cell>
          <cell r="D122" t="str">
            <v>Vis double filetage</v>
          </cell>
          <cell r="E122" t="str">
            <v>8 X 50</v>
          </cell>
          <cell r="F122" t="str">
            <v>SUCHAIL</v>
          </cell>
          <cell r="G122">
            <v>0.24</v>
          </cell>
          <cell r="H122" t="str">
            <v>Unité</v>
          </cell>
          <cell r="I122">
            <v>200</v>
          </cell>
          <cell r="J122">
            <v>400</v>
          </cell>
        </row>
        <row r="123">
          <cell r="B123" t="str">
            <v>COMMUN</v>
          </cell>
          <cell r="C123" t="str">
            <v>VISSERIE</v>
          </cell>
          <cell r="D123" t="str">
            <v>Vis double filetage</v>
          </cell>
          <cell r="E123" t="str">
            <v>8 X 80</v>
          </cell>
          <cell r="F123" t="str">
            <v>SUCHAIL</v>
          </cell>
          <cell r="G123">
            <v>0.28000000000000003</v>
          </cell>
          <cell r="H123" t="str">
            <v>Unité</v>
          </cell>
          <cell r="I123">
            <v>200</v>
          </cell>
          <cell r="J123">
            <v>400</v>
          </cell>
        </row>
        <row r="124">
          <cell r="B124" t="str">
            <v>COMMUN</v>
          </cell>
          <cell r="C124" t="str">
            <v>VISSERIE</v>
          </cell>
          <cell r="D124" t="str">
            <v>Vis Béton HILTI HUS3-I</v>
          </cell>
          <cell r="E124" t="str">
            <v xml:space="preserve">6x35 M8/M10 </v>
          </cell>
          <cell r="F124" t="str">
            <v>HILTI</v>
          </cell>
          <cell r="G124">
            <v>39.700000000000003</v>
          </cell>
          <cell r="H124" t="str">
            <v>Boîte 100</v>
          </cell>
          <cell r="I124">
            <v>100</v>
          </cell>
          <cell r="J124">
            <v>200</v>
          </cell>
        </row>
        <row r="125">
          <cell r="B125" t="str">
            <v>ELECTRICITE</v>
          </cell>
          <cell r="C125" t="str">
            <v>CABLE</v>
          </cell>
          <cell r="D125" t="str">
            <v>Blanc souple</v>
          </cell>
          <cell r="E125" t="str">
            <v>3 G 1,5</v>
          </cell>
          <cell r="F125" t="str">
            <v>REXEL</v>
          </cell>
          <cell r="G125">
            <v>0.79</v>
          </cell>
          <cell r="H125" t="str">
            <v>ml</v>
          </cell>
          <cell r="I125">
            <v>50</v>
          </cell>
          <cell r="J125">
            <v>100</v>
          </cell>
        </row>
        <row r="126">
          <cell r="B126" t="str">
            <v>ELECTRICITE</v>
          </cell>
          <cell r="C126" t="str">
            <v>CABLE</v>
          </cell>
          <cell r="D126" t="str">
            <v>RO2V</v>
          </cell>
          <cell r="E126" t="str">
            <v>3 G 1,5</v>
          </cell>
          <cell r="F126" t="str">
            <v>REXEL</v>
          </cell>
          <cell r="G126">
            <v>0.52</v>
          </cell>
          <cell r="H126" t="str">
            <v>ml</v>
          </cell>
          <cell r="I126">
            <v>100</v>
          </cell>
          <cell r="J126">
            <v>200</v>
          </cell>
        </row>
        <row r="127">
          <cell r="B127" t="str">
            <v>ELECTRICITE</v>
          </cell>
          <cell r="C127" t="str">
            <v>CABLE</v>
          </cell>
          <cell r="D127" t="str">
            <v>RO2V</v>
          </cell>
          <cell r="E127" t="str">
            <v>4 G 1,5</v>
          </cell>
          <cell r="F127" t="str">
            <v>REXEL</v>
          </cell>
          <cell r="G127">
            <v>0.8</v>
          </cell>
          <cell r="H127" t="str">
            <v>ml</v>
          </cell>
          <cell r="I127">
            <v>100</v>
          </cell>
          <cell r="J127">
            <v>200</v>
          </cell>
        </row>
        <row r="128">
          <cell r="B128" t="str">
            <v>ELECTRICITE</v>
          </cell>
          <cell r="C128" t="str">
            <v>CABLE</v>
          </cell>
          <cell r="D128" t="str">
            <v>Blindé</v>
          </cell>
          <cell r="E128" t="str">
            <v>2X0,75</v>
          </cell>
          <cell r="F128" t="str">
            <v>REXEL</v>
          </cell>
          <cell r="G128">
            <v>0.56999999999999995</v>
          </cell>
          <cell r="H128" t="str">
            <v>ml</v>
          </cell>
          <cell r="I128">
            <v>100</v>
          </cell>
          <cell r="J128">
            <v>200</v>
          </cell>
        </row>
        <row r="129">
          <cell r="B129" t="str">
            <v>ELECTRICITE</v>
          </cell>
          <cell r="C129" t="str">
            <v>ACCESSOIRES</v>
          </cell>
          <cell r="D129" t="str">
            <v>Fiche</v>
          </cell>
          <cell r="E129" t="str">
            <v>MALE</v>
          </cell>
          <cell r="F129" t="str">
            <v>REXEL</v>
          </cell>
          <cell r="G129">
            <v>1.41</v>
          </cell>
          <cell r="H129" t="str">
            <v>Unité</v>
          </cell>
          <cell r="I129">
            <v>10</v>
          </cell>
          <cell r="J129">
            <v>20</v>
          </cell>
        </row>
        <row r="130">
          <cell r="B130" t="str">
            <v>ELECTRICITE</v>
          </cell>
          <cell r="C130" t="str">
            <v>ACCESSOIRES</v>
          </cell>
          <cell r="D130" t="str">
            <v>Fiche</v>
          </cell>
          <cell r="E130" t="str">
            <v>FEMELLE</v>
          </cell>
          <cell r="F130" t="str">
            <v>REXEL</v>
          </cell>
          <cell r="G130">
            <v>2.78</v>
          </cell>
          <cell r="H130" t="str">
            <v>Unité</v>
          </cell>
          <cell r="I130">
            <v>10</v>
          </cell>
          <cell r="J130">
            <v>20</v>
          </cell>
        </row>
        <row r="131">
          <cell r="B131" t="str">
            <v>ELECTRICITE</v>
          </cell>
          <cell r="C131" t="str">
            <v>ACCESSOIRES</v>
          </cell>
          <cell r="D131" t="str">
            <v>WAGO à levier</v>
          </cell>
          <cell r="E131" t="str">
            <v>x 2</v>
          </cell>
          <cell r="F131" t="str">
            <v>CLIM+</v>
          </cell>
          <cell r="G131">
            <v>26.91</v>
          </cell>
          <cell r="H131" t="str">
            <v>BOITE 100</v>
          </cell>
          <cell r="I131">
            <v>1</v>
          </cell>
          <cell r="J131">
            <v>2</v>
          </cell>
        </row>
        <row r="132">
          <cell r="B132" t="str">
            <v>ELECTRICITE</v>
          </cell>
          <cell r="C132" t="str">
            <v>ACCESSOIRES</v>
          </cell>
          <cell r="D132" t="str">
            <v>WAGO à levier</v>
          </cell>
          <cell r="E132" t="str">
            <v>x 3</v>
          </cell>
          <cell r="F132" t="str">
            <v>CLIM+</v>
          </cell>
          <cell r="G132">
            <v>16.79</v>
          </cell>
          <cell r="H132" t="str">
            <v>BOITE 50</v>
          </cell>
          <cell r="I132">
            <v>1</v>
          </cell>
          <cell r="J132">
            <v>2</v>
          </cell>
        </row>
        <row r="133">
          <cell r="B133" t="str">
            <v>ELECTRICITE</v>
          </cell>
          <cell r="C133" t="str">
            <v>ACCESSOIRES</v>
          </cell>
          <cell r="D133" t="str">
            <v>WAGO à levier</v>
          </cell>
          <cell r="E133" t="str">
            <v>x 5</v>
          </cell>
          <cell r="F133" t="str">
            <v>CLIM+</v>
          </cell>
          <cell r="G133">
            <v>13.41</v>
          </cell>
          <cell r="H133" t="str">
            <v>BOITE 25</v>
          </cell>
          <cell r="I133">
            <v>1</v>
          </cell>
          <cell r="J133">
            <v>2</v>
          </cell>
        </row>
        <row r="134">
          <cell r="B134" t="str">
            <v>ELECTRICITE</v>
          </cell>
          <cell r="C134" t="str">
            <v>ACCESSOIRES</v>
          </cell>
          <cell r="D134" t="str">
            <v>WAGO fixe</v>
          </cell>
          <cell r="E134" t="str">
            <v>x 2</v>
          </cell>
          <cell r="F134" t="str">
            <v>CLIM+</v>
          </cell>
          <cell r="G134">
            <v>9.9</v>
          </cell>
          <cell r="H134" t="str">
            <v>BOITE 100</v>
          </cell>
          <cell r="I134">
            <v>1</v>
          </cell>
          <cell r="J134">
            <v>2</v>
          </cell>
        </row>
        <row r="135">
          <cell r="B135" t="str">
            <v>ELECTRICITE</v>
          </cell>
          <cell r="C135" t="str">
            <v>ACCESSOIRES</v>
          </cell>
          <cell r="D135" t="str">
            <v>WAGO fixe</v>
          </cell>
          <cell r="E135" t="str">
            <v>x 3</v>
          </cell>
          <cell r="F135" t="str">
            <v>CLIM+</v>
          </cell>
          <cell r="G135">
            <v>11.53</v>
          </cell>
          <cell r="H135" t="str">
            <v>BOITE 100</v>
          </cell>
          <cell r="I135">
            <v>1</v>
          </cell>
          <cell r="J135">
            <v>2</v>
          </cell>
        </row>
        <row r="136">
          <cell r="B136" t="str">
            <v>ELECTRICITE</v>
          </cell>
          <cell r="C136" t="str">
            <v>ACCESSOIRES</v>
          </cell>
          <cell r="D136" t="str">
            <v>WAGO fixe</v>
          </cell>
          <cell r="E136" t="str">
            <v>x 5</v>
          </cell>
          <cell r="F136" t="str">
            <v>CLIM+</v>
          </cell>
          <cell r="G136">
            <v>16.11</v>
          </cell>
          <cell r="H136" t="str">
            <v>BOITE 100</v>
          </cell>
          <cell r="I136">
            <v>1</v>
          </cell>
          <cell r="J136">
            <v>2</v>
          </cell>
        </row>
        <row r="137">
          <cell r="B137" t="str">
            <v>ELECTRICITE</v>
          </cell>
          <cell r="C137" t="str">
            <v>ACCESSOIRES</v>
          </cell>
          <cell r="D137" t="str">
            <v>WAGO fixe</v>
          </cell>
          <cell r="E137" t="str">
            <v>Boîte x 8</v>
          </cell>
          <cell r="F137" t="str">
            <v>REXEL</v>
          </cell>
          <cell r="G137">
            <v>0.39</v>
          </cell>
          <cell r="H137" t="str">
            <v>Unité</v>
          </cell>
          <cell r="I137">
            <v>1</v>
          </cell>
          <cell r="J137">
            <v>2</v>
          </cell>
        </row>
        <row r="138">
          <cell r="B138" t="str">
            <v>ELECTRICITE</v>
          </cell>
          <cell r="C138" t="str">
            <v>ACCESSOIRES</v>
          </cell>
          <cell r="D138" t="str">
            <v>Embase pour colson</v>
          </cell>
          <cell r="E138" t="str">
            <v>FRAPPER</v>
          </cell>
          <cell r="F138" t="str">
            <v>BO2</v>
          </cell>
          <cell r="G138">
            <v>3.6</v>
          </cell>
          <cell r="H138" t="str">
            <v>SACHET 100</v>
          </cell>
          <cell r="I138">
            <v>50</v>
          </cell>
          <cell r="J138">
            <v>100</v>
          </cell>
        </row>
        <row r="139">
          <cell r="B139" t="str">
            <v>ELECTRICITE</v>
          </cell>
          <cell r="C139" t="str">
            <v>ACCESSOIRES</v>
          </cell>
          <cell r="D139" t="str">
            <v>Embase pour colson</v>
          </cell>
          <cell r="E139" t="str">
            <v>VISSER</v>
          </cell>
          <cell r="F139" t="str">
            <v>BO2</v>
          </cell>
          <cell r="G139">
            <v>5.36</v>
          </cell>
          <cell r="H139" t="str">
            <v>SACHET 100</v>
          </cell>
          <cell r="I139">
            <v>50</v>
          </cell>
          <cell r="J139">
            <v>100</v>
          </cell>
        </row>
        <row r="140">
          <cell r="B140" t="str">
            <v>ELECTRICITE</v>
          </cell>
          <cell r="C140" t="str">
            <v>ACCESSOIRES</v>
          </cell>
          <cell r="D140" t="str">
            <v>Boîte de dérivation</v>
          </cell>
          <cell r="E140" t="str">
            <v>PETITE RONDE</v>
          </cell>
          <cell r="F140" t="str">
            <v>REXEL</v>
          </cell>
          <cell r="G140">
            <v>2.4300000000000002</v>
          </cell>
          <cell r="H140" t="str">
            <v>Unité</v>
          </cell>
          <cell r="I140">
            <v>5</v>
          </cell>
          <cell r="J140">
            <v>10</v>
          </cell>
        </row>
        <row r="141">
          <cell r="B141" t="str">
            <v>ELECTRICITE</v>
          </cell>
          <cell r="C141" t="str">
            <v>ACCESSOIRES</v>
          </cell>
          <cell r="D141" t="str">
            <v>Boîte de dérivation</v>
          </cell>
          <cell r="E141" t="str">
            <v>MOYENNE CARREE</v>
          </cell>
          <cell r="F141" t="str">
            <v>REXEL</v>
          </cell>
          <cell r="G141">
            <v>5.45</v>
          </cell>
          <cell r="H141" t="str">
            <v>Unité</v>
          </cell>
          <cell r="I141">
            <v>5</v>
          </cell>
          <cell r="J141">
            <v>10</v>
          </cell>
        </row>
        <row r="142">
          <cell r="B142" t="str">
            <v>ELECTRICITE</v>
          </cell>
          <cell r="C142" t="str">
            <v>ACCESSOIRES</v>
          </cell>
          <cell r="D142" t="str">
            <v>ScotchLlok</v>
          </cell>
          <cell r="E142" t="str">
            <v>9/10</v>
          </cell>
          <cell r="F142" t="str">
            <v>REXEL</v>
          </cell>
          <cell r="G142">
            <v>24.11</v>
          </cell>
          <cell r="H142" t="str">
            <v>Unité</v>
          </cell>
          <cell r="I142">
            <v>1</v>
          </cell>
          <cell r="J142">
            <v>2</v>
          </cell>
        </row>
        <row r="143">
          <cell r="B143" t="str">
            <v>ELECTRICITE</v>
          </cell>
          <cell r="C143" t="str">
            <v>ACCESSOIRES</v>
          </cell>
          <cell r="D143" t="str">
            <v>Scotch blanc</v>
          </cell>
          <cell r="E143" t="str">
            <v>15mm</v>
          </cell>
          <cell r="F143" t="str">
            <v>REXEL</v>
          </cell>
          <cell r="G143">
            <v>1.56</v>
          </cell>
          <cell r="H143" t="str">
            <v>ROULEAU</v>
          </cell>
          <cell r="I143">
            <v>5</v>
          </cell>
          <cell r="J143">
            <v>10</v>
          </cell>
        </row>
        <row r="144">
          <cell r="B144" t="str">
            <v>ELECTRICITE</v>
          </cell>
          <cell r="C144" t="str">
            <v>ACCESSOIRES</v>
          </cell>
          <cell r="D144" t="str">
            <v>COLSON blanc</v>
          </cell>
          <cell r="E144" t="str">
            <v>L4,8 x 300mm</v>
          </cell>
          <cell r="F144" t="str">
            <v>BO2</v>
          </cell>
          <cell r="G144">
            <v>6.5250000000000004</v>
          </cell>
          <cell r="H144" t="str">
            <v>SACHET 100</v>
          </cell>
          <cell r="I144">
            <v>5</v>
          </cell>
          <cell r="J144">
            <v>10</v>
          </cell>
        </row>
        <row r="145">
          <cell r="B145" t="str">
            <v>ELECTRICITE</v>
          </cell>
          <cell r="C145" t="str">
            <v>ACCESSOIRES</v>
          </cell>
          <cell r="D145" t="str">
            <v>COLSON noir</v>
          </cell>
          <cell r="E145" t="str">
            <v>L4,8 x 300mm</v>
          </cell>
          <cell r="F145" t="str">
            <v>BO2</v>
          </cell>
          <cell r="G145">
            <v>6.5250000000000004</v>
          </cell>
          <cell r="H145" t="str">
            <v>SACHET 100</v>
          </cell>
          <cell r="I145">
            <v>5</v>
          </cell>
          <cell r="J145">
            <v>10</v>
          </cell>
        </row>
        <row r="146">
          <cell r="B146" t="str">
            <v>ELECTRICITE</v>
          </cell>
          <cell r="C146" t="str">
            <v>ACCESSOIRES</v>
          </cell>
          <cell r="D146" t="str">
            <v>RILSAN démontable</v>
          </cell>
          <cell r="E146" t="str">
            <v>L9 x 290mm</v>
          </cell>
          <cell r="F146" t="str">
            <v>BO2</v>
          </cell>
          <cell r="G146">
            <v>10.26</v>
          </cell>
          <cell r="H146" t="str">
            <v>SACHET 100</v>
          </cell>
          <cell r="I146">
            <v>6</v>
          </cell>
          <cell r="J146">
            <v>12</v>
          </cell>
        </row>
        <row r="147">
          <cell r="B147" t="str">
            <v>CHAUFFAGE</v>
          </cell>
          <cell r="C147" t="str">
            <v>ACIER NOIR</v>
          </cell>
          <cell r="D147" t="str">
            <v>Coude à souder</v>
          </cell>
          <cell r="E147">
            <v>0.75</v>
          </cell>
          <cell r="F147" t="str">
            <v>TEREVA</v>
          </cell>
          <cell r="G147">
            <v>0.62</v>
          </cell>
          <cell r="H147" t="str">
            <v>Unité</v>
          </cell>
          <cell r="I147">
            <v>5</v>
          </cell>
          <cell r="J147">
            <v>10</v>
          </cell>
        </row>
        <row r="148">
          <cell r="B148" t="str">
            <v>CHAUFFAGE</v>
          </cell>
          <cell r="C148" t="str">
            <v>ACIER NOIR</v>
          </cell>
          <cell r="D148" t="str">
            <v>Coude à souder</v>
          </cell>
          <cell r="E148" t="str">
            <v>1"</v>
          </cell>
          <cell r="F148" t="str">
            <v>TEREVA</v>
          </cell>
          <cell r="G148">
            <v>0.59</v>
          </cell>
          <cell r="H148" t="str">
            <v>Unité</v>
          </cell>
          <cell r="I148">
            <v>5</v>
          </cell>
          <cell r="J148">
            <v>10</v>
          </cell>
        </row>
        <row r="149">
          <cell r="B149" t="str">
            <v>CHAUFFAGE</v>
          </cell>
          <cell r="C149" t="str">
            <v>ACIER NOIR</v>
          </cell>
          <cell r="D149" t="str">
            <v>Coude à souder</v>
          </cell>
          <cell r="E149" t="str">
            <v>1"1/4</v>
          </cell>
          <cell r="F149" t="str">
            <v>TEREVA</v>
          </cell>
          <cell r="G149">
            <v>0.68</v>
          </cell>
          <cell r="H149" t="str">
            <v>Unité</v>
          </cell>
          <cell r="I149">
            <v>5</v>
          </cell>
          <cell r="J149">
            <v>10</v>
          </cell>
        </row>
        <row r="150">
          <cell r="B150" t="str">
            <v>CHAUFFAGE</v>
          </cell>
          <cell r="C150" t="str">
            <v>ACIER NOIR</v>
          </cell>
          <cell r="D150" t="str">
            <v>Coude à souder</v>
          </cell>
          <cell r="E150" t="str">
            <v>1"1/2</v>
          </cell>
          <cell r="F150" t="str">
            <v>TEREVA</v>
          </cell>
          <cell r="G150">
            <v>0.86</v>
          </cell>
          <cell r="H150" t="str">
            <v>Unité</v>
          </cell>
          <cell r="I150">
            <v>5</v>
          </cell>
          <cell r="J150">
            <v>10</v>
          </cell>
        </row>
        <row r="151">
          <cell r="B151" t="str">
            <v>CHAUFFAGE</v>
          </cell>
          <cell r="C151" t="str">
            <v>ACIER NOIR</v>
          </cell>
          <cell r="D151" t="str">
            <v>Coude à souder</v>
          </cell>
          <cell r="E151" t="str">
            <v>2"</v>
          </cell>
          <cell r="F151" t="str">
            <v>TEREVA</v>
          </cell>
          <cell r="G151">
            <v>1.32</v>
          </cell>
          <cell r="H151" t="str">
            <v>Unité</v>
          </cell>
          <cell r="I151">
            <v>5</v>
          </cell>
          <cell r="J151">
            <v>10</v>
          </cell>
        </row>
        <row r="152">
          <cell r="B152" t="str">
            <v>CHAUFFAGE</v>
          </cell>
          <cell r="C152" t="str">
            <v>ACIER NOIR</v>
          </cell>
          <cell r="D152" t="str">
            <v>Coude à souder</v>
          </cell>
          <cell r="E152" t="str">
            <v>2"1/2</v>
          </cell>
          <cell r="F152" t="str">
            <v>TEREVA</v>
          </cell>
          <cell r="G152">
            <v>1.9</v>
          </cell>
          <cell r="H152" t="str">
            <v>Unité</v>
          </cell>
          <cell r="I152">
            <v>5</v>
          </cell>
          <cell r="J152">
            <v>10</v>
          </cell>
        </row>
        <row r="153">
          <cell r="B153" t="str">
            <v>CHAUFFAGE</v>
          </cell>
          <cell r="C153" t="str">
            <v>ACIER NOIR</v>
          </cell>
          <cell r="D153" t="str">
            <v>Manchon à souder</v>
          </cell>
          <cell r="E153">
            <v>0.375</v>
          </cell>
          <cell r="F153" t="str">
            <v>TEREVA</v>
          </cell>
          <cell r="G153">
            <v>0.15</v>
          </cell>
          <cell r="H153" t="str">
            <v>Unité</v>
          </cell>
          <cell r="I153">
            <v>5</v>
          </cell>
          <cell r="J153">
            <v>10</v>
          </cell>
        </row>
        <row r="154">
          <cell r="B154" t="str">
            <v>CHAUFFAGE</v>
          </cell>
          <cell r="C154" t="str">
            <v>ACIER NOIR</v>
          </cell>
          <cell r="D154" t="str">
            <v>Manchon à souder</v>
          </cell>
          <cell r="E154">
            <v>0.5</v>
          </cell>
          <cell r="F154" t="str">
            <v>TEREVA</v>
          </cell>
          <cell r="G154">
            <v>0.16</v>
          </cell>
          <cell r="H154" t="str">
            <v>Unité</v>
          </cell>
          <cell r="I154">
            <v>5</v>
          </cell>
          <cell r="J154">
            <v>10</v>
          </cell>
        </row>
        <row r="155">
          <cell r="B155" t="str">
            <v>CHAUFFAGE</v>
          </cell>
          <cell r="C155" t="str">
            <v>ACIER NOIR</v>
          </cell>
          <cell r="D155" t="str">
            <v>Manchon à souder</v>
          </cell>
          <cell r="E155">
            <v>0.75</v>
          </cell>
          <cell r="F155" t="str">
            <v>TEREVA</v>
          </cell>
          <cell r="G155">
            <v>0.21</v>
          </cell>
          <cell r="H155" t="str">
            <v>Unité</v>
          </cell>
          <cell r="I155">
            <v>5</v>
          </cell>
          <cell r="J155">
            <v>10</v>
          </cell>
        </row>
        <row r="156">
          <cell r="B156" t="str">
            <v>CHAUFFAGE</v>
          </cell>
          <cell r="C156" t="str">
            <v>ACIER NOIR</v>
          </cell>
          <cell r="D156" t="str">
            <v>Manchon à souder</v>
          </cell>
          <cell r="E156" t="str">
            <v>1"</v>
          </cell>
          <cell r="F156" t="str">
            <v>TEREVA</v>
          </cell>
          <cell r="G156">
            <v>0.3</v>
          </cell>
          <cell r="H156" t="str">
            <v>Unité</v>
          </cell>
          <cell r="I156">
            <v>5</v>
          </cell>
          <cell r="J156">
            <v>10</v>
          </cell>
        </row>
        <row r="157">
          <cell r="B157" t="str">
            <v>CHAUFFAGE</v>
          </cell>
          <cell r="C157" t="str">
            <v>ACIER NOIR</v>
          </cell>
          <cell r="D157" t="str">
            <v>Bobine 20 cm</v>
          </cell>
          <cell r="E157">
            <v>0.375</v>
          </cell>
          <cell r="F157" t="str">
            <v>TEREVA</v>
          </cell>
          <cell r="G157">
            <v>0.61</v>
          </cell>
          <cell r="H157" t="str">
            <v>Unité</v>
          </cell>
          <cell r="I157">
            <v>5</v>
          </cell>
          <cell r="J157">
            <v>10</v>
          </cell>
        </row>
        <row r="158">
          <cell r="B158" t="str">
            <v>CHAUFFAGE</v>
          </cell>
          <cell r="C158" t="str">
            <v>ACIER NOIR</v>
          </cell>
          <cell r="D158" t="str">
            <v>Bobine 20 cm</v>
          </cell>
          <cell r="E158">
            <v>0.5</v>
          </cell>
          <cell r="F158" t="str">
            <v>TEREVA</v>
          </cell>
          <cell r="G158">
            <v>0.43</v>
          </cell>
          <cell r="H158" t="str">
            <v>Unité</v>
          </cell>
          <cell r="I158">
            <v>5</v>
          </cell>
          <cell r="J158">
            <v>10</v>
          </cell>
        </row>
        <row r="159">
          <cell r="B159" t="str">
            <v>CHAUFFAGE</v>
          </cell>
          <cell r="C159" t="str">
            <v>ACIER NOIR</v>
          </cell>
          <cell r="D159" t="str">
            <v>Bobine 20 cm</v>
          </cell>
          <cell r="E159">
            <v>0.75</v>
          </cell>
          <cell r="F159" t="str">
            <v>TEREVA</v>
          </cell>
          <cell r="G159">
            <v>0.51</v>
          </cell>
          <cell r="H159" t="str">
            <v>Unité</v>
          </cell>
          <cell r="I159">
            <v>5</v>
          </cell>
          <cell r="J159">
            <v>10</v>
          </cell>
        </row>
        <row r="160">
          <cell r="B160" t="str">
            <v>CHAUFFAGE</v>
          </cell>
          <cell r="C160" t="str">
            <v>ACIER NOIR</v>
          </cell>
          <cell r="D160" t="str">
            <v>Bobine 20 cm</v>
          </cell>
          <cell r="E160" t="str">
            <v>1"</v>
          </cell>
          <cell r="F160" t="str">
            <v>TEREVA</v>
          </cell>
          <cell r="G160">
            <v>0.73</v>
          </cell>
          <cell r="H160" t="str">
            <v>Unité</v>
          </cell>
          <cell r="I160">
            <v>5</v>
          </cell>
          <cell r="J160">
            <v>10</v>
          </cell>
        </row>
        <row r="161">
          <cell r="B161" t="str">
            <v>CHAUFFAGE</v>
          </cell>
          <cell r="C161" t="str">
            <v>ACIER NOIR</v>
          </cell>
          <cell r="D161" t="str">
            <v>Bobine 20 cm</v>
          </cell>
          <cell r="E161" t="str">
            <v>1"1/4</v>
          </cell>
          <cell r="F161" t="str">
            <v>TEREVA</v>
          </cell>
          <cell r="G161">
            <v>1</v>
          </cell>
          <cell r="H161" t="str">
            <v>Unité</v>
          </cell>
          <cell r="I161">
            <v>5</v>
          </cell>
          <cell r="J161">
            <v>10</v>
          </cell>
        </row>
        <row r="162">
          <cell r="B162" t="str">
            <v>CHAUFFAGE</v>
          </cell>
          <cell r="C162" t="str">
            <v>ACIER NOIR</v>
          </cell>
          <cell r="D162" t="str">
            <v>Bobine 20 cm</v>
          </cell>
          <cell r="E162" t="str">
            <v>1"1/2</v>
          </cell>
          <cell r="F162" t="str">
            <v>TEREVA</v>
          </cell>
          <cell r="G162">
            <v>1.18</v>
          </cell>
          <cell r="H162" t="str">
            <v>Unité</v>
          </cell>
          <cell r="I162">
            <v>5</v>
          </cell>
          <cell r="J162">
            <v>10</v>
          </cell>
        </row>
        <row r="163">
          <cell r="B163" t="str">
            <v>CHAUFFAGE</v>
          </cell>
          <cell r="C163" t="str">
            <v>ACIER NOIR</v>
          </cell>
          <cell r="D163" t="str">
            <v>Bobine 20 cm</v>
          </cell>
          <cell r="E163" t="str">
            <v>2"</v>
          </cell>
          <cell r="F163" t="str">
            <v>TEREVA</v>
          </cell>
          <cell r="G163">
            <v>1.54</v>
          </cell>
          <cell r="H163" t="str">
            <v>Unité</v>
          </cell>
          <cell r="I163">
            <v>5</v>
          </cell>
          <cell r="J163">
            <v>10</v>
          </cell>
        </row>
        <row r="164">
          <cell r="B164" t="str">
            <v>CHAUFFAGE</v>
          </cell>
          <cell r="C164" t="str">
            <v xml:space="preserve">ACIER NOIR </v>
          </cell>
          <cell r="D164" t="str">
            <v>Coude à visser MF</v>
          </cell>
          <cell r="E164">
            <v>0.375</v>
          </cell>
          <cell r="F164" t="str">
            <v>MESTRE</v>
          </cell>
          <cell r="G164">
            <v>0.41</v>
          </cell>
          <cell r="H164" t="str">
            <v>Unité</v>
          </cell>
          <cell r="I164">
            <v>5</v>
          </cell>
          <cell r="J164">
            <v>10</v>
          </cell>
        </row>
        <row r="165">
          <cell r="B165" t="str">
            <v>CHAUFFAGE</v>
          </cell>
          <cell r="C165" t="str">
            <v xml:space="preserve">ACIER NOIR </v>
          </cell>
          <cell r="D165" t="str">
            <v>Coude à visser MF acier noir</v>
          </cell>
          <cell r="E165">
            <v>0.5</v>
          </cell>
          <cell r="F165" t="str">
            <v>MESTRE</v>
          </cell>
          <cell r="G165">
            <v>0.28999999999999998</v>
          </cell>
          <cell r="H165" t="str">
            <v>Unité</v>
          </cell>
          <cell r="I165">
            <v>10</v>
          </cell>
          <cell r="J165">
            <v>20</v>
          </cell>
        </row>
        <row r="166">
          <cell r="B166" t="str">
            <v>CHAUFFAGE</v>
          </cell>
          <cell r="C166" t="str">
            <v xml:space="preserve">ACIER NOIR </v>
          </cell>
          <cell r="D166" t="str">
            <v>Bouchon M</v>
          </cell>
          <cell r="E166">
            <v>0.375</v>
          </cell>
          <cell r="F166" t="str">
            <v>MESTRE</v>
          </cell>
          <cell r="G166">
            <v>0.22</v>
          </cell>
          <cell r="H166" t="str">
            <v>Unité</v>
          </cell>
          <cell r="I166">
            <v>2</v>
          </cell>
          <cell r="J166">
            <v>4</v>
          </cell>
        </row>
        <row r="167">
          <cell r="B167" t="str">
            <v>CHAUFFAGE</v>
          </cell>
          <cell r="C167" t="str">
            <v xml:space="preserve">ACIER NOIR </v>
          </cell>
          <cell r="D167" t="str">
            <v>Bouchon M</v>
          </cell>
          <cell r="E167">
            <v>0.5</v>
          </cell>
          <cell r="F167" t="str">
            <v>MESTRE</v>
          </cell>
          <cell r="G167">
            <v>0.22</v>
          </cell>
          <cell r="H167" t="str">
            <v>Unité</v>
          </cell>
          <cell r="I167">
            <v>2</v>
          </cell>
          <cell r="J167">
            <v>4</v>
          </cell>
        </row>
        <row r="168">
          <cell r="B168" t="str">
            <v>CHAUFFAGE</v>
          </cell>
          <cell r="C168" t="str">
            <v xml:space="preserve">ACIER NOIR </v>
          </cell>
          <cell r="D168" t="str">
            <v>Bouchon M</v>
          </cell>
          <cell r="E168">
            <v>0.75</v>
          </cell>
          <cell r="F168" t="str">
            <v>MESTRE</v>
          </cell>
          <cell r="G168">
            <v>0.28000000000000003</v>
          </cell>
          <cell r="H168" t="str">
            <v>Unité</v>
          </cell>
          <cell r="I168">
            <v>2</v>
          </cell>
          <cell r="J168">
            <v>4</v>
          </cell>
        </row>
        <row r="169">
          <cell r="B169" t="str">
            <v>CHAUFFAGE</v>
          </cell>
          <cell r="C169" t="str">
            <v xml:space="preserve">ACIER NOIR </v>
          </cell>
          <cell r="D169" t="str">
            <v>Bouchon M</v>
          </cell>
          <cell r="E169" t="str">
            <v>1"</v>
          </cell>
          <cell r="F169" t="str">
            <v>MESTRE</v>
          </cell>
          <cell r="G169">
            <v>0.33</v>
          </cell>
          <cell r="H169" t="str">
            <v>Unité</v>
          </cell>
          <cell r="I169">
            <v>2</v>
          </cell>
          <cell r="J169">
            <v>4</v>
          </cell>
        </row>
        <row r="170">
          <cell r="B170" t="str">
            <v>CHAUFFAGE</v>
          </cell>
          <cell r="C170" t="str">
            <v xml:space="preserve">ACIER NOIR </v>
          </cell>
          <cell r="D170" t="str">
            <v>Bouchon F</v>
          </cell>
          <cell r="E170">
            <v>0.375</v>
          </cell>
          <cell r="F170" t="str">
            <v>MESTRE</v>
          </cell>
          <cell r="G170">
            <v>0.26</v>
          </cell>
          <cell r="H170" t="str">
            <v>Unité</v>
          </cell>
          <cell r="I170">
            <v>2</v>
          </cell>
          <cell r="J170">
            <v>4</v>
          </cell>
        </row>
        <row r="171">
          <cell r="B171" t="str">
            <v>CHAUFFAGE</v>
          </cell>
          <cell r="C171" t="str">
            <v xml:space="preserve">ACIER NOIR </v>
          </cell>
          <cell r="D171" t="str">
            <v>Bouchon F</v>
          </cell>
          <cell r="E171">
            <v>0.5</v>
          </cell>
          <cell r="F171" t="str">
            <v>MESTRE</v>
          </cell>
          <cell r="G171">
            <v>0.33</v>
          </cell>
          <cell r="H171" t="str">
            <v>Unité</v>
          </cell>
          <cell r="I171">
            <v>2</v>
          </cell>
          <cell r="J171">
            <v>4</v>
          </cell>
        </row>
        <row r="172">
          <cell r="B172" t="str">
            <v>CHAUFFAGE</v>
          </cell>
          <cell r="C172" t="str">
            <v xml:space="preserve">ACIER NOIR </v>
          </cell>
          <cell r="D172" t="str">
            <v>Bouchon F</v>
          </cell>
          <cell r="E172">
            <v>0.75</v>
          </cell>
          <cell r="F172" t="str">
            <v>MESTRE</v>
          </cell>
          <cell r="G172">
            <v>0.37</v>
          </cell>
          <cell r="H172" t="str">
            <v>Unité</v>
          </cell>
          <cell r="I172">
            <v>2</v>
          </cell>
          <cell r="J172">
            <v>4</v>
          </cell>
        </row>
        <row r="173">
          <cell r="B173" t="str">
            <v>CHAUFFAGE</v>
          </cell>
          <cell r="C173" t="str">
            <v xml:space="preserve">ACIER NOIR </v>
          </cell>
          <cell r="D173" t="str">
            <v>Bouchon F</v>
          </cell>
          <cell r="E173" t="str">
            <v>1"</v>
          </cell>
          <cell r="F173" t="str">
            <v>MESTRE</v>
          </cell>
          <cell r="G173">
            <v>0.46</v>
          </cell>
          <cell r="H173" t="str">
            <v>Unité</v>
          </cell>
          <cell r="I173">
            <v>2</v>
          </cell>
          <cell r="J173">
            <v>4</v>
          </cell>
        </row>
        <row r="174">
          <cell r="B174" t="str">
            <v>CHAUFFAGE</v>
          </cell>
          <cell r="C174" t="str">
            <v xml:space="preserve">ACIER NOIR </v>
          </cell>
          <cell r="D174" t="str">
            <v>Union MF</v>
          </cell>
          <cell r="E174">
            <v>0.375</v>
          </cell>
          <cell r="F174" t="str">
            <v>MESTRE</v>
          </cell>
          <cell r="G174">
            <v>1.46</v>
          </cell>
          <cell r="H174" t="str">
            <v>Unité</v>
          </cell>
          <cell r="I174">
            <v>2</v>
          </cell>
          <cell r="J174">
            <v>4</v>
          </cell>
        </row>
        <row r="175">
          <cell r="B175" t="str">
            <v>CHAUFFAGE</v>
          </cell>
          <cell r="C175" t="str">
            <v xml:space="preserve">ACIER NOIR </v>
          </cell>
          <cell r="D175" t="str">
            <v>Union MF</v>
          </cell>
          <cell r="E175">
            <v>0.5</v>
          </cell>
          <cell r="F175" t="str">
            <v>MESTRE</v>
          </cell>
          <cell r="G175">
            <v>1.25</v>
          </cell>
          <cell r="H175" t="str">
            <v>Unité</v>
          </cell>
          <cell r="I175">
            <v>2</v>
          </cell>
          <cell r="J175">
            <v>4</v>
          </cell>
        </row>
        <row r="176">
          <cell r="B176" t="str">
            <v>CHAUFFAGE</v>
          </cell>
          <cell r="C176" t="str">
            <v xml:space="preserve">ACIER NOIR </v>
          </cell>
          <cell r="D176" t="str">
            <v>Union MF</v>
          </cell>
          <cell r="E176">
            <v>0.75</v>
          </cell>
          <cell r="F176" t="str">
            <v>MESTRE</v>
          </cell>
          <cell r="G176">
            <v>1.51</v>
          </cell>
          <cell r="H176" t="str">
            <v>Unité</v>
          </cell>
          <cell r="I176">
            <v>2</v>
          </cell>
          <cell r="J176">
            <v>4</v>
          </cell>
        </row>
        <row r="177">
          <cell r="B177" t="str">
            <v>CHAUFFAGE</v>
          </cell>
          <cell r="C177" t="str">
            <v xml:space="preserve">ACIER NOIR </v>
          </cell>
          <cell r="D177" t="str">
            <v>Union MF</v>
          </cell>
          <cell r="E177" t="str">
            <v>1"</v>
          </cell>
          <cell r="F177" t="str">
            <v>MESTRE</v>
          </cell>
          <cell r="G177">
            <v>1.86</v>
          </cell>
          <cell r="H177" t="str">
            <v>Unité</v>
          </cell>
          <cell r="I177">
            <v>2</v>
          </cell>
          <cell r="J177">
            <v>4</v>
          </cell>
        </row>
        <row r="178">
          <cell r="B178" t="str">
            <v>CHAUFFAGE</v>
          </cell>
          <cell r="C178" t="str">
            <v xml:space="preserve">ACIER NOIR </v>
          </cell>
          <cell r="D178" t="str">
            <v>Union MF</v>
          </cell>
          <cell r="E178" t="str">
            <v>1"1/4</v>
          </cell>
          <cell r="F178" t="str">
            <v>MESTRE</v>
          </cell>
          <cell r="G178">
            <v>2.95</v>
          </cell>
          <cell r="H178" t="str">
            <v>Unité</v>
          </cell>
          <cell r="I178">
            <v>2</v>
          </cell>
          <cell r="J178">
            <v>4</v>
          </cell>
        </row>
        <row r="179">
          <cell r="B179" t="str">
            <v>CHAUFFAGE</v>
          </cell>
          <cell r="C179" t="str">
            <v xml:space="preserve">ACIER NOIR </v>
          </cell>
          <cell r="D179" t="str">
            <v>Union MF</v>
          </cell>
          <cell r="E179" t="str">
            <v>1"1/2</v>
          </cell>
          <cell r="F179" t="str">
            <v>MESTRE</v>
          </cell>
          <cell r="G179">
            <v>3.74</v>
          </cell>
          <cell r="H179" t="str">
            <v>Unité</v>
          </cell>
          <cell r="I179">
            <v>2</v>
          </cell>
          <cell r="J179">
            <v>4</v>
          </cell>
        </row>
        <row r="180">
          <cell r="B180" t="str">
            <v>CHAUFFAGE</v>
          </cell>
          <cell r="C180" t="str">
            <v xml:space="preserve">ACIER NOIR </v>
          </cell>
          <cell r="D180" t="str">
            <v>Union MF</v>
          </cell>
          <cell r="E180" t="str">
            <v>2"</v>
          </cell>
          <cell r="F180" t="str">
            <v>MESTRE</v>
          </cell>
          <cell r="G180">
            <v>5.98</v>
          </cell>
          <cell r="H180" t="str">
            <v>Unité</v>
          </cell>
          <cell r="I180">
            <v>2</v>
          </cell>
          <cell r="J180">
            <v>4</v>
          </cell>
        </row>
        <row r="181">
          <cell r="B181" t="str">
            <v>CHAUFFAGE</v>
          </cell>
          <cell r="C181" t="str">
            <v>COLLIER</v>
          </cell>
          <cell r="D181" t="str">
            <v>Collier série lourde</v>
          </cell>
          <cell r="E181">
            <v>0.375</v>
          </cell>
          <cell r="F181" t="str">
            <v>SOFINTHER</v>
          </cell>
          <cell r="G181">
            <v>0.35</v>
          </cell>
          <cell r="H181" t="str">
            <v>Unité</v>
          </cell>
          <cell r="I181">
            <v>10</v>
          </cell>
          <cell r="J181">
            <v>20</v>
          </cell>
        </row>
        <row r="182">
          <cell r="B182" t="str">
            <v>CHAUFFAGE</v>
          </cell>
          <cell r="C182" t="str">
            <v>COLLIER</v>
          </cell>
          <cell r="D182" t="str">
            <v>Collier série lourde</v>
          </cell>
          <cell r="E182">
            <v>0.5</v>
          </cell>
          <cell r="F182" t="str">
            <v>SOFINTHER</v>
          </cell>
          <cell r="G182">
            <v>0.36</v>
          </cell>
          <cell r="H182" t="str">
            <v>Unité</v>
          </cell>
          <cell r="I182">
            <v>10</v>
          </cell>
          <cell r="J182">
            <v>20</v>
          </cell>
        </row>
        <row r="183">
          <cell r="B183" t="str">
            <v>CHAUFFAGE</v>
          </cell>
          <cell r="C183" t="str">
            <v>COLLIER</v>
          </cell>
          <cell r="D183" t="str">
            <v>Collier série lourde</v>
          </cell>
          <cell r="E183">
            <v>0.75</v>
          </cell>
          <cell r="F183" t="str">
            <v>SOFINTHER</v>
          </cell>
          <cell r="G183">
            <v>0.42</v>
          </cell>
          <cell r="H183" t="str">
            <v>Unité</v>
          </cell>
          <cell r="I183">
            <v>10</v>
          </cell>
          <cell r="J183">
            <v>20</v>
          </cell>
        </row>
        <row r="184">
          <cell r="B184" t="str">
            <v>CHAUFFAGE</v>
          </cell>
          <cell r="C184" t="str">
            <v>COLLIER</v>
          </cell>
          <cell r="D184" t="str">
            <v>Collier série lourde</v>
          </cell>
          <cell r="E184" t="str">
            <v>1"</v>
          </cell>
          <cell r="F184" t="str">
            <v>SOFINTHER</v>
          </cell>
          <cell r="G184">
            <v>0.45</v>
          </cell>
          <cell r="H184" t="str">
            <v>Unité</v>
          </cell>
          <cell r="I184">
            <v>10</v>
          </cell>
          <cell r="J184">
            <v>20</v>
          </cell>
        </row>
        <row r="185">
          <cell r="B185" t="str">
            <v>CHAUFFAGE</v>
          </cell>
          <cell r="C185" t="str">
            <v>COLLIER</v>
          </cell>
          <cell r="D185" t="str">
            <v>Collier série lourde</v>
          </cell>
          <cell r="E185" t="str">
            <v>1"1/4</v>
          </cell>
          <cell r="F185" t="str">
            <v>SOFINTHER</v>
          </cell>
          <cell r="G185">
            <v>0.47</v>
          </cell>
          <cell r="H185" t="str">
            <v>Unité</v>
          </cell>
          <cell r="I185">
            <v>10</v>
          </cell>
          <cell r="J185">
            <v>20</v>
          </cell>
        </row>
        <row r="186">
          <cell r="B186" t="str">
            <v>CHAUFFAGE</v>
          </cell>
          <cell r="C186" t="str">
            <v>COLLIER</v>
          </cell>
          <cell r="D186" t="str">
            <v>Collier série lourde</v>
          </cell>
          <cell r="E186" t="str">
            <v>1"1/2</v>
          </cell>
          <cell r="F186" t="str">
            <v>SOFINTHER</v>
          </cell>
          <cell r="G186">
            <v>0.51</v>
          </cell>
          <cell r="H186" t="str">
            <v>Unité</v>
          </cell>
          <cell r="I186">
            <v>10</v>
          </cell>
          <cell r="J186">
            <v>20</v>
          </cell>
        </row>
        <row r="187">
          <cell r="B187" t="str">
            <v>CHAUFFAGE</v>
          </cell>
          <cell r="C187" t="str">
            <v>COLLIER</v>
          </cell>
          <cell r="D187" t="str">
            <v>Collier série lourde</v>
          </cell>
          <cell r="E187" t="str">
            <v>2"</v>
          </cell>
          <cell r="F187" t="str">
            <v>SOFINTHER</v>
          </cell>
          <cell r="G187">
            <v>0.57999999999999996</v>
          </cell>
          <cell r="H187" t="str">
            <v>Unité</v>
          </cell>
          <cell r="I187">
            <v>10</v>
          </cell>
          <cell r="J187">
            <v>20</v>
          </cell>
        </row>
        <row r="188">
          <cell r="B188" t="str">
            <v>CHAUFFAGE</v>
          </cell>
          <cell r="C188" t="str">
            <v>COLLIER</v>
          </cell>
          <cell r="D188" t="str">
            <v>Collier série lourde</v>
          </cell>
          <cell r="E188" t="str">
            <v>2"1/2</v>
          </cell>
          <cell r="F188" t="str">
            <v>SOFINTHER</v>
          </cell>
          <cell r="G188">
            <v>0.74</v>
          </cell>
          <cell r="H188" t="str">
            <v>Unité</v>
          </cell>
          <cell r="I188">
            <v>10</v>
          </cell>
          <cell r="J188">
            <v>20</v>
          </cell>
        </row>
        <row r="189">
          <cell r="B189" t="str">
            <v>CHAUFFAGE</v>
          </cell>
          <cell r="C189" t="str">
            <v>ROBINETTERIE RADIATEURS</v>
          </cell>
          <cell r="D189" t="str">
            <v>Robinet thermostatique</v>
          </cell>
          <cell r="E189" t="str">
            <v>10 équerre</v>
          </cell>
          <cell r="H189" t="str">
            <v>Unité</v>
          </cell>
          <cell r="I189">
            <v>10</v>
          </cell>
          <cell r="J189">
            <v>20</v>
          </cell>
        </row>
        <row r="190">
          <cell r="B190" t="str">
            <v>CHAUFFAGE</v>
          </cell>
          <cell r="C190" t="str">
            <v>ROBINETTERIE RADIATEURS</v>
          </cell>
          <cell r="D190" t="str">
            <v>Robinet thermostatique</v>
          </cell>
          <cell r="E190" t="str">
            <v>10 droit</v>
          </cell>
          <cell r="H190" t="str">
            <v>Unité</v>
          </cell>
          <cell r="I190">
            <v>10</v>
          </cell>
          <cell r="J190">
            <v>20</v>
          </cell>
        </row>
        <row r="191">
          <cell r="B191" t="str">
            <v>CHAUFFAGE</v>
          </cell>
          <cell r="C191" t="str">
            <v>ROBINETTERIE RADIATEURS</v>
          </cell>
          <cell r="D191" t="str">
            <v>Robinet thermostatique</v>
          </cell>
          <cell r="E191" t="str">
            <v>10 équerre inversé</v>
          </cell>
          <cell r="H191" t="str">
            <v>Unité</v>
          </cell>
          <cell r="I191">
            <v>10</v>
          </cell>
          <cell r="J191">
            <v>20</v>
          </cell>
        </row>
        <row r="192">
          <cell r="B192" t="str">
            <v>CHAUFFAGE</v>
          </cell>
          <cell r="C192" t="str">
            <v>ROBINETTERIE RADIATEURS</v>
          </cell>
          <cell r="D192" t="str">
            <v>Robinet thermostatique</v>
          </cell>
          <cell r="E192" t="str">
            <v>15 équerre</v>
          </cell>
          <cell r="H192" t="str">
            <v>Unité</v>
          </cell>
          <cell r="I192">
            <v>50</v>
          </cell>
          <cell r="J192">
            <v>100</v>
          </cell>
        </row>
        <row r="193">
          <cell r="B193" t="str">
            <v>CHAUFFAGE</v>
          </cell>
          <cell r="C193" t="str">
            <v>ROBINETTERIE RADIATEURS</v>
          </cell>
          <cell r="D193" t="str">
            <v>Robinet thermostatique</v>
          </cell>
          <cell r="E193" t="str">
            <v>15 droit</v>
          </cell>
          <cell r="H193" t="str">
            <v>Unité</v>
          </cell>
          <cell r="I193">
            <v>50</v>
          </cell>
          <cell r="J193">
            <v>100</v>
          </cell>
        </row>
        <row r="194">
          <cell r="B194" t="str">
            <v>CHAUFFAGE</v>
          </cell>
          <cell r="C194" t="str">
            <v>ROBINETTERIE RADIATEURS</v>
          </cell>
          <cell r="D194" t="str">
            <v>Robinet thermostatique</v>
          </cell>
          <cell r="E194" t="str">
            <v>15 équerre inversé</v>
          </cell>
          <cell r="H194" t="str">
            <v>Unité</v>
          </cell>
          <cell r="I194">
            <v>25</v>
          </cell>
          <cell r="J194">
            <v>50</v>
          </cell>
        </row>
        <row r="195">
          <cell r="B195" t="str">
            <v>CHAUFFAGE</v>
          </cell>
          <cell r="C195" t="str">
            <v>ROBINETTERIE RADIATEURS</v>
          </cell>
          <cell r="D195" t="str">
            <v>Robinet thermostatique</v>
          </cell>
          <cell r="E195" t="str">
            <v>15 double équerre inversé</v>
          </cell>
          <cell r="H195" t="str">
            <v>Unité</v>
          </cell>
          <cell r="I195">
            <v>10</v>
          </cell>
          <cell r="J195">
            <v>20</v>
          </cell>
        </row>
        <row r="196">
          <cell r="B196" t="str">
            <v>CHAUFFAGE</v>
          </cell>
          <cell r="C196" t="str">
            <v>ROBINETTERIE RADIATEURS</v>
          </cell>
          <cell r="D196" t="str">
            <v>Robinet thermostatique</v>
          </cell>
          <cell r="E196" t="str">
            <v>20 équerre</v>
          </cell>
          <cell r="H196" t="str">
            <v>Unité</v>
          </cell>
          <cell r="I196">
            <v>10</v>
          </cell>
          <cell r="J196">
            <v>20</v>
          </cell>
        </row>
        <row r="197">
          <cell r="B197" t="str">
            <v>CHAUFFAGE</v>
          </cell>
          <cell r="C197" t="str">
            <v>ROBINETTERIE RADIATEURS</v>
          </cell>
          <cell r="D197" t="str">
            <v>Robinet thermostatique</v>
          </cell>
          <cell r="E197" t="str">
            <v>20 droit</v>
          </cell>
          <cell r="H197" t="str">
            <v>Unité</v>
          </cell>
          <cell r="I197">
            <v>10</v>
          </cell>
          <cell r="J197">
            <v>20</v>
          </cell>
        </row>
        <row r="198">
          <cell r="B198" t="str">
            <v>CHAUFFAGE</v>
          </cell>
          <cell r="C198" t="str">
            <v>ROBINETTERIE RADIATEURS</v>
          </cell>
          <cell r="D198" t="str">
            <v xml:space="preserve">Robinet manuel </v>
          </cell>
          <cell r="E198" t="str">
            <v>10 équerre</v>
          </cell>
          <cell r="H198" t="str">
            <v>Unité</v>
          </cell>
          <cell r="I198">
            <v>10</v>
          </cell>
          <cell r="J198">
            <v>20</v>
          </cell>
        </row>
        <row r="199">
          <cell r="B199" t="str">
            <v>CHAUFFAGE</v>
          </cell>
          <cell r="C199" t="str">
            <v>ROBINETTERIE RADIATEURS</v>
          </cell>
          <cell r="D199" t="str">
            <v xml:space="preserve">Robinet manuel </v>
          </cell>
          <cell r="E199" t="str">
            <v>10 droit</v>
          </cell>
          <cell r="H199" t="str">
            <v>Unité</v>
          </cell>
          <cell r="I199">
            <v>10</v>
          </cell>
          <cell r="J199">
            <v>20</v>
          </cell>
        </row>
        <row r="200">
          <cell r="B200" t="str">
            <v>CHAUFFAGE</v>
          </cell>
          <cell r="C200" t="str">
            <v>ROBINETTERIE RADIATEURS</v>
          </cell>
          <cell r="D200" t="str">
            <v xml:space="preserve">Robinet manuel </v>
          </cell>
          <cell r="E200" t="str">
            <v>15 équerre</v>
          </cell>
          <cell r="H200" t="str">
            <v>Unité</v>
          </cell>
          <cell r="I200">
            <v>10</v>
          </cell>
          <cell r="J200">
            <v>50</v>
          </cell>
        </row>
        <row r="201">
          <cell r="B201" t="str">
            <v>CHAUFFAGE</v>
          </cell>
          <cell r="C201" t="str">
            <v>ROBINETTERIE RADIATEURS</v>
          </cell>
          <cell r="D201" t="str">
            <v xml:space="preserve">Robinet manuel </v>
          </cell>
          <cell r="E201" t="str">
            <v>15 droit</v>
          </cell>
          <cell r="H201" t="str">
            <v>Unité</v>
          </cell>
          <cell r="I201">
            <v>25</v>
          </cell>
          <cell r="J201">
            <v>50</v>
          </cell>
        </row>
        <row r="202">
          <cell r="B202" t="str">
            <v>CHAUFFAGE</v>
          </cell>
          <cell r="C202" t="str">
            <v>ROBINETTERIE RADIATEURS</v>
          </cell>
          <cell r="D202" t="str">
            <v xml:space="preserve">Robinet manuel </v>
          </cell>
          <cell r="E202" t="str">
            <v>20 équerre</v>
          </cell>
          <cell r="H202" t="str">
            <v>Unité</v>
          </cell>
          <cell r="I202">
            <v>10</v>
          </cell>
          <cell r="J202">
            <v>20</v>
          </cell>
        </row>
        <row r="203">
          <cell r="B203" t="str">
            <v>CHAUFFAGE</v>
          </cell>
          <cell r="C203" t="str">
            <v>ROBINETTERIE RADIATEURS</v>
          </cell>
          <cell r="D203" t="str">
            <v xml:space="preserve">Robinet manuel </v>
          </cell>
          <cell r="E203" t="str">
            <v>20 droit</v>
          </cell>
          <cell r="H203" t="str">
            <v>Unité</v>
          </cell>
          <cell r="I203">
            <v>10</v>
          </cell>
          <cell r="J203">
            <v>20</v>
          </cell>
        </row>
        <row r="204">
          <cell r="B204" t="str">
            <v>CHAUFFAGE</v>
          </cell>
          <cell r="C204" t="str">
            <v>ROBINETTERIE RADIATEURS</v>
          </cell>
          <cell r="D204" t="str">
            <v xml:space="preserve">Té </v>
          </cell>
          <cell r="E204" t="str">
            <v>équerre 10</v>
          </cell>
          <cell r="H204" t="str">
            <v>Unité</v>
          </cell>
          <cell r="I204">
            <v>10</v>
          </cell>
          <cell r="J204">
            <v>20</v>
          </cell>
        </row>
        <row r="205">
          <cell r="B205" t="str">
            <v>CHAUFFAGE</v>
          </cell>
          <cell r="C205" t="str">
            <v>ROBINETTERIE RADIATEURS</v>
          </cell>
          <cell r="D205" t="str">
            <v xml:space="preserve">Té </v>
          </cell>
          <cell r="E205" t="str">
            <v>droit 10</v>
          </cell>
          <cell r="H205" t="str">
            <v>Unité</v>
          </cell>
          <cell r="I205">
            <v>10</v>
          </cell>
          <cell r="J205">
            <v>20</v>
          </cell>
        </row>
        <row r="206">
          <cell r="B206" t="str">
            <v>CHAUFFAGE</v>
          </cell>
          <cell r="C206" t="str">
            <v>ROBINETTERIE RADIATEURS</v>
          </cell>
          <cell r="D206" t="str">
            <v xml:space="preserve">Té </v>
          </cell>
          <cell r="E206" t="str">
            <v>équerre 15</v>
          </cell>
          <cell r="H206" t="str">
            <v>Unité</v>
          </cell>
          <cell r="I206">
            <v>50</v>
          </cell>
          <cell r="J206">
            <v>100</v>
          </cell>
        </row>
        <row r="207">
          <cell r="B207" t="str">
            <v>CHAUFFAGE</v>
          </cell>
          <cell r="C207" t="str">
            <v>ROBINETTERIE RADIATEURS</v>
          </cell>
          <cell r="D207" t="str">
            <v xml:space="preserve">Té </v>
          </cell>
          <cell r="E207" t="str">
            <v>droit 15</v>
          </cell>
          <cell r="H207" t="str">
            <v>Unité</v>
          </cell>
          <cell r="I207">
            <v>50</v>
          </cell>
          <cell r="J207">
            <v>100</v>
          </cell>
        </row>
        <row r="208">
          <cell r="B208" t="str">
            <v>CHAUFFAGE</v>
          </cell>
          <cell r="C208" t="str">
            <v>ROBINETTERIE RADIATEURS</v>
          </cell>
          <cell r="D208" t="str">
            <v xml:space="preserve">Té </v>
          </cell>
          <cell r="E208" t="str">
            <v>équerre 20</v>
          </cell>
          <cell r="H208" t="str">
            <v>Unité</v>
          </cell>
          <cell r="I208">
            <v>10</v>
          </cell>
          <cell r="J208">
            <v>20</v>
          </cell>
        </row>
        <row r="209">
          <cell r="B209" t="str">
            <v>CHAUFFAGE</v>
          </cell>
          <cell r="C209" t="str">
            <v>ROBINETTERIE RADIATEURS</v>
          </cell>
          <cell r="D209" t="str">
            <v xml:space="preserve">Té </v>
          </cell>
          <cell r="E209" t="str">
            <v>droit 20</v>
          </cell>
          <cell r="H209" t="str">
            <v>Unité</v>
          </cell>
          <cell r="I209">
            <v>10</v>
          </cell>
          <cell r="J209">
            <v>20</v>
          </cell>
        </row>
        <row r="210">
          <cell r="B210" t="str">
            <v>CHAUFFAGE</v>
          </cell>
          <cell r="C210" t="str">
            <v>ROBINETTERIE RADIATEURS</v>
          </cell>
          <cell r="D210" t="str">
            <v xml:space="preserve">Tête thermostatique </v>
          </cell>
          <cell r="E210" t="str">
            <v>k TRV 340</v>
          </cell>
          <cell r="H210" t="str">
            <v>Unité</v>
          </cell>
          <cell r="I210">
            <v>100</v>
          </cell>
          <cell r="J210">
            <v>200</v>
          </cell>
        </row>
        <row r="211">
          <cell r="B211" t="str">
            <v>CHAUFFAGE</v>
          </cell>
          <cell r="C211" t="str">
            <v>ROBINETTERIE RADIATEURS</v>
          </cell>
          <cell r="D211" t="str">
            <v xml:space="preserve">Tête thermostatique </v>
          </cell>
          <cell r="E211" t="str">
            <v>k-ANTIVOL TRV 341</v>
          </cell>
          <cell r="H211" t="str">
            <v>Unité</v>
          </cell>
          <cell r="I211">
            <v>10</v>
          </cell>
          <cell r="J211">
            <v>20</v>
          </cell>
        </row>
        <row r="212">
          <cell r="B212" t="str">
            <v>CHAUFFAGE</v>
          </cell>
          <cell r="C212" t="str">
            <v>ROBINETTERIE RADIATEURS</v>
          </cell>
          <cell r="D212" t="str">
            <v>Tête manuelle</v>
          </cell>
          <cell r="H212" t="str">
            <v>Unité</v>
          </cell>
          <cell r="I212">
            <v>10</v>
          </cell>
          <cell r="J212">
            <v>20</v>
          </cell>
        </row>
        <row r="213">
          <cell r="B213" t="str">
            <v>CHAUFFAGE</v>
          </cell>
          <cell r="C213" t="str">
            <v>ROBINETTERIE RADIATEURS</v>
          </cell>
          <cell r="D213" t="str">
            <v>Purgeur AUTO A FLOTTEUR</v>
          </cell>
          <cell r="E213">
            <v>0.375</v>
          </cell>
          <cell r="F213" t="str">
            <v>SOFINTHER</v>
          </cell>
          <cell r="G213">
            <v>3.53</v>
          </cell>
          <cell r="H213" t="str">
            <v>Unité</v>
          </cell>
          <cell r="I213">
            <v>10</v>
          </cell>
          <cell r="J213">
            <v>20</v>
          </cell>
        </row>
        <row r="214">
          <cell r="B214" t="str">
            <v>CHAUFFAGE</v>
          </cell>
          <cell r="C214" t="str">
            <v>ROBINETTERIE RADIATEURS</v>
          </cell>
          <cell r="D214" t="str">
            <v>Purgeur AUTO A FLOTTEUR</v>
          </cell>
          <cell r="E214">
            <v>0.5</v>
          </cell>
          <cell r="F214" t="str">
            <v>SOFINTHER</v>
          </cell>
          <cell r="G214">
            <v>3.63</v>
          </cell>
          <cell r="H214" t="str">
            <v>Unité</v>
          </cell>
          <cell r="I214">
            <v>5</v>
          </cell>
          <cell r="J214">
            <v>10</v>
          </cell>
        </row>
        <row r="215">
          <cell r="B215" t="str">
            <v>SANITAIRE</v>
          </cell>
          <cell r="C215" t="str">
            <v>MULTICOUCHE</v>
          </cell>
          <cell r="D215" t="str">
            <v>Droit Mâle</v>
          </cell>
          <cell r="E215" t="str">
            <v>16 x 3/8"</v>
          </cell>
          <cell r="F215" t="str">
            <v>EMMETI</v>
          </cell>
          <cell r="G215">
            <v>18.829999999999998</v>
          </cell>
          <cell r="H215" t="str">
            <v>Sachet 10</v>
          </cell>
          <cell r="I215">
            <v>30</v>
          </cell>
          <cell r="J215">
            <v>60</v>
          </cell>
        </row>
        <row r="216">
          <cell r="B216" t="str">
            <v>SANITAIRE</v>
          </cell>
          <cell r="C216" t="str">
            <v>MULTICOUCHE</v>
          </cell>
          <cell r="D216" t="str">
            <v xml:space="preserve">Droit Mâle </v>
          </cell>
          <cell r="E216" t="str">
            <v xml:space="preserve">16 x 1/2" </v>
          </cell>
          <cell r="F216" t="str">
            <v>EMMETI</v>
          </cell>
          <cell r="G216">
            <v>15.03</v>
          </cell>
          <cell r="H216" t="str">
            <v>Sachet 10</v>
          </cell>
          <cell r="I216">
            <v>30</v>
          </cell>
          <cell r="J216">
            <v>60</v>
          </cell>
        </row>
        <row r="217">
          <cell r="B217" t="str">
            <v>SANITAIRE</v>
          </cell>
          <cell r="C217" t="str">
            <v>MULTICOUCHE</v>
          </cell>
          <cell r="D217" t="str">
            <v xml:space="preserve">Droit Femelle </v>
          </cell>
          <cell r="E217" t="str">
            <v>16 x 1/2"</v>
          </cell>
          <cell r="F217" t="str">
            <v>EMMETI</v>
          </cell>
          <cell r="G217">
            <v>16.34</v>
          </cell>
          <cell r="H217" t="str">
            <v>Sachet 10</v>
          </cell>
          <cell r="I217">
            <v>30</v>
          </cell>
          <cell r="J217">
            <v>60</v>
          </cell>
        </row>
        <row r="218">
          <cell r="B218" t="str">
            <v>SANITAIRE</v>
          </cell>
          <cell r="C218" t="str">
            <v>MULTICOUCHE</v>
          </cell>
          <cell r="D218" t="str">
            <v xml:space="preserve">Droit Femelle portée plate et écrou libre tournant </v>
          </cell>
          <cell r="E218" t="str">
            <v>16 x 3/8"</v>
          </cell>
          <cell r="F218" t="str">
            <v>EMMETI</v>
          </cell>
          <cell r="G218">
            <v>2.06</v>
          </cell>
          <cell r="H218" t="str">
            <v>Unité</v>
          </cell>
          <cell r="I218">
            <v>30</v>
          </cell>
          <cell r="J218">
            <v>60</v>
          </cell>
        </row>
        <row r="219">
          <cell r="B219" t="str">
            <v>SANITAIRE</v>
          </cell>
          <cell r="C219" t="str">
            <v>MULTICOUCHE</v>
          </cell>
          <cell r="D219" t="str">
            <v xml:space="preserve">Droit Femelle portée plate et écrou libre tournant </v>
          </cell>
          <cell r="E219" t="str">
            <v>16 x 1/2"</v>
          </cell>
          <cell r="F219" t="str">
            <v>EMMETI</v>
          </cell>
          <cell r="G219">
            <v>2.2000000000000002</v>
          </cell>
          <cell r="H219" t="str">
            <v>Unité</v>
          </cell>
          <cell r="I219">
            <v>30</v>
          </cell>
          <cell r="J219">
            <v>60</v>
          </cell>
        </row>
        <row r="220">
          <cell r="B220" t="str">
            <v>SANITAIRE</v>
          </cell>
          <cell r="C220" t="str">
            <v>MULTICOUCHE</v>
          </cell>
          <cell r="D220" t="str">
            <v xml:space="preserve">Droit Femelle portée plate et écrou libre tournant </v>
          </cell>
          <cell r="E220" t="str">
            <v>16 x 3/4"</v>
          </cell>
          <cell r="F220" t="str">
            <v>EMMETI</v>
          </cell>
          <cell r="G220">
            <v>2.66</v>
          </cell>
          <cell r="H220" t="str">
            <v>Unité</v>
          </cell>
          <cell r="I220">
            <v>30</v>
          </cell>
          <cell r="J220">
            <v>60</v>
          </cell>
        </row>
        <row r="221">
          <cell r="B221" t="str">
            <v>SANITAIRE</v>
          </cell>
          <cell r="C221" t="str">
            <v>MULTICOUCHE</v>
          </cell>
          <cell r="D221" t="str">
            <v xml:space="preserve">Droit intermédiaire </v>
          </cell>
          <cell r="E221" t="str">
            <v xml:space="preserve">16 x 16 </v>
          </cell>
          <cell r="F221" t="str">
            <v>EMMETI</v>
          </cell>
          <cell r="G221">
            <v>18.11</v>
          </cell>
          <cell r="H221" t="str">
            <v>Sachet 10</v>
          </cell>
          <cell r="I221">
            <v>30</v>
          </cell>
          <cell r="J221">
            <v>60</v>
          </cell>
        </row>
        <row r="222">
          <cell r="B222" t="str">
            <v>SANITAIRE</v>
          </cell>
          <cell r="C222" t="str">
            <v>MULTICOUCHE</v>
          </cell>
          <cell r="D222" t="str">
            <v>Droit intermédiaire réduit</v>
          </cell>
          <cell r="E222" t="str">
            <v xml:space="preserve"> 20 x 16 </v>
          </cell>
          <cell r="F222" t="str">
            <v>EMMETI</v>
          </cell>
          <cell r="G222">
            <v>25.04</v>
          </cell>
          <cell r="H222" t="str">
            <v>Sachet 10</v>
          </cell>
          <cell r="I222">
            <v>30</v>
          </cell>
          <cell r="J222">
            <v>60</v>
          </cell>
        </row>
        <row r="223">
          <cell r="B223" t="str">
            <v>SANITAIRE</v>
          </cell>
          <cell r="C223" t="str">
            <v>MULTICOUCHE</v>
          </cell>
          <cell r="D223" t="str">
            <v>T intermédiaire</v>
          </cell>
          <cell r="E223" t="str">
            <v xml:space="preserve"> 16 x 16 x 16</v>
          </cell>
          <cell r="F223" t="str">
            <v>EMMETI</v>
          </cell>
          <cell r="G223">
            <v>14.92</v>
          </cell>
          <cell r="H223" t="str">
            <v>Sachet 5</v>
          </cell>
          <cell r="I223">
            <v>30</v>
          </cell>
          <cell r="J223">
            <v>60</v>
          </cell>
        </row>
        <row r="224">
          <cell r="B224" t="str">
            <v>SANITAIRE</v>
          </cell>
          <cell r="C224" t="str">
            <v>MULTICOUCHE</v>
          </cell>
          <cell r="D224" t="str">
            <v xml:space="preserve">Coude intermédiaire </v>
          </cell>
          <cell r="E224" t="str">
            <v>16 x 16</v>
          </cell>
          <cell r="F224" t="str">
            <v>EMMETI</v>
          </cell>
          <cell r="G224">
            <v>20.18</v>
          </cell>
          <cell r="H224" t="str">
            <v>Sachet 10</v>
          </cell>
          <cell r="I224">
            <v>30</v>
          </cell>
          <cell r="J224">
            <v>60</v>
          </cell>
        </row>
        <row r="225">
          <cell r="B225" t="str">
            <v>SANITAIRE</v>
          </cell>
          <cell r="C225" t="str">
            <v>MULTICOUCHE</v>
          </cell>
          <cell r="D225" t="str">
            <v>Coude Femelle portée plate et écrou libre</v>
          </cell>
          <cell r="E225" t="str">
            <v xml:space="preserve"> 16 x 1/2"</v>
          </cell>
          <cell r="F225" t="str">
            <v>EMMETI</v>
          </cell>
          <cell r="G225">
            <v>2.4500000000000002</v>
          </cell>
          <cell r="H225" t="str">
            <v>Unité</v>
          </cell>
          <cell r="I225">
            <v>20</v>
          </cell>
          <cell r="J225">
            <v>40</v>
          </cell>
        </row>
        <row r="226">
          <cell r="B226" t="str">
            <v>SANITAIRE</v>
          </cell>
          <cell r="C226" t="str">
            <v>MULTICOUCHE</v>
          </cell>
          <cell r="D226" t="str">
            <v xml:space="preserve">Coude Femelle avec bride </v>
          </cell>
          <cell r="E226" t="str">
            <v>16 x 1/2"</v>
          </cell>
          <cell r="F226" t="str">
            <v>EMMETI</v>
          </cell>
          <cell r="G226">
            <v>19.649999999999999</v>
          </cell>
          <cell r="H226" t="str">
            <v>Sachet 5</v>
          </cell>
          <cell r="I226">
            <v>30</v>
          </cell>
          <cell r="J226">
            <v>60</v>
          </cell>
        </row>
        <row r="227">
          <cell r="B227" t="str">
            <v>SANITAIRE</v>
          </cell>
          <cell r="C227" t="str">
            <v>MULTICOUCHE</v>
          </cell>
          <cell r="D227" t="str">
            <v>Droit Mâle</v>
          </cell>
          <cell r="E227" t="str">
            <v xml:space="preserve"> 20 x 3/4" </v>
          </cell>
          <cell r="F227" t="str">
            <v>EMMETI</v>
          </cell>
          <cell r="G227">
            <v>23.09</v>
          </cell>
          <cell r="H227" t="str">
            <v>Sachet 10</v>
          </cell>
          <cell r="I227">
            <v>30</v>
          </cell>
          <cell r="J227">
            <v>60</v>
          </cell>
        </row>
        <row r="228">
          <cell r="B228" t="str">
            <v>SANITAIRE</v>
          </cell>
          <cell r="C228" t="str">
            <v>MULTICOUCHE</v>
          </cell>
          <cell r="D228" t="str">
            <v>Droit Femelle</v>
          </cell>
          <cell r="E228" t="str">
            <v xml:space="preserve"> 20 x 1/2" </v>
          </cell>
          <cell r="F228" t="str">
            <v>EMMETI</v>
          </cell>
          <cell r="G228">
            <v>19.04</v>
          </cell>
          <cell r="H228" t="str">
            <v>Sachet 10</v>
          </cell>
          <cell r="I228">
            <v>30</v>
          </cell>
          <cell r="J228">
            <v>60</v>
          </cell>
        </row>
        <row r="229">
          <cell r="B229" t="str">
            <v>SANITAIRE</v>
          </cell>
          <cell r="C229" t="str">
            <v>MULTICOUCHE</v>
          </cell>
          <cell r="D229" t="str">
            <v xml:space="preserve">Droit Femelle </v>
          </cell>
          <cell r="E229" t="str">
            <v xml:space="preserve">20 x 3/4" </v>
          </cell>
          <cell r="F229" t="str">
            <v>EMMETI</v>
          </cell>
          <cell r="G229">
            <v>27.57</v>
          </cell>
          <cell r="H229" t="str">
            <v>Sachet 10</v>
          </cell>
          <cell r="I229">
            <v>30</v>
          </cell>
          <cell r="J229">
            <v>60</v>
          </cell>
        </row>
        <row r="230">
          <cell r="B230" t="str">
            <v>SANITAIRE</v>
          </cell>
          <cell r="C230" t="str">
            <v>MULTICOUCHE</v>
          </cell>
          <cell r="D230" t="str">
            <v xml:space="preserve">Droit Femelle portée plate et écrou libre tournant </v>
          </cell>
          <cell r="E230" t="str">
            <v>20 x 3/4"</v>
          </cell>
          <cell r="F230" t="str">
            <v>EMMETI</v>
          </cell>
          <cell r="G230">
            <v>2.75</v>
          </cell>
          <cell r="H230" t="str">
            <v>Unité</v>
          </cell>
          <cell r="I230">
            <v>30</v>
          </cell>
          <cell r="J230">
            <v>60</v>
          </cell>
        </row>
        <row r="231">
          <cell r="B231" t="str">
            <v>SANITAIRE</v>
          </cell>
          <cell r="C231" t="str">
            <v>MULTICOUCHE</v>
          </cell>
          <cell r="D231" t="str">
            <v>Droit intermédiaire</v>
          </cell>
          <cell r="E231" t="str">
            <v xml:space="preserve"> 20 x 20 </v>
          </cell>
          <cell r="F231" t="str">
            <v>EMMETI</v>
          </cell>
          <cell r="G231">
            <v>25.12</v>
          </cell>
          <cell r="H231" t="str">
            <v>Sachet 10</v>
          </cell>
          <cell r="I231">
            <v>30</v>
          </cell>
          <cell r="J231">
            <v>60</v>
          </cell>
        </row>
        <row r="232">
          <cell r="B232" t="str">
            <v>SANITAIRE</v>
          </cell>
          <cell r="C232" t="str">
            <v>MULTICOUCHE</v>
          </cell>
          <cell r="D232" t="str">
            <v>T intermédiaire</v>
          </cell>
          <cell r="E232" t="str">
            <v xml:space="preserve"> 20 x 20 x 20</v>
          </cell>
          <cell r="F232" t="str">
            <v>EMMETI</v>
          </cell>
          <cell r="G232">
            <v>20.75</v>
          </cell>
          <cell r="H232" t="str">
            <v>Sachet 5</v>
          </cell>
          <cell r="I232">
            <v>30</v>
          </cell>
          <cell r="J232">
            <v>60</v>
          </cell>
        </row>
        <row r="233">
          <cell r="B233" t="str">
            <v>SANITAIRE</v>
          </cell>
          <cell r="C233" t="str">
            <v>MULTICOUCHE</v>
          </cell>
          <cell r="D233" t="str">
            <v>Coude intermédiaire</v>
          </cell>
          <cell r="E233" t="str">
            <v xml:space="preserve"> 20 x 20</v>
          </cell>
          <cell r="F233" t="str">
            <v>EMMETI</v>
          </cell>
          <cell r="G233">
            <v>28.92</v>
          </cell>
          <cell r="H233" t="str">
            <v>Sachet 10</v>
          </cell>
          <cell r="I233">
            <v>30</v>
          </cell>
          <cell r="J233">
            <v>60</v>
          </cell>
        </row>
        <row r="234">
          <cell r="B234" t="str">
            <v>SANITAIRE</v>
          </cell>
          <cell r="C234" t="str">
            <v>MULTICOUCHE</v>
          </cell>
          <cell r="D234" t="str">
            <v xml:space="preserve">T intermédiaire réduit </v>
          </cell>
          <cell r="E234" t="str">
            <v xml:space="preserve">20 x 16 x 20 </v>
          </cell>
          <cell r="F234" t="str">
            <v>EMMETI</v>
          </cell>
          <cell r="G234">
            <v>20.37</v>
          </cell>
          <cell r="H234" t="str">
            <v>Sachet 5</v>
          </cell>
          <cell r="I234">
            <v>20</v>
          </cell>
          <cell r="J234">
            <v>40</v>
          </cell>
        </row>
        <row r="235">
          <cell r="B235" t="str">
            <v>SANITAIRE</v>
          </cell>
          <cell r="C235" t="str">
            <v>MULTICOUCHE</v>
          </cell>
          <cell r="D235" t="str">
            <v>Coude Femelle portée plate et écrou libre</v>
          </cell>
          <cell r="E235" t="str">
            <v xml:space="preserve"> 20 x 3/4"</v>
          </cell>
          <cell r="F235" t="str">
            <v>EMMETI</v>
          </cell>
          <cell r="G235">
            <v>3.15</v>
          </cell>
          <cell r="H235" t="str">
            <v>Unité</v>
          </cell>
          <cell r="I235">
            <v>10</v>
          </cell>
          <cell r="J235">
            <v>20</v>
          </cell>
        </row>
        <row r="236">
          <cell r="B236" t="str">
            <v>SANITAIRE</v>
          </cell>
          <cell r="C236" t="str">
            <v>MULTICOUCHE</v>
          </cell>
          <cell r="D236" t="str">
            <v xml:space="preserve">Droit intermédiaire réduit </v>
          </cell>
          <cell r="E236" t="str">
            <v xml:space="preserve">26 x 20 </v>
          </cell>
          <cell r="F236" t="str">
            <v>EMMETI</v>
          </cell>
          <cell r="G236">
            <v>17.71</v>
          </cell>
          <cell r="H236" t="str">
            <v>Sachet 5</v>
          </cell>
          <cell r="I236">
            <v>20</v>
          </cell>
          <cell r="J236">
            <v>40</v>
          </cell>
        </row>
        <row r="237">
          <cell r="B237" t="str">
            <v>SANITAIRE</v>
          </cell>
          <cell r="C237" t="str">
            <v>MULTICOUCHE</v>
          </cell>
          <cell r="D237" t="str">
            <v>Support zingué a encastrer pour coudes avec bride</v>
          </cell>
          <cell r="F237" t="str">
            <v>EMMETI</v>
          </cell>
          <cell r="G237">
            <v>5.13</v>
          </cell>
          <cell r="H237" t="str">
            <v>Sachet 2</v>
          </cell>
          <cell r="I237">
            <v>20</v>
          </cell>
          <cell r="J237">
            <v>40</v>
          </cell>
        </row>
        <row r="238">
          <cell r="B238" t="str">
            <v>SANITAIRE</v>
          </cell>
          <cell r="C238" t="str">
            <v>MULTICOUCHE</v>
          </cell>
          <cell r="D238" t="str">
            <v>Support galvanisé pour coudes avec bride</v>
          </cell>
          <cell r="F238" t="str">
            <v>EMMETI</v>
          </cell>
          <cell r="G238">
            <v>2.5499999999999998</v>
          </cell>
          <cell r="H238" t="str">
            <v>Unité</v>
          </cell>
          <cell r="I238">
            <v>20</v>
          </cell>
          <cell r="J238">
            <v>40</v>
          </cell>
        </row>
        <row r="239">
          <cell r="B239" t="str">
            <v>SANITAIRE</v>
          </cell>
          <cell r="C239" t="str">
            <v>MULTICOUCHE</v>
          </cell>
          <cell r="D239" t="str">
            <v xml:space="preserve">Bouchon avec o-ring </v>
          </cell>
          <cell r="E239" t="str">
            <v>1/2" bleu</v>
          </cell>
          <cell r="F239" t="str">
            <v>EMMETI</v>
          </cell>
          <cell r="G239">
            <v>12.66</v>
          </cell>
          <cell r="H239" t="str">
            <v>Sachet 50</v>
          </cell>
          <cell r="I239">
            <v>50</v>
          </cell>
          <cell r="J239">
            <v>100</v>
          </cell>
        </row>
        <row r="240">
          <cell r="B240" t="str">
            <v>SANITAIRE</v>
          </cell>
          <cell r="C240" t="str">
            <v>MULTICOUCHE</v>
          </cell>
          <cell r="D240" t="str">
            <v xml:space="preserve">Bouchon avec o-ring </v>
          </cell>
          <cell r="E240" t="str">
            <v>1/2" rouge</v>
          </cell>
          <cell r="F240" t="str">
            <v>EMMETI</v>
          </cell>
          <cell r="G240">
            <v>12.66</v>
          </cell>
          <cell r="H240" t="str">
            <v>Sachet 50</v>
          </cell>
          <cell r="I240">
            <v>50</v>
          </cell>
          <cell r="J240">
            <v>100</v>
          </cell>
        </row>
        <row r="241">
          <cell r="B241" t="str">
            <v>SANITAIRE</v>
          </cell>
          <cell r="C241" t="str">
            <v>MULTICOUCHE</v>
          </cell>
          <cell r="D241" t="str">
            <v xml:space="preserve">Droit Mâle </v>
          </cell>
          <cell r="E241" t="str">
            <v xml:space="preserve">26 x 3/4" </v>
          </cell>
          <cell r="F241" t="str">
            <v>EMMETI</v>
          </cell>
          <cell r="G241">
            <v>13.99</v>
          </cell>
          <cell r="H241" t="str">
            <v>Sachet 5</v>
          </cell>
          <cell r="I241">
            <v>30</v>
          </cell>
          <cell r="J241">
            <v>60</v>
          </cell>
        </row>
        <row r="242">
          <cell r="B242" t="str">
            <v>SANITAIRE</v>
          </cell>
          <cell r="C242" t="str">
            <v>MULTICOUCHE</v>
          </cell>
          <cell r="D242" t="str">
            <v>Droit Mâle</v>
          </cell>
          <cell r="E242" t="str">
            <v xml:space="preserve"> 26 x 1"</v>
          </cell>
          <cell r="F242" t="str">
            <v>EMMETI</v>
          </cell>
          <cell r="G242">
            <v>21.98</v>
          </cell>
          <cell r="H242" t="str">
            <v>Sachet 5</v>
          </cell>
          <cell r="I242">
            <v>15</v>
          </cell>
          <cell r="J242">
            <v>30</v>
          </cell>
        </row>
        <row r="243">
          <cell r="B243" t="str">
            <v>SANITAIRE</v>
          </cell>
          <cell r="C243" t="str">
            <v>MULTICOUCHE</v>
          </cell>
          <cell r="D243" t="str">
            <v>Droit Femelle portée plate et écrou libre tournant</v>
          </cell>
          <cell r="E243" t="str">
            <v xml:space="preserve"> 26 x 3/4"</v>
          </cell>
          <cell r="F243" t="str">
            <v>EMMETI</v>
          </cell>
          <cell r="G243">
            <v>3.07</v>
          </cell>
          <cell r="H243" t="str">
            <v>Unité</v>
          </cell>
          <cell r="I243">
            <v>15</v>
          </cell>
          <cell r="J243">
            <v>30</v>
          </cell>
        </row>
        <row r="244">
          <cell r="B244" t="str">
            <v>SANITAIRE</v>
          </cell>
          <cell r="C244" t="str">
            <v>MULTICOUCHE</v>
          </cell>
          <cell r="D244" t="str">
            <v xml:space="preserve">Droit Femelle portée plate et écrou libre tournant </v>
          </cell>
          <cell r="E244" t="str">
            <v>26 x 1"</v>
          </cell>
          <cell r="F244" t="str">
            <v>EMMETI</v>
          </cell>
          <cell r="G244">
            <v>4.37</v>
          </cell>
          <cell r="H244" t="str">
            <v>Unité</v>
          </cell>
          <cell r="I244">
            <v>15</v>
          </cell>
          <cell r="J244">
            <v>30</v>
          </cell>
        </row>
        <row r="245">
          <cell r="B245" t="str">
            <v>SANITAIRE</v>
          </cell>
          <cell r="C245" t="str">
            <v>MULTICOUCHE</v>
          </cell>
          <cell r="D245" t="str">
            <v xml:space="preserve">Droit intermédiaire </v>
          </cell>
          <cell r="E245" t="str">
            <v xml:space="preserve">26 x 26 </v>
          </cell>
          <cell r="F245" t="str">
            <v>EMMETI</v>
          </cell>
          <cell r="G245">
            <v>18.940000000000001</v>
          </cell>
          <cell r="H245" t="str">
            <v>Sachet 5</v>
          </cell>
          <cell r="I245">
            <v>15</v>
          </cell>
          <cell r="J245">
            <v>30</v>
          </cell>
        </row>
        <row r="246">
          <cell r="B246" t="str">
            <v>SANITAIRE</v>
          </cell>
          <cell r="C246" t="str">
            <v>MULTICOUCHE</v>
          </cell>
          <cell r="D246" t="str">
            <v>T intermédiaire</v>
          </cell>
          <cell r="E246" t="str">
            <v>26 x 26 x 26</v>
          </cell>
          <cell r="F246" t="str">
            <v>EMMETI</v>
          </cell>
          <cell r="G246">
            <v>31.94</v>
          </cell>
          <cell r="H246" t="str">
            <v>Sachet 5</v>
          </cell>
          <cell r="I246">
            <v>15</v>
          </cell>
          <cell r="J246">
            <v>30</v>
          </cell>
        </row>
        <row r="247">
          <cell r="B247" t="str">
            <v>SANITAIRE</v>
          </cell>
          <cell r="C247" t="str">
            <v>MULTICOUCHE</v>
          </cell>
          <cell r="D247" t="str">
            <v xml:space="preserve">Coude intermédiaire </v>
          </cell>
          <cell r="E247" t="str">
            <v>26 x 26</v>
          </cell>
          <cell r="F247" t="str">
            <v>EMMETI</v>
          </cell>
          <cell r="G247">
            <v>22.46</v>
          </cell>
          <cell r="H247" t="str">
            <v>Sachet 5</v>
          </cell>
          <cell r="I247">
            <v>15</v>
          </cell>
          <cell r="J247">
            <v>30</v>
          </cell>
        </row>
        <row r="248">
          <cell r="B248" t="str">
            <v>SANITAIRE</v>
          </cell>
          <cell r="C248" t="str">
            <v>MULTICOUCHE</v>
          </cell>
          <cell r="D248" t="str">
            <v xml:space="preserve">T intermédiaire réduit </v>
          </cell>
          <cell r="E248" t="str">
            <v xml:space="preserve"> 26 x 20 x 26 </v>
          </cell>
          <cell r="F248" t="str">
            <v>EMMETI</v>
          </cell>
          <cell r="G248">
            <v>31.12</v>
          </cell>
          <cell r="H248" t="str">
            <v>Sachet 5</v>
          </cell>
          <cell r="I248">
            <v>15</v>
          </cell>
          <cell r="J248">
            <v>30</v>
          </cell>
        </row>
        <row r="249">
          <cell r="B249" t="str">
            <v>SANITAIRE</v>
          </cell>
          <cell r="C249" t="str">
            <v>MULTICOUCHE</v>
          </cell>
          <cell r="D249" t="str">
            <v>Droit intermédiaire réduit</v>
          </cell>
          <cell r="E249" t="str">
            <v xml:space="preserve"> 26 x 16 </v>
          </cell>
          <cell r="F249" t="str">
            <v>EMMETI</v>
          </cell>
          <cell r="G249">
            <v>17.14</v>
          </cell>
          <cell r="H249" t="str">
            <v>Sachet 5</v>
          </cell>
          <cell r="I249">
            <v>15</v>
          </cell>
          <cell r="J249">
            <v>30</v>
          </cell>
        </row>
        <row r="250">
          <cell r="B250" t="str">
            <v>SANITAIRE</v>
          </cell>
          <cell r="C250" t="str">
            <v>MULTICOUCHE</v>
          </cell>
          <cell r="D250" t="str">
            <v xml:space="preserve">Droit Femelle portée plate et écrou libre tournant </v>
          </cell>
          <cell r="E250" t="str">
            <v>32 x 1"</v>
          </cell>
          <cell r="F250" t="str">
            <v>EMMETI</v>
          </cell>
          <cell r="G250">
            <v>4.72</v>
          </cell>
          <cell r="H250" t="str">
            <v>Unité</v>
          </cell>
          <cell r="I250">
            <v>15</v>
          </cell>
          <cell r="J250">
            <v>30</v>
          </cell>
        </row>
        <row r="251">
          <cell r="B251" t="str">
            <v>SANITAIRE</v>
          </cell>
          <cell r="C251" t="str">
            <v>MULTICOUCHE</v>
          </cell>
          <cell r="D251" t="str">
            <v xml:space="preserve">T intermédiaire réduit </v>
          </cell>
          <cell r="E251" t="str">
            <v xml:space="preserve"> 32 x 26 x 32 </v>
          </cell>
          <cell r="F251" t="str">
            <v>EMMETI</v>
          </cell>
          <cell r="G251">
            <v>50.5</v>
          </cell>
          <cell r="H251" t="str">
            <v>Sachet 5</v>
          </cell>
          <cell r="I251">
            <v>5</v>
          </cell>
          <cell r="J251">
            <v>10</v>
          </cell>
        </row>
        <row r="252">
          <cell r="B252" t="str">
            <v>SANITAIRE</v>
          </cell>
          <cell r="C252" t="str">
            <v>MULTICOUCHE</v>
          </cell>
          <cell r="D252" t="str">
            <v>T intermédiaire</v>
          </cell>
          <cell r="E252" t="str">
            <v xml:space="preserve"> 32 x 32 x 32</v>
          </cell>
          <cell r="F252" t="str">
            <v>EMMETI</v>
          </cell>
          <cell r="G252">
            <v>51.18</v>
          </cell>
          <cell r="H252" t="str">
            <v>Sachet 5</v>
          </cell>
          <cell r="I252">
            <v>5</v>
          </cell>
          <cell r="J252">
            <v>10</v>
          </cell>
        </row>
        <row r="253">
          <cell r="B253" t="str">
            <v>SANITAIRE</v>
          </cell>
          <cell r="C253" t="str">
            <v>MULTICOUCHE</v>
          </cell>
          <cell r="D253" t="str">
            <v>Coude intermédiaire</v>
          </cell>
          <cell r="E253" t="str">
            <v xml:space="preserve"> 32 x 32</v>
          </cell>
          <cell r="F253" t="str">
            <v>EMMETI</v>
          </cell>
          <cell r="G253">
            <v>36.229999999999997</v>
          </cell>
          <cell r="H253" t="str">
            <v>Sachet 5</v>
          </cell>
          <cell r="I253">
            <v>5</v>
          </cell>
          <cell r="J253">
            <v>10</v>
          </cell>
        </row>
        <row r="254">
          <cell r="B254" t="str">
            <v>SANITAIRE</v>
          </cell>
          <cell r="C254" t="str">
            <v>MULTICOUCHE</v>
          </cell>
          <cell r="D254" t="str">
            <v>Droit intermédiaire</v>
          </cell>
          <cell r="E254" t="str">
            <v xml:space="preserve"> 32 x 32 </v>
          </cell>
          <cell r="F254" t="str">
            <v>EMMETI</v>
          </cell>
          <cell r="G254">
            <v>28.23</v>
          </cell>
          <cell r="H254" t="str">
            <v>Sachet 5</v>
          </cell>
          <cell r="I254">
            <v>5</v>
          </cell>
          <cell r="J254">
            <v>10</v>
          </cell>
        </row>
        <row r="255">
          <cell r="B255" t="str">
            <v>SANITAIRE</v>
          </cell>
          <cell r="C255" t="str">
            <v>MULTICOUCHE</v>
          </cell>
          <cell r="D255" t="str">
            <v xml:space="preserve">Droit intermédiaire réduit </v>
          </cell>
          <cell r="E255" t="str">
            <v xml:space="preserve">32 x 26 </v>
          </cell>
          <cell r="F255" t="str">
            <v>EMMETI</v>
          </cell>
          <cell r="G255">
            <v>26.73</v>
          </cell>
          <cell r="H255" t="str">
            <v>Sachet 5</v>
          </cell>
          <cell r="I255">
            <v>5</v>
          </cell>
          <cell r="J255">
            <v>10</v>
          </cell>
        </row>
        <row r="256">
          <cell r="B256" t="str">
            <v>SANITAIRE</v>
          </cell>
          <cell r="C256" t="str">
            <v>MULTICOUCHE</v>
          </cell>
          <cell r="D256" t="str">
            <v xml:space="preserve">Droit intermédiaire réduit </v>
          </cell>
          <cell r="E256" t="str">
            <v xml:space="preserve">32 x 20 </v>
          </cell>
          <cell r="F256" t="str">
            <v>EMMETI</v>
          </cell>
          <cell r="G256">
            <v>25.69</v>
          </cell>
          <cell r="H256" t="str">
            <v>Sachet 5</v>
          </cell>
          <cell r="I256">
            <v>5</v>
          </cell>
          <cell r="J256">
            <v>10</v>
          </cell>
        </row>
        <row r="257">
          <cell r="B257" t="str">
            <v>SANITAIRE</v>
          </cell>
          <cell r="C257" t="str">
            <v>MULTICOUCHE</v>
          </cell>
          <cell r="D257" t="str">
            <v xml:space="preserve">Coude intermédiaire </v>
          </cell>
          <cell r="E257" t="str">
            <v>40 x 40</v>
          </cell>
          <cell r="F257" t="str">
            <v>EMMETI</v>
          </cell>
          <cell r="G257">
            <v>12.69</v>
          </cell>
          <cell r="H257" t="str">
            <v>Unité</v>
          </cell>
          <cell r="I257">
            <v>5</v>
          </cell>
          <cell r="J257">
            <v>10</v>
          </cell>
        </row>
        <row r="258">
          <cell r="B258" t="str">
            <v>SANITAIRE</v>
          </cell>
          <cell r="C258" t="str">
            <v>MULTICOUCHE</v>
          </cell>
          <cell r="D258" t="str">
            <v>Droit intermédiaire</v>
          </cell>
          <cell r="E258" t="str">
            <v xml:space="preserve"> 40 x 40</v>
          </cell>
          <cell r="F258" t="str">
            <v>EMMETI</v>
          </cell>
          <cell r="G258">
            <v>11.46</v>
          </cell>
          <cell r="H258" t="str">
            <v>Unité</v>
          </cell>
          <cell r="I258">
            <v>5</v>
          </cell>
          <cell r="J258">
            <v>10</v>
          </cell>
        </row>
        <row r="259">
          <cell r="B259" t="str">
            <v>SANITAIRE</v>
          </cell>
          <cell r="C259" t="str">
            <v>MULTICOUCHE</v>
          </cell>
          <cell r="D259" t="str">
            <v xml:space="preserve">Droit intermédiaire réduit </v>
          </cell>
          <cell r="E259" t="str">
            <v>40 x 32</v>
          </cell>
          <cell r="F259" t="str">
            <v>EMMETI</v>
          </cell>
          <cell r="G259">
            <v>9.9499999999999993</v>
          </cell>
          <cell r="H259" t="str">
            <v>Unité</v>
          </cell>
          <cell r="I259">
            <v>5</v>
          </cell>
          <cell r="J259">
            <v>10</v>
          </cell>
        </row>
        <row r="260">
          <cell r="B260" t="str">
            <v>SANITAIRE</v>
          </cell>
          <cell r="C260" t="str">
            <v>MULTICOUCHE</v>
          </cell>
          <cell r="D260" t="str">
            <v>Droit intermédiaire réduit</v>
          </cell>
          <cell r="E260" t="str">
            <v xml:space="preserve"> 40 x 26</v>
          </cell>
          <cell r="F260" t="str">
            <v>EMMETI</v>
          </cell>
          <cell r="G260">
            <v>10.02</v>
          </cell>
          <cell r="H260" t="str">
            <v>Unité</v>
          </cell>
          <cell r="I260">
            <v>5</v>
          </cell>
          <cell r="J260">
            <v>10</v>
          </cell>
        </row>
        <row r="261">
          <cell r="B261" t="str">
            <v>SANITAIRE</v>
          </cell>
          <cell r="C261" t="str">
            <v>MULTICOUCHE</v>
          </cell>
          <cell r="D261" t="str">
            <v>T intermédiaire</v>
          </cell>
          <cell r="E261" t="str">
            <v>40 x 40 x 40</v>
          </cell>
          <cell r="F261" t="str">
            <v>EMMETI</v>
          </cell>
          <cell r="G261">
            <v>19.21</v>
          </cell>
          <cell r="H261" t="str">
            <v>Unité</v>
          </cell>
          <cell r="I261">
            <v>5</v>
          </cell>
          <cell r="J261">
            <v>10</v>
          </cell>
        </row>
        <row r="262">
          <cell r="B262" t="str">
            <v>SANITAIRE</v>
          </cell>
          <cell r="C262" t="str">
            <v>MULTICOUCHE</v>
          </cell>
          <cell r="D262" t="str">
            <v xml:space="preserve">Droit Mâle </v>
          </cell>
          <cell r="E262" t="str">
            <v xml:space="preserve">20 x 1/2" </v>
          </cell>
          <cell r="F262" t="str">
            <v>EMMETI</v>
          </cell>
          <cell r="G262">
            <v>17.48</v>
          </cell>
          <cell r="H262" t="str">
            <v>Sachet 10</v>
          </cell>
          <cell r="I262">
            <v>30</v>
          </cell>
          <cell r="J262">
            <v>60</v>
          </cell>
        </row>
        <row r="263">
          <cell r="B263" t="str">
            <v>SANITAIRE</v>
          </cell>
          <cell r="C263" t="str">
            <v>MULTICOUCHE</v>
          </cell>
          <cell r="D263" t="str">
            <v>Tube Gerpex nu</v>
          </cell>
          <cell r="E263" t="str">
            <v>Ø16 x ep.2 - 100 ml</v>
          </cell>
          <cell r="F263" t="str">
            <v>EMMETI</v>
          </cell>
          <cell r="G263">
            <v>58.5</v>
          </cell>
          <cell r="H263" t="str">
            <v>Unité</v>
          </cell>
          <cell r="I263">
            <v>2</v>
          </cell>
          <cell r="J263">
            <v>4</v>
          </cell>
        </row>
        <row r="264">
          <cell r="B264" t="str">
            <v>SANITAIRE</v>
          </cell>
          <cell r="C264" t="str">
            <v>MULTICOUCHE</v>
          </cell>
          <cell r="D264" t="str">
            <v>Tube Gerpex nu</v>
          </cell>
          <cell r="E264" t="str">
            <v>Ø20 x ep.2 - 100 ml</v>
          </cell>
          <cell r="F264" t="str">
            <v>EMMETI</v>
          </cell>
          <cell r="G264">
            <v>74.569999999999993</v>
          </cell>
          <cell r="H264" t="str">
            <v>Unité</v>
          </cell>
          <cell r="I264">
            <v>2</v>
          </cell>
          <cell r="J264">
            <v>4</v>
          </cell>
        </row>
        <row r="265">
          <cell r="B265" t="str">
            <v>SANITAIRE</v>
          </cell>
          <cell r="C265" t="str">
            <v>MULTICOUCHE</v>
          </cell>
          <cell r="D265" t="str">
            <v xml:space="preserve">Tube Gerpex isolé </v>
          </cell>
          <cell r="E265" t="str">
            <v>Ø16 x ep.2 - 50 ml</v>
          </cell>
          <cell r="F265" t="str">
            <v>EMMETI</v>
          </cell>
          <cell r="G265">
            <v>40.17</v>
          </cell>
          <cell r="H265" t="str">
            <v>Unité</v>
          </cell>
          <cell r="I265">
            <v>2</v>
          </cell>
          <cell r="J265">
            <v>4</v>
          </cell>
        </row>
        <row r="266">
          <cell r="B266" t="str">
            <v>SANITAIRE</v>
          </cell>
          <cell r="C266" t="str">
            <v>MULTICOUCHE</v>
          </cell>
          <cell r="D266" t="str">
            <v>Tube Gerpex isolé</v>
          </cell>
          <cell r="E266" t="str">
            <v>Ø20 x ep.2 - 50 ml</v>
          </cell>
          <cell r="F266" t="str">
            <v>EMMETI</v>
          </cell>
          <cell r="G266">
            <v>53.97</v>
          </cell>
          <cell r="H266" t="str">
            <v>Unité</v>
          </cell>
          <cell r="I266">
            <v>2</v>
          </cell>
          <cell r="J266">
            <v>4</v>
          </cell>
        </row>
        <row r="267">
          <cell r="B267" t="str">
            <v>SANITAIRE</v>
          </cell>
          <cell r="C267" t="str">
            <v>MULTICOUCHE</v>
          </cell>
          <cell r="D267" t="str">
            <v xml:space="preserve">Tube Gerpex nu en barre de 4 m </v>
          </cell>
          <cell r="E267" t="str">
            <v>Ø16 x ep.2 - 96 ml</v>
          </cell>
          <cell r="F267" t="str">
            <v>EMMETI</v>
          </cell>
          <cell r="G267">
            <v>65.66</v>
          </cell>
          <cell r="H267" t="str">
            <v>Unité</v>
          </cell>
          <cell r="I267">
            <v>24</v>
          </cell>
          <cell r="J267">
            <v>48</v>
          </cell>
        </row>
        <row r="268">
          <cell r="B268" t="str">
            <v>SANITAIRE</v>
          </cell>
          <cell r="C268" t="str">
            <v>MULTICOUCHE</v>
          </cell>
          <cell r="D268" t="str">
            <v xml:space="preserve">Tube Gerpex nu en barre de 4 m </v>
          </cell>
          <cell r="E268" t="str">
            <v>Ø20 x ep.2 - 96 ml</v>
          </cell>
          <cell r="F268" t="str">
            <v>EMMETI</v>
          </cell>
          <cell r="G268">
            <v>99.67</v>
          </cell>
          <cell r="H268" t="str">
            <v>Unité</v>
          </cell>
          <cell r="I268">
            <v>24</v>
          </cell>
          <cell r="J268">
            <v>48</v>
          </cell>
        </row>
        <row r="269">
          <cell r="B269" t="str">
            <v>SANITAIRE</v>
          </cell>
          <cell r="C269" t="str">
            <v>MULTICOUCHE</v>
          </cell>
          <cell r="D269" t="str">
            <v>Tube Gerpex nu en barre de 4 m</v>
          </cell>
          <cell r="E269" t="str">
            <v>Ø26 x ep.3 - 40 ml</v>
          </cell>
          <cell r="F269" t="str">
            <v>EMMETI</v>
          </cell>
          <cell r="G269">
            <v>71.52</v>
          </cell>
          <cell r="H269" t="str">
            <v>Unité</v>
          </cell>
          <cell r="I269">
            <v>10</v>
          </cell>
          <cell r="J269">
            <v>20</v>
          </cell>
        </row>
        <row r="270">
          <cell r="B270" t="str">
            <v>SANITAIRE</v>
          </cell>
          <cell r="C270" t="str">
            <v>MULTICOUCHE</v>
          </cell>
          <cell r="D270" t="str">
            <v xml:space="preserve">Tube Gerpex nu en barre de 4 m </v>
          </cell>
          <cell r="E270" t="str">
            <v>Ø32 x ep.3 - 40 ml</v>
          </cell>
          <cell r="F270" t="str">
            <v>EMMETI</v>
          </cell>
          <cell r="G270">
            <v>105.47</v>
          </cell>
          <cell r="H270" t="str">
            <v>Unité</v>
          </cell>
          <cell r="I270">
            <v>10</v>
          </cell>
          <cell r="J270">
            <v>20</v>
          </cell>
        </row>
        <row r="271">
          <cell r="B271" t="str">
            <v>SANITAIRE</v>
          </cell>
          <cell r="C271" t="str">
            <v>MULTICOUCHE</v>
          </cell>
          <cell r="D271" t="str">
            <v xml:space="preserve">Tube Gerpex nu en barre de 4 m </v>
          </cell>
          <cell r="E271" t="str">
            <v>Ø40 x ep.3,5 - 20 ml</v>
          </cell>
          <cell r="F271" t="str">
            <v>EMMETI</v>
          </cell>
          <cell r="G271">
            <v>116.76</v>
          </cell>
          <cell r="H271" t="str">
            <v>Unité</v>
          </cell>
          <cell r="I271">
            <v>5</v>
          </cell>
          <cell r="J271">
            <v>10</v>
          </cell>
        </row>
        <row r="272">
          <cell r="B272" t="str">
            <v>SANITAIRE</v>
          </cell>
          <cell r="C272" t="str">
            <v>MULTICOUCHE</v>
          </cell>
          <cell r="D272" t="str">
            <v xml:space="preserve">Tube Gerpex nu en barre de 4 m </v>
          </cell>
          <cell r="E272" t="str">
            <v>Ø50 x ep.4 - 20 ml</v>
          </cell>
          <cell r="F272" t="str">
            <v>EMMETI</v>
          </cell>
          <cell r="G272">
            <v>156.88999999999999</v>
          </cell>
          <cell r="H272" t="str">
            <v>Unité</v>
          </cell>
          <cell r="I272">
            <v>5</v>
          </cell>
          <cell r="J272">
            <v>10</v>
          </cell>
        </row>
        <row r="273">
          <cell r="B273" t="str">
            <v>PLOMBERIE</v>
          </cell>
          <cell r="C273" t="str">
            <v>FIXATIONS</v>
          </cell>
          <cell r="D273" t="str">
            <v>Collier simple</v>
          </cell>
          <cell r="E273" t="str">
            <v>Ø 10/12</v>
          </cell>
          <cell r="F273" t="str">
            <v>TEREVA</v>
          </cell>
          <cell r="G273">
            <v>3.82</v>
          </cell>
          <cell r="H273" t="str">
            <v>Boîte 100</v>
          </cell>
          <cell r="I273">
            <v>2</v>
          </cell>
          <cell r="J273">
            <v>4</v>
          </cell>
        </row>
        <row r="274">
          <cell r="B274" t="str">
            <v>PLOMBERIE</v>
          </cell>
          <cell r="C274" t="str">
            <v>FIXATIONS</v>
          </cell>
          <cell r="D274" t="str">
            <v>Collier simple</v>
          </cell>
          <cell r="E274" t="str">
            <v>Ø 12/14</v>
          </cell>
          <cell r="F274" t="str">
            <v>TEREVA</v>
          </cell>
          <cell r="G274">
            <v>3.88</v>
          </cell>
          <cell r="H274" t="str">
            <v>Boîte 100</v>
          </cell>
          <cell r="I274">
            <v>4</v>
          </cell>
          <cell r="J274">
            <v>8</v>
          </cell>
        </row>
        <row r="275">
          <cell r="B275" t="str">
            <v>PLOMBERIE</v>
          </cell>
          <cell r="C275" t="str">
            <v>FIXATIONS</v>
          </cell>
          <cell r="D275" t="str">
            <v>Collier simple</v>
          </cell>
          <cell r="E275" t="str">
            <v>Ø 14/16</v>
          </cell>
          <cell r="F275" t="str">
            <v>TEREVA</v>
          </cell>
          <cell r="G275">
            <v>4.1399999999999997</v>
          </cell>
          <cell r="H275" t="str">
            <v>Boîte 100</v>
          </cell>
          <cell r="I275">
            <v>4</v>
          </cell>
          <cell r="J275">
            <v>8</v>
          </cell>
        </row>
        <row r="276">
          <cell r="B276" t="str">
            <v>PLOMBERIE</v>
          </cell>
          <cell r="C276" t="str">
            <v>FIXATIONS</v>
          </cell>
          <cell r="D276" t="str">
            <v>Collier simple</v>
          </cell>
          <cell r="E276" t="str">
            <v>Ø 16/18</v>
          </cell>
          <cell r="F276" t="str">
            <v>TEREVA</v>
          </cell>
          <cell r="G276">
            <v>4.3</v>
          </cell>
          <cell r="H276" t="str">
            <v>Boîte 100</v>
          </cell>
          <cell r="I276">
            <v>2</v>
          </cell>
          <cell r="J276">
            <v>4</v>
          </cell>
        </row>
        <row r="277">
          <cell r="B277" t="str">
            <v>PLOMBERIE</v>
          </cell>
          <cell r="C277" t="str">
            <v>FIXATIONS</v>
          </cell>
          <cell r="D277" t="str">
            <v>Collier simple</v>
          </cell>
          <cell r="E277" t="str">
            <v>Ø 20/22</v>
          </cell>
          <cell r="F277" t="str">
            <v>TEREVA</v>
          </cell>
          <cell r="G277">
            <v>4.3</v>
          </cell>
          <cell r="H277" t="str">
            <v>Boîte 100</v>
          </cell>
          <cell r="I277">
            <v>2</v>
          </cell>
          <cell r="J277">
            <v>4</v>
          </cell>
        </row>
        <row r="278">
          <cell r="B278" t="str">
            <v>PLOMBERIE</v>
          </cell>
          <cell r="C278" t="str">
            <v>FIXATIONS</v>
          </cell>
          <cell r="D278" t="str">
            <v>Collier simple</v>
          </cell>
          <cell r="E278" t="str">
            <v>Ø 26/28</v>
          </cell>
          <cell r="F278" t="str">
            <v>TEREVA</v>
          </cell>
          <cell r="G278">
            <v>5.2</v>
          </cell>
          <cell r="H278" t="str">
            <v>Boîte 100</v>
          </cell>
          <cell r="I278">
            <v>2</v>
          </cell>
          <cell r="J278">
            <v>4</v>
          </cell>
        </row>
        <row r="279">
          <cell r="B279" t="str">
            <v>PLOMBERIE</v>
          </cell>
          <cell r="C279" t="str">
            <v>FIXATIONS</v>
          </cell>
          <cell r="D279" t="str">
            <v>Collier simple</v>
          </cell>
          <cell r="E279" t="str">
            <v>Ø 30/32</v>
          </cell>
          <cell r="F279" t="str">
            <v>TEREVA</v>
          </cell>
          <cell r="G279">
            <v>2.84</v>
          </cell>
          <cell r="H279" t="str">
            <v>Boîte 50</v>
          </cell>
          <cell r="I279">
            <v>2</v>
          </cell>
          <cell r="J279">
            <v>6</v>
          </cell>
        </row>
        <row r="280">
          <cell r="B280" t="str">
            <v>PLOMBERIE</v>
          </cell>
          <cell r="C280" t="str">
            <v>FIXATIONS</v>
          </cell>
          <cell r="D280" t="str">
            <v>Collier simple</v>
          </cell>
          <cell r="E280" t="str">
            <v>Ø 40</v>
          </cell>
          <cell r="F280" t="str">
            <v>TEREVA</v>
          </cell>
          <cell r="G280">
            <v>3.54</v>
          </cell>
          <cell r="H280" t="str">
            <v>Boîte 50</v>
          </cell>
          <cell r="I280">
            <v>2</v>
          </cell>
          <cell r="J280">
            <v>6</v>
          </cell>
        </row>
        <row r="281">
          <cell r="B281" t="str">
            <v>PLOMBERIE</v>
          </cell>
          <cell r="C281" t="str">
            <v>FIXATIONS</v>
          </cell>
          <cell r="D281" t="str">
            <v>Collier simple</v>
          </cell>
          <cell r="E281" t="str">
            <v>Ø 50</v>
          </cell>
          <cell r="F281" t="str">
            <v>TEREVA</v>
          </cell>
          <cell r="G281">
            <v>1.93</v>
          </cell>
          <cell r="H281" t="str">
            <v>Boîte 25</v>
          </cell>
          <cell r="I281">
            <v>2</v>
          </cell>
          <cell r="J281">
            <v>4</v>
          </cell>
        </row>
        <row r="282">
          <cell r="B282" t="str">
            <v>PLOMBERIE</v>
          </cell>
          <cell r="C282" t="str">
            <v>FIXATIONS</v>
          </cell>
          <cell r="D282" t="str">
            <v>Collier double</v>
          </cell>
          <cell r="E282" t="str">
            <v>Ø 12/14</v>
          </cell>
          <cell r="F282" t="str">
            <v>TEREVA</v>
          </cell>
          <cell r="G282">
            <v>6.98</v>
          </cell>
          <cell r="H282" t="str">
            <v>Boîte 100</v>
          </cell>
          <cell r="I282">
            <v>4</v>
          </cell>
          <cell r="J282">
            <v>8</v>
          </cell>
        </row>
        <row r="283">
          <cell r="B283" t="str">
            <v>PLOMBERIE</v>
          </cell>
          <cell r="C283" t="str">
            <v>FIXATIONS</v>
          </cell>
          <cell r="D283" t="str">
            <v>Collier double</v>
          </cell>
          <cell r="E283" t="str">
            <v>Ø 14/16</v>
          </cell>
          <cell r="F283" t="str">
            <v>TEREVA</v>
          </cell>
          <cell r="G283">
            <v>3.88</v>
          </cell>
          <cell r="H283" t="str">
            <v>Boîte 50</v>
          </cell>
          <cell r="I283">
            <v>4</v>
          </cell>
          <cell r="J283">
            <v>8</v>
          </cell>
        </row>
        <row r="284">
          <cell r="B284" t="str">
            <v>PLOMBERIE</v>
          </cell>
          <cell r="C284" t="str">
            <v>FIXATIONS</v>
          </cell>
          <cell r="D284" t="str">
            <v>Collier double</v>
          </cell>
          <cell r="E284" t="str">
            <v>Ø 16/18</v>
          </cell>
          <cell r="F284" t="str">
            <v>TEREVA</v>
          </cell>
          <cell r="G284">
            <v>3.91</v>
          </cell>
          <cell r="H284" t="str">
            <v>Boîte 50</v>
          </cell>
          <cell r="I284">
            <v>2</v>
          </cell>
          <cell r="J284">
            <v>4</v>
          </cell>
        </row>
        <row r="285">
          <cell r="B285" t="str">
            <v>PLOMBERIE</v>
          </cell>
          <cell r="C285" t="str">
            <v>FIXATIONS</v>
          </cell>
          <cell r="D285" t="str">
            <v>Collier double</v>
          </cell>
          <cell r="E285" t="str">
            <v>Ø 20/22</v>
          </cell>
          <cell r="F285" t="str">
            <v>TEREVA</v>
          </cell>
          <cell r="G285">
            <v>9.08</v>
          </cell>
          <cell r="H285" t="str">
            <v>Boîte 50</v>
          </cell>
          <cell r="I285">
            <v>2</v>
          </cell>
          <cell r="J285">
            <v>4</v>
          </cell>
        </row>
        <row r="286">
          <cell r="B286" t="str">
            <v>PLOMBERIE</v>
          </cell>
          <cell r="C286" t="str">
            <v>FIXATIONS</v>
          </cell>
          <cell r="D286" t="str">
            <v>Collier double</v>
          </cell>
          <cell r="E286" t="str">
            <v>Ø 26/28</v>
          </cell>
          <cell r="F286" t="str">
            <v>TEREVA</v>
          </cell>
          <cell r="G286">
            <v>3.48</v>
          </cell>
          <cell r="H286" t="str">
            <v>Boîte 25</v>
          </cell>
          <cell r="I286">
            <v>1</v>
          </cell>
          <cell r="J286">
            <v>2</v>
          </cell>
        </row>
        <row r="287">
          <cell r="B287" t="str">
            <v>PLOMBERIE</v>
          </cell>
          <cell r="C287" t="str">
            <v>FIXATIONS</v>
          </cell>
          <cell r="D287" t="str">
            <v>Collier isophonique simple</v>
          </cell>
          <cell r="E287" t="str">
            <v>Ø 12/14</v>
          </cell>
          <cell r="F287" t="str">
            <v>TEREVA</v>
          </cell>
          <cell r="G287">
            <v>5.2</v>
          </cell>
          <cell r="H287" t="str">
            <v>Boîte 100</v>
          </cell>
          <cell r="I287">
            <v>2</v>
          </cell>
          <cell r="J287">
            <v>4</v>
          </cell>
        </row>
        <row r="288">
          <cell r="B288" t="str">
            <v>PLOMBERIE</v>
          </cell>
          <cell r="C288" t="str">
            <v>FIXATIONS</v>
          </cell>
          <cell r="D288" t="str">
            <v>Collier isophonique simple</v>
          </cell>
          <cell r="E288" t="str">
            <v>Ø 14/16</v>
          </cell>
          <cell r="F288" t="str">
            <v>TEREVA</v>
          </cell>
          <cell r="G288">
            <v>5.68</v>
          </cell>
          <cell r="H288" t="str">
            <v>Boîte 100</v>
          </cell>
          <cell r="I288">
            <v>2</v>
          </cell>
          <cell r="J288">
            <v>4</v>
          </cell>
        </row>
        <row r="289">
          <cell r="B289" t="str">
            <v>PLOMBERIE</v>
          </cell>
          <cell r="C289" t="str">
            <v>FIXATIONS</v>
          </cell>
          <cell r="D289" t="str">
            <v>Collier isophonique simple</v>
          </cell>
          <cell r="E289" t="str">
            <v>Ø 16/18</v>
          </cell>
          <cell r="F289" t="str">
            <v>TEREVA</v>
          </cell>
          <cell r="G289">
            <v>5.81</v>
          </cell>
          <cell r="H289" t="str">
            <v>Boîte 100</v>
          </cell>
          <cell r="I289">
            <v>1</v>
          </cell>
          <cell r="J289">
            <v>2</v>
          </cell>
        </row>
        <row r="290">
          <cell r="B290" t="str">
            <v>PLOMBERIE</v>
          </cell>
          <cell r="C290" t="str">
            <v>FIXATIONS</v>
          </cell>
          <cell r="D290" t="str">
            <v>Collier isophonique simple</v>
          </cell>
          <cell r="E290" t="str">
            <v>Ø 20/22</v>
          </cell>
          <cell r="F290" t="str">
            <v>TEREVA</v>
          </cell>
          <cell r="G290">
            <v>6.38</v>
          </cell>
          <cell r="H290" t="str">
            <v>Boîte 100</v>
          </cell>
          <cell r="I290">
            <v>2</v>
          </cell>
          <cell r="J290">
            <v>4</v>
          </cell>
        </row>
        <row r="291">
          <cell r="B291" t="str">
            <v>PLOMBERIE</v>
          </cell>
          <cell r="C291" t="str">
            <v>FIXATIONS</v>
          </cell>
          <cell r="D291" t="str">
            <v>Collier isophonique simple</v>
          </cell>
          <cell r="E291" t="str">
            <v>Ø 26/28</v>
          </cell>
          <cell r="F291" t="str">
            <v>TEREVA</v>
          </cell>
          <cell r="G291">
            <v>4.0599999999999996</v>
          </cell>
          <cell r="H291" t="str">
            <v>Boîte 50</v>
          </cell>
          <cell r="I291">
            <v>1</v>
          </cell>
          <cell r="J291">
            <v>2</v>
          </cell>
        </row>
        <row r="292">
          <cell r="B292" t="str">
            <v>PLOMBERIE</v>
          </cell>
          <cell r="C292" t="str">
            <v>FIXATIONS</v>
          </cell>
          <cell r="D292" t="str">
            <v>Collier isophonique simple</v>
          </cell>
          <cell r="E292" t="str">
            <v>Ø 33/36</v>
          </cell>
          <cell r="F292" t="str">
            <v>MESTRE</v>
          </cell>
          <cell r="G292">
            <v>5.0199999999999996</v>
          </cell>
          <cell r="H292" t="str">
            <v>Boîte 50</v>
          </cell>
          <cell r="I292">
            <v>2</v>
          </cell>
          <cell r="J292">
            <v>4</v>
          </cell>
        </row>
        <row r="293">
          <cell r="B293" t="str">
            <v>PLOMBERIE</v>
          </cell>
          <cell r="C293" t="str">
            <v>FIXATIONS</v>
          </cell>
          <cell r="D293" t="str">
            <v>Patte à vis Bois</v>
          </cell>
          <cell r="E293" t="str">
            <v>7 X 150 L 30mm</v>
          </cell>
          <cell r="F293" t="str">
            <v>TEREVA</v>
          </cell>
          <cell r="G293">
            <v>1.22</v>
          </cell>
          <cell r="H293" t="str">
            <v>Boîte 100</v>
          </cell>
          <cell r="I293">
            <v>3</v>
          </cell>
          <cell r="J293">
            <v>6</v>
          </cell>
        </row>
        <row r="294">
          <cell r="B294" t="str">
            <v>PLOMBERIE</v>
          </cell>
          <cell r="C294" t="str">
            <v>FIXATIONS</v>
          </cell>
          <cell r="D294" t="str">
            <v>Patte à vis Bois</v>
          </cell>
          <cell r="E294" t="str">
            <v>7 X 150 L 50mm</v>
          </cell>
          <cell r="F294" t="str">
            <v>TEREVA</v>
          </cell>
          <cell r="G294">
            <v>1.86</v>
          </cell>
          <cell r="H294" t="str">
            <v>Boîte 100</v>
          </cell>
          <cell r="I294">
            <v>4</v>
          </cell>
          <cell r="J294">
            <v>8</v>
          </cell>
        </row>
        <row r="295">
          <cell r="B295" t="str">
            <v>PLOMBERIE</v>
          </cell>
          <cell r="C295" t="str">
            <v>FIXATIONS</v>
          </cell>
          <cell r="D295" t="str">
            <v>Patte à vis Bois</v>
          </cell>
          <cell r="E295" t="str">
            <v>7 X 150 L 60mm</v>
          </cell>
          <cell r="F295" t="str">
            <v>TEREVA</v>
          </cell>
          <cell r="G295">
            <v>2.2999999999999998</v>
          </cell>
          <cell r="H295" t="str">
            <v>Boîte 100</v>
          </cell>
          <cell r="I295">
            <v>4</v>
          </cell>
          <cell r="J295">
            <v>8</v>
          </cell>
        </row>
        <row r="296">
          <cell r="B296" t="str">
            <v>PLOMBERIE</v>
          </cell>
          <cell r="C296" t="str">
            <v>FIXATIONS</v>
          </cell>
          <cell r="D296" t="str">
            <v>Patte à vis Bois</v>
          </cell>
          <cell r="E296" t="str">
            <v>8 L 60</v>
          </cell>
          <cell r="F296" t="str">
            <v>TEREVA</v>
          </cell>
          <cell r="G296">
            <v>3.86</v>
          </cell>
          <cell r="H296" t="str">
            <v>Boîte 100</v>
          </cell>
          <cell r="I296">
            <v>4</v>
          </cell>
          <cell r="J296">
            <v>8</v>
          </cell>
        </row>
        <row r="297">
          <cell r="B297" t="str">
            <v>PLOMBERIE</v>
          </cell>
          <cell r="C297" t="str">
            <v>FIXATIONS</v>
          </cell>
          <cell r="D297" t="str">
            <v>Patte à vis Métaux</v>
          </cell>
          <cell r="E297" t="str">
            <v>6 X 40</v>
          </cell>
          <cell r="F297" t="str">
            <v>TEREVA</v>
          </cell>
          <cell r="G297">
            <v>2.44</v>
          </cell>
          <cell r="H297" t="str">
            <v>Boîte 100</v>
          </cell>
          <cell r="I297">
            <v>4</v>
          </cell>
          <cell r="J297">
            <v>8</v>
          </cell>
        </row>
        <row r="298">
          <cell r="B298" t="str">
            <v>PLOMBERIE</v>
          </cell>
          <cell r="C298" t="str">
            <v>FIXATIONS</v>
          </cell>
          <cell r="D298" t="str">
            <v>Patte à vis Métaux</v>
          </cell>
          <cell r="E298" t="str">
            <v>6 X 60</v>
          </cell>
          <cell r="F298" t="str">
            <v>TEREVA</v>
          </cell>
          <cell r="G298">
            <v>3.24</v>
          </cell>
          <cell r="H298" t="str">
            <v>Boîte 100</v>
          </cell>
          <cell r="I298">
            <v>4</v>
          </cell>
          <cell r="J298">
            <v>8</v>
          </cell>
        </row>
        <row r="299">
          <cell r="B299" t="str">
            <v>PLOMBERIE</v>
          </cell>
          <cell r="C299" t="str">
            <v>FIXATIONS</v>
          </cell>
          <cell r="D299" t="str">
            <v>Rosace</v>
          </cell>
          <cell r="E299" t="str">
            <v>9 mm</v>
          </cell>
          <cell r="F299" t="str">
            <v>TEREVA</v>
          </cell>
          <cell r="G299">
            <v>1.54</v>
          </cell>
          <cell r="H299" t="str">
            <v>Boîte 100</v>
          </cell>
          <cell r="I299">
            <v>3</v>
          </cell>
          <cell r="J299">
            <v>6</v>
          </cell>
        </row>
        <row r="300">
          <cell r="B300" t="str">
            <v>PLOMBERIE</v>
          </cell>
          <cell r="C300" t="str">
            <v>FIXATIONS</v>
          </cell>
          <cell r="D300" t="str">
            <v>Rosace</v>
          </cell>
          <cell r="E300" t="str">
            <v>14 mm</v>
          </cell>
          <cell r="F300" t="str">
            <v>TEREVA</v>
          </cell>
          <cell r="G300">
            <v>2.02</v>
          </cell>
          <cell r="H300" t="str">
            <v>Boîte 100</v>
          </cell>
          <cell r="I300">
            <v>4</v>
          </cell>
          <cell r="J300">
            <v>10</v>
          </cell>
        </row>
        <row r="301">
          <cell r="B301" t="str">
            <v>PLOMBERIE</v>
          </cell>
          <cell r="C301" t="str">
            <v>FIXATIONS</v>
          </cell>
          <cell r="D301" t="str">
            <v>Rosace</v>
          </cell>
          <cell r="E301" t="str">
            <v>19 mm</v>
          </cell>
          <cell r="F301" t="str">
            <v>TEREVA</v>
          </cell>
          <cell r="G301">
            <v>2.92</v>
          </cell>
          <cell r="H301" t="str">
            <v>Boîte 100</v>
          </cell>
          <cell r="I301">
            <v>4</v>
          </cell>
          <cell r="J301">
            <v>8</v>
          </cell>
        </row>
        <row r="302">
          <cell r="B302" t="str">
            <v>PLOMBERIE</v>
          </cell>
          <cell r="C302" t="str">
            <v>FIXATIONS</v>
          </cell>
          <cell r="D302" t="str">
            <v>Rosace</v>
          </cell>
          <cell r="E302" t="str">
            <v>24 mm</v>
          </cell>
          <cell r="F302" t="str">
            <v>TEREVA</v>
          </cell>
          <cell r="G302">
            <v>4.67</v>
          </cell>
          <cell r="H302" t="str">
            <v>Boîte 100</v>
          </cell>
          <cell r="I302">
            <v>4</v>
          </cell>
          <cell r="J302">
            <v>8</v>
          </cell>
        </row>
        <row r="303">
          <cell r="B303" t="str">
            <v>PLOMBERIE</v>
          </cell>
          <cell r="C303" t="str">
            <v>FIXATIONS</v>
          </cell>
          <cell r="D303" t="str">
            <v>Adaptateur</v>
          </cell>
          <cell r="E303" t="str">
            <v>M8 Femelle M7/150</v>
          </cell>
          <cell r="F303" t="str">
            <v>TEREVA</v>
          </cell>
          <cell r="G303">
            <v>10.55</v>
          </cell>
          <cell r="H303" t="str">
            <v>Boîte 50</v>
          </cell>
          <cell r="I303">
            <v>3</v>
          </cell>
          <cell r="J303">
            <v>6</v>
          </cell>
        </row>
        <row r="304">
          <cell r="B304" t="str">
            <v>PLOMBERIE</v>
          </cell>
          <cell r="C304" t="str">
            <v>FIXATIONS</v>
          </cell>
          <cell r="D304" t="str">
            <v>Rallonge sanitaire M7/150</v>
          </cell>
          <cell r="E304" t="str">
            <v>10mm</v>
          </cell>
          <cell r="F304" t="str">
            <v>MESTRE</v>
          </cell>
          <cell r="G304">
            <v>4.97</v>
          </cell>
          <cell r="H304" t="str">
            <v>Boîte 100</v>
          </cell>
          <cell r="I304">
            <v>5</v>
          </cell>
          <cell r="J304">
            <v>10</v>
          </cell>
        </row>
        <row r="305">
          <cell r="B305" t="str">
            <v>PLOMBERIE</v>
          </cell>
          <cell r="C305" t="str">
            <v>FIXATIONS</v>
          </cell>
          <cell r="D305" t="str">
            <v>Rallonge sanitaire M7/150</v>
          </cell>
          <cell r="E305" t="str">
            <v>20mm</v>
          </cell>
          <cell r="F305" t="str">
            <v>TEREVA</v>
          </cell>
          <cell r="G305">
            <v>4.0599999999999996</v>
          </cell>
          <cell r="H305" t="str">
            <v>Boîte 100</v>
          </cell>
          <cell r="I305">
            <v>4</v>
          </cell>
          <cell r="J305">
            <v>10</v>
          </cell>
        </row>
        <row r="306">
          <cell r="B306" t="str">
            <v>PLOMBERIE</v>
          </cell>
          <cell r="C306" t="str">
            <v>FIXATIONS</v>
          </cell>
          <cell r="D306" t="str">
            <v>Rallonge sanitaire M7/150</v>
          </cell>
          <cell r="E306" t="str">
            <v>30mm</v>
          </cell>
          <cell r="F306" t="str">
            <v>TEREVA</v>
          </cell>
          <cell r="G306">
            <v>6.08</v>
          </cell>
          <cell r="H306" t="str">
            <v>Boîte 100</v>
          </cell>
          <cell r="I306">
            <v>4</v>
          </cell>
          <cell r="J306">
            <v>8</v>
          </cell>
        </row>
        <row r="307">
          <cell r="B307" t="str">
            <v>PLOMBERIE</v>
          </cell>
          <cell r="C307" t="str">
            <v>FIXATIONS</v>
          </cell>
          <cell r="D307" t="str">
            <v>Rallonge sanitaire M7/150</v>
          </cell>
          <cell r="E307" t="str">
            <v>40mm</v>
          </cell>
          <cell r="F307" t="str">
            <v>TEREVA</v>
          </cell>
          <cell r="G307">
            <v>7.71</v>
          </cell>
          <cell r="H307" t="str">
            <v>Boîte 100</v>
          </cell>
          <cell r="I307">
            <v>4</v>
          </cell>
          <cell r="J307">
            <v>8</v>
          </cell>
        </row>
        <row r="308">
          <cell r="B308" t="str">
            <v>PLOMBERIE</v>
          </cell>
          <cell r="C308" t="str">
            <v>JOINTS</v>
          </cell>
          <cell r="D308" t="str">
            <v>Joints eau, chauffage, gaz</v>
          </cell>
          <cell r="E308" t="str">
            <v>12 X 17</v>
          </cell>
          <cell r="F308" t="str">
            <v>SOFINTHER</v>
          </cell>
          <cell r="G308">
            <v>0.08</v>
          </cell>
          <cell r="H308" t="str">
            <v>Unité</v>
          </cell>
          <cell r="I308">
            <v>200</v>
          </cell>
          <cell r="J308">
            <v>400</v>
          </cell>
        </row>
        <row r="309">
          <cell r="B309" t="str">
            <v>PLOMBERIE</v>
          </cell>
          <cell r="C309" t="str">
            <v>JOINTS</v>
          </cell>
          <cell r="D309" t="str">
            <v>Joints eau, chauffage, gaz</v>
          </cell>
          <cell r="E309" t="str">
            <v>15 X 21</v>
          </cell>
          <cell r="F309" t="str">
            <v>SOFINTHER</v>
          </cell>
          <cell r="G309">
            <v>0.08</v>
          </cell>
          <cell r="H309" t="str">
            <v>Unité</v>
          </cell>
          <cell r="I309">
            <v>200</v>
          </cell>
          <cell r="J309">
            <v>400</v>
          </cell>
        </row>
        <row r="310">
          <cell r="B310" t="str">
            <v>PLOMBERIE</v>
          </cell>
          <cell r="C310" t="str">
            <v>JOINTS</v>
          </cell>
          <cell r="D310" t="str">
            <v>Joints eau, chauffage, gaz</v>
          </cell>
          <cell r="E310" t="str">
            <v>20 X 27</v>
          </cell>
          <cell r="F310" t="str">
            <v>SOFINTHER</v>
          </cell>
          <cell r="G310">
            <v>0.08</v>
          </cell>
          <cell r="H310" t="str">
            <v>Unité</v>
          </cell>
          <cell r="I310">
            <v>200</v>
          </cell>
          <cell r="J310">
            <v>400</v>
          </cell>
        </row>
        <row r="311">
          <cell r="B311" t="str">
            <v>PLOMBERIE</v>
          </cell>
          <cell r="C311" t="str">
            <v>JOINTS</v>
          </cell>
          <cell r="D311" t="str">
            <v>Joints eau, chauffage, gaz</v>
          </cell>
          <cell r="E311" t="str">
            <v>26 X 34</v>
          </cell>
          <cell r="F311" t="str">
            <v>SOFINTHER</v>
          </cell>
          <cell r="G311">
            <v>0.14000000000000001</v>
          </cell>
          <cell r="H311" t="str">
            <v>Unité</v>
          </cell>
          <cell r="I311">
            <v>100</v>
          </cell>
          <cell r="J311">
            <v>200</v>
          </cell>
        </row>
        <row r="312">
          <cell r="B312" t="str">
            <v>PLOMBERIE</v>
          </cell>
          <cell r="C312" t="str">
            <v>CHEVILLES</v>
          </cell>
          <cell r="D312" t="str">
            <v>Cheville NYLON type Fischer Duopower</v>
          </cell>
          <cell r="E312" t="str">
            <v xml:space="preserve">Ø 6x30 </v>
          </cell>
          <cell r="F312" t="str">
            <v>TEREVA</v>
          </cell>
          <cell r="G312">
            <v>3.47</v>
          </cell>
          <cell r="H312" t="str">
            <v>Boîte 100</v>
          </cell>
          <cell r="I312">
            <v>4</v>
          </cell>
          <cell r="J312">
            <v>8</v>
          </cell>
        </row>
        <row r="313">
          <cell r="B313" t="str">
            <v>PLOMBERIE</v>
          </cell>
          <cell r="C313" t="str">
            <v>CHEVILLES</v>
          </cell>
          <cell r="D313" t="str">
            <v>Cheville NYLON type Fischer Duopower</v>
          </cell>
          <cell r="E313" t="str">
            <v xml:space="preserve">Ø 8x40 </v>
          </cell>
          <cell r="F313" t="str">
            <v>TEREVA</v>
          </cell>
          <cell r="G313">
            <v>3.96</v>
          </cell>
          <cell r="H313" t="str">
            <v>Boîte 100</v>
          </cell>
          <cell r="I313">
            <v>4</v>
          </cell>
          <cell r="J313">
            <v>10</v>
          </cell>
        </row>
        <row r="314">
          <cell r="B314" t="str">
            <v>PLOMBERIE</v>
          </cell>
          <cell r="C314" t="str">
            <v>CHEVILLES</v>
          </cell>
          <cell r="D314" t="str">
            <v>Cheville NYLON type Fischer Duopower</v>
          </cell>
          <cell r="E314" t="str">
            <v xml:space="preserve">Ø 10x50 </v>
          </cell>
          <cell r="F314" t="str">
            <v>TEREVA</v>
          </cell>
          <cell r="G314">
            <v>4.7699999999999996</v>
          </cell>
          <cell r="H314" t="str">
            <v>Boîte 50</v>
          </cell>
          <cell r="I314">
            <v>4</v>
          </cell>
          <cell r="J314">
            <v>8</v>
          </cell>
        </row>
        <row r="315">
          <cell r="B315" t="str">
            <v>PLOMBERIE</v>
          </cell>
          <cell r="C315" t="str">
            <v>CHEVILLES</v>
          </cell>
          <cell r="D315" t="str">
            <v>Cheville MOLLY+vis</v>
          </cell>
          <cell r="E315" t="str">
            <v>Ø 4 X 32</v>
          </cell>
          <cell r="F315" t="str">
            <v>TEREVA</v>
          </cell>
          <cell r="G315">
            <v>7.22</v>
          </cell>
          <cell r="H315" t="str">
            <v>Boîte 100</v>
          </cell>
          <cell r="I315">
            <v>4</v>
          </cell>
          <cell r="J315">
            <v>10</v>
          </cell>
        </row>
        <row r="316">
          <cell r="B316" t="str">
            <v>PLOMBERIE</v>
          </cell>
          <cell r="C316" t="str">
            <v>CHEVILLES</v>
          </cell>
          <cell r="D316" t="str">
            <v>Cheville MOLLY+vis</v>
          </cell>
          <cell r="E316" t="str">
            <v>Ø 6 X 37</v>
          </cell>
          <cell r="F316" t="str">
            <v>TEREVA</v>
          </cell>
          <cell r="G316">
            <v>11.67</v>
          </cell>
          <cell r="H316" t="str">
            <v>Boîte 100</v>
          </cell>
          <cell r="I316">
            <v>4</v>
          </cell>
          <cell r="J316">
            <v>10</v>
          </cell>
        </row>
        <row r="317">
          <cell r="B317" t="str">
            <v>PLOMBERIE</v>
          </cell>
          <cell r="C317" t="str">
            <v>CHEVILLES</v>
          </cell>
          <cell r="D317" t="str">
            <v>Cheville MOLLY+vis</v>
          </cell>
          <cell r="E317" t="str">
            <v>Ø 6 X 52</v>
          </cell>
          <cell r="F317" t="str">
            <v>TEREVA</v>
          </cell>
          <cell r="G317">
            <v>13.47</v>
          </cell>
          <cell r="H317" t="str">
            <v>Boîte 100</v>
          </cell>
          <cell r="I317">
            <v>4</v>
          </cell>
          <cell r="J317">
            <v>10</v>
          </cell>
        </row>
        <row r="318">
          <cell r="B318" t="str">
            <v>PLOMBERIE</v>
          </cell>
          <cell r="C318" t="str">
            <v>CHEVILLES</v>
          </cell>
          <cell r="D318" t="str">
            <v>Cheville MOLLY+vis</v>
          </cell>
          <cell r="E318" t="str">
            <v>Ø 8 X 52</v>
          </cell>
          <cell r="F318" t="str">
            <v>TEREVA</v>
          </cell>
          <cell r="G318">
            <v>14.08</v>
          </cell>
          <cell r="H318" t="str">
            <v>Boîte 50</v>
          </cell>
          <cell r="I318">
            <v>2</v>
          </cell>
          <cell r="J318">
            <v>4</v>
          </cell>
        </row>
        <row r="319">
          <cell r="B319" t="str">
            <v>EVACUATIONS</v>
          </cell>
          <cell r="C319" t="str">
            <v>PVC</v>
          </cell>
          <cell r="D319" t="str">
            <v>Tube COMPACT - 4m</v>
          </cell>
          <cell r="E319" t="str">
            <v>32 x 3,0</v>
          </cell>
          <cell r="F319" t="str">
            <v>MESTRE</v>
          </cell>
          <cell r="G319">
            <v>0.66</v>
          </cell>
          <cell r="H319" t="str">
            <v>ml</v>
          </cell>
          <cell r="I319">
            <v>160</v>
          </cell>
          <cell r="J319">
            <v>320</v>
          </cell>
        </row>
        <row r="320">
          <cell r="B320" t="str">
            <v>EVACUATIONS</v>
          </cell>
          <cell r="C320" t="str">
            <v>PVC</v>
          </cell>
          <cell r="D320" t="str">
            <v>Tube COMPACT - 4m</v>
          </cell>
          <cell r="E320" t="str">
            <v>40 x 3,0</v>
          </cell>
          <cell r="F320" t="str">
            <v>MESTRE</v>
          </cell>
          <cell r="G320">
            <v>0.79</v>
          </cell>
          <cell r="H320" t="str">
            <v>ml</v>
          </cell>
          <cell r="I320">
            <v>160</v>
          </cell>
          <cell r="J320">
            <v>320</v>
          </cell>
        </row>
        <row r="321">
          <cell r="B321" t="str">
            <v>EVACUATIONS</v>
          </cell>
          <cell r="C321" t="str">
            <v>PVC</v>
          </cell>
          <cell r="D321" t="str">
            <v>Tube COMPACT - 4m</v>
          </cell>
          <cell r="E321" t="str">
            <v>50 x 3,0</v>
          </cell>
          <cell r="F321" t="str">
            <v>MESTRE</v>
          </cell>
          <cell r="G321">
            <v>0.99</v>
          </cell>
          <cell r="H321" t="str">
            <v>ml</v>
          </cell>
          <cell r="I321">
            <v>80</v>
          </cell>
          <cell r="J321">
            <v>160</v>
          </cell>
        </row>
        <row r="322">
          <cell r="B322" t="str">
            <v>EVACUATIONS</v>
          </cell>
          <cell r="C322" t="str">
            <v>PVC</v>
          </cell>
          <cell r="D322" t="str">
            <v>Tube COMPACT - 4m</v>
          </cell>
          <cell r="E322" t="str">
            <v>100 x 3,0</v>
          </cell>
          <cell r="F322" t="str">
            <v>MESTRE</v>
          </cell>
          <cell r="G322">
            <v>1.48</v>
          </cell>
          <cell r="H322" t="str">
            <v>ml</v>
          </cell>
          <cell r="I322">
            <v>100</v>
          </cell>
          <cell r="J322">
            <v>200</v>
          </cell>
        </row>
        <row r="323">
          <cell r="B323" t="str">
            <v>EVACUATIONS</v>
          </cell>
          <cell r="C323" t="str">
            <v>PVC</v>
          </cell>
          <cell r="D323" t="str">
            <v>Tube COMPACT - 4m</v>
          </cell>
          <cell r="E323" t="str">
            <v>125 x 3,2</v>
          </cell>
          <cell r="F323" t="str">
            <v>MESTRE</v>
          </cell>
          <cell r="G323">
            <v>2.33</v>
          </cell>
          <cell r="H323" t="str">
            <v>ml</v>
          </cell>
          <cell r="I323">
            <v>20</v>
          </cell>
          <cell r="J323">
            <v>40</v>
          </cell>
        </row>
        <row r="324">
          <cell r="B324" t="str">
            <v>EVACUATIONS</v>
          </cell>
          <cell r="C324" t="str">
            <v>PVC</v>
          </cell>
          <cell r="D324" t="str">
            <v>Coude  - 45° MF</v>
          </cell>
          <cell r="E324" t="str">
            <v>Ø 32</v>
          </cell>
          <cell r="F324" t="str">
            <v>PUM</v>
          </cell>
          <cell r="G324">
            <v>0.28000000000000003</v>
          </cell>
          <cell r="H324" t="str">
            <v>Unité</v>
          </cell>
          <cell r="I324">
            <v>100</v>
          </cell>
          <cell r="J324">
            <v>200</v>
          </cell>
        </row>
        <row r="325">
          <cell r="B325" t="str">
            <v>EVACUATIONS</v>
          </cell>
          <cell r="C325" t="str">
            <v>PVC</v>
          </cell>
          <cell r="D325" t="str">
            <v>Coude  - 45° MF</v>
          </cell>
          <cell r="E325" t="str">
            <v>Ø 40</v>
          </cell>
          <cell r="F325" t="str">
            <v>PUM</v>
          </cell>
          <cell r="G325">
            <v>0.37</v>
          </cell>
          <cell r="H325" t="str">
            <v>Unité</v>
          </cell>
          <cell r="I325">
            <v>50</v>
          </cell>
          <cell r="J325">
            <v>100</v>
          </cell>
        </row>
        <row r="326">
          <cell r="B326" t="str">
            <v>EVACUATIONS</v>
          </cell>
          <cell r="C326" t="str">
            <v>PVC</v>
          </cell>
          <cell r="D326" t="str">
            <v>Coude  - 45° MF</v>
          </cell>
          <cell r="E326" t="str">
            <v>Ø 50</v>
          </cell>
          <cell r="F326" t="str">
            <v>PUM</v>
          </cell>
          <cell r="G326">
            <v>0.68</v>
          </cell>
          <cell r="H326" t="str">
            <v>Unité</v>
          </cell>
          <cell r="I326">
            <v>25</v>
          </cell>
          <cell r="J326">
            <v>50</v>
          </cell>
        </row>
        <row r="327">
          <cell r="B327" t="str">
            <v>EVACUATIONS</v>
          </cell>
          <cell r="C327" t="str">
            <v>PVC</v>
          </cell>
          <cell r="D327" t="str">
            <v>Coude  - 45° MF</v>
          </cell>
          <cell r="E327" t="str">
            <v>Ø 100</v>
          </cell>
          <cell r="F327" t="str">
            <v>PUM</v>
          </cell>
          <cell r="G327">
            <v>1.65</v>
          </cell>
          <cell r="H327" t="str">
            <v>Unité</v>
          </cell>
          <cell r="I327">
            <v>20</v>
          </cell>
          <cell r="J327">
            <v>40</v>
          </cell>
        </row>
        <row r="328">
          <cell r="B328" t="str">
            <v>EVACUATIONS</v>
          </cell>
          <cell r="C328" t="str">
            <v>PVC</v>
          </cell>
          <cell r="D328" t="str">
            <v>Coude  - 45° MF</v>
          </cell>
          <cell r="E328" t="str">
            <v>Ø 125</v>
          </cell>
          <cell r="F328" t="str">
            <v>PUM</v>
          </cell>
          <cell r="G328">
            <v>3.1</v>
          </cell>
          <cell r="H328" t="str">
            <v>Unité</v>
          </cell>
          <cell r="I328">
            <v>5</v>
          </cell>
          <cell r="J328">
            <v>10</v>
          </cell>
        </row>
        <row r="329">
          <cell r="B329" t="str">
            <v>EVACUATIONS</v>
          </cell>
          <cell r="C329" t="str">
            <v>PVC</v>
          </cell>
          <cell r="D329" t="str">
            <v>Coude - 45° FF</v>
          </cell>
          <cell r="E329" t="str">
            <v>Ø 32</v>
          </cell>
          <cell r="F329" t="str">
            <v>PUM</v>
          </cell>
          <cell r="G329">
            <v>0.3</v>
          </cell>
          <cell r="H329" t="str">
            <v>Unité</v>
          </cell>
          <cell r="I329">
            <v>100</v>
          </cell>
          <cell r="J329">
            <v>200</v>
          </cell>
        </row>
        <row r="330">
          <cell r="B330" t="str">
            <v>EVACUATIONS</v>
          </cell>
          <cell r="C330" t="str">
            <v>PVC</v>
          </cell>
          <cell r="D330" t="str">
            <v>Coude - 45° FF</v>
          </cell>
          <cell r="E330" t="str">
            <v>Ø 40</v>
          </cell>
          <cell r="F330" t="str">
            <v>PUM</v>
          </cell>
          <cell r="G330">
            <v>0.36</v>
          </cell>
          <cell r="H330" t="str">
            <v>Unité</v>
          </cell>
          <cell r="I330">
            <v>50</v>
          </cell>
          <cell r="J330">
            <v>100</v>
          </cell>
        </row>
        <row r="331">
          <cell r="B331" t="str">
            <v>EVACUATIONS</v>
          </cell>
          <cell r="C331" t="str">
            <v>PVC</v>
          </cell>
          <cell r="D331" t="str">
            <v>Coude - 45° FF</v>
          </cell>
          <cell r="E331" t="str">
            <v>Ø 50</v>
          </cell>
          <cell r="F331" t="str">
            <v>PUM</v>
          </cell>
          <cell r="G331">
            <v>0.37</v>
          </cell>
          <cell r="H331" t="str">
            <v>Unité</v>
          </cell>
          <cell r="I331">
            <v>25</v>
          </cell>
          <cell r="J331">
            <v>50</v>
          </cell>
        </row>
        <row r="332">
          <cell r="B332" t="str">
            <v>EVACUATIONS</v>
          </cell>
          <cell r="C332" t="str">
            <v>PVC</v>
          </cell>
          <cell r="D332" t="str">
            <v>Coude - 45° FF</v>
          </cell>
          <cell r="E332" t="str">
            <v>Ø 100</v>
          </cell>
          <cell r="F332" t="str">
            <v>PUM</v>
          </cell>
          <cell r="G332">
            <v>2.25</v>
          </cell>
          <cell r="H332" t="str">
            <v>Unité</v>
          </cell>
          <cell r="I332">
            <v>20</v>
          </cell>
          <cell r="J332">
            <v>40</v>
          </cell>
        </row>
        <row r="333">
          <cell r="B333" t="str">
            <v>EVACUATIONS</v>
          </cell>
          <cell r="C333" t="str">
            <v>PVC</v>
          </cell>
          <cell r="D333" t="str">
            <v>Coude - 45° FF</v>
          </cell>
          <cell r="E333" t="str">
            <v>Ø 125</v>
          </cell>
          <cell r="F333" t="str">
            <v>PUM</v>
          </cell>
          <cell r="G333">
            <v>3.25</v>
          </cell>
          <cell r="H333" t="str">
            <v>Unité</v>
          </cell>
          <cell r="I333">
            <v>5</v>
          </cell>
          <cell r="J333">
            <v>10</v>
          </cell>
        </row>
        <row r="334">
          <cell r="B334" t="str">
            <v>EVACUATIONS</v>
          </cell>
          <cell r="C334" t="str">
            <v>PVC</v>
          </cell>
          <cell r="D334" t="str">
            <v>Coude  - 87°30 MF</v>
          </cell>
          <cell r="E334" t="str">
            <v>Ø 32</v>
          </cell>
          <cell r="F334" t="str">
            <v>PUM</v>
          </cell>
          <cell r="G334">
            <v>0.37</v>
          </cell>
          <cell r="H334" t="str">
            <v>Unité</v>
          </cell>
          <cell r="I334">
            <v>50</v>
          </cell>
          <cell r="J334">
            <v>100</v>
          </cell>
        </row>
        <row r="335">
          <cell r="B335" t="str">
            <v>EVACUATIONS</v>
          </cell>
          <cell r="C335" t="str">
            <v>PVC</v>
          </cell>
          <cell r="D335" t="str">
            <v>Coude  - 87°30 MF</v>
          </cell>
          <cell r="E335" t="str">
            <v>Ø 40</v>
          </cell>
          <cell r="F335" t="str">
            <v>PUM</v>
          </cell>
          <cell r="G335">
            <v>0.41</v>
          </cell>
          <cell r="H335" t="str">
            <v>Unité</v>
          </cell>
          <cell r="I335">
            <v>50</v>
          </cell>
          <cell r="J335">
            <v>100</v>
          </cell>
        </row>
        <row r="336">
          <cell r="B336" t="str">
            <v>EVACUATIONS</v>
          </cell>
          <cell r="C336" t="str">
            <v>PVC</v>
          </cell>
          <cell r="D336" t="str">
            <v>Coude  - 87°30 MF</v>
          </cell>
          <cell r="E336" t="str">
            <v>Ø 50</v>
          </cell>
          <cell r="F336" t="str">
            <v>PUM</v>
          </cell>
          <cell r="G336">
            <v>1.22</v>
          </cell>
          <cell r="H336" t="str">
            <v>Unité</v>
          </cell>
          <cell r="I336">
            <v>50</v>
          </cell>
          <cell r="J336">
            <v>100</v>
          </cell>
        </row>
        <row r="337">
          <cell r="B337" t="str">
            <v>EVACUATIONS</v>
          </cell>
          <cell r="C337" t="str">
            <v>PVC</v>
          </cell>
          <cell r="D337" t="str">
            <v>Coude  - 87°30 MF</v>
          </cell>
          <cell r="E337" t="str">
            <v>Ø 100</v>
          </cell>
          <cell r="F337" t="str">
            <v>PUM</v>
          </cell>
          <cell r="G337">
            <v>1.95</v>
          </cell>
          <cell r="H337" t="str">
            <v>Unité</v>
          </cell>
          <cell r="I337">
            <v>30</v>
          </cell>
          <cell r="J337">
            <v>60</v>
          </cell>
        </row>
        <row r="338">
          <cell r="B338" t="str">
            <v>EVACUATIONS</v>
          </cell>
          <cell r="C338" t="str">
            <v>PVC</v>
          </cell>
          <cell r="D338" t="str">
            <v>Coude  - 87°30 MF</v>
          </cell>
          <cell r="E338" t="str">
            <v>Ø 125</v>
          </cell>
          <cell r="F338" t="str">
            <v>PUM</v>
          </cell>
          <cell r="G338">
            <v>3.3</v>
          </cell>
          <cell r="H338" t="str">
            <v>Unité</v>
          </cell>
          <cell r="I338">
            <v>5</v>
          </cell>
          <cell r="J338">
            <v>10</v>
          </cell>
        </row>
        <row r="339">
          <cell r="B339" t="str">
            <v>EVACUATIONS</v>
          </cell>
          <cell r="C339" t="str">
            <v>PVC</v>
          </cell>
          <cell r="D339" t="str">
            <v>Coude - 87°30 FF</v>
          </cell>
          <cell r="E339" t="str">
            <v>Ø 32</v>
          </cell>
          <cell r="F339" t="str">
            <v>PUM</v>
          </cell>
          <cell r="G339">
            <v>0.34</v>
          </cell>
          <cell r="H339" t="str">
            <v>Unité</v>
          </cell>
          <cell r="I339">
            <v>100</v>
          </cell>
          <cell r="J339">
            <v>200</v>
          </cell>
        </row>
        <row r="340">
          <cell r="B340" t="str">
            <v>EVACUATIONS</v>
          </cell>
          <cell r="C340" t="str">
            <v>PVC</v>
          </cell>
          <cell r="D340" t="str">
            <v>Coude - 87°30 FF</v>
          </cell>
          <cell r="E340" t="str">
            <v>Ø 40</v>
          </cell>
          <cell r="F340" t="str">
            <v>PUM</v>
          </cell>
          <cell r="G340">
            <v>0.43</v>
          </cell>
          <cell r="H340" t="str">
            <v>Unité</v>
          </cell>
          <cell r="I340">
            <v>100</v>
          </cell>
          <cell r="J340">
            <v>200</v>
          </cell>
        </row>
        <row r="341">
          <cell r="B341" t="str">
            <v>EVACUATIONS</v>
          </cell>
          <cell r="C341" t="str">
            <v>PVC</v>
          </cell>
          <cell r="D341" t="str">
            <v>Coude - 87°30 FF</v>
          </cell>
          <cell r="E341" t="str">
            <v>Ø 50</v>
          </cell>
          <cell r="F341" t="str">
            <v>PUM</v>
          </cell>
          <cell r="G341">
            <v>0.94</v>
          </cell>
          <cell r="H341" t="str">
            <v>Unité</v>
          </cell>
          <cell r="I341">
            <v>50</v>
          </cell>
          <cell r="J341">
            <v>100</v>
          </cell>
        </row>
        <row r="342">
          <cell r="B342" t="str">
            <v>EVACUATIONS</v>
          </cell>
          <cell r="C342" t="str">
            <v>PVC</v>
          </cell>
          <cell r="D342" t="str">
            <v>Coude - 87°30 FF</v>
          </cell>
          <cell r="E342" t="str">
            <v>Ø 100</v>
          </cell>
          <cell r="F342" t="str">
            <v>PUM</v>
          </cell>
          <cell r="G342">
            <v>2.1</v>
          </cell>
          <cell r="H342" t="str">
            <v>Unité</v>
          </cell>
          <cell r="I342">
            <v>30</v>
          </cell>
          <cell r="J342">
            <v>60</v>
          </cell>
        </row>
        <row r="343">
          <cell r="B343" t="str">
            <v>EVACUATIONS</v>
          </cell>
          <cell r="C343" t="str">
            <v>PVC</v>
          </cell>
          <cell r="D343" t="str">
            <v>Coude - 87°30 FF</v>
          </cell>
          <cell r="E343" t="str">
            <v>Ø 125</v>
          </cell>
          <cell r="F343" t="str">
            <v>PUM</v>
          </cell>
          <cell r="G343">
            <v>3.65</v>
          </cell>
          <cell r="H343" t="str">
            <v>Unité</v>
          </cell>
          <cell r="I343">
            <v>5</v>
          </cell>
          <cell r="J343">
            <v>10</v>
          </cell>
        </row>
        <row r="344">
          <cell r="B344" t="str">
            <v>EVACUATIONS</v>
          </cell>
          <cell r="C344" t="str">
            <v>PVC</v>
          </cell>
          <cell r="D344" t="str">
            <v>Secteur de coude - 15° MF</v>
          </cell>
          <cell r="E344" t="str">
            <v>Ø 100</v>
          </cell>
          <cell r="F344" t="str">
            <v>PUM</v>
          </cell>
          <cell r="G344">
            <v>1.64</v>
          </cell>
          <cell r="H344" t="str">
            <v>Unité</v>
          </cell>
          <cell r="I344">
            <v>15</v>
          </cell>
          <cell r="J344">
            <v>30</v>
          </cell>
        </row>
        <row r="345">
          <cell r="B345" t="str">
            <v>EVACUATIONS</v>
          </cell>
          <cell r="C345" t="str">
            <v>PVC</v>
          </cell>
          <cell r="D345" t="str">
            <v>Secteur de coude - 15° MF</v>
          </cell>
          <cell r="E345" t="str">
            <v>Ø 110</v>
          </cell>
          <cell r="F345" t="str">
            <v>PUM</v>
          </cell>
          <cell r="G345">
            <v>2.21</v>
          </cell>
          <cell r="H345" t="str">
            <v>Unité</v>
          </cell>
          <cell r="I345">
            <v>2</v>
          </cell>
          <cell r="J345">
            <v>4</v>
          </cell>
        </row>
        <row r="346">
          <cell r="B346" t="str">
            <v>EVACUATIONS</v>
          </cell>
          <cell r="C346" t="str">
            <v>PVC</v>
          </cell>
          <cell r="D346" t="str">
            <v>Secteur de coude - 15° MF</v>
          </cell>
          <cell r="E346" t="str">
            <v>Ø 125</v>
          </cell>
          <cell r="F346" t="str">
            <v>PUM</v>
          </cell>
          <cell r="G346">
            <v>2.19</v>
          </cell>
          <cell r="H346" t="str">
            <v>Unité</v>
          </cell>
          <cell r="I346">
            <v>2</v>
          </cell>
          <cell r="J346">
            <v>4</v>
          </cell>
        </row>
        <row r="347">
          <cell r="B347" t="str">
            <v>EVACUATIONS</v>
          </cell>
          <cell r="C347" t="str">
            <v>PVC</v>
          </cell>
          <cell r="D347" t="str">
            <v>Secteur de coude - 30° MF</v>
          </cell>
          <cell r="E347" t="str">
            <v>Ø 100</v>
          </cell>
          <cell r="F347" t="str">
            <v>PUM</v>
          </cell>
          <cell r="G347">
            <v>1.75</v>
          </cell>
          <cell r="H347" t="str">
            <v>Unité</v>
          </cell>
          <cell r="I347">
            <v>15</v>
          </cell>
          <cell r="J347">
            <v>30</v>
          </cell>
        </row>
        <row r="348">
          <cell r="B348" t="str">
            <v>EVACUATIONS</v>
          </cell>
          <cell r="C348" t="str">
            <v>PVC</v>
          </cell>
          <cell r="D348" t="str">
            <v>Secteur de coude - 30° MF</v>
          </cell>
          <cell r="E348" t="str">
            <v>Ø 110</v>
          </cell>
          <cell r="F348" t="str">
            <v>PUM</v>
          </cell>
          <cell r="G348">
            <v>2.9</v>
          </cell>
          <cell r="H348" t="str">
            <v>Unité</v>
          </cell>
          <cell r="I348">
            <v>2</v>
          </cell>
          <cell r="J348">
            <v>4</v>
          </cell>
        </row>
        <row r="349">
          <cell r="B349" t="str">
            <v>EVACUATIONS</v>
          </cell>
          <cell r="C349" t="str">
            <v>PVC</v>
          </cell>
          <cell r="D349" t="str">
            <v>Secteur de coude - 30° MF</v>
          </cell>
          <cell r="E349" t="str">
            <v>Ø 125</v>
          </cell>
          <cell r="F349" t="str">
            <v>PUM</v>
          </cell>
          <cell r="G349">
            <v>2.88</v>
          </cell>
          <cell r="H349" t="str">
            <v>Unité</v>
          </cell>
          <cell r="I349">
            <v>2</v>
          </cell>
          <cell r="J349">
            <v>4</v>
          </cell>
        </row>
        <row r="350">
          <cell r="B350" t="str">
            <v>EVACUATIONS</v>
          </cell>
          <cell r="C350" t="str">
            <v>PVC</v>
          </cell>
          <cell r="D350" t="str">
            <v>Coude double parallèle - 87°30 MF</v>
          </cell>
          <cell r="E350" t="str">
            <v>Ø 100</v>
          </cell>
          <cell r="F350" t="str">
            <v>PUM</v>
          </cell>
          <cell r="G350">
            <v>15.04</v>
          </cell>
          <cell r="H350" t="str">
            <v>Unité</v>
          </cell>
          <cell r="I350">
            <v>5</v>
          </cell>
          <cell r="J350">
            <v>10</v>
          </cell>
        </row>
        <row r="351">
          <cell r="B351" t="str">
            <v>EVACUATIONS</v>
          </cell>
          <cell r="C351" t="str">
            <v>PVC</v>
          </cell>
          <cell r="D351" t="str">
            <v>Coude double parallèle - 87°30 FF</v>
          </cell>
          <cell r="E351" t="str">
            <v>Ø 100</v>
          </cell>
          <cell r="F351" t="str">
            <v>PUM</v>
          </cell>
          <cell r="G351">
            <v>18.41</v>
          </cell>
          <cell r="H351" t="str">
            <v>Unité</v>
          </cell>
          <cell r="I351">
            <v>5</v>
          </cell>
          <cell r="J351">
            <v>10</v>
          </cell>
        </row>
        <row r="352">
          <cell r="B352" t="str">
            <v>EVACUATIONS</v>
          </cell>
          <cell r="C352" t="str">
            <v>PVC</v>
          </cell>
          <cell r="D352" t="str">
            <v>Coude double équerre - 87°30 MF</v>
          </cell>
          <cell r="E352" t="str">
            <v>Ø 100</v>
          </cell>
          <cell r="F352" t="str">
            <v>PUM</v>
          </cell>
          <cell r="G352">
            <v>16.59</v>
          </cell>
          <cell r="H352" t="str">
            <v>Unité</v>
          </cell>
          <cell r="I352">
            <v>2</v>
          </cell>
          <cell r="J352">
            <v>4</v>
          </cell>
        </row>
        <row r="353">
          <cell r="B353" t="str">
            <v>EVACUATIONS</v>
          </cell>
          <cell r="C353" t="str">
            <v>PVC</v>
          </cell>
          <cell r="D353" t="str">
            <v>Coude double équerre - 87°30 FF</v>
          </cell>
          <cell r="E353" t="str">
            <v>Ø 100</v>
          </cell>
          <cell r="F353" t="str">
            <v>PUM</v>
          </cell>
          <cell r="G353">
            <v>22.4</v>
          </cell>
          <cell r="H353" t="str">
            <v>Unité</v>
          </cell>
          <cell r="I353">
            <v>2</v>
          </cell>
          <cell r="J353">
            <v>4</v>
          </cell>
        </row>
        <row r="354">
          <cell r="B354" t="str">
            <v>EVACUATIONS</v>
          </cell>
          <cell r="C354" t="str">
            <v>PVC</v>
          </cell>
          <cell r="D354" t="str">
            <v>Té pieds de biche simple - 87°30 MF</v>
          </cell>
          <cell r="E354" t="str">
            <v>Ø 32</v>
          </cell>
          <cell r="F354" t="str">
            <v>PUM</v>
          </cell>
          <cell r="G354">
            <v>1.0900000000000001</v>
          </cell>
          <cell r="H354" t="str">
            <v>Unité</v>
          </cell>
          <cell r="I354">
            <v>50</v>
          </cell>
          <cell r="J354">
            <v>100</v>
          </cell>
        </row>
        <row r="355">
          <cell r="B355" t="str">
            <v>EVACUATIONS</v>
          </cell>
          <cell r="C355" t="str">
            <v>PVC</v>
          </cell>
          <cell r="D355" t="str">
            <v>Té pieds de biche simple - 87°30 MF</v>
          </cell>
          <cell r="E355" t="str">
            <v>Ø 40</v>
          </cell>
          <cell r="F355" t="str">
            <v>PUM</v>
          </cell>
          <cell r="G355">
            <v>1.1399999999999999</v>
          </cell>
          <cell r="H355" t="str">
            <v>Unité</v>
          </cell>
          <cell r="I355">
            <v>50</v>
          </cell>
          <cell r="J355">
            <v>100</v>
          </cell>
        </row>
        <row r="356">
          <cell r="B356" t="str">
            <v>EVACUATIONS</v>
          </cell>
          <cell r="C356" t="str">
            <v>PVC</v>
          </cell>
          <cell r="D356" t="str">
            <v>Té pieds de biche simple - 87°30 MF</v>
          </cell>
          <cell r="E356" t="str">
            <v>Ø 50</v>
          </cell>
          <cell r="F356" t="str">
            <v>PUM</v>
          </cell>
          <cell r="G356">
            <v>2.17</v>
          </cell>
          <cell r="H356" t="str">
            <v>Unité</v>
          </cell>
          <cell r="I356">
            <v>25</v>
          </cell>
          <cell r="J356">
            <v>50</v>
          </cell>
        </row>
        <row r="357">
          <cell r="B357" t="str">
            <v>EVACUATIONS</v>
          </cell>
          <cell r="C357" t="str">
            <v>PVC</v>
          </cell>
          <cell r="D357" t="str">
            <v>Té pieds de biche simple - 87°30 FF</v>
          </cell>
          <cell r="E357" t="str">
            <v>Ø 32</v>
          </cell>
          <cell r="F357" t="str">
            <v>PUM</v>
          </cell>
          <cell r="G357">
            <v>0.84</v>
          </cell>
          <cell r="H357" t="str">
            <v>Unité</v>
          </cell>
          <cell r="I357">
            <v>50</v>
          </cell>
          <cell r="J357">
            <v>100</v>
          </cell>
        </row>
        <row r="358">
          <cell r="B358" t="str">
            <v>EVACUATIONS</v>
          </cell>
          <cell r="C358" t="str">
            <v>PVC</v>
          </cell>
          <cell r="D358" t="str">
            <v>Té pieds de biche simple - 87°30 FF</v>
          </cell>
          <cell r="E358" t="str">
            <v>Ø 40</v>
          </cell>
          <cell r="F358" t="str">
            <v>PUM</v>
          </cell>
          <cell r="G358">
            <v>0.91</v>
          </cell>
          <cell r="H358" t="str">
            <v>Unité</v>
          </cell>
          <cell r="I358">
            <v>50</v>
          </cell>
          <cell r="J358">
            <v>100</v>
          </cell>
        </row>
        <row r="359">
          <cell r="B359" t="str">
            <v>EVACUATIONS</v>
          </cell>
          <cell r="C359" t="str">
            <v>PVC</v>
          </cell>
          <cell r="D359" t="str">
            <v>Té pieds de biche simple - 87°30 FF</v>
          </cell>
          <cell r="E359" t="str">
            <v>Ø 50</v>
          </cell>
          <cell r="F359" t="str">
            <v>PUM</v>
          </cell>
          <cell r="G359">
            <v>1.98</v>
          </cell>
          <cell r="H359" t="str">
            <v>Unité</v>
          </cell>
          <cell r="I359">
            <v>50</v>
          </cell>
          <cell r="J359">
            <v>100</v>
          </cell>
        </row>
        <row r="360">
          <cell r="B360" t="str">
            <v>EVACUATIONS</v>
          </cell>
          <cell r="C360" t="str">
            <v>PVC</v>
          </cell>
          <cell r="D360" t="str">
            <v xml:space="preserve">Culotte simple - 45° MF </v>
          </cell>
          <cell r="E360" t="str">
            <v>Ø 32</v>
          </cell>
          <cell r="F360" t="str">
            <v>PUM</v>
          </cell>
          <cell r="G360">
            <v>0.8</v>
          </cell>
          <cell r="H360" t="str">
            <v>Unité</v>
          </cell>
          <cell r="I360">
            <v>10</v>
          </cell>
          <cell r="J360">
            <v>20</v>
          </cell>
        </row>
        <row r="361">
          <cell r="B361" t="str">
            <v>EVACUATIONS</v>
          </cell>
          <cell r="C361" t="str">
            <v>PVC</v>
          </cell>
          <cell r="D361" t="str">
            <v xml:space="preserve">Culotte simple - 45° MF </v>
          </cell>
          <cell r="E361" t="str">
            <v>Ø 40</v>
          </cell>
          <cell r="F361" t="str">
            <v>PUM</v>
          </cell>
          <cell r="G361">
            <v>1.33</v>
          </cell>
          <cell r="H361" t="str">
            <v>Unité</v>
          </cell>
          <cell r="I361">
            <v>10</v>
          </cell>
          <cell r="J361">
            <v>20</v>
          </cell>
        </row>
        <row r="362">
          <cell r="B362" t="str">
            <v>EVACUATIONS</v>
          </cell>
          <cell r="C362" t="str">
            <v>PVC</v>
          </cell>
          <cell r="D362" t="str">
            <v xml:space="preserve">Culotte simple - 45° MF </v>
          </cell>
          <cell r="E362" t="str">
            <v>Ø 100</v>
          </cell>
          <cell r="F362" t="str">
            <v>PUM</v>
          </cell>
          <cell r="G362">
            <v>2.38</v>
          </cell>
          <cell r="H362" t="str">
            <v>Unité</v>
          </cell>
          <cell r="I362">
            <v>30</v>
          </cell>
          <cell r="J362">
            <v>60</v>
          </cell>
        </row>
        <row r="363">
          <cell r="B363" t="str">
            <v>EVACUATIONS</v>
          </cell>
          <cell r="C363" t="str">
            <v>PVC</v>
          </cell>
          <cell r="D363" t="str">
            <v xml:space="preserve">Culotte simple - 45° FF </v>
          </cell>
          <cell r="E363" t="str">
            <v>Ø 32</v>
          </cell>
          <cell r="F363" t="str">
            <v>PUM</v>
          </cell>
          <cell r="G363">
            <v>0.84</v>
          </cell>
          <cell r="H363" t="str">
            <v>Unité</v>
          </cell>
          <cell r="I363">
            <v>20</v>
          </cell>
          <cell r="J363">
            <v>40</v>
          </cell>
        </row>
        <row r="364">
          <cell r="B364" t="str">
            <v>EVACUATIONS</v>
          </cell>
          <cell r="C364" t="str">
            <v>PVC</v>
          </cell>
          <cell r="D364" t="str">
            <v xml:space="preserve">Culotte simple - 45° FF </v>
          </cell>
          <cell r="E364" t="str">
            <v>Ø 40</v>
          </cell>
          <cell r="F364" t="str">
            <v>PUM</v>
          </cell>
          <cell r="G364">
            <v>0.95</v>
          </cell>
          <cell r="H364" t="str">
            <v>Unité</v>
          </cell>
          <cell r="I364">
            <v>20</v>
          </cell>
          <cell r="J364">
            <v>40</v>
          </cell>
        </row>
        <row r="365">
          <cell r="B365" t="str">
            <v>EVACUATIONS</v>
          </cell>
          <cell r="C365" t="str">
            <v>PVC</v>
          </cell>
          <cell r="D365" t="str">
            <v xml:space="preserve">Culotte simple - 45° FF </v>
          </cell>
          <cell r="E365" t="str">
            <v>Ø 100</v>
          </cell>
          <cell r="F365" t="str">
            <v>PUM</v>
          </cell>
          <cell r="G365">
            <v>2.98</v>
          </cell>
          <cell r="H365" t="str">
            <v>Unité</v>
          </cell>
          <cell r="I365">
            <v>20</v>
          </cell>
          <cell r="J365">
            <v>40</v>
          </cell>
        </row>
        <row r="366">
          <cell r="B366" t="str">
            <v>EVACUATIONS</v>
          </cell>
          <cell r="C366" t="str">
            <v>PVC</v>
          </cell>
          <cell r="D366" t="str">
            <v xml:space="preserve">Culotte simple - 87°30 MF </v>
          </cell>
          <cell r="E366" t="str">
            <v>Ø 100</v>
          </cell>
          <cell r="F366" t="str">
            <v>PUM</v>
          </cell>
          <cell r="G366">
            <v>2.38</v>
          </cell>
          <cell r="H366" t="str">
            <v>Unité</v>
          </cell>
          <cell r="I366">
            <v>30</v>
          </cell>
          <cell r="J366">
            <v>60</v>
          </cell>
        </row>
        <row r="367">
          <cell r="B367" t="str">
            <v>EVACUATIONS</v>
          </cell>
          <cell r="C367" t="str">
            <v>PVC</v>
          </cell>
          <cell r="D367" t="str">
            <v xml:space="preserve">Culotte simple - 87°30 MF </v>
          </cell>
          <cell r="E367" t="str">
            <v>Ø 125</v>
          </cell>
          <cell r="F367" t="str">
            <v>PUM</v>
          </cell>
          <cell r="G367">
            <v>4.95</v>
          </cell>
          <cell r="H367" t="str">
            <v>Unité</v>
          </cell>
          <cell r="I367">
            <v>5</v>
          </cell>
          <cell r="J367">
            <v>10</v>
          </cell>
        </row>
        <row r="368">
          <cell r="B368" t="str">
            <v>EVACUATIONS</v>
          </cell>
          <cell r="C368" t="str">
            <v>PVC</v>
          </cell>
          <cell r="D368" t="str">
            <v xml:space="preserve">Culotte simple - 87°30 FF </v>
          </cell>
          <cell r="E368" t="str">
            <v>Ø 100</v>
          </cell>
          <cell r="F368" t="str">
            <v>PUM</v>
          </cell>
          <cell r="G368">
            <v>2.98</v>
          </cell>
          <cell r="H368" t="str">
            <v>Unité</v>
          </cell>
          <cell r="I368">
            <v>30</v>
          </cell>
          <cell r="J368">
            <v>60</v>
          </cell>
        </row>
        <row r="369">
          <cell r="B369" t="str">
            <v>EVACUATIONS</v>
          </cell>
          <cell r="C369" t="str">
            <v>PVC</v>
          </cell>
          <cell r="D369" t="str">
            <v xml:space="preserve">Culotte simple - 87°30 FF </v>
          </cell>
          <cell r="E369" t="str">
            <v>Ø 125</v>
          </cell>
          <cell r="F369" t="str">
            <v>PUM</v>
          </cell>
          <cell r="G369">
            <v>5.28</v>
          </cell>
          <cell r="H369" t="str">
            <v>Unité</v>
          </cell>
          <cell r="I369">
            <v>5</v>
          </cell>
          <cell r="J369">
            <v>10</v>
          </cell>
        </row>
        <row r="370">
          <cell r="B370" t="str">
            <v>EVACUATIONS</v>
          </cell>
          <cell r="C370" t="str">
            <v>PVC</v>
          </cell>
          <cell r="D370" t="str">
            <v xml:space="preserve">Culotte double parallèle - 45° MF </v>
          </cell>
          <cell r="E370" t="str">
            <v>Ø 100</v>
          </cell>
          <cell r="F370" t="str">
            <v>PUM</v>
          </cell>
          <cell r="G370">
            <v>8.9</v>
          </cell>
          <cell r="H370" t="str">
            <v>Unité</v>
          </cell>
          <cell r="I370">
            <v>4</v>
          </cell>
          <cell r="J370">
            <v>8</v>
          </cell>
        </row>
        <row r="371">
          <cell r="B371" t="str">
            <v>EVACUATIONS</v>
          </cell>
          <cell r="C371" t="str">
            <v>PVC</v>
          </cell>
          <cell r="D371" t="str">
            <v xml:space="preserve">Culotte double parallèle - 45° FF </v>
          </cell>
          <cell r="E371" t="str">
            <v>Ø 100</v>
          </cell>
          <cell r="F371" t="str">
            <v>PUM</v>
          </cell>
          <cell r="G371">
            <v>10.45</v>
          </cell>
          <cell r="H371" t="str">
            <v>Unité</v>
          </cell>
          <cell r="I371">
            <v>4</v>
          </cell>
          <cell r="J371">
            <v>8</v>
          </cell>
        </row>
        <row r="372">
          <cell r="B372" t="str">
            <v>EVACUATIONS</v>
          </cell>
          <cell r="C372" t="str">
            <v>PVC</v>
          </cell>
          <cell r="D372" t="str">
            <v xml:space="preserve">Culotte double parallèle - 67°30 MF </v>
          </cell>
          <cell r="E372" t="str">
            <v>Ø 100</v>
          </cell>
          <cell r="F372" t="str">
            <v>PUM</v>
          </cell>
          <cell r="G372">
            <v>8.9</v>
          </cell>
          <cell r="H372" t="str">
            <v>Unité</v>
          </cell>
          <cell r="I372">
            <v>2</v>
          </cell>
          <cell r="J372">
            <v>4</v>
          </cell>
        </row>
        <row r="373">
          <cell r="B373" t="str">
            <v>EVACUATIONS</v>
          </cell>
          <cell r="C373" t="str">
            <v>PVC</v>
          </cell>
          <cell r="D373" t="str">
            <v xml:space="preserve">Culotte double parallèle - 67°30 FF </v>
          </cell>
          <cell r="E373" t="str">
            <v>Ø 100</v>
          </cell>
          <cell r="F373" t="str">
            <v>PUM</v>
          </cell>
          <cell r="G373">
            <v>12.56</v>
          </cell>
          <cell r="H373" t="str">
            <v>Unité</v>
          </cell>
          <cell r="I373">
            <v>2</v>
          </cell>
          <cell r="J373">
            <v>4</v>
          </cell>
        </row>
        <row r="374">
          <cell r="B374" t="str">
            <v>EVACUATIONS</v>
          </cell>
          <cell r="C374" t="str">
            <v>PVC</v>
          </cell>
          <cell r="D374" t="str">
            <v xml:space="preserve">Culotte double parallèle - 87°30 MF </v>
          </cell>
          <cell r="E374" t="str">
            <v>Ø 100</v>
          </cell>
          <cell r="F374" t="str">
            <v>PUM</v>
          </cell>
          <cell r="G374">
            <v>8.9</v>
          </cell>
          <cell r="H374" t="str">
            <v>Unité</v>
          </cell>
          <cell r="I374">
            <v>5</v>
          </cell>
          <cell r="J374">
            <v>10</v>
          </cell>
        </row>
        <row r="375">
          <cell r="B375" t="str">
            <v>EVACUATIONS</v>
          </cell>
          <cell r="C375" t="str">
            <v>PVC</v>
          </cell>
          <cell r="D375" t="str">
            <v xml:space="preserve">Culotte double parallèle - 87°30 FF </v>
          </cell>
          <cell r="E375" t="str">
            <v>Ø 100</v>
          </cell>
          <cell r="F375" t="str">
            <v>PUM</v>
          </cell>
          <cell r="G375">
            <v>12.56</v>
          </cell>
          <cell r="H375" t="str">
            <v>Unité</v>
          </cell>
          <cell r="I375">
            <v>5</v>
          </cell>
          <cell r="J375">
            <v>10</v>
          </cell>
        </row>
        <row r="376">
          <cell r="B376" t="str">
            <v>EVACUATIONS</v>
          </cell>
          <cell r="C376" t="str">
            <v>PVC</v>
          </cell>
          <cell r="D376" t="str">
            <v xml:space="preserve">Culotte double équerre - 45° MF </v>
          </cell>
          <cell r="E376" t="str">
            <v>Ø 100</v>
          </cell>
          <cell r="F376" t="str">
            <v>PUM</v>
          </cell>
          <cell r="G376">
            <v>12.2</v>
          </cell>
          <cell r="H376" t="str">
            <v>Unité</v>
          </cell>
          <cell r="I376">
            <v>2</v>
          </cell>
          <cell r="J376">
            <v>4</v>
          </cell>
        </row>
        <row r="377">
          <cell r="B377" t="str">
            <v>EVACUATIONS</v>
          </cell>
          <cell r="C377" t="str">
            <v>PVC</v>
          </cell>
          <cell r="D377" t="str">
            <v xml:space="preserve">Culotte double équerre - 45° FF </v>
          </cell>
          <cell r="E377" t="str">
            <v>Ø 100</v>
          </cell>
          <cell r="F377" t="str">
            <v>PUM</v>
          </cell>
          <cell r="G377">
            <v>16.940000000000001</v>
          </cell>
          <cell r="H377" t="str">
            <v>Unité</v>
          </cell>
          <cell r="I377">
            <v>2</v>
          </cell>
          <cell r="J377">
            <v>4</v>
          </cell>
        </row>
        <row r="378">
          <cell r="B378" t="str">
            <v>EVACUATIONS</v>
          </cell>
          <cell r="C378" t="str">
            <v>PVC</v>
          </cell>
          <cell r="D378" t="str">
            <v xml:space="preserve">Culotte double équerre - 87°30 MF </v>
          </cell>
          <cell r="E378" t="str">
            <v>Ø 100</v>
          </cell>
          <cell r="F378" t="str">
            <v>PUM</v>
          </cell>
          <cell r="G378">
            <v>11.95</v>
          </cell>
          <cell r="H378" t="str">
            <v>Unité</v>
          </cell>
          <cell r="I378">
            <v>2</v>
          </cell>
          <cell r="J378">
            <v>4</v>
          </cell>
        </row>
        <row r="379">
          <cell r="B379" t="str">
            <v>EVACUATIONS</v>
          </cell>
          <cell r="C379" t="str">
            <v>PVC</v>
          </cell>
          <cell r="D379" t="str">
            <v xml:space="preserve">Culotte double équerre - 87°30 FF </v>
          </cell>
          <cell r="E379" t="str">
            <v>Ø 100</v>
          </cell>
          <cell r="F379" t="str">
            <v>PUM</v>
          </cell>
          <cell r="G379">
            <v>16.940000000000001</v>
          </cell>
          <cell r="H379" t="str">
            <v>Unité</v>
          </cell>
          <cell r="I379">
            <v>2</v>
          </cell>
          <cell r="J379">
            <v>4</v>
          </cell>
        </row>
        <row r="380">
          <cell r="B380" t="str">
            <v>EVACUATIONS</v>
          </cell>
          <cell r="C380" t="str">
            <v>PVC</v>
          </cell>
          <cell r="D380" t="str">
            <v>Manchon de dilatation - simple Vertical MF</v>
          </cell>
          <cell r="E380" t="str">
            <v>Ø 100</v>
          </cell>
          <cell r="F380" t="str">
            <v>PUM</v>
          </cell>
          <cell r="G380">
            <v>3.8</v>
          </cell>
          <cell r="H380" t="str">
            <v>Unité</v>
          </cell>
          <cell r="I380">
            <v>15</v>
          </cell>
          <cell r="J380">
            <v>30</v>
          </cell>
        </row>
        <row r="381">
          <cell r="B381" t="str">
            <v>EVACUATIONS</v>
          </cell>
          <cell r="C381" t="str">
            <v>PVC</v>
          </cell>
          <cell r="D381" t="str">
            <v>Manchon de dilatation - simple Horizontal MF</v>
          </cell>
          <cell r="E381" t="str">
            <v>Ø 100</v>
          </cell>
          <cell r="F381" t="str">
            <v>PUM</v>
          </cell>
          <cell r="G381">
            <v>8.1199999999999992</v>
          </cell>
          <cell r="H381" t="str">
            <v>Unité</v>
          </cell>
          <cell r="I381">
            <v>10</v>
          </cell>
          <cell r="J381">
            <v>20</v>
          </cell>
        </row>
        <row r="382">
          <cell r="B382" t="str">
            <v>EVACUATIONS</v>
          </cell>
          <cell r="C382" t="str">
            <v>PVC</v>
          </cell>
          <cell r="D382" t="str">
            <v>Manchette de réparation FF MTH227</v>
          </cell>
          <cell r="E382" t="str">
            <v>Ø 100</v>
          </cell>
          <cell r="F382" t="str">
            <v>PUM</v>
          </cell>
          <cell r="G382">
            <v>15.5</v>
          </cell>
          <cell r="H382" t="str">
            <v>Unité</v>
          </cell>
          <cell r="I382">
            <v>2</v>
          </cell>
          <cell r="J382">
            <v>4</v>
          </cell>
        </row>
        <row r="383">
          <cell r="B383" t="str">
            <v>EVACUATIONS</v>
          </cell>
          <cell r="C383" t="str">
            <v>PVC</v>
          </cell>
          <cell r="D383" t="str">
            <v>Manchon FF</v>
          </cell>
          <cell r="E383" t="str">
            <v>Ø 32</v>
          </cell>
          <cell r="F383" t="str">
            <v>PUM</v>
          </cell>
          <cell r="G383">
            <v>0.18</v>
          </cell>
          <cell r="H383" t="str">
            <v>Unité</v>
          </cell>
          <cell r="I383">
            <v>50</v>
          </cell>
          <cell r="J383">
            <v>100</v>
          </cell>
        </row>
        <row r="384">
          <cell r="B384" t="str">
            <v>EVACUATIONS</v>
          </cell>
          <cell r="C384" t="str">
            <v>PVC</v>
          </cell>
          <cell r="D384" t="str">
            <v>Manchon FF</v>
          </cell>
          <cell r="E384" t="str">
            <v>Ø 40</v>
          </cell>
          <cell r="F384" t="str">
            <v>PUM</v>
          </cell>
          <cell r="G384">
            <v>0.2</v>
          </cell>
          <cell r="H384" t="str">
            <v>Unité</v>
          </cell>
          <cell r="I384">
            <v>50</v>
          </cell>
          <cell r="J384">
            <v>100</v>
          </cell>
        </row>
        <row r="385">
          <cell r="B385" t="str">
            <v>EVACUATIONS</v>
          </cell>
          <cell r="C385" t="str">
            <v>PVC</v>
          </cell>
          <cell r="D385" t="str">
            <v>Manchon FF</v>
          </cell>
          <cell r="E385" t="str">
            <v>Ø 50</v>
          </cell>
          <cell r="F385" t="str">
            <v>PUM</v>
          </cell>
          <cell r="G385">
            <v>0.47</v>
          </cell>
          <cell r="H385" t="str">
            <v>Unité</v>
          </cell>
          <cell r="I385">
            <v>30</v>
          </cell>
          <cell r="J385">
            <v>60</v>
          </cell>
        </row>
        <row r="386">
          <cell r="B386" t="str">
            <v>EVACUATIONS</v>
          </cell>
          <cell r="C386" t="str">
            <v>PVC</v>
          </cell>
          <cell r="D386" t="str">
            <v>Manchon FF</v>
          </cell>
          <cell r="E386" t="str">
            <v>Ø 100</v>
          </cell>
          <cell r="F386" t="str">
            <v>PUM</v>
          </cell>
          <cell r="G386">
            <v>0.82</v>
          </cell>
          <cell r="H386" t="str">
            <v>Unité</v>
          </cell>
          <cell r="I386">
            <v>20</v>
          </cell>
          <cell r="J386">
            <v>40</v>
          </cell>
        </row>
        <row r="387">
          <cell r="B387" t="str">
            <v>EVACUATIONS</v>
          </cell>
          <cell r="C387" t="str">
            <v>PVC</v>
          </cell>
          <cell r="D387" t="str">
            <v>Réduction incorporée MF</v>
          </cell>
          <cell r="E387" t="str">
            <v>40/32</v>
          </cell>
          <cell r="F387" t="str">
            <v>PUM</v>
          </cell>
          <cell r="G387">
            <v>0.32</v>
          </cell>
          <cell r="H387" t="str">
            <v>Unité</v>
          </cell>
          <cell r="I387">
            <v>50</v>
          </cell>
          <cell r="J387">
            <v>100</v>
          </cell>
        </row>
        <row r="388">
          <cell r="B388" t="str">
            <v>EVACUATIONS</v>
          </cell>
          <cell r="C388" t="str">
            <v>PVC</v>
          </cell>
          <cell r="D388" t="str">
            <v>Réduction incorporée MF</v>
          </cell>
          <cell r="E388" t="str">
            <v>50/40</v>
          </cell>
          <cell r="F388" t="str">
            <v>PUM</v>
          </cell>
          <cell r="G388">
            <v>0.45</v>
          </cell>
          <cell r="H388" t="str">
            <v>Unité</v>
          </cell>
          <cell r="I388">
            <v>50</v>
          </cell>
          <cell r="J388">
            <v>100</v>
          </cell>
        </row>
        <row r="389">
          <cell r="B389" t="str">
            <v>EVACUATIONS</v>
          </cell>
          <cell r="C389" t="str">
            <v>PVC</v>
          </cell>
          <cell r="D389" t="str">
            <v>Réduction incorporée MF</v>
          </cell>
          <cell r="E389" t="str">
            <v>50/32</v>
          </cell>
          <cell r="F389" t="str">
            <v>PUM</v>
          </cell>
          <cell r="G389">
            <v>0.55600000000000005</v>
          </cell>
          <cell r="H389" t="str">
            <v>Unité</v>
          </cell>
          <cell r="I389">
            <v>50</v>
          </cell>
          <cell r="J389">
            <v>100</v>
          </cell>
        </row>
        <row r="390">
          <cell r="B390" t="str">
            <v>EVACUATIONS</v>
          </cell>
          <cell r="C390" t="str">
            <v>PVC</v>
          </cell>
          <cell r="D390" t="str">
            <v>Tampon de réduction - simple MF</v>
          </cell>
          <cell r="E390" t="str">
            <v>100/50</v>
          </cell>
          <cell r="F390" t="str">
            <v>PUM</v>
          </cell>
          <cell r="G390">
            <v>1.7</v>
          </cell>
          <cell r="H390" t="str">
            <v>Unité</v>
          </cell>
          <cell r="I390">
            <v>5</v>
          </cell>
          <cell r="J390">
            <v>10</v>
          </cell>
        </row>
        <row r="391">
          <cell r="B391" t="str">
            <v>EVACUATIONS</v>
          </cell>
          <cell r="C391" t="str">
            <v>PVC</v>
          </cell>
          <cell r="D391" t="str">
            <v>Tampon de réduction - simple MF</v>
          </cell>
          <cell r="E391" t="str">
            <v>100/40</v>
          </cell>
          <cell r="F391" t="str">
            <v>PUM</v>
          </cell>
          <cell r="G391">
            <v>1.68</v>
          </cell>
          <cell r="H391" t="str">
            <v>Unité</v>
          </cell>
          <cell r="I391">
            <v>5</v>
          </cell>
          <cell r="J391">
            <v>10</v>
          </cell>
        </row>
        <row r="392">
          <cell r="B392" t="str">
            <v>EVACUATIONS</v>
          </cell>
          <cell r="C392" t="str">
            <v>PVC</v>
          </cell>
          <cell r="D392" t="str">
            <v>Tampon de réduction - simple MF</v>
          </cell>
          <cell r="E392" t="str">
            <v>100/32</v>
          </cell>
          <cell r="F392" t="str">
            <v>PUM</v>
          </cell>
          <cell r="G392">
            <v>1.99</v>
          </cell>
          <cell r="H392" t="str">
            <v>Unité</v>
          </cell>
          <cell r="I392">
            <v>5</v>
          </cell>
          <cell r="J392">
            <v>10</v>
          </cell>
        </row>
        <row r="393">
          <cell r="B393" t="str">
            <v>EVACUATIONS</v>
          </cell>
          <cell r="C393" t="str">
            <v>PVC</v>
          </cell>
          <cell r="D393" t="str">
            <v>Tampon de réduction - simple MF</v>
          </cell>
          <cell r="E393" t="str">
            <v>125/100</v>
          </cell>
          <cell r="F393" t="str">
            <v>PUM</v>
          </cell>
          <cell r="G393">
            <v>2.29</v>
          </cell>
          <cell r="H393" t="str">
            <v>Unité</v>
          </cell>
          <cell r="I393">
            <v>5</v>
          </cell>
          <cell r="J393">
            <v>10</v>
          </cell>
        </row>
        <row r="394">
          <cell r="B394" t="str">
            <v>EVACUATIONS</v>
          </cell>
          <cell r="C394" t="str">
            <v>PVC</v>
          </cell>
          <cell r="D394" t="str">
            <v>Tampon de réduction - simple MF</v>
          </cell>
          <cell r="E394" t="str">
            <v>93/40</v>
          </cell>
          <cell r="F394" t="str">
            <v>PUM</v>
          </cell>
          <cell r="G394">
            <v>2.06</v>
          </cell>
          <cell r="H394" t="str">
            <v>Unité</v>
          </cell>
          <cell r="I394">
            <v>5</v>
          </cell>
          <cell r="J394">
            <v>10</v>
          </cell>
        </row>
        <row r="395">
          <cell r="B395" t="str">
            <v>EVACUATIONS</v>
          </cell>
          <cell r="C395" t="str">
            <v>PVC</v>
          </cell>
          <cell r="D395" t="str">
            <v>Tampon de réduction - simple MF</v>
          </cell>
          <cell r="E395" t="str">
            <v>93/40/40</v>
          </cell>
          <cell r="F395" t="str">
            <v>PUM</v>
          </cell>
          <cell r="G395">
            <v>1.92</v>
          </cell>
          <cell r="H395" t="str">
            <v>Unité</v>
          </cell>
          <cell r="I395">
            <v>5</v>
          </cell>
          <cell r="J395">
            <v>10</v>
          </cell>
        </row>
        <row r="396">
          <cell r="B396" t="str">
            <v>EVACUATIONS</v>
          </cell>
          <cell r="C396" t="str">
            <v>PVC</v>
          </cell>
          <cell r="D396" t="str">
            <v>Tampon de réduction - simple MF</v>
          </cell>
          <cell r="E396" t="str">
            <v>93/50</v>
          </cell>
          <cell r="F396" t="str">
            <v>PUM</v>
          </cell>
          <cell r="G396">
            <v>2.19</v>
          </cell>
          <cell r="H396" t="str">
            <v>Unité</v>
          </cell>
          <cell r="I396">
            <v>5</v>
          </cell>
          <cell r="J396">
            <v>10</v>
          </cell>
        </row>
        <row r="397">
          <cell r="B397" t="str">
            <v>EVACUATIONS</v>
          </cell>
          <cell r="C397" t="str">
            <v>PVC</v>
          </cell>
          <cell r="D397" t="str">
            <v>Tampon de réduction - double MF</v>
          </cell>
          <cell r="E397" t="str">
            <v>100/40/40</v>
          </cell>
          <cell r="F397" t="str">
            <v>PUM</v>
          </cell>
          <cell r="G397">
            <v>1.78</v>
          </cell>
          <cell r="H397" t="str">
            <v>Unité</v>
          </cell>
          <cell r="I397">
            <v>5</v>
          </cell>
          <cell r="J397">
            <v>10</v>
          </cell>
        </row>
        <row r="398">
          <cell r="B398" t="str">
            <v>EVACUATIONS</v>
          </cell>
          <cell r="C398" t="str">
            <v>PVC</v>
          </cell>
          <cell r="D398" t="str">
            <v>Manchette de réparation MF</v>
          </cell>
          <cell r="E398" t="str">
            <v>25,5/32</v>
          </cell>
          <cell r="F398" t="str">
            <v>PUM</v>
          </cell>
          <cell r="G398">
            <v>0.87</v>
          </cell>
          <cell r="H398" t="str">
            <v>Unité</v>
          </cell>
          <cell r="I398">
            <v>20</v>
          </cell>
          <cell r="J398">
            <v>40</v>
          </cell>
        </row>
        <row r="399">
          <cell r="B399" t="str">
            <v>EVACUATIONS</v>
          </cell>
          <cell r="C399" t="str">
            <v>PVC</v>
          </cell>
          <cell r="D399" t="str">
            <v>Manchette de réparation MF</v>
          </cell>
          <cell r="E399" t="str">
            <v>93/100</v>
          </cell>
          <cell r="F399" t="str">
            <v>PUM</v>
          </cell>
          <cell r="G399">
            <v>2.04</v>
          </cell>
          <cell r="H399" t="str">
            <v>Unité</v>
          </cell>
          <cell r="I399">
            <v>10</v>
          </cell>
          <cell r="J399">
            <v>20</v>
          </cell>
        </row>
        <row r="400">
          <cell r="B400" t="str">
            <v>EVACUATIONS</v>
          </cell>
          <cell r="C400" t="str">
            <v>PVC</v>
          </cell>
          <cell r="D400" t="str">
            <v>Tampon raccordement élastomère - MAFJ</v>
          </cell>
          <cell r="E400" t="str">
            <v>Ø 32</v>
          </cell>
          <cell r="F400" t="str">
            <v>PUM</v>
          </cell>
          <cell r="G400">
            <v>1.31</v>
          </cell>
          <cell r="H400" t="str">
            <v>Unité</v>
          </cell>
          <cell r="I400">
            <v>10</v>
          </cell>
          <cell r="J400">
            <v>20</v>
          </cell>
        </row>
        <row r="401">
          <cell r="B401" t="str">
            <v>EVACUATIONS</v>
          </cell>
          <cell r="C401" t="str">
            <v>PVC</v>
          </cell>
          <cell r="D401" t="str">
            <v>Tampon raccordement élastomère - MAHJ</v>
          </cell>
          <cell r="E401" t="str">
            <v>Ø 40</v>
          </cell>
          <cell r="F401" t="str">
            <v>PUM</v>
          </cell>
          <cell r="G401">
            <v>1.38</v>
          </cell>
          <cell r="H401" t="str">
            <v>Unité</v>
          </cell>
          <cell r="I401">
            <v>10</v>
          </cell>
          <cell r="J401">
            <v>20</v>
          </cell>
        </row>
        <row r="402">
          <cell r="B402" t="str">
            <v>EVACUATIONS</v>
          </cell>
          <cell r="C402" t="str">
            <v>PVC</v>
          </cell>
          <cell r="D402" t="str">
            <v>Tampon visite bouchon - MF</v>
          </cell>
          <cell r="E402" t="str">
            <v>Ø 32</v>
          </cell>
          <cell r="F402" t="str">
            <v>PUM</v>
          </cell>
          <cell r="G402">
            <v>0.41</v>
          </cell>
          <cell r="H402" t="str">
            <v>Unité</v>
          </cell>
          <cell r="I402">
            <v>50</v>
          </cell>
          <cell r="J402">
            <v>100</v>
          </cell>
        </row>
        <row r="403">
          <cell r="B403" t="str">
            <v>EVACUATIONS</v>
          </cell>
          <cell r="C403" t="str">
            <v>PVC</v>
          </cell>
          <cell r="D403" t="str">
            <v>Tampon visite bouchon - MF</v>
          </cell>
          <cell r="E403" t="str">
            <v>Ø 40</v>
          </cell>
          <cell r="F403" t="str">
            <v>PUM</v>
          </cell>
          <cell r="G403">
            <v>0.36</v>
          </cell>
          <cell r="H403" t="str">
            <v>Unité</v>
          </cell>
          <cell r="I403">
            <v>50</v>
          </cell>
          <cell r="J403">
            <v>100</v>
          </cell>
        </row>
        <row r="404">
          <cell r="B404" t="str">
            <v>EVACUATIONS</v>
          </cell>
          <cell r="C404" t="str">
            <v>PVC</v>
          </cell>
          <cell r="D404" t="str">
            <v>Tampon visite bouchon - MF</v>
          </cell>
          <cell r="E404" t="str">
            <v>Ø 50</v>
          </cell>
          <cell r="F404" t="str">
            <v>PUM</v>
          </cell>
          <cell r="G404">
            <v>0.67</v>
          </cell>
          <cell r="H404" t="str">
            <v>Unité</v>
          </cell>
          <cell r="I404">
            <v>50</v>
          </cell>
          <cell r="J404">
            <v>100</v>
          </cell>
        </row>
        <row r="405">
          <cell r="B405" t="str">
            <v>EVACUATIONS</v>
          </cell>
          <cell r="C405" t="str">
            <v>PVC</v>
          </cell>
          <cell r="D405" t="str">
            <v>Tampon visite bouchon - MF</v>
          </cell>
          <cell r="E405" t="str">
            <v>Ø 100</v>
          </cell>
          <cell r="F405" t="str">
            <v>PUM</v>
          </cell>
          <cell r="G405">
            <v>1.78</v>
          </cell>
          <cell r="H405" t="str">
            <v>Unité</v>
          </cell>
          <cell r="I405">
            <v>30</v>
          </cell>
          <cell r="J405">
            <v>60</v>
          </cell>
        </row>
        <row r="406">
          <cell r="B406" t="str">
            <v>SANITAIRE</v>
          </cell>
          <cell r="C406" t="str">
            <v>FIXATIONS</v>
          </cell>
          <cell r="D406" t="str">
            <v>Fixations WC</v>
          </cell>
          <cell r="F406" t="str">
            <v>TEREVA</v>
          </cell>
          <cell r="G406">
            <v>1.1299999999999999</v>
          </cell>
          <cell r="H406" t="str">
            <v>Sachet 2</v>
          </cell>
          <cell r="I406">
            <v>10</v>
          </cell>
          <cell r="J406">
            <v>20</v>
          </cell>
        </row>
        <row r="407">
          <cell r="B407" t="str">
            <v>SANITAIRE</v>
          </cell>
          <cell r="C407" t="str">
            <v>FIXATIONS</v>
          </cell>
          <cell r="D407" t="str">
            <v>Fixations Lavabo - Béton</v>
          </cell>
          <cell r="F407" t="str">
            <v>MESTRE</v>
          </cell>
          <cell r="G407">
            <v>0.83</v>
          </cell>
          <cell r="H407" t="str">
            <v>Sachet 2</v>
          </cell>
          <cell r="I407">
            <v>5</v>
          </cell>
          <cell r="J407">
            <v>10</v>
          </cell>
        </row>
        <row r="408">
          <cell r="B408" t="str">
            <v>SANITAIRE</v>
          </cell>
          <cell r="C408" t="str">
            <v>FIXATIONS</v>
          </cell>
          <cell r="D408" t="str">
            <v>Fixations Lavabo - Cloisons Sèches</v>
          </cell>
          <cell r="F408" t="str">
            <v>TEREVA</v>
          </cell>
          <cell r="G408">
            <v>0.97</v>
          </cell>
          <cell r="H408" t="str">
            <v>Sachet 2</v>
          </cell>
          <cell r="I408">
            <v>5</v>
          </cell>
          <cell r="J408">
            <v>10</v>
          </cell>
        </row>
        <row r="409">
          <cell r="B409" t="str">
            <v>SANITAIRE</v>
          </cell>
          <cell r="C409" t="str">
            <v>FIXATIONS</v>
          </cell>
          <cell r="D409" t="str">
            <v>Fixations Chauffe Eau</v>
          </cell>
          <cell r="F409" t="str">
            <v>TEREVA</v>
          </cell>
          <cell r="G409">
            <v>1.86</v>
          </cell>
          <cell r="H409" t="str">
            <v>Sachet 2</v>
          </cell>
          <cell r="I409">
            <v>5</v>
          </cell>
          <cell r="J409">
            <v>10</v>
          </cell>
        </row>
        <row r="410">
          <cell r="B410" t="str">
            <v>SANITAIRE</v>
          </cell>
          <cell r="C410" t="str">
            <v>FIXATIONS</v>
          </cell>
          <cell r="D410" t="str">
            <v>Fixations Contre Plaque - L 150 mm</v>
          </cell>
          <cell r="F410" t="str">
            <v>MESTRE</v>
          </cell>
          <cell r="G410">
            <v>2.2799999999999998</v>
          </cell>
          <cell r="H410" t="str">
            <v>Sachet 2</v>
          </cell>
          <cell r="I410">
            <v>5</v>
          </cell>
          <cell r="J410">
            <v>10</v>
          </cell>
        </row>
        <row r="411">
          <cell r="B411" t="str">
            <v>SANITAIRE</v>
          </cell>
          <cell r="C411" t="str">
            <v>FIXATIONS</v>
          </cell>
          <cell r="D411" t="str">
            <v>Robifix - raccordement 12/14</v>
          </cell>
          <cell r="E411" t="str">
            <v xml:space="preserve">entraxe 150mm </v>
          </cell>
          <cell r="F411" t="str">
            <v>MESTRE</v>
          </cell>
          <cell r="G411">
            <v>22.34</v>
          </cell>
          <cell r="H411" t="str">
            <v>Unité</v>
          </cell>
          <cell r="I411">
            <v>10</v>
          </cell>
          <cell r="J411">
            <v>20</v>
          </cell>
        </row>
        <row r="412">
          <cell r="B412" t="str">
            <v>SANITAIRE</v>
          </cell>
          <cell r="C412" t="str">
            <v>LAVABO</v>
          </cell>
          <cell r="D412" t="str">
            <v>easyPHON - Joint intégré</v>
          </cell>
          <cell r="E412" t="str">
            <v>32/32</v>
          </cell>
          <cell r="F412" t="str">
            <v>MESTRE</v>
          </cell>
          <cell r="G412">
            <v>1.59</v>
          </cell>
          <cell r="H412" t="str">
            <v>Unité</v>
          </cell>
          <cell r="I412">
            <v>10</v>
          </cell>
          <cell r="J412">
            <v>20</v>
          </cell>
        </row>
        <row r="413">
          <cell r="B413" t="str">
            <v>SANITAIRE</v>
          </cell>
          <cell r="C413" t="str">
            <v>LAVABO</v>
          </cell>
          <cell r="D413" t="str">
            <v>easyPHON  - Joint intégré</v>
          </cell>
          <cell r="E413" t="str">
            <v>32/40</v>
          </cell>
          <cell r="F413" t="str">
            <v>MESTRE</v>
          </cell>
          <cell r="G413">
            <v>2.08</v>
          </cell>
          <cell r="H413" t="str">
            <v>Unité</v>
          </cell>
          <cell r="I413">
            <v>5</v>
          </cell>
          <cell r="J413">
            <v>10</v>
          </cell>
        </row>
        <row r="414">
          <cell r="B414" t="str">
            <v>SANITAIRE</v>
          </cell>
          <cell r="C414" t="str">
            <v>LAVABO</v>
          </cell>
          <cell r="D414" t="str">
            <v>Bonde plastique à grille</v>
          </cell>
          <cell r="E414" t="str">
            <v>Ø 55</v>
          </cell>
          <cell r="F414" t="str">
            <v>MESTRE</v>
          </cell>
          <cell r="G414">
            <v>2.12</v>
          </cell>
          <cell r="H414" t="str">
            <v>Unité</v>
          </cell>
          <cell r="I414">
            <v>3</v>
          </cell>
          <cell r="J414">
            <v>6</v>
          </cell>
        </row>
        <row r="415">
          <cell r="B415" t="str">
            <v>SANITAIRE</v>
          </cell>
          <cell r="C415" t="str">
            <v>LAVABO</v>
          </cell>
          <cell r="D415" t="str">
            <v>Bonde plastique à grille</v>
          </cell>
          <cell r="E415" t="str">
            <v>Ø 63</v>
          </cell>
          <cell r="F415" t="str">
            <v>MESTRE</v>
          </cell>
          <cell r="G415">
            <v>2.42</v>
          </cell>
          <cell r="H415" t="str">
            <v>Unité</v>
          </cell>
          <cell r="I415">
            <v>3</v>
          </cell>
          <cell r="J415">
            <v>6</v>
          </cell>
        </row>
        <row r="416">
          <cell r="B416" t="str">
            <v>SANITAIRE</v>
          </cell>
          <cell r="C416" t="str">
            <v>EVIER</v>
          </cell>
          <cell r="D416" t="str">
            <v>easyPHON  - Joint intégré</v>
          </cell>
          <cell r="E416" t="str">
            <v>40/40</v>
          </cell>
          <cell r="F416" t="str">
            <v>MESTRE</v>
          </cell>
          <cell r="G416">
            <v>1.75</v>
          </cell>
          <cell r="H416" t="str">
            <v>Unité</v>
          </cell>
          <cell r="I416">
            <v>10</v>
          </cell>
          <cell r="J416">
            <v>20</v>
          </cell>
        </row>
        <row r="417">
          <cell r="B417" t="str">
            <v>SANITAIRE</v>
          </cell>
          <cell r="C417" t="str">
            <v>GROUPE SECURITE</v>
          </cell>
          <cell r="D417" t="str">
            <v>Siphon plastique - Joint intégré</v>
          </cell>
          <cell r="E417" t="str">
            <v>SORTIE G 1"1/4</v>
          </cell>
          <cell r="F417" t="str">
            <v>MESTRE</v>
          </cell>
          <cell r="G417">
            <v>0.6</v>
          </cell>
          <cell r="H417" t="str">
            <v>Unité</v>
          </cell>
          <cell r="I417">
            <v>5</v>
          </cell>
          <cell r="J417">
            <v>10</v>
          </cell>
        </row>
        <row r="418">
          <cell r="B418" t="str">
            <v>SANITAIRE</v>
          </cell>
          <cell r="C418" t="str">
            <v>SIPHON</v>
          </cell>
          <cell r="D418" t="str">
            <v>de parcours - entrée horizontale</v>
          </cell>
          <cell r="E418" t="str">
            <v>Ø 32</v>
          </cell>
          <cell r="F418" t="str">
            <v>MESTRE</v>
          </cell>
          <cell r="G418">
            <v>14.36</v>
          </cell>
          <cell r="H418" t="str">
            <v>Unité</v>
          </cell>
          <cell r="I418">
            <v>5</v>
          </cell>
          <cell r="J418">
            <v>10</v>
          </cell>
        </row>
        <row r="419">
          <cell r="B419" t="str">
            <v>SANITAIRE</v>
          </cell>
          <cell r="C419" t="str">
            <v>SIPHON</v>
          </cell>
          <cell r="D419" t="str">
            <v>de parcours - entrée horizontale</v>
          </cell>
          <cell r="E419" t="str">
            <v>Ø 40</v>
          </cell>
          <cell r="F419" t="str">
            <v>MESTRE</v>
          </cell>
          <cell r="G419">
            <v>15.42</v>
          </cell>
          <cell r="H419" t="str">
            <v>Unité</v>
          </cell>
          <cell r="I419">
            <v>5</v>
          </cell>
          <cell r="J419">
            <v>10</v>
          </cell>
        </row>
        <row r="420">
          <cell r="B420" t="str">
            <v>SANITAIRE</v>
          </cell>
          <cell r="C420" t="str">
            <v>SIPHON MACHINE A LAVER</v>
          </cell>
          <cell r="D420" t="str">
            <v>Simple - sortie horizontale</v>
          </cell>
          <cell r="E420" t="str">
            <v>Ø 40</v>
          </cell>
          <cell r="F420" t="str">
            <v>MESTRE</v>
          </cell>
          <cell r="G420">
            <v>1.32</v>
          </cell>
          <cell r="H420" t="str">
            <v>Unité</v>
          </cell>
          <cell r="I420">
            <v>10</v>
          </cell>
          <cell r="J420">
            <v>20</v>
          </cell>
        </row>
        <row r="421">
          <cell r="B421" t="str">
            <v>SANITAIRE</v>
          </cell>
          <cell r="C421" t="str">
            <v>WC</v>
          </cell>
          <cell r="D421" t="str">
            <v>Raccord WC - sortie droite</v>
          </cell>
          <cell r="E421" t="str">
            <v>Ø 85 / Ø 107</v>
          </cell>
          <cell r="F421" t="str">
            <v>MESTRE</v>
          </cell>
          <cell r="G421">
            <v>3.23</v>
          </cell>
          <cell r="H421" t="str">
            <v>Unité</v>
          </cell>
          <cell r="I421">
            <v>2</v>
          </cell>
          <cell r="J421">
            <v>4</v>
          </cell>
        </row>
        <row r="422">
          <cell r="B422" t="str">
            <v>SANITAIRE</v>
          </cell>
          <cell r="C422" t="str">
            <v>WC</v>
          </cell>
          <cell r="D422" t="str">
            <v>Raccord WC- sortie droite</v>
          </cell>
          <cell r="E422" t="str">
            <v>Ø 85 / Ø 107  - L400</v>
          </cell>
          <cell r="F422" t="str">
            <v>MESTRE</v>
          </cell>
          <cell r="G422">
            <v>12.28</v>
          </cell>
          <cell r="H422" t="str">
            <v>Unité</v>
          </cell>
          <cell r="I422">
            <v>2</v>
          </cell>
          <cell r="J422">
            <v>4</v>
          </cell>
        </row>
        <row r="423">
          <cell r="B423" t="str">
            <v>SANITAIRE</v>
          </cell>
          <cell r="C423" t="str">
            <v>WC</v>
          </cell>
          <cell r="D423" t="str">
            <v>Raccord WC - pipe longue</v>
          </cell>
          <cell r="E423" t="str">
            <v>L350 PIPUNIC</v>
          </cell>
          <cell r="F423" t="str">
            <v>MESTRE</v>
          </cell>
          <cell r="G423">
            <v>5.32</v>
          </cell>
          <cell r="H423" t="str">
            <v>Unité</v>
          </cell>
          <cell r="I423">
            <v>10</v>
          </cell>
          <cell r="J423">
            <v>20</v>
          </cell>
        </row>
        <row r="424">
          <cell r="B424" t="str">
            <v>SANITAIRE</v>
          </cell>
          <cell r="C424" t="str">
            <v>WC</v>
          </cell>
          <cell r="D424" t="str">
            <v>Raccord WC - pipe longue</v>
          </cell>
          <cell r="E424" t="str">
            <v>PIQUAGE F Ø 40</v>
          </cell>
          <cell r="F424" t="str">
            <v>MESTRE</v>
          </cell>
          <cell r="G424">
            <v>11.37</v>
          </cell>
          <cell r="H424" t="str">
            <v>Unité</v>
          </cell>
          <cell r="I424">
            <v>2</v>
          </cell>
          <cell r="J424">
            <v>4</v>
          </cell>
        </row>
        <row r="425">
          <cell r="B425" t="str">
            <v>SANITAIRE</v>
          </cell>
          <cell r="C425" t="str">
            <v>WC</v>
          </cell>
          <cell r="D425" t="str">
            <v>Raccord WC -  pipe orientable</v>
          </cell>
          <cell r="E425" t="str">
            <v>Ø 85 / Ø 107 1pwor</v>
          </cell>
          <cell r="F425" t="str">
            <v>MESTRE</v>
          </cell>
          <cell r="G425">
            <v>11.88</v>
          </cell>
          <cell r="H425" t="str">
            <v>Unité</v>
          </cell>
          <cell r="I425">
            <v>2</v>
          </cell>
          <cell r="J425">
            <v>4</v>
          </cell>
        </row>
        <row r="426">
          <cell r="B426" t="str">
            <v>SANITAIRE</v>
          </cell>
          <cell r="C426" t="str">
            <v>WC</v>
          </cell>
          <cell r="D426" t="str">
            <v>Mécanisme de chasse Universel</v>
          </cell>
          <cell r="F426" t="str">
            <v>MESTRE</v>
          </cell>
          <cell r="G426">
            <v>16.850000000000001</v>
          </cell>
          <cell r="H426" t="str">
            <v>Unité</v>
          </cell>
          <cell r="I426">
            <v>3</v>
          </cell>
          <cell r="J426">
            <v>6</v>
          </cell>
        </row>
        <row r="427">
          <cell r="B427" t="str">
            <v>SANITAIRE</v>
          </cell>
          <cell r="C427" t="str">
            <v>WC</v>
          </cell>
          <cell r="D427" t="str">
            <v>Robinet flotteur - alimentation latérale</v>
          </cell>
          <cell r="F427" t="str">
            <v>MESTRE</v>
          </cell>
          <cell r="G427">
            <v>5.55</v>
          </cell>
          <cell r="H427" t="str">
            <v>Unité</v>
          </cell>
          <cell r="I427">
            <v>3</v>
          </cell>
          <cell r="J427">
            <v>6</v>
          </cell>
        </row>
        <row r="428">
          <cell r="B428" t="str">
            <v>SANITAIRE</v>
          </cell>
          <cell r="C428" t="str">
            <v>WC</v>
          </cell>
          <cell r="D428" t="str">
            <v>Robinet d'arrêt - équerre</v>
          </cell>
          <cell r="E428" t="str">
            <v>G 3/8" MANETTE Ø 10</v>
          </cell>
          <cell r="F428" t="str">
            <v>MESTRE</v>
          </cell>
          <cell r="G428">
            <v>1.76</v>
          </cell>
          <cell r="H428" t="str">
            <v>Unité</v>
          </cell>
          <cell r="I428">
            <v>10</v>
          </cell>
          <cell r="J428">
            <v>20</v>
          </cell>
        </row>
        <row r="429">
          <cell r="B429" t="str">
            <v>SANITAIRE</v>
          </cell>
          <cell r="C429" t="str">
            <v>WC</v>
          </cell>
          <cell r="D429" t="str">
            <v>Robinet d'arrêt - droit</v>
          </cell>
          <cell r="E429" t="str">
            <v>MICRO ECROU  G3/8" MANETTE Ø 10</v>
          </cell>
          <cell r="F429" t="str">
            <v>MESTRE</v>
          </cell>
          <cell r="G429">
            <v>2.5</v>
          </cell>
          <cell r="H429" t="str">
            <v>Unité</v>
          </cell>
          <cell r="I429">
            <v>10</v>
          </cell>
          <cell r="J429">
            <v>20</v>
          </cell>
        </row>
        <row r="430">
          <cell r="B430" t="str">
            <v>SANITAIRE</v>
          </cell>
          <cell r="C430" t="str">
            <v>ACCESSOIRES</v>
          </cell>
          <cell r="D430" t="str">
            <v>Clapet aérateur/équilibreur de pression - DTA</v>
          </cell>
          <cell r="E430" t="str">
            <v>Ø 32-40-50</v>
          </cell>
          <cell r="F430" t="str">
            <v>MESTRE</v>
          </cell>
          <cell r="G430">
            <v>12.51</v>
          </cell>
          <cell r="H430" t="str">
            <v>Unité</v>
          </cell>
          <cell r="I430">
            <v>3</v>
          </cell>
          <cell r="J430">
            <v>6</v>
          </cell>
        </row>
        <row r="431">
          <cell r="B431" t="str">
            <v>SANITAIRE</v>
          </cell>
          <cell r="C431" t="str">
            <v>ACCESSOIRES</v>
          </cell>
          <cell r="D431" t="str">
            <v>Clapet aérateur/équilibreur de pression - DTA</v>
          </cell>
          <cell r="E431" t="str">
            <v>Ø 110-100</v>
          </cell>
          <cell r="F431" t="str">
            <v>MESTRE</v>
          </cell>
          <cell r="G431">
            <v>35.68</v>
          </cell>
          <cell r="H431" t="str">
            <v>Unité</v>
          </cell>
          <cell r="I431">
            <v>5</v>
          </cell>
          <cell r="J431">
            <v>10</v>
          </cell>
        </row>
        <row r="432">
          <cell r="B432" t="str">
            <v>SANITAIRE</v>
          </cell>
          <cell r="C432" t="str">
            <v>ACCESSOIRES</v>
          </cell>
          <cell r="D432" t="str">
            <v>Applique MàL - écrou</v>
          </cell>
          <cell r="E432" t="str">
            <v>14 - 15/21</v>
          </cell>
          <cell r="F432" t="str">
            <v>MESTRE</v>
          </cell>
          <cell r="G432">
            <v>1.38</v>
          </cell>
          <cell r="H432" t="str">
            <v>Unité</v>
          </cell>
          <cell r="I432">
            <v>20</v>
          </cell>
          <cell r="J432">
            <v>40</v>
          </cell>
        </row>
        <row r="433">
          <cell r="B433" t="str">
            <v>SANITAIRE</v>
          </cell>
          <cell r="C433" t="str">
            <v>ACCESSOIRES</v>
          </cell>
          <cell r="D433" t="str">
            <v>Réducteur de pression - chauffe eau</v>
          </cell>
          <cell r="E433" t="str">
            <v>20/27</v>
          </cell>
          <cell r="F433" t="str">
            <v>MESTRE</v>
          </cell>
          <cell r="G433">
            <v>13.5</v>
          </cell>
          <cell r="H433" t="str">
            <v>Unité</v>
          </cell>
          <cell r="I433">
            <v>3</v>
          </cell>
          <cell r="J433">
            <v>6</v>
          </cell>
        </row>
        <row r="434">
          <cell r="B434" t="str">
            <v>SANITAIRE</v>
          </cell>
          <cell r="C434" t="str">
            <v>ACCESSOIRES</v>
          </cell>
          <cell r="D434" t="str">
            <v>Réducteur de pression MULTI7</v>
          </cell>
          <cell r="E434" t="str">
            <v>20/27</v>
          </cell>
          <cell r="F434" t="str">
            <v>MESTRE</v>
          </cell>
          <cell r="G434">
            <v>29.5</v>
          </cell>
          <cell r="H434" t="str">
            <v>Unité</v>
          </cell>
          <cell r="I434">
            <v>3</v>
          </cell>
          <cell r="J434">
            <v>6</v>
          </cell>
        </row>
        <row r="435">
          <cell r="B435" t="str">
            <v>SANITAIRE</v>
          </cell>
          <cell r="C435" t="str">
            <v>ACCESSOIRES</v>
          </cell>
          <cell r="D435" t="str">
            <v xml:space="preserve">Groupe de sécurité </v>
          </cell>
          <cell r="E435" t="str">
            <v>20X27 droit</v>
          </cell>
          <cell r="F435" t="str">
            <v>MESTRE</v>
          </cell>
          <cell r="G435">
            <v>6.55</v>
          </cell>
          <cell r="H435" t="str">
            <v>Unité</v>
          </cell>
          <cell r="I435">
            <v>5</v>
          </cell>
          <cell r="J435">
            <v>10</v>
          </cell>
        </row>
        <row r="436">
          <cell r="B436" t="str">
            <v>SANITAIRE</v>
          </cell>
          <cell r="C436" t="str">
            <v>ACCESSOIRES</v>
          </cell>
          <cell r="D436" t="str">
            <v>Robinet de machine à laver</v>
          </cell>
          <cell r="E436" t="str">
            <v>15/21 - 20/27</v>
          </cell>
          <cell r="F436" t="str">
            <v>SOFINTHER</v>
          </cell>
          <cell r="G436">
            <v>1.68</v>
          </cell>
          <cell r="H436" t="str">
            <v>Unité</v>
          </cell>
          <cell r="I436">
            <v>10</v>
          </cell>
          <cell r="J436">
            <v>20</v>
          </cell>
        </row>
        <row r="437">
          <cell r="B437" t="str">
            <v>SANITAIRE</v>
          </cell>
          <cell r="C437" t="str">
            <v>ACCESSOIRES</v>
          </cell>
          <cell r="D437" t="str">
            <v>Robinet d'arrosage - Boisseau Sphérique</v>
          </cell>
          <cell r="E437" t="str">
            <v>15/21 - 20/27</v>
          </cell>
          <cell r="F437" t="str">
            <v>SOFINTHER</v>
          </cell>
          <cell r="G437">
            <v>3</v>
          </cell>
          <cell r="H437" t="str">
            <v>Unité</v>
          </cell>
          <cell r="I437">
            <v>10</v>
          </cell>
          <cell r="J437">
            <v>20</v>
          </cell>
        </row>
        <row r="438">
          <cell r="B438" t="str">
            <v>SANITAIRE</v>
          </cell>
          <cell r="C438" t="str">
            <v>CUIVRE</v>
          </cell>
          <cell r="D438" t="str">
            <v>Coude petit rayon 90° FF</v>
          </cell>
          <cell r="E438" t="str">
            <v>Ø 18</v>
          </cell>
          <cell r="F438" t="str">
            <v>SOFINTHER</v>
          </cell>
          <cell r="G438">
            <v>0.24</v>
          </cell>
          <cell r="H438" t="str">
            <v>Unité</v>
          </cell>
          <cell r="I438">
            <v>50</v>
          </cell>
          <cell r="J438">
            <v>100</v>
          </cell>
        </row>
        <row r="439">
          <cell r="B439" t="str">
            <v>SANITAIRE</v>
          </cell>
          <cell r="C439" t="str">
            <v>CUIVRE</v>
          </cell>
          <cell r="D439" t="str">
            <v>Coude petit rayon 90° FF</v>
          </cell>
          <cell r="E439" t="str">
            <v>Ø 22</v>
          </cell>
          <cell r="F439" t="str">
            <v>SOFINTHER</v>
          </cell>
          <cell r="G439">
            <v>0.38</v>
          </cell>
          <cell r="H439" t="str">
            <v>Unité</v>
          </cell>
          <cell r="I439">
            <v>50</v>
          </cell>
          <cell r="J439">
            <v>100</v>
          </cell>
        </row>
        <row r="440">
          <cell r="B440" t="str">
            <v>SANITAIRE</v>
          </cell>
          <cell r="C440" t="str">
            <v>CUIVRE</v>
          </cell>
          <cell r="D440" t="str">
            <v>Coude petit rayon 90° FF</v>
          </cell>
          <cell r="E440" t="str">
            <v>Ø 28</v>
          </cell>
          <cell r="F440" t="str">
            <v>SOFINTHER</v>
          </cell>
          <cell r="G440">
            <v>0.64</v>
          </cell>
          <cell r="H440" t="str">
            <v>Unité</v>
          </cell>
          <cell r="I440">
            <v>50</v>
          </cell>
          <cell r="J440">
            <v>100</v>
          </cell>
        </row>
        <row r="441">
          <cell r="B441" t="str">
            <v>SANITAIRE</v>
          </cell>
          <cell r="C441" t="str">
            <v>CUIVRE</v>
          </cell>
          <cell r="D441" t="str">
            <v>Coude petit rayon 90° FF</v>
          </cell>
          <cell r="E441" t="str">
            <v>Ø 32</v>
          </cell>
          <cell r="F441" t="str">
            <v>SOFINTHER</v>
          </cell>
          <cell r="G441">
            <v>1.2</v>
          </cell>
          <cell r="H441" t="str">
            <v>Unité</v>
          </cell>
          <cell r="I441">
            <v>20</v>
          </cell>
          <cell r="J441">
            <v>40</v>
          </cell>
        </row>
        <row r="442">
          <cell r="B442" t="str">
            <v>SANITAIRE</v>
          </cell>
          <cell r="C442" t="str">
            <v>CUIVRE</v>
          </cell>
          <cell r="D442" t="str">
            <v>Coude petit rayon 90° FF</v>
          </cell>
          <cell r="E442" t="str">
            <v>Ø 35</v>
          </cell>
          <cell r="F442" t="str">
            <v>SOFINTHER</v>
          </cell>
          <cell r="G442">
            <v>1.6</v>
          </cell>
          <cell r="H442" t="str">
            <v>Unité</v>
          </cell>
          <cell r="I442">
            <v>20</v>
          </cell>
          <cell r="J442">
            <v>40</v>
          </cell>
        </row>
        <row r="443">
          <cell r="B443" t="str">
            <v>SANITAIRE</v>
          </cell>
          <cell r="C443" t="str">
            <v>CUIVRE</v>
          </cell>
          <cell r="D443" t="str">
            <v>Coude petit rayon 90° FF</v>
          </cell>
          <cell r="E443" t="str">
            <v>Ø 40</v>
          </cell>
          <cell r="F443" t="str">
            <v>SOFINTHER</v>
          </cell>
          <cell r="G443">
            <v>1.83</v>
          </cell>
          <cell r="H443" t="str">
            <v>Unité</v>
          </cell>
          <cell r="I443">
            <v>20</v>
          </cell>
          <cell r="J443">
            <v>40</v>
          </cell>
        </row>
        <row r="444">
          <cell r="B444" t="str">
            <v>SANITAIRE</v>
          </cell>
          <cell r="C444" t="str">
            <v>CUIVRE</v>
          </cell>
          <cell r="D444" t="str">
            <v>Coude petit rayon 90° FF</v>
          </cell>
          <cell r="E444" t="str">
            <v>Ø 42</v>
          </cell>
          <cell r="F444" t="str">
            <v>SOFINTHER</v>
          </cell>
          <cell r="G444">
            <v>2.95</v>
          </cell>
          <cell r="H444" t="str">
            <v>Unité</v>
          </cell>
          <cell r="I444">
            <v>20</v>
          </cell>
          <cell r="J444">
            <v>40</v>
          </cell>
        </row>
        <row r="445">
          <cell r="B445" t="str">
            <v>SANITAIRE</v>
          </cell>
          <cell r="C445" t="str">
            <v>CUIVRE</v>
          </cell>
          <cell r="D445" t="str">
            <v>Coude petit rayon 90° FF</v>
          </cell>
          <cell r="E445" t="str">
            <v>Ø 52</v>
          </cell>
          <cell r="F445" t="str">
            <v>SOFINTHER</v>
          </cell>
          <cell r="G445">
            <v>5.91</v>
          </cell>
          <cell r="H445" t="str">
            <v>Unité</v>
          </cell>
          <cell r="I445">
            <v>2</v>
          </cell>
          <cell r="J445">
            <v>4</v>
          </cell>
        </row>
        <row r="446">
          <cell r="B446" t="str">
            <v>SANITAIRE</v>
          </cell>
          <cell r="C446" t="str">
            <v>CUIVRE</v>
          </cell>
          <cell r="D446" t="str">
            <v>Coude petit rayon 90° FF</v>
          </cell>
          <cell r="E446" t="str">
            <v>Ø 54</v>
          </cell>
          <cell r="F446" t="str">
            <v>SOFINTHER</v>
          </cell>
          <cell r="G446">
            <v>6.33</v>
          </cell>
          <cell r="H446" t="str">
            <v>Unité</v>
          </cell>
          <cell r="I446">
            <v>2</v>
          </cell>
          <cell r="J446">
            <v>4</v>
          </cell>
        </row>
        <row r="447">
          <cell r="B447" t="str">
            <v>SANITAIRE</v>
          </cell>
          <cell r="C447" t="str">
            <v>CUIVRE</v>
          </cell>
          <cell r="D447" t="str">
            <v>Coude petit rayon 90° MF</v>
          </cell>
          <cell r="E447" t="str">
            <v>Ø 12</v>
          </cell>
          <cell r="F447" t="str">
            <v>SOFINTHER</v>
          </cell>
          <cell r="G447">
            <v>0.43</v>
          </cell>
          <cell r="H447" t="str">
            <v>Unité</v>
          </cell>
          <cell r="I447">
            <v>20</v>
          </cell>
          <cell r="J447">
            <v>40</v>
          </cell>
        </row>
        <row r="448">
          <cell r="B448" t="str">
            <v>SANITAIRE</v>
          </cell>
          <cell r="C448" t="str">
            <v>CUIVRE</v>
          </cell>
          <cell r="D448" t="str">
            <v>Coude petit rayon 90° MF</v>
          </cell>
          <cell r="E448" t="str">
            <v>Ø 14</v>
          </cell>
          <cell r="F448" t="str">
            <v>SOFINTHER</v>
          </cell>
          <cell r="G448">
            <v>0.18</v>
          </cell>
          <cell r="H448" t="str">
            <v>Unité</v>
          </cell>
          <cell r="I448">
            <v>100</v>
          </cell>
          <cell r="J448">
            <v>200</v>
          </cell>
        </row>
        <row r="449">
          <cell r="B449" t="str">
            <v>SANITAIRE</v>
          </cell>
          <cell r="C449" t="str">
            <v>CUIVRE</v>
          </cell>
          <cell r="D449" t="str">
            <v>Coude petit rayon 90° MF</v>
          </cell>
          <cell r="E449" t="str">
            <v>Ø 16</v>
          </cell>
          <cell r="F449" t="str">
            <v>SOFINTHER</v>
          </cell>
          <cell r="G449">
            <v>0.21</v>
          </cell>
          <cell r="H449" t="str">
            <v>Unité</v>
          </cell>
          <cell r="I449">
            <v>100</v>
          </cell>
          <cell r="J449">
            <v>200</v>
          </cell>
        </row>
        <row r="450">
          <cell r="B450" t="str">
            <v>SANITAIRE</v>
          </cell>
          <cell r="C450" t="str">
            <v>CUIVRE</v>
          </cell>
          <cell r="D450" t="str">
            <v>Coude petit rayon 90° MF</v>
          </cell>
          <cell r="E450" t="str">
            <v>Ø 18</v>
          </cell>
          <cell r="F450" t="str">
            <v>SOFINTHER</v>
          </cell>
          <cell r="G450">
            <v>0.14000000000000001</v>
          </cell>
          <cell r="H450" t="str">
            <v>Unité</v>
          </cell>
          <cell r="I450">
            <v>50</v>
          </cell>
          <cell r="J450">
            <v>100</v>
          </cell>
        </row>
        <row r="451">
          <cell r="B451" t="str">
            <v>SANITAIRE</v>
          </cell>
          <cell r="C451" t="str">
            <v>CUIVRE</v>
          </cell>
          <cell r="D451" t="str">
            <v>Coude petit rayon 90° MF</v>
          </cell>
          <cell r="E451" t="str">
            <v>Ø 22</v>
          </cell>
          <cell r="F451" t="str">
            <v>SOFINTHER</v>
          </cell>
          <cell r="G451">
            <v>0.6</v>
          </cell>
          <cell r="H451" t="str">
            <v>Unité</v>
          </cell>
          <cell r="I451">
            <v>50</v>
          </cell>
          <cell r="J451">
            <v>100</v>
          </cell>
        </row>
        <row r="452">
          <cell r="B452" t="str">
            <v>SANITAIRE</v>
          </cell>
          <cell r="C452" t="str">
            <v>CUIVRE</v>
          </cell>
          <cell r="D452" t="str">
            <v>Coude petit rayon 90° MF</v>
          </cell>
          <cell r="E452" t="str">
            <v>Ø 28</v>
          </cell>
          <cell r="F452" t="str">
            <v>SOFINTHER</v>
          </cell>
          <cell r="G452">
            <v>0.95</v>
          </cell>
          <cell r="H452" t="str">
            <v>Unité</v>
          </cell>
          <cell r="I452">
            <v>50</v>
          </cell>
          <cell r="J452">
            <v>100</v>
          </cell>
        </row>
        <row r="453">
          <cell r="B453" t="str">
            <v>SANITAIRE</v>
          </cell>
          <cell r="C453" t="str">
            <v>CUIVRE</v>
          </cell>
          <cell r="D453" t="str">
            <v>Coude petit rayon 90° MF</v>
          </cell>
          <cell r="E453" t="str">
            <v>Ø 32</v>
          </cell>
          <cell r="F453" t="str">
            <v>SOFINTHER</v>
          </cell>
          <cell r="G453">
            <v>1.48</v>
          </cell>
          <cell r="H453" t="str">
            <v>Unité</v>
          </cell>
          <cell r="I453">
            <v>20</v>
          </cell>
          <cell r="J453">
            <v>40</v>
          </cell>
        </row>
        <row r="454">
          <cell r="B454" t="str">
            <v>SANITAIRE</v>
          </cell>
          <cell r="C454" t="str">
            <v>CUIVRE</v>
          </cell>
          <cell r="D454" t="str">
            <v>Coude petit rayon 90° MF</v>
          </cell>
          <cell r="E454" t="str">
            <v>Ø 35</v>
          </cell>
          <cell r="F454" t="str">
            <v>SOFINTHER</v>
          </cell>
          <cell r="G454">
            <v>1.79</v>
          </cell>
          <cell r="H454" t="str">
            <v>Unité</v>
          </cell>
          <cell r="I454">
            <v>20</v>
          </cell>
          <cell r="J454">
            <v>40</v>
          </cell>
        </row>
        <row r="455">
          <cell r="B455" t="str">
            <v>SANITAIRE</v>
          </cell>
          <cell r="C455" t="str">
            <v>CUIVRE</v>
          </cell>
          <cell r="D455" t="str">
            <v>Coude petit rayon 90° MF</v>
          </cell>
          <cell r="E455" t="str">
            <v>Ø 40</v>
          </cell>
          <cell r="F455" t="str">
            <v>SOFINTHER</v>
          </cell>
          <cell r="G455">
            <v>2.5</v>
          </cell>
          <cell r="H455" t="str">
            <v>Unité</v>
          </cell>
          <cell r="I455">
            <v>20</v>
          </cell>
          <cell r="J455">
            <v>40</v>
          </cell>
        </row>
        <row r="456">
          <cell r="B456" t="str">
            <v>SANITAIRE</v>
          </cell>
          <cell r="C456" t="str">
            <v>CUIVRE</v>
          </cell>
          <cell r="D456" t="str">
            <v>Coude petit rayon 90° MF</v>
          </cell>
          <cell r="E456" t="str">
            <v>Ø 42</v>
          </cell>
          <cell r="F456" t="str">
            <v>SOFINTHER</v>
          </cell>
          <cell r="G456">
            <v>3.5</v>
          </cell>
          <cell r="H456" t="str">
            <v>Unité</v>
          </cell>
          <cell r="I456">
            <v>20</v>
          </cell>
          <cell r="J456">
            <v>40</v>
          </cell>
        </row>
        <row r="457">
          <cell r="B457" t="str">
            <v>SANITAIRE</v>
          </cell>
          <cell r="C457" t="str">
            <v>CUIVRE</v>
          </cell>
          <cell r="D457" t="str">
            <v>Coude petit rayon 90° MF</v>
          </cell>
          <cell r="E457" t="str">
            <v>Ø 52</v>
          </cell>
          <cell r="F457" t="str">
            <v>SOFINTHER</v>
          </cell>
          <cell r="G457">
            <v>6.95</v>
          </cell>
          <cell r="H457" t="str">
            <v>Unité</v>
          </cell>
          <cell r="I457">
            <v>2</v>
          </cell>
          <cell r="J457">
            <v>4</v>
          </cell>
        </row>
        <row r="458">
          <cell r="B458" t="str">
            <v>SANITAIRE</v>
          </cell>
          <cell r="C458" t="str">
            <v>CUIVRE</v>
          </cell>
          <cell r="D458" t="str">
            <v>Coude petit rayon 90° MF</v>
          </cell>
          <cell r="E458" t="str">
            <v>Ø 54</v>
          </cell>
          <cell r="F458" t="str">
            <v>SOFINTHER</v>
          </cell>
          <cell r="G458">
            <v>7</v>
          </cell>
          <cell r="H458" t="str">
            <v>Unité</v>
          </cell>
          <cell r="I458">
            <v>2</v>
          </cell>
          <cell r="J458">
            <v>4</v>
          </cell>
        </row>
        <row r="459">
          <cell r="B459" t="str">
            <v>SANITAIRE</v>
          </cell>
          <cell r="C459" t="str">
            <v>CUIVRE</v>
          </cell>
          <cell r="D459" t="str">
            <v>Coude grand rayon 90° FF</v>
          </cell>
          <cell r="E459" t="str">
            <v>Ø 14</v>
          </cell>
          <cell r="F459" t="str">
            <v>SOFINTHER</v>
          </cell>
          <cell r="G459">
            <v>0.28000000000000003</v>
          </cell>
          <cell r="H459" t="str">
            <v>Unité</v>
          </cell>
          <cell r="I459">
            <v>10</v>
          </cell>
          <cell r="J459">
            <v>20</v>
          </cell>
        </row>
        <row r="460">
          <cell r="B460" t="str">
            <v>SANITAIRE</v>
          </cell>
          <cell r="C460" t="str">
            <v>CUIVRE</v>
          </cell>
          <cell r="D460" t="str">
            <v>Coude grand rayon 90° FF</v>
          </cell>
          <cell r="E460" t="str">
            <v>Ø 16</v>
          </cell>
          <cell r="F460" t="str">
            <v>SOFINTHER</v>
          </cell>
          <cell r="G460">
            <v>0.3</v>
          </cell>
          <cell r="H460" t="str">
            <v>Unité</v>
          </cell>
          <cell r="I460">
            <v>10</v>
          </cell>
          <cell r="J460">
            <v>20</v>
          </cell>
        </row>
        <row r="461">
          <cell r="B461" t="str">
            <v>SANITAIRE</v>
          </cell>
          <cell r="C461" t="str">
            <v>CUIVRE</v>
          </cell>
          <cell r="D461" t="str">
            <v>Coude grand rayon 90° MF</v>
          </cell>
          <cell r="E461" t="str">
            <v>Ø 14</v>
          </cell>
          <cell r="F461" t="str">
            <v>SOFINTHER</v>
          </cell>
          <cell r="G461">
            <v>0.38</v>
          </cell>
          <cell r="H461" t="str">
            <v>Unité</v>
          </cell>
          <cell r="I461">
            <v>10</v>
          </cell>
          <cell r="J461">
            <v>20</v>
          </cell>
        </row>
        <row r="462">
          <cell r="B462" t="str">
            <v>SANITAIRE</v>
          </cell>
          <cell r="C462" t="str">
            <v>CUIVRE</v>
          </cell>
          <cell r="D462" t="str">
            <v>Coude grand rayon 90° MF</v>
          </cell>
          <cell r="E462" t="str">
            <v>Ø 16</v>
          </cell>
          <cell r="F462" t="str">
            <v>SOFINTHER</v>
          </cell>
          <cell r="G462">
            <v>0.39</v>
          </cell>
          <cell r="H462" t="str">
            <v>Unité</v>
          </cell>
          <cell r="I462">
            <v>10</v>
          </cell>
          <cell r="J462">
            <v>20</v>
          </cell>
        </row>
        <row r="463">
          <cell r="B463" t="str">
            <v>SANITAIRE</v>
          </cell>
          <cell r="C463" t="str">
            <v>CUIVRE</v>
          </cell>
          <cell r="D463" t="str">
            <v>Courbe  45° FF</v>
          </cell>
          <cell r="E463" t="str">
            <v>Ø 22</v>
          </cell>
          <cell r="F463" t="str">
            <v>SOFINTHER</v>
          </cell>
          <cell r="G463">
            <v>0.49</v>
          </cell>
          <cell r="H463" t="str">
            <v>Unité</v>
          </cell>
          <cell r="I463">
            <v>20</v>
          </cell>
          <cell r="J463">
            <v>40</v>
          </cell>
        </row>
        <row r="464">
          <cell r="B464" t="str">
            <v>SANITAIRE</v>
          </cell>
          <cell r="C464" t="str">
            <v>CUIVRE</v>
          </cell>
          <cell r="D464" t="str">
            <v>Courbe  45° FF</v>
          </cell>
          <cell r="E464" t="str">
            <v>Ø 28</v>
          </cell>
          <cell r="F464" t="str">
            <v>SOFINTHER</v>
          </cell>
          <cell r="G464">
            <v>0.86</v>
          </cell>
          <cell r="H464" t="str">
            <v>Unité</v>
          </cell>
          <cell r="I464">
            <v>5</v>
          </cell>
          <cell r="J464">
            <v>10</v>
          </cell>
        </row>
        <row r="465">
          <cell r="B465" t="str">
            <v>SANITAIRE</v>
          </cell>
          <cell r="C465" t="str">
            <v>CUIVRE</v>
          </cell>
          <cell r="D465" t="str">
            <v>Courbe  45° FF</v>
          </cell>
          <cell r="E465" t="str">
            <v>Ø 32</v>
          </cell>
          <cell r="F465" t="str">
            <v>SOFINTHER</v>
          </cell>
          <cell r="G465">
            <v>1.1000000000000001</v>
          </cell>
          <cell r="H465" t="str">
            <v>Unité</v>
          </cell>
          <cell r="I465">
            <v>5</v>
          </cell>
          <cell r="J465">
            <v>10</v>
          </cell>
        </row>
        <row r="466">
          <cell r="B466" t="str">
            <v>SANITAIRE</v>
          </cell>
          <cell r="C466" t="str">
            <v>CUIVRE</v>
          </cell>
          <cell r="D466" t="str">
            <v>Courbe 45° MF</v>
          </cell>
          <cell r="E466" t="str">
            <v>Ø 22</v>
          </cell>
          <cell r="F466" t="str">
            <v>SOFINTHER</v>
          </cell>
          <cell r="G466">
            <v>0.44</v>
          </cell>
          <cell r="H466" t="str">
            <v>Unité</v>
          </cell>
          <cell r="I466">
            <v>20</v>
          </cell>
          <cell r="J466">
            <v>40</v>
          </cell>
        </row>
        <row r="467">
          <cell r="B467" t="str">
            <v>SANITAIRE</v>
          </cell>
          <cell r="C467" t="str">
            <v>CUIVRE</v>
          </cell>
          <cell r="D467" t="str">
            <v>Courbe 45° MF</v>
          </cell>
          <cell r="E467" t="str">
            <v>Ø 28</v>
          </cell>
          <cell r="F467" t="str">
            <v>SOFINTHER</v>
          </cell>
          <cell r="G467">
            <v>0.9</v>
          </cell>
          <cell r="H467" t="str">
            <v>Unité</v>
          </cell>
          <cell r="I467">
            <v>5</v>
          </cell>
          <cell r="J467">
            <v>10</v>
          </cell>
        </row>
        <row r="468">
          <cell r="B468" t="str">
            <v>SANITAIRE</v>
          </cell>
          <cell r="C468" t="str">
            <v>CUIVRE</v>
          </cell>
          <cell r="D468" t="str">
            <v>Courbe 45° MF</v>
          </cell>
          <cell r="E468" t="str">
            <v>Ø 32</v>
          </cell>
          <cell r="F468" t="str">
            <v>SOFINTHER</v>
          </cell>
          <cell r="G468">
            <v>1.05</v>
          </cell>
          <cell r="H468" t="str">
            <v>Unité</v>
          </cell>
          <cell r="I468">
            <v>5</v>
          </cell>
          <cell r="J468">
            <v>10</v>
          </cell>
        </row>
        <row r="469">
          <cell r="B469" t="str">
            <v>SANITAIRE</v>
          </cell>
          <cell r="C469" t="str">
            <v>CUIVRE</v>
          </cell>
          <cell r="D469" t="str">
            <v>Bouchon F</v>
          </cell>
          <cell r="E469" t="str">
            <v>Ø 14</v>
          </cell>
          <cell r="F469" t="str">
            <v>SOFINTHER</v>
          </cell>
          <cell r="G469">
            <v>0.21</v>
          </cell>
          <cell r="H469" t="str">
            <v>Unité</v>
          </cell>
          <cell r="I469">
            <v>5</v>
          </cell>
          <cell r="J469">
            <v>10</v>
          </cell>
        </row>
        <row r="470">
          <cell r="B470" t="str">
            <v>SANITAIRE</v>
          </cell>
          <cell r="C470" t="str">
            <v>CUIVRE</v>
          </cell>
          <cell r="D470" t="str">
            <v>Bouchon F</v>
          </cell>
          <cell r="E470" t="str">
            <v>Ø 16</v>
          </cell>
          <cell r="F470" t="str">
            <v>SOFINTHER</v>
          </cell>
          <cell r="G470">
            <v>0.25</v>
          </cell>
          <cell r="H470" t="str">
            <v>Unité</v>
          </cell>
          <cell r="I470">
            <v>5</v>
          </cell>
          <cell r="J470">
            <v>10</v>
          </cell>
        </row>
        <row r="471">
          <cell r="B471" t="str">
            <v>SANITAIRE</v>
          </cell>
          <cell r="C471" t="str">
            <v>CUIVRE</v>
          </cell>
          <cell r="D471" t="str">
            <v>Bouchon F</v>
          </cell>
          <cell r="E471" t="str">
            <v>Ø 18</v>
          </cell>
          <cell r="F471" t="str">
            <v>SOFINTHER</v>
          </cell>
          <cell r="G471">
            <v>0.36</v>
          </cell>
          <cell r="H471" t="str">
            <v>Unité</v>
          </cell>
          <cell r="I471">
            <v>2</v>
          </cell>
          <cell r="J471">
            <v>4</v>
          </cell>
        </row>
        <row r="472">
          <cell r="B472" t="str">
            <v>SANITAIRE</v>
          </cell>
          <cell r="C472" t="str">
            <v>CUIVRE</v>
          </cell>
          <cell r="D472" t="str">
            <v>Bouchon F</v>
          </cell>
          <cell r="E472" t="str">
            <v>Ø 22</v>
          </cell>
          <cell r="F472" t="str">
            <v>SOFINTHER</v>
          </cell>
          <cell r="G472">
            <v>0.4</v>
          </cell>
          <cell r="H472" t="str">
            <v>Unité</v>
          </cell>
          <cell r="I472">
            <v>2</v>
          </cell>
          <cell r="J472">
            <v>4</v>
          </cell>
        </row>
        <row r="473">
          <cell r="B473" t="str">
            <v>SANITAIRE</v>
          </cell>
          <cell r="C473" t="str">
            <v>CUIVRE</v>
          </cell>
          <cell r="D473" t="str">
            <v>Bouchon F</v>
          </cell>
          <cell r="E473" t="str">
            <v>Ø 28</v>
          </cell>
          <cell r="F473" t="str">
            <v>SOFINTHER</v>
          </cell>
          <cell r="G473">
            <v>0.6</v>
          </cell>
          <cell r="H473" t="str">
            <v>Unité</v>
          </cell>
          <cell r="I473">
            <v>2</v>
          </cell>
          <cell r="J473">
            <v>4</v>
          </cell>
        </row>
        <row r="474">
          <cell r="B474" t="str">
            <v>SANITAIRE</v>
          </cell>
          <cell r="C474" t="str">
            <v>CUIVRE</v>
          </cell>
          <cell r="D474" t="str">
            <v>Bouchon F</v>
          </cell>
          <cell r="E474" t="str">
            <v>Ø 32</v>
          </cell>
          <cell r="F474" t="str">
            <v>MESTRE</v>
          </cell>
          <cell r="G474">
            <v>3.88</v>
          </cell>
          <cell r="H474" t="str">
            <v>Unité</v>
          </cell>
          <cell r="I474">
            <v>2</v>
          </cell>
          <cell r="J474">
            <v>4</v>
          </cell>
        </row>
        <row r="475">
          <cell r="B475" t="str">
            <v>SANITAIRE</v>
          </cell>
          <cell r="C475" t="str">
            <v>CUIVRE</v>
          </cell>
          <cell r="D475" t="str">
            <v>Té égal 90°</v>
          </cell>
          <cell r="E475" t="str">
            <v>Ø 14</v>
          </cell>
          <cell r="F475" t="str">
            <v>SOFINTHER</v>
          </cell>
          <cell r="G475">
            <v>0.32</v>
          </cell>
          <cell r="H475" t="str">
            <v>Unité</v>
          </cell>
          <cell r="I475">
            <v>50</v>
          </cell>
          <cell r="J475">
            <v>100</v>
          </cell>
        </row>
        <row r="476">
          <cell r="B476" t="str">
            <v>SANITAIRE</v>
          </cell>
          <cell r="C476" t="str">
            <v>CUIVRE</v>
          </cell>
          <cell r="D476" t="str">
            <v>Té égal 90°</v>
          </cell>
          <cell r="E476" t="str">
            <v>Ø 16</v>
          </cell>
          <cell r="F476" t="str">
            <v>SOFINTHER</v>
          </cell>
          <cell r="G476">
            <v>0.39</v>
          </cell>
          <cell r="H476" t="str">
            <v>Unité</v>
          </cell>
          <cell r="I476">
            <v>50</v>
          </cell>
          <cell r="J476">
            <v>100</v>
          </cell>
        </row>
        <row r="477">
          <cell r="B477" t="str">
            <v>SANITAIRE</v>
          </cell>
          <cell r="C477" t="str">
            <v>CUIVRE</v>
          </cell>
          <cell r="D477" t="str">
            <v>Té égal 90°</v>
          </cell>
          <cell r="E477" t="str">
            <v>Ø 18</v>
          </cell>
          <cell r="F477" t="str">
            <v>SOFINTHER</v>
          </cell>
          <cell r="G477">
            <v>0.44</v>
          </cell>
          <cell r="H477" t="str">
            <v>Unité</v>
          </cell>
          <cell r="I477">
            <v>50</v>
          </cell>
          <cell r="J477">
            <v>100</v>
          </cell>
        </row>
        <row r="478">
          <cell r="B478" t="str">
            <v>SANITAIRE</v>
          </cell>
          <cell r="C478" t="str">
            <v>CUIVRE</v>
          </cell>
          <cell r="D478" t="str">
            <v>Té égal 90°</v>
          </cell>
          <cell r="E478" t="str">
            <v>Ø 22</v>
          </cell>
          <cell r="F478" t="str">
            <v>SOFINTHER</v>
          </cell>
          <cell r="G478">
            <v>0.82</v>
          </cell>
          <cell r="H478" t="str">
            <v>Unité</v>
          </cell>
          <cell r="I478">
            <v>20</v>
          </cell>
          <cell r="J478">
            <v>40</v>
          </cell>
        </row>
        <row r="479">
          <cell r="B479" t="str">
            <v>SANITAIRE</v>
          </cell>
          <cell r="C479" t="str">
            <v>CUIVRE</v>
          </cell>
          <cell r="D479" t="str">
            <v>Té égal 90°</v>
          </cell>
          <cell r="E479" t="str">
            <v>Ø 28</v>
          </cell>
          <cell r="F479" t="str">
            <v>SOFINTHER</v>
          </cell>
          <cell r="G479">
            <v>1.41</v>
          </cell>
          <cell r="H479" t="str">
            <v>Unité</v>
          </cell>
          <cell r="I479">
            <v>10</v>
          </cell>
          <cell r="J479">
            <v>20</v>
          </cell>
        </row>
        <row r="480">
          <cell r="B480" t="str">
            <v>SANITAIRE</v>
          </cell>
          <cell r="C480" t="str">
            <v>CUIVRE</v>
          </cell>
          <cell r="D480" t="str">
            <v>Manchon égal FF</v>
          </cell>
          <cell r="E480" t="str">
            <v>Ø 14</v>
          </cell>
          <cell r="F480" t="str">
            <v>SOFINTHER</v>
          </cell>
          <cell r="G480">
            <v>0.12</v>
          </cell>
          <cell r="H480" t="str">
            <v>Unité</v>
          </cell>
          <cell r="I480">
            <v>20</v>
          </cell>
          <cell r="J480">
            <v>40</v>
          </cell>
        </row>
        <row r="481">
          <cell r="B481" t="str">
            <v>SANITAIRE</v>
          </cell>
          <cell r="C481" t="str">
            <v>CUIVRE</v>
          </cell>
          <cell r="D481" t="str">
            <v>Manchon égal FF</v>
          </cell>
          <cell r="E481" t="str">
            <v>Ø 16</v>
          </cell>
          <cell r="F481" t="str">
            <v>SOFINTHER</v>
          </cell>
          <cell r="G481">
            <v>0.14000000000000001</v>
          </cell>
          <cell r="H481" t="str">
            <v>Unité</v>
          </cell>
          <cell r="I481">
            <v>20</v>
          </cell>
          <cell r="J481">
            <v>40</v>
          </cell>
        </row>
        <row r="482">
          <cell r="B482" t="str">
            <v>SANITAIRE</v>
          </cell>
          <cell r="C482" t="str">
            <v>CUIVRE</v>
          </cell>
          <cell r="D482" t="str">
            <v>Manchon égal FF</v>
          </cell>
          <cell r="E482" t="str">
            <v>Ø 18</v>
          </cell>
          <cell r="F482" t="str">
            <v>SOFINTHER</v>
          </cell>
          <cell r="G482">
            <v>0.16</v>
          </cell>
          <cell r="H482" t="str">
            <v>Unité</v>
          </cell>
          <cell r="I482">
            <v>20</v>
          </cell>
          <cell r="J482">
            <v>40</v>
          </cell>
        </row>
        <row r="483">
          <cell r="B483" t="str">
            <v>SANITAIRE</v>
          </cell>
          <cell r="C483" t="str">
            <v>CUIVRE</v>
          </cell>
          <cell r="D483" t="str">
            <v>Manchon égal FF</v>
          </cell>
          <cell r="E483" t="str">
            <v>Ø 22</v>
          </cell>
          <cell r="F483" t="str">
            <v>SOFINTHER</v>
          </cell>
          <cell r="G483">
            <v>0.2</v>
          </cell>
          <cell r="H483" t="str">
            <v>Unité</v>
          </cell>
          <cell r="I483">
            <v>20</v>
          </cell>
          <cell r="J483">
            <v>40</v>
          </cell>
        </row>
        <row r="484">
          <cell r="B484" t="str">
            <v>SANITAIRE</v>
          </cell>
          <cell r="C484" t="str">
            <v>CUIVRE</v>
          </cell>
          <cell r="D484" t="str">
            <v>Manchon égal FF</v>
          </cell>
          <cell r="E484" t="str">
            <v>Ø 28</v>
          </cell>
          <cell r="F484" t="str">
            <v>SOFINTHER</v>
          </cell>
          <cell r="G484">
            <v>0.5</v>
          </cell>
          <cell r="H484" t="str">
            <v>Unité</v>
          </cell>
          <cell r="I484">
            <v>20</v>
          </cell>
          <cell r="J484">
            <v>40</v>
          </cell>
        </row>
        <row r="485">
          <cell r="B485" t="str">
            <v>SANITAIRE</v>
          </cell>
          <cell r="C485" t="str">
            <v>CUIVRE</v>
          </cell>
          <cell r="D485" t="str">
            <v>Manchon égal FF</v>
          </cell>
          <cell r="E485" t="str">
            <v>Ø 32</v>
          </cell>
          <cell r="F485" t="str">
            <v>SOFINTHER</v>
          </cell>
          <cell r="G485">
            <v>0.7</v>
          </cell>
          <cell r="H485" t="str">
            <v>Unité</v>
          </cell>
          <cell r="I485">
            <v>2</v>
          </cell>
          <cell r="J485">
            <v>4</v>
          </cell>
        </row>
        <row r="486">
          <cell r="B486" t="str">
            <v>SANITAIRE</v>
          </cell>
          <cell r="C486" t="str">
            <v>CUIVRE</v>
          </cell>
          <cell r="D486" t="str">
            <v>Réduction FF</v>
          </cell>
          <cell r="E486" t="str">
            <v>Ø 18/14</v>
          </cell>
          <cell r="F486" t="str">
            <v>SOFINTHER</v>
          </cell>
          <cell r="G486">
            <v>0.3</v>
          </cell>
          <cell r="H486" t="str">
            <v>Unité</v>
          </cell>
          <cell r="I486">
            <v>20</v>
          </cell>
          <cell r="J486">
            <v>40</v>
          </cell>
        </row>
        <row r="487">
          <cell r="B487" t="str">
            <v>SANITAIRE</v>
          </cell>
          <cell r="C487" t="str">
            <v>CUIVRE</v>
          </cell>
          <cell r="D487" t="str">
            <v>Réduction FF</v>
          </cell>
          <cell r="E487" t="str">
            <v>Ø 18/16</v>
          </cell>
          <cell r="F487" t="str">
            <v>SOFINTHER</v>
          </cell>
          <cell r="G487">
            <v>0.36</v>
          </cell>
          <cell r="H487" t="str">
            <v>Unité</v>
          </cell>
          <cell r="I487">
            <v>20</v>
          </cell>
          <cell r="J487">
            <v>40</v>
          </cell>
        </row>
        <row r="488">
          <cell r="B488" t="str">
            <v>SANITAIRE</v>
          </cell>
          <cell r="C488" t="str">
            <v>CUIVRE</v>
          </cell>
          <cell r="D488" t="str">
            <v>Réduction FF</v>
          </cell>
          <cell r="E488" t="str">
            <v>Ø 22/14</v>
          </cell>
          <cell r="F488" t="str">
            <v>SOFINTHER</v>
          </cell>
          <cell r="G488">
            <v>0.4</v>
          </cell>
          <cell r="H488" t="str">
            <v>Unité</v>
          </cell>
          <cell r="I488">
            <v>20</v>
          </cell>
          <cell r="J488">
            <v>40</v>
          </cell>
        </row>
        <row r="489">
          <cell r="B489" t="str">
            <v>SANITAIRE</v>
          </cell>
          <cell r="C489" t="str">
            <v>CUIVRE</v>
          </cell>
          <cell r="D489" t="str">
            <v>Réduction FF</v>
          </cell>
          <cell r="E489" t="str">
            <v>Ø 22/16</v>
          </cell>
          <cell r="F489" t="str">
            <v>SOFINTHER</v>
          </cell>
          <cell r="G489">
            <v>0.35</v>
          </cell>
          <cell r="H489" t="str">
            <v>Unité</v>
          </cell>
          <cell r="I489">
            <v>20</v>
          </cell>
          <cell r="J489">
            <v>40</v>
          </cell>
        </row>
        <row r="490">
          <cell r="B490" t="str">
            <v>SANITAIRE</v>
          </cell>
          <cell r="C490" t="str">
            <v>CUIVRE</v>
          </cell>
          <cell r="D490" t="str">
            <v>Réduction FF</v>
          </cell>
          <cell r="E490" t="str">
            <v>Ø 22/18</v>
          </cell>
          <cell r="F490" t="str">
            <v>SOFINTHER</v>
          </cell>
          <cell r="G490">
            <v>0.36</v>
          </cell>
          <cell r="H490" t="str">
            <v>Unité</v>
          </cell>
          <cell r="I490">
            <v>10</v>
          </cell>
          <cell r="J490">
            <v>20</v>
          </cell>
        </row>
        <row r="491">
          <cell r="B491" t="str">
            <v>SANITAIRE</v>
          </cell>
          <cell r="C491" t="str">
            <v>CUIVRE</v>
          </cell>
          <cell r="D491" t="str">
            <v>Réduction FF</v>
          </cell>
          <cell r="E491" t="str">
            <v>Ø 28/22</v>
          </cell>
          <cell r="F491" t="str">
            <v>SOFINTHER</v>
          </cell>
          <cell r="G491">
            <v>0.56000000000000005</v>
          </cell>
          <cell r="H491" t="str">
            <v>Unité</v>
          </cell>
          <cell r="I491">
            <v>20</v>
          </cell>
          <cell r="J491">
            <v>40</v>
          </cell>
        </row>
        <row r="492">
          <cell r="B492" t="str">
            <v>SANITAIRE</v>
          </cell>
          <cell r="C492" t="str">
            <v>CUIVRE</v>
          </cell>
          <cell r="D492" t="str">
            <v>Réduction FF</v>
          </cell>
          <cell r="E492" t="str">
            <v>Ø 32/22</v>
          </cell>
          <cell r="F492" t="str">
            <v>SOFINTHER</v>
          </cell>
          <cell r="G492">
            <v>0.85</v>
          </cell>
          <cell r="H492" t="str">
            <v>Unité</v>
          </cell>
          <cell r="I492">
            <v>2</v>
          </cell>
          <cell r="J492">
            <v>4</v>
          </cell>
        </row>
        <row r="493">
          <cell r="B493" t="str">
            <v>SANITAIRE</v>
          </cell>
          <cell r="C493" t="str">
            <v>CUIVRE</v>
          </cell>
          <cell r="D493" t="str">
            <v>Réduction FF</v>
          </cell>
          <cell r="E493" t="str">
            <v>Ø 32/28</v>
          </cell>
          <cell r="F493" t="str">
            <v>SOFINTHER</v>
          </cell>
          <cell r="G493">
            <v>0.98</v>
          </cell>
          <cell r="H493" t="str">
            <v>Unité</v>
          </cell>
          <cell r="I493">
            <v>2</v>
          </cell>
          <cell r="J493">
            <v>4</v>
          </cell>
        </row>
        <row r="494">
          <cell r="B494" t="str">
            <v>SANITAIRE</v>
          </cell>
          <cell r="C494" t="str">
            <v>CUIVRE</v>
          </cell>
          <cell r="D494" t="str">
            <v>Raccord 2 pièces douille coude - visser / souder</v>
          </cell>
          <cell r="E494" t="str">
            <v>20/27 Ø 14</v>
          </cell>
          <cell r="F494" t="str">
            <v>SOFINTHER</v>
          </cell>
          <cell r="G494">
            <v>1.1499999999999999</v>
          </cell>
          <cell r="H494" t="str">
            <v>Unité</v>
          </cell>
          <cell r="I494">
            <v>20</v>
          </cell>
          <cell r="J494">
            <v>40</v>
          </cell>
        </row>
        <row r="495">
          <cell r="B495" t="str">
            <v>SANITAIRE</v>
          </cell>
          <cell r="C495" t="str">
            <v>CUIVRE</v>
          </cell>
          <cell r="D495" t="str">
            <v>Raccord 2 pièces douille coude - visser / souder</v>
          </cell>
          <cell r="E495" t="str">
            <v>20/27 Ø 16</v>
          </cell>
          <cell r="F495" t="str">
            <v>SOFINTHER</v>
          </cell>
          <cell r="G495">
            <v>1.25</v>
          </cell>
          <cell r="H495" t="str">
            <v>Unité</v>
          </cell>
          <cell r="I495">
            <v>20</v>
          </cell>
          <cell r="J495">
            <v>40</v>
          </cell>
        </row>
        <row r="496">
          <cell r="B496" t="str">
            <v>SANITAIRE</v>
          </cell>
          <cell r="C496" t="str">
            <v>CUIVRE</v>
          </cell>
          <cell r="D496" t="str">
            <v>Raccord 2 pièces douille coude - visser / souder</v>
          </cell>
          <cell r="E496" t="str">
            <v>20/27 Ø 18</v>
          </cell>
          <cell r="F496" t="str">
            <v>SOFINTHER</v>
          </cell>
          <cell r="G496">
            <v>1.43</v>
          </cell>
          <cell r="H496" t="str">
            <v>Unité</v>
          </cell>
          <cell r="I496">
            <v>20</v>
          </cell>
          <cell r="J496">
            <v>40</v>
          </cell>
        </row>
        <row r="497">
          <cell r="B497" t="str">
            <v>SANITAIRE</v>
          </cell>
          <cell r="C497" t="str">
            <v>CUIVRE</v>
          </cell>
          <cell r="D497" t="str">
            <v>Raccord 2 pièces douille coude - visser / souder</v>
          </cell>
          <cell r="E497" t="str">
            <v>15/21 Ø 14</v>
          </cell>
          <cell r="F497" t="str">
            <v>SOFINTHER</v>
          </cell>
          <cell r="G497">
            <v>0.84</v>
          </cell>
          <cell r="H497" t="str">
            <v>Unité</v>
          </cell>
          <cell r="I497">
            <v>20</v>
          </cell>
          <cell r="J497">
            <v>40</v>
          </cell>
        </row>
        <row r="498">
          <cell r="B498" t="str">
            <v>SANITAIRE</v>
          </cell>
          <cell r="C498" t="str">
            <v>CUIVRE</v>
          </cell>
          <cell r="D498" t="str">
            <v>Raccord 2 pièces douille coude - visser / souder</v>
          </cell>
          <cell r="E498" t="str">
            <v>15/21 Ø 16</v>
          </cell>
          <cell r="F498" t="str">
            <v>SOFINTHER</v>
          </cell>
          <cell r="G498">
            <v>0.88</v>
          </cell>
          <cell r="H498" t="str">
            <v>Unité</v>
          </cell>
          <cell r="I498">
            <v>20</v>
          </cell>
          <cell r="J498">
            <v>40</v>
          </cell>
        </row>
        <row r="499">
          <cell r="B499" t="str">
            <v>SANITAIRE</v>
          </cell>
          <cell r="C499" t="str">
            <v>CUIVRE</v>
          </cell>
          <cell r="D499" t="str">
            <v>Raccord 2 pièces douille droit - visser / souder</v>
          </cell>
          <cell r="E499" t="str">
            <v>20/27 Ø 14</v>
          </cell>
          <cell r="F499" t="str">
            <v>SOFINTHER</v>
          </cell>
          <cell r="G499">
            <v>0.66</v>
          </cell>
          <cell r="H499" t="str">
            <v>Unité</v>
          </cell>
          <cell r="I499">
            <v>20</v>
          </cell>
          <cell r="J499">
            <v>40</v>
          </cell>
        </row>
        <row r="500">
          <cell r="B500" t="str">
            <v>SANITAIRE</v>
          </cell>
          <cell r="C500" t="str">
            <v>CUIVRE</v>
          </cell>
          <cell r="D500" t="str">
            <v>Raccord 2 pièces douille droit - visser / souder</v>
          </cell>
          <cell r="E500" t="str">
            <v>20/27 Ø 16</v>
          </cell>
          <cell r="F500" t="str">
            <v>SOFINTHER</v>
          </cell>
          <cell r="G500">
            <v>0.6</v>
          </cell>
          <cell r="H500" t="str">
            <v>Unité</v>
          </cell>
          <cell r="I500">
            <v>20</v>
          </cell>
          <cell r="J500">
            <v>40</v>
          </cell>
        </row>
        <row r="501">
          <cell r="B501" t="str">
            <v>SANITAIRE</v>
          </cell>
          <cell r="C501" t="str">
            <v>CUIVRE</v>
          </cell>
          <cell r="D501" t="str">
            <v>Raccord 2 pièces douille droit - visser / souder</v>
          </cell>
          <cell r="E501" t="str">
            <v>20/27 Ø 18</v>
          </cell>
          <cell r="F501" t="str">
            <v>SOFINTHER</v>
          </cell>
          <cell r="G501">
            <v>0.6</v>
          </cell>
          <cell r="H501" t="str">
            <v>Unité</v>
          </cell>
          <cell r="I501">
            <v>20</v>
          </cell>
          <cell r="J501">
            <v>40</v>
          </cell>
        </row>
        <row r="502">
          <cell r="B502" t="str">
            <v>SANITAIRE</v>
          </cell>
          <cell r="C502" t="str">
            <v>CUIVRE</v>
          </cell>
          <cell r="D502" t="str">
            <v>Raccord 2 pièces douille droit - visser / souder</v>
          </cell>
          <cell r="E502" t="str">
            <v>20/27 Ø 22</v>
          </cell>
          <cell r="F502" t="str">
            <v>SOFINTHER</v>
          </cell>
          <cell r="G502">
            <v>0.87</v>
          </cell>
          <cell r="H502" t="str">
            <v>Unité</v>
          </cell>
          <cell r="I502">
            <v>30</v>
          </cell>
          <cell r="J502">
            <v>60</v>
          </cell>
        </row>
        <row r="503">
          <cell r="B503" t="str">
            <v>SANITAIRE</v>
          </cell>
          <cell r="C503" t="str">
            <v>CUIVRE</v>
          </cell>
          <cell r="D503" t="str">
            <v>Raccord 2 pièces douille droit - visser / souder</v>
          </cell>
          <cell r="E503" t="str">
            <v>15/21 Ø 14</v>
          </cell>
          <cell r="F503" t="str">
            <v>SOFINTHER</v>
          </cell>
          <cell r="G503">
            <v>0.36</v>
          </cell>
          <cell r="H503" t="str">
            <v>Unité</v>
          </cell>
          <cell r="I503">
            <v>50</v>
          </cell>
          <cell r="J503">
            <v>100</v>
          </cell>
        </row>
        <row r="504">
          <cell r="B504" t="str">
            <v>SANITAIRE</v>
          </cell>
          <cell r="C504" t="str">
            <v>CUIVRE</v>
          </cell>
          <cell r="D504" t="str">
            <v>Raccord 2 pièces douille droit - visser / souder</v>
          </cell>
          <cell r="E504" t="str">
            <v>15/21 Ø 16</v>
          </cell>
          <cell r="F504" t="str">
            <v>SOFINTHER</v>
          </cell>
          <cell r="G504">
            <v>0.45</v>
          </cell>
          <cell r="H504" t="str">
            <v>Unité</v>
          </cell>
          <cell r="I504">
            <v>50</v>
          </cell>
          <cell r="J504">
            <v>100</v>
          </cell>
        </row>
        <row r="505">
          <cell r="B505" t="str">
            <v>SANITAIRE</v>
          </cell>
          <cell r="C505" t="str">
            <v>CUIVRE</v>
          </cell>
          <cell r="D505" t="str">
            <v>Raccord 2 pièces douille droit - visser / souder</v>
          </cell>
          <cell r="E505" t="str">
            <v>12/17 Ø 12</v>
          </cell>
          <cell r="F505" t="str">
            <v>SOFINTHER</v>
          </cell>
          <cell r="G505">
            <v>0.35</v>
          </cell>
          <cell r="H505" t="str">
            <v>Unité</v>
          </cell>
          <cell r="I505">
            <v>50</v>
          </cell>
          <cell r="J505">
            <v>100</v>
          </cell>
        </row>
        <row r="506">
          <cell r="B506" t="str">
            <v>SANITAIRE</v>
          </cell>
          <cell r="C506" t="str">
            <v>CUIVRE</v>
          </cell>
          <cell r="D506" t="str">
            <v>Raccord 2 pièces douille droit - visser / visser</v>
          </cell>
          <cell r="E506" t="str">
            <v>20-27</v>
          </cell>
          <cell r="F506" t="str">
            <v>SOFINTHER</v>
          </cell>
          <cell r="G506">
            <v>1.83</v>
          </cell>
          <cell r="H506" t="str">
            <v>Unité</v>
          </cell>
          <cell r="I506">
            <v>10</v>
          </cell>
          <cell r="J506">
            <v>20</v>
          </cell>
        </row>
        <row r="507">
          <cell r="B507" t="str">
            <v>SANITAIRE</v>
          </cell>
          <cell r="C507" t="str">
            <v>LAITON</v>
          </cell>
          <cell r="D507" t="str">
            <v>Tube fileté 1m</v>
          </cell>
          <cell r="E507" t="str">
            <v>15/21</v>
          </cell>
          <cell r="F507" t="str">
            <v>TEREVA</v>
          </cell>
          <cell r="G507">
            <v>24.18</v>
          </cell>
          <cell r="H507" t="str">
            <v>Unité</v>
          </cell>
          <cell r="I507">
            <v>2</v>
          </cell>
          <cell r="J507">
            <v>5</v>
          </cell>
        </row>
        <row r="508">
          <cell r="B508" t="str">
            <v>SANITAIRE</v>
          </cell>
          <cell r="C508" t="str">
            <v>LAITON</v>
          </cell>
          <cell r="D508" t="str">
            <v>Tube fileté 1m</v>
          </cell>
          <cell r="E508" t="str">
            <v>20/27</v>
          </cell>
          <cell r="F508" t="str">
            <v>TEREVA</v>
          </cell>
          <cell r="G508">
            <v>36.29</v>
          </cell>
          <cell r="H508" t="str">
            <v>Unité</v>
          </cell>
          <cell r="I508">
            <v>2</v>
          </cell>
          <cell r="J508">
            <v>5</v>
          </cell>
        </row>
        <row r="509">
          <cell r="B509" t="str">
            <v>SANITAIRE</v>
          </cell>
          <cell r="C509" t="str">
            <v>LAITON</v>
          </cell>
          <cell r="D509" t="str">
            <v>Bouchon F</v>
          </cell>
          <cell r="E509" t="str">
            <v>12/17</v>
          </cell>
          <cell r="F509" t="str">
            <v>SOFINTHER</v>
          </cell>
          <cell r="G509">
            <v>0.2</v>
          </cell>
          <cell r="H509" t="str">
            <v>Unité</v>
          </cell>
          <cell r="I509">
            <v>100</v>
          </cell>
          <cell r="J509">
            <v>200</v>
          </cell>
        </row>
        <row r="510">
          <cell r="B510" t="str">
            <v>SANITAIRE</v>
          </cell>
          <cell r="C510" t="str">
            <v>LAITON</v>
          </cell>
          <cell r="D510" t="str">
            <v>Bouchon F</v>
          </cell>
          <cell r="E510" t="str">
            <v>15/21</v>
          </cell>
          <cell r="F510" t="str">
            <v>SOFINTHER</v>
          </cell>
          <cell r="G510">
            <v>0.27</v>
          </cell>
          <cell r="H510" t="str">
            <v>Unité</v>
          </cell>
          <cell r="I510">
            <v>100</v>
          </cell>
          <cell r="J510">
            <v>200</v>
          </cell>
        </row>
        <row r="511">
          <cell r="B511" t="str">
            <v>SANITAIRE</v>
          </cell>
          <cell r="C511" t="str">
            <v>LAITON</v>
          </cell>
          <cell r="D511" t="str">
            <v>Bouchon F</v>
          </cell>
          <cell r="E511" t="str">
            <v>20/27</v>
          </cell>
          <cell r="F511" t="str">
            <v>SOFINTHER</v>
          </cell>
          <cell r="G511">
            <v>0.47</v>
          </cell>
          <cell r="H511" t="str">
            <v>Unité</v>
          </cell>
          <cell r="I511">
            <v>100</v>
          </cell>
          <cell r="J511">
            <v>200</v>
          </cell>
        </row>
        <row r="512">
          <cell r="B512" t="str">
            <v>SANITAIRE</v>
          </cell>
          <cell r="C512" t="str">
            <v>LAITON</v>
          </cell>
          <cell r="D512" t="str">
            <v>Bouchon F</v>
          </cell>
          <cell r="E512" t="str">
            <v>26/34</v>
          </cell>
          <cell r="F512" t="str">
            <v>SOFINTHER</v>
          </cell>
          <cell r="G512">
            <v>0.78</v>
          </cell>
          <cell r="H512" t="str">
            <v>Unité</v>
          </cell>
          <cell r="I512">
            <v>10</v>
          </cell>
          <cell r="J512">
            <v>20</v>
          </cell>
        </row>
        <row r="513">
          <cell r="B513" t="str">
            <v>SANITAIRE</v>
          </cell>
          <cell r="C513" t="str">
            <v>LAITON</v>
          </cell>
          <cell r="D513" t="str">
            <v>Bouchon M</v>
          </cell>
          <cell r="E513" t="str">
            <v>12/17</v>
          </cell>
          <cell r="F513" t="str">
            <v>SOFINTHER</v>
          </cell>
          <cell r="G513">
            <v>0.2</v>
          </cell>
          <cell r="H513" t="str">
            <v>Unité</v>
          </cell>
          <cell r="I513">
            <v>20</v>
          </cell>
          <cell r="J513">
            <v>40</v>
          </cell>
        </row>
        <row r="514">
          <cell r="B514" t="str">
            <v>SANITAIRE</v>
          </cell>
          <cell r="C514" t="str">
            <v>LAITON</v>
          </cell>
          <cell r="D514" t="str">
            <v>Bouchon M</v>
          </cell>
          <cell r="E514" t="str">
            <v>15/21</v>
          </cell>
          <cell r="F514" t="str">
            <v>SOFINTHER</v>
          </cell>
          <cell r="G514">
            <v>0.32</v>
          </cell>
          <cell r="H514" t="str">
            <v>Unité</v>
          </cell>
          <cell r="I514">
            <v>20</v>
          </cell>
          <cell r="J514">
            <v>40</v>
          </cell>
        </row>
        <row r="515">
          <cell r="B515" t="str">
            <v>SANITAIRE</v>
          </cell>
          <cell r="C515" t="str">
            <v>LAITON</v>
          </cell>
          <cell r="D515" t="str">
            <v>Bouchon M</v>
          </cell>
          <cell r="E515" t="str">
            <v>20/27</v>
          </cell>
          <cell r="F515" t="str">
            <v>SOFINTHER</v>
          </cell>
          <cell r="G515">
            <v>0.5</v>
          </cell>
          <cell r="H515" t="str">
            <v>Unité</v>
          </cell>
          <cell r="I515">
            <v>50</v>
          </cell>
          <cell r="J515">
            <v>100</v>
          </cell>
        </row>
        <row r="516">
          <cell r="B516" t="str">
            <v>SANITAIRE</v>
          </cell>
          <cell r="C516" t="str">
            <v>LAITON</v>
          </cell>
          <cell r="D516" t="str">
            <v>Bouchon M</v>
          </cell>
          <cell r="E516" t="str">
            <v>26/34</v>
          </cell>
          <cell r="F516" t="str">
            <v>SOFINTHER</v>
          </cell>
          <cell r="G516">
            <v>0.82</v>
          </cell>
          <cell r="H516" t="str">
            <v>Unité</v>
          </cell>
          <cell r="I516">
            <v>10</v>
          </cell>
          <cell r="J516">
            <v>20</v>
          </cell>
        </row>
        <row r="517">
          <cell r="B517" t="str">
            <v>SANITAIRE</v>
          </cell>
          <cell r="C517" t="str">
            <v>LAITON</v>
          </cell>
          <cell r="D517" t="str">
            <v>Bouchon M</v>
          </cell>
          <cell r="E517" t="str">
            <v>33/42</v>
          </cell>
          <cell r="F517" t="str">
            <v>SOFINTHER</v>
          </cell>
          <cell r="G517">
            <v>1.19</v>
          </cell>
          <cell r="H517" t="str">
            <v>Unité</v>
          </cell>
          <cell r="I517">
            <v>10</v>
          </cell>
          <cell r="J517">
            <v>20</v>
          </cell>
        </row>
        <row r="518">
          <cell r="B518" t="str">
            <v>SANITAIRE</v>
          </cell>
          <cell r="C518" t="str">
            <v>LAITON</v>
          </cell>
          <cell r="D518" t="str">
            <v>Bouchon M</v>
          </cell>
          <cell r="E518" t="str">
            <v>40/49</v>
          </cell>
          <cell r="F518" t="str">
            <v>SOFINTHER</v>
          </cell>
          <cell r="G518">
            <v>1.65</v>
          </cell>
          <cell r="H518" t="str">
            <v>Unité</v>
          </cell>
          <cell r="I518">
            <v>10</v>
          </cell>
          <cell r="J518">
            <v>20</v>
          </cell>
        </row>
        <row r="519">
          <cell r="B519" t="str">
            <v>SANITAIRE</v>
          </cell>
          <cell r="C519" t="str">
            <v>LAITON</v>
          </cell>
          <cell r="D519" t="str">
            <v>Coude 90° FF</v>
          </cell>
          <cell r="E519" t="str">
            <v>12/17</v>
          </cell>
          <cell r="F519" t="str">
            <v>SOFINTHER</v>
          </cell>
          <cell r="G519">
            <v>0.6</v>
          </cell>
          <cell r="H519" t="str">
            <v>Unité</v>
          </cell>
          <cell r="I519">
            <v>20</v>
          </cell>
          <cell r="J519">
            <v>40</v>
          </cell>
        </row>
        <row r="520">
          <cell r="B520" t="str">
            <v>SANITAIRE</v>
          </cell>
          <cell r="C520" t="str">
            <v>LAITON</v>
          </cell>
          <cell r="D520" t="str">
            <v>Coude 90° FF</v>
          </cell>
          <cell r="E520" t="str">
            <v>15/21</v>
          </cell>
          <cell r="F520" t="str">
            <v>SOFINTHER</v>
          </cell>
          <cell r="G520">
            <v>0.74</v>
          </cell>
          <cell r="H520" t="str">
            <v>Unité</v>
          </cell>
          <cell r="I520">
            <v>20</v>
          </cell>
          <cell r="J520">
            <v>40</v>
          </cell>
        </row>
        <row r="521">
          <cell r="B521" t="str">
            <v>SANITAIRE</v>
          </cell>
          <cell r="C521" t="str">
            <v>LAITON</v>
          </cell>
          <cell r="D521" t="str">
            <v>Coude 90° FF</v>
          </cell>
          <cell r="E521" t="str">
            <v>20/27</v>
          </cell>
          <cell r="F521" t="str">
            <v>SOFINTHER</v>
          </cell>
          <cell r="G521">
            <v>1.25</v>
          </cell>
          <cell r="H521" t="str">
            <v>Unité</v>
          </cell>
          <cell r="I521">
            <v>20</v>
          </cell>
          <cell r="J521">
            <v>40</v>
          </cell>
        </row>
        <row r="522">
          <cell r="B522" t="str">
            <v>SANITAIRE</v>
          </cell>
          <cell r="C522" t="str">
            <v>LAITON</v>
          </cell>
          <cell r="D522" t="str">
            <v>Coude 90° MF</v>
          </cell>
          <cell r="E522" t="str">
            <v>12/17</v>
          </cell>
          <cell r="F522" t="str">
            <v>SOFINTHER</v>
          </cell>
          <cell r="G522">
            <v>0.63</v>
          </cell>
          <cell r="H522" t="str">
            <v>Unité</v>
          </cell>
          <cell r="I522">
            <v>50</v>
          </cell>
          <cell r="J522">
            <v>100</v>
          </cell>
        </row>
        <row r="523">
          <cell r="B523" t="str">
            <v>SANITAIRE</v>
          </cell>
          <cell r="C523" t="str">
            <v>LAITON</v>
          </cell>
          <cell r="D523" t="str">
            <v>Coude 90° MF</v>
          </cell>
          <cell r="E523" t="str">
            <v>15/21</v>
          </cell>
          <cell r="F523" t="str">
            <v>SOFINTHER</v>
          </cell>
          <cell r="G523">
            <v>0.76</v>
          </cell>
          <cell r="H523" t="str">
            <v>Unité</v>
          </cell>
          <cell r="I523">
            <v>50</v>
          </cell>
          <cell r="J523">
            <v>100</v>
          </cell>
        </row>
        <row r="524">
          <cell r="B524" t="str">
            <v>SANITAIRE</v>
          </cell>
          <cell r="C524" t="str">
            <v>LAITON</v>
          </cell>
          <cell r="D524" t="str">
            <v>Coude 90° MF</v>
          </cell>
          <cell r="E524" t="str">
            <v>20/27</v>
          </cell>
          <cell r="F524" t="str">
            <v>SOFINTHER</v>
          </cell>
          <cell r="G524">
            <v>1.23</v>
          </cell>
          <cell r="H524" t="str">
            <v>Unité</v>
          </cell>
          <cell r="I524">
            <v>50</v>
          </cell>
          <cell r="J524">
            <v>100</v>
          </cell>
        </row>
        <row r="525">
          <cell r="B525" t="str">
            <v>SANITAIRE</v>
          </cell>
          <cell r="C525" t="str">
            <v>LAITON</v>
          </cell>
          <cell r="D525" t="str">
            <v>Coude 90° MF</v>
          </cell>
          <cell r="E525" t="str">
            <v>26/34</v>
          </cell>
          <cell r="F525" t="str">
            <v>SOFINTHER</v>
          </cell>
          <cell r="G525">
            <v>1.95</v>
          </cell>
          <cell r="H525" t="str">
            <v>Unité</v>
          </cell>
          <cell r="I525">
            <v>10</v>
          </cell>
          <cell r="J525">
            <v>20</v>
          </cell>
        </row>
        <row r="526">
          <cell r="B526" t="str">
            <v>SANITAIRE</v>
          </cell>
          <cell r="C526" t="str">
            <v>LAITON</v>
          </cell>
          <cell r="D526" t="str">
            <v>Coude 90° MF</v>
          </cell>
          <cell r="E526" t="str">
            <v>33/42</v>
          </cell>
          <cell r="F526" t="str">
            <v>SOFINTHER</v>
          </cell>
          <cell r="G526">
            <v>3.4</v>
          </cell>
          <cell r="H526" t="str">
            <v>Unité</v>
          </cell>
          <cell r="I526">
            <v>10</v>
          </cell>
          <cell r="J526">
            <v>20</v>
          </cell>
        </row>
        <row r="527">
          <cell r="B527" t="str">
            <v>SANITAIRE</v>
          </cell>
          <cell r="C527" t="str">
            <v>LAITON</v>
          </cell>
          <cell r="D527" t="str">
            <v>Coude 90° MM</v>
          </cell>
          <cell r="E527" t="str">
            <v>12/17</v>
          </cell>
          <cell r="F527" t="str">
            <v>SOFINTHER</v>
          </cell>
          <cell r="G527">
            <v>0.52</v>
          </cell>
          <cell r="H527" t="str">
            <v>Unité</v>
          </cell>
          <cell r="I527">
            <v>20</v>
          </cell>
          <cell r="J527">
            <v>40</v>
          </cell>
        </row>
        <row r="528">
          <cell r="B528" t="str">
            <v>SANITAIRE</v>
          </cell>
          <cell r="C528" t="str">
            <v>LAITON</v>
          </cell>
          <cell r="D528" t="str">
            <v>Coude 90° MM</v>
          </cell>
          <cell r="E528" t="str">
            <v>15/21</v>
          </cell>
          <cell r="F528" t="str">
            <v>SOFINTHER</v>
          </cell>
          <cell r="G528">
            <v>0.72</v>
          </cell>
          <cell r="H528" t="str">
            <v>Unité</v>
          </cell>
          <cell r="I528">
            <v>20</v>
          </cell>
          <cell r="J528">
            <v>40</v>
          </cell>
        </row>
        <row r="529">
          <cell r="B529" t="str">
            <v>SANITAIRE</v>
          </cell>
          <cell r="C529" t="str">
            <v>LAITON</v>
          </cell>
          <cell r="D529" t="str">
            <v>Coude 90° MM</v>
          </cell>
          <cell r="E529" t="str">
            <v>20/27</v>
          </cell>
          <cell r="F529" t="str">
            <v>SOFINTHER</v>
          </cell>
          <cell r="G529">
            <v>0.98000000000000009</v>
          </cell>
          <cell r="H529" t="str">
            <v>Unité</v>
          </cell>
          <cell r="I529">
            <v>20</v>
          </cell>
          <cell r="J529">
            <v>40</v>
          </cell>
        </row>
        <row r="530">
          <cell r="B530" t="str">
            <v>SANITAIRE</v>
          </cell>
          <cell r="C530" t="str">
            <v>LAITON</v>
          </cell>
          <cell r="D530" t="str">
            <v>Té Femelle</v>
          </cell>
          <cell r="E530" t="str">
            <v>12/17</v>
          </cell>
          <cell r="F530" t="str">
            <v>SOFINTHER</v>
          </cell>
          <cell r="G530">
            <v>0.74</v>
          </cell>
          <cell r="H530" t="str">
            <v>Unité</v>
          </cell>
          <cell r="I530">
            <v>20</v>
          </cell>
          <cell r="J530">
            <v>40</v>
          </cell>
        </row>
        <row r="531">
          <cell r="B531" t="str">
            <v>SANITAIRE</v>
          </cell>
          <cell r="C531" t="str">
            <v>LAITON</v>
          </cell>
          <cell r="D531" t="str">
            <v>Té Femelle</v>
          </cell>
          <cell r="E531" t="str">
            <v>15/21</v>
          </cell>
          <cell r="F531" t="str">
            <v>SOFINTHER</v>
          </cell>
          <cell r="G531">
            <v>0.85</v>
          </cell>
          <cell r="H531" t="str">
            <v>Unité</v>
          </cell>
          <cell r="I531">
            <v>20</v>
          </cell>
          <cell r="J531">
            <v>40</v>
          </cell>
        </row>
        <row r="532">
          <cell r="B532" t="str">
            <v>SANITAIRE</v>
          </cell>
          <cell r="C532" t="str">
            <v>LAITON</v>
          </cell>
          <cell r="D532" t="str">
            <v>Té Femelle</v>
          </cell>
          <cell r="E532" t="str">
            <v>20/27</v>
          </cell>
          <cell r="F532" t="str">
            <v>SOFINTHER</v>
          </cell>
          <cell r="G532">
            <v>1.6</v>
          </cell>
          <cell r="H532" t="str">
            <v>Unité</v>
          </cell>
          <cell r="I532">
            <v>20</v>
          </cell>
          <cell r="J532">
            <v>40</v>
          </cell>
        </row>
        <row r="533">
          <cell r="B533" t="str">
            <v>SANITAIRE</v>
          </cell>
          <cell r="C533" t="str">
            <v>LAITON</v>
          </cell>
          <cell r="D533" t="str">
            <v>Té Femelle</v>
          </cell>
          <cell r="E533" t="str">
            <v>26/34</v>
          </cell>
          <cell r="F533" t="str">
            <v>SOFINTHER</v>
          </cell>
          <cell r="G533">
            <v>2.35</v>
          </cell>
          <cell r="H533" t="str">
            <v>Unité</v>
          </cell>
          <cell r="I533">
            <v>10</v>
          </cell>
          <cell r="J533">
            <v>20</v>
          </cell>
        </row>
        <row r="534">
          <cell r="B534" t="str">
            <v>SANITAIRE</v>
          </cell>
          <cell r="C534" t="str">
            <v>LAITON</v>
          </cell>
          <cell r="D534" t="str">
            <v>Té Femelle</v>
          </cell>
          <cell r="E534" t="str">
            <v>33/42</v>
          </cell>
          <cell r="F534" t="str">
            <v>SOFINTHER</v>
          </cell>
          <cell r="G534">
            <v>3.95</v>
          </cell>
          <cell r="H534" t="str">
            <v>Unité</v>
          </cell>
          <cell r="I534">
            <v>3</v>
          </cell>
          <cell r="J534">
            <v>6</v>
          </cell>
        </row>
        <row r="535">
          <cell r="B535" t="str">
            <v>SANITAIRE</v>
          </cell>
          <cell r="C535" t="str">
            <v>LAITON</v>
          </cell>
          <cell r="D535" t="str">
            <v>Mamelon MM</v>
          </cell>
          <cell r="E535" t="str">
            <v>12/17</v>
          </cell>
          <cell r="F535" t="str">
            <v>SOFINTHER</v>
          </cell>
          <cell r="G535">
            <v>0.24</v>
          </cell>
          <cell r="H535" t="str">
            <v>Unité</v>
          </cell>
          <cell r="I535">
            <v>50</v>
          </cell>
          <cell r="J535">
            <v>100</v>
          </cell>
        </row>
        <row r="536">
          <cell r="B536" t="str">
            <v>SANITAIRE</v>
          </cell>
          <cell r="C536" t="str">
            <v>LAITON</v>
          </cell>
          <cell r="D536" t="str">
            <v>Mamelon MM</v>
          </cell>
          <cell r="E536" t="str">
            <v>15/21</v>
          </cell>
          <cell r="F536" t="str">
            <v>SOFINTHER</v>
          </cell>
          <cell r="G536">
            <v>0.31</v>
          </cell>
          <cell r="H536" t="str">
            <v>Unité</v>
          </cell>
          <cell r="I536">
            <v>100</v>
          </cell>
          <cell r="J536">
            <v>200</v>
          </cell>
        </row>
        <row r="537">
          <cell r="B537" t="str">
            <v>SANITAIRE</v>
          </cell>
          <cell r="C537" t="str">
            <v>LAITON</v>
          </cell>
          <cell r="D537" t="str">
            <v>Mamelon MM</v>
          </cell>
          <cell r="E537" t="str">
            <v>20/27</v>
          </cell>
          <cell r="F537" t="str">
            <v>SOFINTHER</v>
          </cell>
          <cell r="G537">
            <v>0.47</v>
          </cell>
          <cell r="H537" t="str">
            <v>Unité</v>
          </cell>
          <cell r="I537">
            <v>100</v>
          </cell>
          <cell r="J537">
            <v>200</v>
          </cell>
        </row>
        <row r="538">
          <cell r="B538" t="str">
            <v>SANITAIRE</v>
          </cell>
          <cell r="C538" t="str">
            <v>LAITON</v>
          </cell>
          <cell r="D538" t="str">
            <v>Mamelon MM</v>
          </cell>
          <cell r="E538" t="str">
            <v>26/34</v>
          </cell>
          <cell r="F538" t="str">
            <v>SOFINTHER</v>
          </cell>
          <cell r="G538">
            <v>0.90999999999999992</v>
          </cell>
          <cell r="H538" t="str">
            <v>Unité</v>
          </cell>
          <cell r="I538">
            <v>20</v>
          </cell>
          <cell r="J538">
            <v>40</v>
          </cell>
        </row>
        <row r="539">
          <cell r="B539" t="str">
            <v>SANITAIRE</v>
          </cell>
          <cell r="C539" t="str">
            <v>LAITON</v>
          </cell>
          <cell r="D539" t="str">
            <v>Mamelon MF égal</v>
          </cell>
          <cell r="E539" t="str">
            <v>15/21</v>
          </cell>
          <cell r="F539" t="str">
            <v>SOFINTHER</v>
          </cell>
          <cell r="G539">
            <v>0.42000000000000004</v>
          </cell>
          <cell r="H539" t="str">
            <v>Unité</v>
          </cell>
          <cell r="I539">
            <v>20</v>
          </cell>
          <cell r="J539">
            <v>40</v>
          </cell>
        </row>
        <row r="540">
          <cell r="B540" t="str">
            <v>SANITAIRE</v>
          </cell>
          <cell r="C540" t="str">
            <v>LAITON</v>
          </cell>
          <cell r="D540" t="str">
            <v>Mamelon MF égal</v>
          </cell>
          <cell r="E540" t="str">
            <v>20/27</v>
          </cell>
          <cell r="F540" t="str">
            <v>SOFINTHER</v>
          </cell>
          <cell r="G540">
            <v>0.62</v>
          </cell>
          <cell r="H540" t="str">
            <v>Unité</v>
          </cell>
          <cell r="I540">
            <v>20</v>
          </cell>
          <cell r="J540">
            <v>40</v>
          </cell>
        </row>
        <row r="541">
          <cell r="B541" t="str">
            <v>SANITAIRE</v>
          </cell>
          <cell r="C541" t="str">
            <v>LAITON</v>
          </cell>
          <cell r="D541" t="str">
            <v>Mamelon MM réduit</v>
          </cell>
          <cell r="E541" t="str">
            <v>12/17 - 15/21</v>
          </cell>
          <cell r="F541" t="str">
            <v>SOFINTHER</v>
          </cell>
          <cell r="G541">
            <v>0.36</v>
          </cell>
          <cell r="H541" t="str">
            <v>Unité</v>
          </cell>
          <cell r="I541">
            <v>10</v>
          </cell>
          <cell r="J541">
            <v>20</v>
          </cell>
        </row>
        <row r="542">
          <cell r="B542" t="str">
            <v>SANITAIRE</v>
          </cell>
          <cell r="C542" t="str">
            <v>LAITON</v>
          </cell>
          <cell r="D542" t="str">
            <v>Mamelon MM réduit</v>
          </cell>
          <cell r="E542" t="str">
            <v>15/21 – 20/27</v>
          </cell>
          <cell r="F542" t="str">
            <v>SOFINTHER</v>
          </cell>
          <cell r="G542">
            <v>0.54</v>
          </cell>
          <cell r="H542" t="str">
            <v>Unité</v>
          </cell>
          <cell r="I542">
            <v>10</v>
          </cell>
          <cell r="J542">
            <v>20</v>
          </cell>
        </row>
        <row r="543">
          <cell r="B543" t="str">
            <v>SANITAIRE</v>
          </cell>
          <cell r="C543" t="str">
            <v>LAITON</v>
          </cell>
          <cell r="D543" t="str">
            <v>Mamelon MM réduit</v>
          </cell>
          <cell r="E543" t="str">
            <v>20/27 – 26/34</v>
          </cell>
          <cell r="F543" t="str">
            <v>SOFINTHER</v>
          </cell>
          <cell r="G543">
            <v>0.94000000000000006</v>
          </cell>
          <cell r="H543" t="str">
            <v>Unité</v>
          </cell>
          <cell r="I543">
            <v>10</v>
          </cell>
          <cell r="J543">
            <v>20</v>
          </cell>
        </row>
        <row r="544">
          <cell r="B544" t="str">
            <v>SANITAIRE</v>
          </cell>
          <cell r="C544" t="str">
            <v>LAITON</v>
          </cell>
          <cell r="D544" t="str">
            <v>Mamelon MM réduit</v>
          </cell>
          <cell r="E544" t="str">
            <v>26/34 – 33/42</v>
          </cell>
          <cell r="F544" t="str">
            <v>SOFINTHER</v>
          </cell>
          <cell r="G544">
            <v>1.85</v>
          </cell>
          <cell r="H544" t="str">
            <v>Unité</v>
          </cell>
          <cell r="I544">
            <v>2</v>
          </cell>
          <cell r="J544">
            <v>4</v>
          </cell>
        </row>
        <row r="545">
          <cell r="B545" t="str">
            <v>SANITAIRE</v>
          </cell>
          <cell r="C545" t="str">
            <v>LAITON</v>
          </cell>
          <cell r="D545" t="str">
            <v>Mamelon MF réduit</v>
          </cell>
          <cell r="E545" t="str">
            <v>12/17 – 8/13</v>
          </cell>
          <cell r="F545" t="str">
            <v>SOFINTHER</v>
          </cell>
          <cell r="G545">
            <v>0.22000000000000003</v>
          </cell>
          <cell r="H545" t="str">
            <v>Unité</v>
          </cell>
          <cell r="I545">
            <v>10</v>
          </cell>
          <cell r="J545">
            <v>20</v>
          </cell>
        </row>
        <row r="546">
          <cell r="B546" t="str">
            <v>SANITAIRE</v>
          </cell>
          <cell r="C546" t="str">
            <v>LAITON</v>
          </cell>
          <cell r="D546" t="str">
            <v>Mamelon MF réduit</v>
          </cell>
          <cell r="E546" t="str">
            <v>15/21 – 8/13</v>
          </cell>
          <cell r="F546" t="str">
            <v>SOFINTHER</v>
          </cell>
          <cell r="G546">
            <v>0.36</v>
          </cell>
          <cell r="H546" t="str">
            <v>Unité</v>
          </cell>
          <cell r="I546">
            <v>10</v>
          </cell>
          <cell r="J546">
            <v>20</v>
          </cell>
        </row>
        <row r="547">
          <cell r="B547" t="str">
            <v>SANITAIRE</v>
          </cell>
          <cell r="C547" t="str">
            <v>LAITON</v>
          </cell>
          <cell r="D547" t="str">
            <v>Mamelon MF réduit</v>
          </cell>
          <cell r="E547" t="str">
            <v>15/21 – 12/17</v>
          </cell>
          <cell r="F547" t="str">
            <v>SOFINTHER</v>
          </cell>
          <cell r="G547">
            <v>0.24</v>
          </cell>
          <cell r="H547" t="str">
            <v>Unité</v>
          </cell>
          <cell r="I547">
            <v>20</v>
          </cell>
          <cell r="J547">
            <v>40</v>
          </cell>
        </row>
        <row r="548">
          <cell r="B548" t="str">
            <v>SANITAIRE</v>
          </cell>
          <cell r="C548" t="str">
            <v>LAITON</v>
          </cell>
          <cell r="D548" t="str">
            <v>Mamelon MF réduit</v>
          </cell>
          <cell r="E548" t="str">
            <v>20/27 – 12/17</v>
          </cell>
          <cell r="F548" t="str">
            <v>SOFINTHER</v>
          </cell>
          <cell r="G548">
            <v>0.6</v>
          </cell>
          <cell r="H548" t="str">
            <v>Unité</v>
          </cell>
          <cell r="I548">
            <v>20</v>
          </cell>
          <cell r="J548">
            <v>40</v>
          </cell>
        </row>
        <row r="549">
          <cell r="B549" t="str">
            <v>SANITAIRE</v>
          </cell>
          <cell r="C549" t="str">
            <v>LAITON</v>
          </cell>
          <cell r="D549" t="str">
            <v>Mamelon MF réduit</v>
          </cell>
          <cell r="E549" t="str">
            <v>20/27 – 15/21</v>
          </cell>
          <cell r="F549" t="str">
            <v>SOFINTHER</v>
          </cell>
          <cell r="G549">
            <v>0.42000000000000004</v>
          </cell>
          <cell r="H549" t="str">
            <v>Unité</v>
          </cell>
          <cell r="I549">
            <v>20</v>
          </cell>
          <cell r="J549">
            <v>40</v>
          </cell>
        </row>
        <row r="550">
          <cell r="B550" t="str">
            <v>SANITAIRE</v>
          </cell>
          <cell r="C550" t="str">
            <v>LAITON</v>
          </cell>
          <cell r="D550" t="str">
            <v>Mamelon MF réduit</v>
          </cell>
          <cell r="E550" t="str">
            <v>26/34 – 15/21</v>
          </cell>
          <cell r="F550" t="str">
            <v>SOFINTHER</v>
          </cell>
          <cell r="G550">
            <v>0.85</v>
          </cell>
          <cell r="H550" t="str">
            <v>Unité</v>
          </cell>
          <cell r="I550">
            <v>5</v>
          </cell>
          <cell r="J550">
            <v>10</v>
          </cell>
        </row>
        <row r="551">
          <cell r="B551" t="str">
            <v>SANITAIRE</v>
          </cell>
          <cell r="C551" t="str">
            <v>LAITON</v>
          </cell>
          <cell r="D551" t="str">
            <v>Mamelon MF réduit</v>
          </cell>
          <cell r="E551" t="str">
            <v>26/34 – 20/27</v>
          </cell>
          <cell r="F551" t="str">
            <v>SOFINTHER</v>
          </cell>
          <cell r="G551">
            <v>0.64</v>
          </cell>
          <cell r="H551" t="str">
            <v>Unité</v>
          </cell>
          <cell r="I551">
            <v>5</v>
          </cell>
          <cell r="J551">
            <v>10</v>
          </cell>
        </row>
        <row r="552">
          <cell r="B552" t="str">
            <v>SANITAIRE</v>
          </cell>
          <cell r="C552" t="str">
            <v>LAITON</v>
          </cell>
          <cell r="D552" t="str">
            <v>Mamelon MF réduit</v>
          </cell>
          <cell r="E552" t="str">
            <v>33/42 – 26/34</v>
          </cell>
          <cell r="F552" t="str">
            <v>SOFINTHER</v>
          </cell>
          <cell r="G552">
            <v>1.17</v>
          </cell>
          <cell r="H552" t="str">
            <v>Unité</v>
          </cell>
          <cell r="I552">
            <v>3</v>
          </cell>
          <cell r="J552">
            <v>6</v>
          </cell>
        </row>
        <row r="553">
          <cell r="B553" t="str">
            <v>SANITAIRE</v>
          </cell>
          <cell r="C553" t="str">
            <v>LAITON</v>
          </cell>
          <cell r="D553" t="str">
            <v>Mamelon FF réduit</v>
          </cell>
          <cell r="E553" t="str">
            <v>15/21 – 12/17</v>
          </cell>
          <cell r="F553" t="str">
            <v>SOFINTHER</v>
          </cell>
          <cell r="G553">
            <v>0.52</v>
          </cell>
          <cell r="H553" t="str">
            <v>Unité</v>
          </cell>
          <cell r="I553">
            <v>3</v>
          </cell>
          <cell r="J553">
            <v>6</v>
          </cell>
        </row>
        <row r="554">
          <cell r="B554" t="str">
            <v>SANITAIRE</v>
          </cell>
          <cell r="C554" t="str">
            <v>LAITON</v>
          </cell>
          <cell r="D554" t="str">
            <v>Réduction - butée MF</v>
          </cell>
          <cell r="E554" t="str">
            <v>15/21 – 12/17</v>
          </cell>
          <cell r="F554" t="str">
            <v>SOFINTHER</v>
          </cell>
          <cell r="G554">
            <v>0.28000000000000003</v>
          </cell>
          <cell r="H554" t="str">
            <v>Unité</v>
          </cell>
          <cell r="I554">
            <v>20</v>
          </cell>
          <cell r="J554">
            <v>40</v>
          </cell>
        </row>
        <row r="555">
          <cell r="B555" t="str">
            <v>SANITAIRE</v>
          </cell>
          <cell r="C555" t="str">
            <v>LAITON</v>
          </cell>
          <cell r="D555" t="str">
            <v>Réduction - butée MF</v>
          </cell>
          <cell r="E555" t="str">
            <v>20/27 – 15/21</v>
          </cell>
          <cell r="F555" t="str">
            <v>SOFINTHER</v>
          </cell>
          <cell r="G555">
            <v>0.37</v>
          </cell>
          <cell r="H555" t="str">
            <v>Unité</v>
          </cell>
          <cell r="I555">
            <v>20</v>
          </cell>
          <cell r="J555">
            <v>40</v>
          </cell>
        </row>
        <row r="556">
          <cell r="B556" t="str">
            <v>SANITAIRE</v>
          </cell>
          <cell r="C556" t="str">
            <v>LAITON</v>
          </cell>
          <cell r="D556" t="str">
            <v>Coude 90° F - souder</v>
          </cell>
          <cell r="E556" t="str">
            <v>14 – 15/21</v>
          </cell>
          <cell r="F556" t="str">
            <v>SOFINTHER</v>
          </cell>
          <cell r="G556">
            <v>0.48</v>
          </cell>
          <cell r="H556" t="str">
            <v>Unité</v>
          </cell>
          <cell r="I556">
            <v>20</v>
          </cell>
          <cell r="J556">
            <v>40</v>
          </cell>
        </row>
        <row r="557">
          <cell r="B557" t="str">
            <v>SANITAIRE</v>
          </cell>
          <cell r="C557" t="str">
            <v>LAITON</v>
          </cell>
          <cell r="D557" t="str">
            <v>Coude 90° F - souder</v>
          </cell>
          <cell r="E557" t="str">
            <v>16 – 15/21</v>
          </cell>
          <cell r="F557" t="str">
            <v>SOFINTHER</v>
          </cell>
          <cell r="G557">
            <v>0.54</v>
          </cell>
          <cell r="H557" t="str">
            <v>Unité</v>
          </cell>
          <cell r="I557">
            <v>20</v>
          </cell>
          <cell r="J557">
            <v>40</v>
          </cell>
        </row>
        <row r="558">
          <cell r="B558" t="str">
            <v>SANITAIRE</v>
          </cell>
          <cell r="C558" t="str">
            <v>LAITON</v>
          </cell>
          <cell r="D558" t="str">
            <v>Coude 90° M - souder</v>
          </cell>
          <cell r="E558" t="str">
            <v>14 – 15/21</v>
          </cell>
          <cell r="F558" t="str">
            <v>SOFINTHER</v>
          </cell>
          <cell r="G558">
            <v>0.5</v>
          </cell>
          <cell r="H558" t="str">
            <v>Unité</v>
          </cell>
          <cell r="I558">
            <v>50</v>
          </cell>
          <cell r="J558">
            <v>100</v>
          </cell>
        </row>
        <row r="559">
          <cell r="B559" t="str">
            <v>SANITAIRE</v>
          </cell>
          <cell r="C559" t="str">
            <v>LAITON</v>
          </cell>
          <cell r="D559" t="str">
            <v>Coude 90° M - souder</v>
          </cell>
          <cell r="E559" t="str">
            <v>16 – 15/21</v>
          </cell>
          <cell r="F559" t="str">
            <v>SOFINTHER</v>
          </cell>
          <cell r="G559">
            <v>0.56000000000000005</v>
          </cell>
          <cell r="H559" t="str">
            <v>Unité</v>
          </cell>
          <cell r="I559">
            <v>50</v>
          </cell>
          <cell r="J559">
            <v>100</v>
          </cell>
        </row>
        <row r="560">
          <cell r="B560" t="str">
            <v>SANITAIRE</v>
          </cell>
          <cell r="C560" t="str">
            <v>LAITON</v>
          </cell>
          <cell r="D560" t="str">
            <v>Manchon F - souder</v>
          </cell>
          <cell r="E560" t="str">
            <v>12 – 15/21</v>
          </cell>
          <cell r="F560" t="str">
            <v>SOFINTHER</v>
          </cell>
          <cell r="G560">
            <v>0.4</v>
          </cell>
          <cell r="H560" t="str">
            <v>Unité</v>
          </cell>
          <cell r="I560">
            <v>100</v>
          </cell>
          <cell r="J560">
            <v>200</v>
          </cell>
        </row>
        <row r="561">
          <cell r="B561" t="str">
            <v>SANITAIRE</v>
          </cell>
          <cell r="C561" t="str">
            <v>LAITON</v>
          </cell>
          <cell r="D561" t="str">
            <v>Manchon F - souder</v>
          </cell>
          <cell r="E561" t="str">
            <v>14 – 15/21</v>
          </cell>
          <cell r="F561" t="str">
            <v>SOFINTHER</v>
          </cell>
          <cell r="G561">
            <v>0.42</v>
          </cell>
          <cell r="H561" t="str">
            <v>Unité</v>
          </cell>
          <cell r="I561">
            <v>100</v>
          </cell>
          <cell r="J561">
            <v>200</v>
          </cell>
        </row>
        <row r="562">
          <cell r="B562" t="str">
            <v>SANITAIRE</v>
          </cell>
          <cell r="C562" t="str">
            <v>LAITON</v>
          </cell>
          <cell r="D562" t="str">
            <v>Manchon F - souder</v>
          </cell>
          <cell r="E562" t="str">
            <v>16 – 20/27</v>
          </cell>
          <cell r="F562" t="str">
            <v>SOFINTHER</v>
          </cell>
          <cell r="G562">
            <v>0.51</v>
          </cell>
          <cell r="H562" t="str">
            <v>Unité</v>
          </cell>
          <cell r="I562">
            <v>100</v>
          </cell>
          <cell r="J562">
            <v>200</v>
          </cell>
        </row>
        <row r="563">
          <cell r="B563" t="str">
            <v>SANITAIRE</v>
          </cell>
          <cell r="C563" t="str">
            <v>LAITON</v>
          </cell>
          <cell r="D563" t="str">
            <v>Manchon F - souder</v>
          </cell>
          <cell r="E563" t="str">
            <v>22 – 20/27</v>
          </cell>
          <cell r="F563" t="str">
            <v>SOFINTHER</v>
          </cell>
          <cell r="G563">
            <v>0.5</v>
          </cell>
          <cell r="H563" t="str">
            <v>Unité</v>
          </cell>
          <cell r="I563">
            <v>50</v>
          </cell>
          <cell r="J563">
            <v>100</v>
          </cell>
        </row>
        <row r="564">
          <cell r="B564" t="str">
            <v>SANITAIRE</v>
          </cell>
          <cell r="C564" t="str">
            <v>LAITON</v>
          </cell>
          <cell r="D564" t="str">
            <v>Manchon F - souder</v>
          </cell>
          <cell r="E564" t="str">
            <v>28 – 26/34</v>
          </cell>
          <cell r="F564" t="str">
            <v>SOFINTHER</v>
          </cell>
          <cell r="G564">
            <v>0.95</v>
          </cell>
          <cell r="H564" t="str">
            <v>Unité</v>
          </cell>
          <cell r="I564">
            <v>20</v>
          </cell>
          <cell r="J564">
            <v>40</v>
          </cell>
        </row>
        <row r="565">
          <cell r="B565" t="str">
            <v>SANITAIRE</v>
          </cell>
          <cell r="C565" t="str">
            <v>LAITON</v>
          </cell>
          <cell r="D565" t="str">
            <v>Manchon M - souder</v>
          </cell>
          <cell r="E565" t="str">
            <v>14 – 12/17</v>
          </cell>
          <cell r="F565" t="str">
            <v>SOFINTHER</v>
          </cell>
          <cell r="G565">
            <v>0.2</v>
          </cell>
          <cell r="H565" t="str">
            <v>Unité</v>
          </cell>
          <cell r="I565">
            <v>100</v>
          </cell>
          <cell r="J565">
            <v>200</v>
          </cell>
        </row>
        <row r="566">
          <cell r="B566" t="str">
            <v>SANITAIRE</v>
          </cell>
          <cell r="C566" t="str">
            <v>LAITON</v>
          </cell>
          <cell r="D566" t="str">
            <v>Manchon M - souder</v>
          </cell>
          <cell r="E566" t="str">
            <v>14 – 15/21</v>
          </cell>
          <cell r="F566" t="str">
            <v>SOFINTHER</v>
          </cell>
          <cell r="G566">
            <v>0.31</v>
          </cell>
          <cell r="H566" t="str">
            <v>Unité</v>
          </cell>
          <cell r="I566">
            <v>100</v>
          </cell>
          <cell r="J566">
            <v>200</v>
          </cell>
        </row>
        <row r="567">
          <cell r="B567" t="str">
            <v>SANITAIRE</v>
          </cell>
          <cell r="C567" t="str">
            <v>LAITON</v>
          </cell>
          <cell r="D567" t="str">
            <v>Manchon M - souder</v>
          </cell>
          <cell r="E567" t="str">
            <v>16 – 15/21</v>
          </cell>
          <cell r="F567" t="str">
            <v>SOFINTHER</v>
          </cell>
          <cell r="G567">
            <v>0.31</v>
          </cell>
          <cell r="H567" t="str">
            <v>Unité</v>
          </cell>
          <cell r="I567">
            <v>100</v>
          </cell>
          <cell r="J567">
            <v>200</v>
          </cell>
        </row>
        <row r="568">
          <cell r="B568" t="str">
            <v>SANITAIRE</v>
          </cell>
          <cell r="C568" t="str">
            <v>LAITON</v>
          </cell>
          <cell r="D568" t="str">
            <v>Manchon M - souder</v>
          </cell>
          <cell r="E568" t="str">
            <v>16– 20/27</v>
          </cell>
          <cell r="F568" t="str">
            <v>SOFINTHER</v>
          </cell>
          <cell r="G568">
            <v>0.59</v>
          </cell>
          <cell r="H568" t="str">
            <v>Unité</v>
          </cell>
          <cell r="I568">
            <v>100</v>
          </cell>
          <cell r="J568">
            <v>200</v>
          </cell>
        </row>
        <row r="569">
          <cell r="B569" t="str">
            <v>SANITAIRE</v>
          </cell>
          <cell r="C569" t="str">
            <v>LAITON</v>
          </cell>
          <cell r="D569" t="str">
            <v>Manchon M - souder</v>
          </cell>
          <cell r="E569" t="str">
            <v>18 – 20/27</v>
          </cell>
          <cell r="F569" t="str">
            <v>SOFINTHER</v>
          </cell>
          <cell r="G569">
            <v>0.6</v>
          </cell>
          <cell r="H569" t="str">
            <v>Unité</v>
          </cell>
          <cell r="I569">
            <v>50</v>
          </cell>
          <cell r="J569">
            <v>100</v>
          </cell>
        </row>
        <row r="570">
          <cell r="B570" t="str">
            <v>SANITAIRE</v>
          </cell>
          <cell r="C570" t="str">
            <v>LAITON</v>
          </cell>
          <cell r="D570" t="str">
            <v>Manchon M - souder</v>
          </cell>
          <cell r="E570" t="str">
            <v>18 – 26/34</v>
          </cell>
          <cell r="F570" t="str">
            <v>SOFINTHER</v>
          </cell>
          <cell r="G570">
            <v>2.96</v>
          </cell>
          <cell r="H570" t="str">
            <v>Unité</v>
          </cell>
          <cell r="I570">
            <v>50</v>
          </cell>
          <cell r="J570">
            <v>100</v>
          </cell>
        </row>
        <row r="571">
          <cell r="B571" t="str">
            <v>SANITAIRE</v>
          </cell>
          <cell r="C571" t="str">
            <v>LAITON</v>
          </cell>
          <cell r="D571" t="str">
            <v>Manchon M - souder</v>
          </cell>
          <cell r="E571" t="str">
            <v>22 – 20/27</v>
          </cell>
          <cell r="F571" t="str">
            <v>SOFINTHER</v>
          </cell>
          <cell r="G571">
            <v>0.49000000000000005</v>
          </cell>
          <cell r="H571" t="str">
            <v>Unité</v>
          </cell>
          <cell r="I571">
            <v>20</v>
          </cell>
          <cell r="J571">
            <v>40</v>
          </cell>
        </row>
        <row r="572">
          <cell r="B572" t="str">
            <v>SANITAIRE</v>
          </cell>
          <cell r="C572" t="str">
            <v>LAITON</v>
          </cell>
          <cell r="D572" t="str">
            <v>Manchon M - souder</v>
          </cell>
          <cell r="E572" t="str">
            <v>22 – 26/34</v>
          </cell>
          <cell r="F572" t="str">
            <v>SOFINTHER</v>
          </cell>
          <cell r="G572">
            <v>1.22</v>
          </cell>
          <cell r="H572" t="str">
            <v>Unité</v>
          </cell>
          <cell r="I572">
            <v>20</v>
          </cell>
          <cell r="J572">
            <v>40</v>
          </cell>
        </row>
        <row r="573">
          <cell r="B573" t="str">
            <v>SANITAIRE</v>
          </cell>
          <cell r="C573" t="str">
            <v>LAITON</v>
          </cell>
          <cell r="D573" t="str">
            <v>Manchon M - souder</v>
          </cell>
          <cell r="E573" t="str">
            <v>28 – 26/34</v>
          </cell>
          <cell r="F573" t="str">
            <v>SOFINTHER</v>
          </cell>
          <cell r="G573">
            <v>0.86999999999999988</v>
          </cell>
          <cell r="H573" t="str">
            <v>Unité</v>
          </cell>
          <cell r="I573">
            <v>10</v>
          </cell>
          <cell r="J573">
            <v>20</v>
          </cell>
        </row>
        <row r="574">
          <cell r="B574" t="str">
            <v>SANITAIRE</v>
          </cell>
          <cell r="C574" t="str">
            <v>LAITON</v>
          </cell>
          <cell r="D574" t="str">
            <v>Manchon M - souder</v>
          </cell>
          <cell r="E574" t="str">
            <v>28 – 33/42</v>
          </cell>
          <cell r="F574" t="str">
            <v>SOFINTHER</v>
          </cell>
          <cell r="G574">
            <v>1.78</v>
          </cell>
          <cell r="H574" t="str">
            <v>Unité</v>
          </cell>
          <cell r="I574">
            <v>10</v>
          </cell>
          <cell r="J574">
            <v>20</v>
          </cell>
        </row>
        <row r="575">
          <cell r="B575" t="str">
            <v>SANITAIRE</v>
          </cell>
          <cell r="C575" t="str">
            <v>LAITON</v>
          </cell>
          <cell r="D575" t="str">
            <v>Raccord 3 pièces M - souder</v>
          </cell>
          <cell r="E575" t="str">
            <v>14 – 12/17</v>
          </cell>
          <cell r="F575" t="str">
            <v>SOFINTHER</v>
          </cell>
          <cell r="G575">
            <v>0.82</v>
          </cell>
          <cell r="H575" t="str">
            <v>Unité</v>
          </cell>
          <cell r="I575">
            <v>50</v>
          </cell>
          <cell r="J575">
            <v>100</v>
          </cell>
        </row>
        <row r="576">
          <cell r="B576" t="str">
            <v>SANITAIRE</v>
          </cell>
          <cell r="C576" t="str">
            <v>LAITON</v>
          </cell>
          <cell r="D576" t="str">
            <v>Raccord 3 pièces M - souder</v>
          </cell>
          <cell r="E576" t="str">
            <v>14 – 15/21</v>
          </cell>
          <cell r="F576" t="str">
            <v>SOFINTHER</v>
          </cell>
          <cell r="G576">
            <v>0.73</v>
          </cell>
          <cell r="H576" t="str">
            <v>Unité</v>
          </cell>
          <cell r="I576">
            <v>100</v>
          </cell>
          <cell r="J576">
            <v>200</v>
          </cell>
        </row>
        <row r="577">
          <cell r="B577" t="str">
            <v>SANITAIRE</v>
          </cell>
          <cell r="C577" t="str">
            <v>LAITON</v>
          </cell>
          <cell r="D577" t="str">
            <v>Raccord 3 pièces M - souder</v>
          </cell>
          <cell r="E577" t="str">
            <v>14 – 20/27</v>
          </cell>
          <cell r="F577" t="str">
            <v>SOFINTHER</v>
          </cell>
          <cell r="G577">
            <v>1.3599999999999999</v>
          </cell>
          <cell r="H577" t="str">
            <v>Unité</v>
          </cell>
          <cell r="I577">
            <v>40</v>
          </cell>
          <cell r="J577">
            <v>80</v>
          </cell>
        </row>
        <row r="578">
          <cell r="B578" t="str">
            <v>SANITAIRE</v>
          </cell>
          <cell r="C578" t="str">
            <v>LAITON</v>
          </cell>
          <cell r="D578" t="str">
            <v>Raccord 3 pièces M - souder</v>
          </cell>
          <cell r="E578" t="str">
            <v>16 – 15/21</v>
          </cell>
          <cell r="F578" t="str">
            <v>SOFINTHER</v>
          </cell>
          <cell r="G578">
            <v>1.05</v>
          </cell>
          <cell r="H578" t="str">
            <v>Unité</v>
          </cell>
          <cell r="I578">
            <v>100</v>
          </cell>
          <cell r="J578">
            <v>200</v>
          </cell>
        </row>
        <row r="579">
          <cell r="B579" t="str">
            <v>SANITAIRE</v>
          </cell>
          <cell r="C579" t="str">
            <v>LAITON</v>
          </cell>
          <cell r="D579" t="str">
            <v>Raccord 3 pièces M - souder</v>
          </cell>
          <cell r="E579" t="str">
            <v>16 – 20/27</v>
          </cell>
          <cell r="F579" t="str">
            <v>SOFINTHER</v>
          </cell>
          <cell r="G579">
            <v>1.2</v>
          </cell>
          <cell r="H579" t="str">
            <v>Unité</v>
          </cell>
          <cell r="I579">
            <v>100</v>
          </cell>
          <cell r="J579">
            <v>200</v>
          </cell>
        </row>
        <row r="580">
          <cell r="B580" t="str">
            <v>SANITAIRE</v>
          </cell>
          <cell r="C580" t="str">
            <v>LAITON</v>
          </cell>
          <cell r="D580" t="str">
            <v>Raccord 3 pièces M - souder</v>
          </cell>
          <cell r="E580" t="str">
            <v>18 – 20/27</v>
          </cell>
          <cell r="F580" t="str">
            <v>SOFINTHER</v>
          </cell>
          <cell r="G580">
            <v>1.25</v>
          </cell>
          <cell r="H580" t="str">
            <v>Unité</v>
          </cell>
          <cell r="I580">
            <v>100</v>
          </cell>
          <cell r="J580">
            <v>200</v>
          </cell>
        </row>
        <row r="581">
          <cell r="B581" t="str">
            <v>SANITAIRE</v>
          </cell>
          <cell r="C581" t="str">
            <v>LAITON</v>
          </cell>
          <cell r="D581" t="str">
            <v>Raccord 3 pièces M - souder</v>
          </cell>
          <cell r="E581" t="str">
            <v>22 – 20/27</v>
          </cell>
          <cell r="F581" t="str">
            <v>SOFINTHER</v>
          </cell>
          <cell r="G581">
            <v>1.68</v>
          </cell>
          <cell r="H581" t="str">
            <v>Unité</v>
          </cell>
          <cell r="I581">
            <v>100</v>
          </cell>
          <cell r="J581">
            <v>200</v>
          </cell>
        </row>
        <row r="582">
          <cell r="B582" t="str">
            <v>SANITAIRE</v>
          </cell>
          <cell r="C582" t="str">
            <v>LAITON</v>
          </cell>
          <cell r="D582" t="str">
            <v>Raccord 3 pièces M - souder</v>
          </cell>
          <cell r="E582" t="str">
            <v>22 – 26/34</v>
          </cell>
          <cell r="F582" t="str">
            <v>SOFINTHER</v>
          </cell>
          <cell r="G582">
            <v>2.23</v>
          </cell>
          <cell r="H582" t="str">
            <v>Unité</v>
          </cell>
          <cell r="I582">
            <v>50</v>
          </cell>
          <cell r="J582">
            <v>100</v>
          </cell>
        </row>
        <row r="583">
          <cell r="B583" t="str">
            <v>SANITAIRE</v>
          </cell>
          <cell r="C583" t="str">
            <v>LAITON</v>
          </cell>
          <cell r="D583" t="str">
            <v>Raccord 3 pièces M - souder</v>
          </cell>
          <cell r="E583" t="str">
            <v>28 – 26/34</v>
          </cell>
          <cell r="F583" t="str">
            <v>SOFINTHER</v>
          </cell>
          <cell r="G583">
            <v>2.86</v>
          </cell>
          <cell r="H583" t="str">
            <v>Unité</v>
          </cell>
          <cell r="I583">
            <v>50</v>
          </cell>
          <cell r="J583">
            <v>100</v>
          </cell>
        </row>
        <row r="584">
          <cell r="B584" t="str">
            <v>SANITAIRE</v>
          </cell>
          <cell r="C584" t="str">
            <v>LAITON</v>
          </cell>
          <cell r="D584" t="str">
            <v>Raccord 3 pièces F - souder</v>
          </cell>
          <cell r="E584" t="str">
            <v>14 – 15/21</v>
          </cell>
          <cell r="F584" t="str">
            <v>SOFINTHER</v>
          </cell>
          <cell r="G584">
            <v>0.85</v>
          </cell>
          <cell r="H584" t="str">
            <v>Unité</v>
          </cell>
          <cell r="I584">
            <v>50</v>
          </cell>
          <cell r="J584">
            <v>100</v>
          </cell>
        </row>
        <row r="585">
          <cell r="B585" t="str">
            <v>SANITAIRE</v>
          </cell>
          <cell r="C585" t="str">
            <v>LAITON</v>
          </cell>
          <cell r="D585" t="str">
            <v>Raccord 3 pièces F - souder</v>
          </cell>
          <cell r="E585" t="str">
            <v>14 – 20/27</v>
          </cell>
          <cell r="F585" t="str">
            <v>SOFINTHER</v>
          </cell>
          <cell r="G585">
            <v>1.41</v>
          </cell>
          <cell r="H585" t="str">
            <v>Unité</v>
          </cell>
          <cell r="I585">
            <v>20</v>
          </cell>
          <cell r="J585">
            <v>40</v>
          </cell>
        </row>
        <row r="586">
          <cell r="B586" t="str">
            <v>SANITAIRE</v>
          </cell>
          <cell r="C586" t="str">
            <v>LAITON</v>
          </cell>
          <cell r="D586" t="str">
            <v>Raccord 3 pièces F - souder</v>
          </cell>
          <cell r="E586" t="str">
            <v>16 – 15/21</v>
          </cell>
          <cell r="F586" t="str">
            <v>SOFINTHER</v>
          </cell>
          <cell r="G586">
            <v>1.1399999999999999</v>
          </cell>
          <cell r="H586" t="str">
            <v>Unité</v>
          </cell>
          <cell r="I586">
            <v>50</v>
          </cell>
          <cell r="J586">
            <v>100</v>
          </cell>
        </row>
        <row r="587">
          <cell r="B587" t="str">
            <v>SANITAIRE</v>
          </cell>
          <cell r="C587" t="str">
            <v>LAITON</v>
          </cell>
          <cell r="D587" t="str">
            <v>Raccord 3 pièces F - souder</v>
          </cell>
          <cell r="E587" t="str">
            <v>16 – 20/27</v>
          </cell>
          <cell r="F587" t="str">
            <v>SOFINTHER</v>
          </cell>
          <cell r="G587">
            <v>1.25</v>
          </cell>
          <cell r="H587" t="str">
            <v>Unité</v>
          </cell>
          <cell r="I587">
            <v>50</v>
          </cell>
          <cell r="J587">
            <v>100</v>
          </cell>
        </row>
        <row r="588">
          <cell r="B588" t="str">
            <v>SANITAIRE</v>
          </cell>
          <cell r="C588" t="str">
            <v>LAITON</v>
          </cell>
          <cell r="D588" t="str">
            <v>Raccord 3 pièces F - souder</v>
          </cell>
          <cell r="E588" t="str">
            <v>18 – 20/27</v>
          </cell>
          <cell r="F588" t="str">
            <v>SOFINTHER</v>
          </cell>
          <cell r="G588">
            <v>1.35</v>
          </cell>
          <cell r="H588" t="str">
            <v>Unité</v>
          </cell>
          <cell r="I588">
            <v>50</v>
          </cell>
          <cell r="J588">
            <v>100</v>
          </cell>
        </row>
        <row r="589">
          <cell r="B589" t="str">
            <v>SANITAIRE</v>
          </cell>
          <cell r="C589" t="str">
            <v>LAITON</v>
          </cell>
          <cell r="D589" t="str">
            <v>Raccord 3 pièces F - souder</v>
          </cell>
          <cell r="E589" t="str">
            <v>22 – 20/27</v>
          </cell>
          <cell r="F589" t="str">
            <v>SOFINTHER</v>
          </cell>
          <cell r="G589">
            <v>1.65</v>
          </cell>
          <cell r="H589" t="str">
            <v>Unité</v>
          </cell>
          <cell r="I589">
            <v>50</v>
          </cell>
          <cell r="J589">
            <v>100</v>
          </cell>
        </row>
        <row r="590">
          <cell r="B590" t="str">
            <v>SANITAIRE</v>
          </cell>
          <cell r="C590" t="str">
            <v>LAITON</v>
          </cell>
          <cell r="D590" t="str">
            <v>Raccord 3 pièces F - souder</v>
          </cell>
          <cell r="E590" t="str">
            <v>22 – 26/34</v>
          </cell>
          <cell r="F590" t="str">
            <v>SOFINTHER</v>
          </cell>
          <cell r="G590">
            <v>2.65</v>
          </cell>
          <cell r="H590" t="str">
            <v>Unité</v>
          </cell>
          <cell r="I590">
            <v>20</v>
          </cell>
          <cell r="J590">
            <v>40</v>
          </cell>
        </row>
        <row r="591">
          <cell r="B591" t="str">
            <v>SANITAIRE</v>
          </cell>
          <cell r="C591" t="str">
            <v>LAITON</v>
          </cell>
          <cell r="D591" t="str">
            <v>Raccord 3 pièces F - souder</v>
          </cell>
          <cell r="E591" t="str">
            <v>28 – 26/34</v>
          </cell>
          <cell r="F591" t="str">
            <v>SOFINTHER</v>
          </cell>
          <cell r="G591">
            <v>2.8899999999999997</v>
          </cell>
          <cell r="H591" t="str">
            <v>Unité</v>
          </cell>
          <cell r="I591">
            <v>20</v>
          </cell>
          <cell r="J591">
            <v>40</v>
          </cell>
        </row>
        <row r="592">
          <cell r="B592" t="str">
            <v>SANITAIRE</v>
          </cell>
          <cell r="C592" t="str">
            <v>LAITON</v>
          </cell>
          <cell r="D592" t="str">
            <v>Vanne BS FF - poignée</v>
          </cell>
          <cell r="E592" t="str">
            <v>12/17</v>
          </cell>
          <cell r="F592" t="str">
            <v>SOFINTHER</v>
          </cell>
          <cell r="G592">
            <v>1.67</v>
          </cell>
          <cell r="H592" t="str">
            <v>Unité</v>
          </cell>
          <cell r="I592">
            <v>20</v>
          </cell>
          <cell r="J592">
            <v>40</v>
          </cell>
        </row>
        <row r="593">
          <cell r="B593" t="str">
            <v>SANITAIRE</v>
          </cell>
          <cell r="C593" t="str">
            <v>LAITON</v>
          </cell>
          <cell r="D593" t="str">
            <v>Vanne BS FF - poignée</v>
          </cell>
          <cell r="E593" t="str">
            <v>15/21</v>
          </cell>
          <cell r="F593" t="str">
            <v>SOFINTHER</v>
          </cell>
          <cell r="G593">
            <v>2.25</v>
          </cell>
          <cell r="H593" t="str">
            <v>Unité</v>
          </cell>
          <cell r="I593">
            <v>20</v>
          </cell>
          <cell r="J593">
            <v>40</v>
          </cell>
        </row>
        <row r="594">
          <cell r="B594" t="str">
            <v>SANITAIRE</v>
          </cell>
          <cell r="C594" t="str">
            <v>LAITON</v>
          </cell>
          <cell r="D594" t="str">
            <v>Vanne BS FF - poignée</v>
          </cell>
          <cell r="E594" t="str">
            <v>20/27</v>
          </cell>
          <cell r="F594" t="str">
            <v>SOFINTHER</v>
          </cell>
          <cell r="G594">
            <v>3.2700000000000005</v>
          </cell>
          <cell r="H594" t="str">
            <v>Unité</v>
          </cell>
          <cell r="I594">
            <v>40</v>
          </cell>
          <cell r="J594">
            <v>80</v>
          </cell>
        </row>
        <row r="595">
          <cell r="B595" t="str">
            <v>SANITAIRE</v>
          </cell>
          <cell r="C595" t="str">
            <v>LAITON</v>
          </cell>
          <cell r="D595" t="str">
            <v>Vanne BS FF - poignée</v>
          </cell>
          <cell r="E595" t="str">
            <v>26/34</v>
          </cell>
          <cell r="F595" t="str">
            <v>SOFINTHER</v>
          </cell>
          <cell r="G595">
            <v>5.26</v>
          </cell>
          <cell r="H595" t="str">
            <v>Unité</v>
          </cell>
          <cell r="I595">
            <v>10</v>
          </cell>
          <cell r="J595">
            <v>20</v>
          </cell>
        </row>
        <row r="596">
          <cell r="B596" t="str">
            <v>SANITAIRE</v>
          </cell>
          <cell r="C596" t="str">
            <v>LAITON</v>
          </cell>
          <cell r="D596" t="str">
            <v>Vanne BS FF - poignée</v>
          </cell>
          <cell r="E596" t="str">
            <v>33/42</v>
          </cell>
          <cell r="F596" t="str">
            <v>SOFINTHER</v>
          </cell>
          <cell r="G596">
            <v>7.95</v>
          </cell>
          <cell r="H596" t="str">
            <v>Unité</v>
          </cell>
          <cell r="I596">
            <v>3</v>
          </cell>
          <cell r="J596">
            <v>6</v>
          </cell>
        </row>
        <row r="597">
          <cell r="B597" t="str">
            <v>SANITAIRE</v>
          </cell>
          <cell r="C597" t="str">
            <v>LAITON</v>
          </cell>
          <cell r="D597" t="str">
            <v>Vanne BS FF - poignée</v>
          </cell>
          <cell r="E597" t="str">
            <v>40/49</v>
          </cell>
          <cell r="F597" t="str">
            <v>SOFINTHER</v>
          </cell>
          <cell r="G597">
            <v>12.11</v>
          </cell>
          <cell r="H597" t="str">
            <v>Unité</v>
          </cell>
          <cell r="I597">
            <v>2</v>
          </cell>
          <cell r="J597">
            <v>4</v>
          </cell>
        </row>
        <row r="598">
          <cell r="B598" t="str">
            <v>SANITAIRE</v>
          </cell>
          <cell r="C598" t="str">
            <v>LAITON</v>
          </cell>
          <cell r="D598" t="str">
            <v>Vanne BS FF - poignée</v>
          </cell>
          <cell r="E598" t="str">
            <v>50/60</v>
          </cell>
          <cell r="F598" t="str">
            <v>SOFINTHER</v>
          </cell>
          <cell r="G598">
            <v>19.809999999999999</v>
          </cell>
          <cell r="H598" t="str">
            <v>Unité</v>
          </cell>
          <cell r="I598">
            <v>2</v>
          </cell>
          <cell r="J598">
            <v>4</v>
          </cell>
        </row>
        <row r="599">
          <cell r="B599" t="str">
            <v>SANITAIRE</v>
          </cell>
          <cell r="C599" t="str">
            <v>LAITON</v>
          </cell>
          <cell r="D599" t="str">
            <v>Vanne BS MF - poignée</v>
          </cell>
          <cell r="E599" t="str">
            <v>15/21</v>
          </cell>
          <cell r="F599" t="str">
            <v>SOFINTHER</v>
          </cell>
          <cell r="G599">
            <v>2.38</v>
          </cell>
          <cell r="H599" t="str">
            <v>Unité</v>
          </cell>
          <cell r="I599">
            <v>10</v>
          </cell>
          <cell r="J599">
            <v>20</v>
          </cell>
        </row>
        <row r="600">
          <cell r="B600" t="str">
            <v>SANITAIRE</v>
          </cell>
          <cell r="C600" t="str">
            <v>LAITON</v>
          </cell>
          <cell r="D600" t="str">
            <v>Vanne BS MF - poignée</v>
          </cell>
          <cell r="E600" t="str">
            <v>20/27</v>
          </cell>
          <cell r="F600" t="str">
            <v>SOFINTHER</v>
          </cell>
          <cell r="G600">
            <v>3.5700000000000003</v>
          </cell>
          <cell r="H600" t="str">
            <v>Unité</v>
          </cell>
          <cell r="I600">
            <v>3</v>
          </cell>
          <cell r="J600">
            <v>6</v>
          </cell>
        </row>
        <row r="601">
          <cell r="B601" t="str">
            <v>SANITAIRE</v>
          </cell>
          <cell r="C601" t="str">
            <v>LAITON</v>
          </cell>
          <cell r="D601" t="str">
            <v>Vanne BS MF - poignée</v>
          </cell>
          <cell r="E601" t="str">
            <v>26/34</v>
          </cell>
          <cell r="F601" t="str">
            <v>SOFINTHER</v>
          </cell>
          <cell r="G601">
            <v>5.44</v>
          </cell>
          <cell r="H601" t="str">
            <v>Unité</v>
          </cell>
          <cell r="I601">
            <v>3</v>
          </cell>
          <cell r="J601">
            <v>6</v>
          </cell>
        </row>
        <row r="602">
          <cell r="B602" t="str">
            <v>SANITAIRE</v>
          </cell>
          <cell r="C602" t="str">
            <v>LAITON</v>
          </cell>
          <cell r="D602" t="str">
            <v>Vanne BS MM -poignée</v>
          </cell>
          <cell r="E602" t="str">
            <v>12/17</v>
          </cell>
          <cell r="F602" t="str">
            <v>SOFINTHER</v>
          </cell>
          <cell r="G602">
            <v>1.8099999999999998</v>
          </cell>
          <cell r="H602" t="str">
            <v>Unité</v>
          </cell>
          <cell r="I602">
            <v>3</v>
          </cell>
          <cell r="J602">
            <v>6</v>
          </cell>
        </row>
        <row r="603">
          <cell r="B603" t="str">
            <v>SANITAIRE</v>
          </cell>
          <cell r="C603" t="str">
            <v>LAITON</v>
          </cell>
          <cell r="D603" t="str">
            <v>Vanne BS MM -poignée</v>
          </cell>
          <cell r="E603" t="str">
            <v>15/21</v>
          </cell>
          <cell r="F603" t="str">
            <v>SOFINTHER</v>
          </cell>
          <cell r="G603">
            <v>2.39</v>
          </cell>
          <cell r="H603" t="str">
            <v>Unité</v>
          </cell>
          <cell r="I603">
            <v>3</v>
          </cell>
          <cell r="J603">
            <v>6</v>
          </cell>
        </row>
        <row r="604">
          <cell r="B604" t="str">
            <v>SANITAIRE</v>
          </cell>
          <cell r="C604" t="str">
            <v>LAITON</v>
          </cell>
          <cell r="D604" t="str">
            <v>Vanne BS MM -poignée</v>
          </cell>
          <cell r="E604" t="str">
            <v>20/27</v>
          </cell>
          <cell r="F604" t="str">
            <v>SOFINTHER</v>
          </cell>
          <cell r="G604">
            <v>3.58</v>
          </cell>
          <cell r="H604" t="str">
            <v>Unité</v>
          </cell>
          <cell r="I604">
            <v>3</v>
          </cell>
          <cell r="J604">
            <v>6</v>
          </cell>
        </row>
        <row r="605">
          <cell r="B605" t="str">
            <v>SANITAIRE</v>
          </cell>
          <cell r="C605" t="str">
            <v>LAITON</v>
          </cell>
          <cell r="D605" t="str">
            <v>Vanne BS MM -poignée</v>
          </cell>
          <cell r="E605" t="str">
            <v>26/34</v>
          </cell>
          <cell r="F605" t="str">
            <v>SOFINTHER</v>
          </cell>
          <cell r="G605">
            <v>5.5799999999999992</v>
          </cell>
          <cell r="H605" t="str">
            <v>Unité</v>
          </cell>
          <cell r="I605">
            <v>3</v>
          </cell>
          <cell r="J605">
            <v>6</v>
          </cell>
        </row>
        <row r="606">
          <cell r="B606" t="str">
            <v>SANITAIRE</v>
          </cell>
          <cell r="C606" t="str">
            <v>LAITON</v>
          </cell>
          <cell r="D606" t="str">
            <v>Vanne BS FF - poignée - purge</v>
          </cell>
          <cell r="E606" t="str">
            <v>15/21</v>
          </cell>
          <cell r="F606" t="str">
            <v>SOFINTHER</v>
          </cell>
          <cell r="G606">
            <v>3.8</v>
          </cell>
          <cell r="H606" t="str">
            <v>Unité</v>
          </cell>
          <cell r="I606">
            <v>10</v>
          </cell>
          <cell r="J606">
            <v>20</v>
          </cell>
        </row>
        <row r="607">
          <cell r="B607" t="str">
            <v>SANITAIRE</v>
          </cell>
          <cell r="C607" t="str">
            <v>LAITON</v>
          </cell>
          <cell r="D607" t="str">
            <v>Vanne BS FF - poignée - purge</v>
          </cell>
          <cell r="E607" t="str">
            <v>20/27</v>
          </cell>
          <cell r="F607" t="str">
            <v>SOFINTHER</v>
          </cell>
          <cell r="G607">
            <v>4.9000000000000004</v>
          </cell>
          <cell r="H607" t="str">
            <v>Unité</v>
          </cell>
          <cell r="I607">
            <v>5</v>
          </cell>
          <cell r="J607">
            <v>10</v>
          </cell>
        </row>
        <row r="608">
          <cell r="B608" t="str">
            <v>SANITAIRE</v>
          </cell>
          <cell r="C608" t="str">
            <v>LAITON</v>
          </cell>
          <cell r="D608" t="str">
            <v>Vanne BS MF - poignée oreillette/papillon</v>
          </cell>
          <cell r="E608" t="str">
            <v>12/17</v>
          </cell>
          <cell r="F608" t="str">
            <v>SOFINTHER</v>
          </cell>
          <cell r="G608">
            <v>1.81</v>
          </cell>
          <cell r="H608" t="str">
            <v>Unité</v>
          </cell>
          <cell r="I608">
            <v>10</v>
          </cell>
          <cell r="J608">
            <v>20</v>
          </cell>
        </row>
        <row r="609">
          <cell r="B609" t="str">
            <v>SANITAIRE</v>
          </cell>
          <cell r="C609" t="str">
            <v>LAITON</v>
          </cell>
          <cell r="D609" t="str">
            <v>Clapet antipollution contrôlable MF</v>
          </cell>
          <cell r="E609" t="str">
            <v>20/27</v>
          </cell>
          <cell r="F609" t="str">
            <v>SOFINTHER</v>
          </cell>
          <cell r="G609">
            <v>4.1399999999999997</v>
          </cell>
          <cell r="H609" t="str">
            <v>Unité</v>
          </cell>
          <cell r="I609">
            <v>3</v>
          </cell>
          <cell r="J609">
            <v>6</v>
          </cell>
        </row>
        <row r="610">
          <cell r="B610" t="str">
            <v>SANITAIRE</v>
          </cell>
          <cell r="C610" t="str">
            <v>LAITON</v>
          </cell>
          <cell r="D610" t="str">
            <v>Clapet anti-retour - toutes positions FF</v>
          </cell>
          <cell r="E610" t="str">
            <v>15/21</v>
          </cell>
          <cell r="F610" t="str">
            <v>SOFINTHER</v>
          </cell>
          <cell r="G610">
            <v>1.6600000000000001</v>
          </cell>
          <cell r="H610" t="str">
            <v>Unité</v>
          </cell>
          <cell r="I610">
            <v>3</v>
          </cell>
          <cell r="J610">
            <v>6</v>
          </cell>
        </row>
        <row r="611">
          <cell r="B611" t="str">
            <v>SANITAIRE</v>
          </cell>
          <cell r="C611" t="str">
            <v>LAITON</v>
          </cell>
          <cell r="D611" t="str">
            <v>Clapet anti-retour - toutes positions FF</v>
          </cell>
          <cell r="E611" t="str">
            <v>20/27</v>
          </cell>
          <cell r="F611" t="str">
            <v>SOFINTHER</v>
          </cell>
          <cell r="G611">
            <v>2.3000000000000003</v>
          </cell>
          <cell r="H611" t="str">
            <v>Unité</v>
          </cell>
          <cell r="I611">
            <v>3</v>
          </cell>
          <cell r="J611">
            <v>6</v>
          </cell>
        </row>
        <row r="612">
          <cell r="B612" t="str">
            <v>SANITAIRE</v>
          </cell>
          <cell r="C612" t="str">
            <v>LAITON</v>
          </cell>
          <cell r="D612" t="str">
            <v>Clapet anti-retour - toutes positions FF</v>
          </cell>
          <cell r="E612" t="str">
            <v>26/34</v>
          </cell>
          <cell r="F612" t="str">
            <v>SOFINTHER</v>
          </cell>
          <cell r="G612">
            <v>3.66</v>
          </cell>
          <cell r="H612" t="str">
            <v>Unité</v>
          </cell>
          <cell r="I612">
            <v>3</v>
          </cell>
          <cell r="J612">
            <v>6</v>
          </cell>
        </row>
        <row r="613">
          <cell r="B613" t="str">
            <v>SANITAIRE</v>
          </cell>
          <cell r="C613" t="str">
            <v>LAITON</v>
          </cell>
          <cell r="D613" t="str">
            <v>Clapet anti-retour - toutes positions FF</v>
          </cell>
          <cell r="E613" t="str">
            <v>33/42</v>
          </cell>
          <cell r="F613" t="str">
            <v>SOFINTHER</v>
          </cell>
          <cell r="G613">
            <v>4.8</v>
          </cell>
          <cell r="H613" t="str">
            <v>Unité</v>
          </cell>
          <cell r="I613">
            <v>3</v>
          </cell>
          <cell r="J613">
            <v>6</v>
          </cell>
        </row>
        <row r="614">
          <cell r="B614" t="str">
            <v>SANITAIRE</v>
          </cell>
          <cell r="C614" t="str">
            <v>LAITON</v>
          </cell>
          <cell r="D614" t="str">
            <v>Filtre tamis FF</v>
          </cell>
          <cell r="E614" t="str">
            <v>15/21</v>
          </cell>
          <cell r="F614" t="str">
            <v>SOFINTHER</v>
          </cell>
          <cell r="G614">
            <v>2.04</v>
          </cell>
          <cell r="H614" t="str">
            <v>Unité</v>
          </cell>
          <cell r="I614">
            <v>3</v>
          </cell>
          <cell r="J614">
            <v>6</v>
          </cell>
        </row>
        <row r="615">
          <cell r="B615" t="str">
            <v>SANITAIRE</v>
          </cell>
          <cell r="C615" t="str">
            <v>LAITON</v>
          </cell>
          <cell r="D615" t="str">
            <v>Filtre tamis FF</v>
          </cell>
          <cell r="E615" t="str">
            <v>20/27</v>
          </cell>
          <cell r="F615" t="str">
            <v>SOFINTHER</v>
          </cell>
          <cell r="G615">
            <v>3.1999999999999997</v>
          </cell>
          <cell r="H615" t="str">
            <v>Unité</v>
          </cell>
          <cell r="I615">
            <v>3</v>
          </cell>
          <cell r="J615">
            <v>6</v>
          </cell>
        </row>
        <row r="616">
          <cell r="B616" t="str">
            <v>SANITAIRE</v>
          </cell>
          <cell r="C616" t="str">
            <v>LAITON</v>
          </cell>
          <cell r="D616" t="str">
            <v>Filtre tamis FF</v>
          </cell>
          <cell r="E616" t="str">
            <v>26/34</v>
          </cell>
          <cell r="F616" t="str">
            <v>SOFINTHER</v>
          </cell>
          <cell r="G616">
            <v>4.55</v>
          </cell>
          <cell r="H616" t="str">
            <v>Unité</v>
          </cell>
          <cell r="I616">
            <v>3</v>
          </cell>
          <cell r="J616">
            <v>6</v>
          </cell>
        </row>
        <row r="617">
          <cell r="B617" t="str">
            <v>SANITAIRE</v>
          </cell>
          <cell r="C617" t="str">
            <v>LAITON</v>
          </cell>
          <cell r="D617" t="str">
            <v>Filtre tamis FF</v>
          </cell>
          <cell r="E617" t="str">
            <v>33/42</v>
          </cell>
          <cell r="F617" t="str">
            <v>SOFINTHER</v>
          </cell>
          <cell r="G617">
            <v>8.49</v>
          </cell>
          <cell r="H617" t="str">
            <v>Unité</v>
          </cell>
          <cell r="I617">
            <v>3</v>
          </cell>
          <cell r="J617">
            <v>6</v>
          </cell>
        </row>
        <row r="618">
          <cell r="B618" t="str">
            <v>VMC</v>
          </cell>
          <cell r="C618" t="str">
            <v>TUBES VMC</v>
          </cell>
          <cell r="D618" t="str">
            <v>Tube VMC longueur 3m</v>
          </cell>
          <cell r="E618" t="str">
            <v>Ø 125</v>
          </cell>
          <cell r="F618" t="str">
            <v>REXEL</v>
          </cell>
          <cell r="G618">
            <v>8.33</v>
          </cell>
          <cell r="H618" t="str">
            <v>Unité</v>
          </cell>
          <cell r="I618">
            <v>5</v>
          </cell>
          <cell r="J618">
            <v>10</v>
          </cell>
        </row>
        <row r="619">
          <cell r="B619" t="str">
            <v>VMC</v>
          </cell>
          <cell r="C619" t="str">
            <v>TUBES VMC</v>
          </cell>
          <cell r="D619" t="str">
            <v>Tube VMC longueur 3m</v>
          </cell>
          <cell r="E619" t="str">
            <v>Ø 160</v>
          </cell>
          <cell r="F619" t="str">
            <v>REXEL</v>
          </cell>
          <cell r="G619">
            <v>11.05</v>
          </cell>
          <cell r="H619" t="str">
            <v>Unité</v>
          </cell>
          <cell r="I619">
            <v>5</v>
          </cell>
          <cell r="J619">
            <v>10</v>
          </cell>
        </row>
        <row r="620">
          <cell r="B620" t="str">
            <v>VMC</v>
          </cell>
          <cell r="C620" t="str">
            <v>RACCORDS VMC</v>
          </cell>
          <cell r="D620" t="str">
            <v>Coude 45°</v>
          </cell>
          <cell r="E620" t="str">
            <v>Ø 125</v>
          </cell>
          <cell r="F620" t="str">
            <v>REXEL</v>
          </cell>
          <cell r="G620">
            <v>3.03</v>
          </cell>
          <cell r="H620" t="str">
            <v>Unité</v>
          </cell>
          <cell r="I620">
            <v>3</v>
          </cell>
          <cell r="J620">
            <v>6</v>
          </cell>
        </row>
        <row r="621">
          <cell r="B621" t="str">
            <v>VMC</v>
          </cell>
          <cell r="C621" t="str">
            <v>RACCORDS VMC</v>
          </cell>
          <cell r="D621" t="str">
            <v>Coude 45°</v>
          </cell>
          <cell r="E621" t="str">
            <v>Ø 160</v>
          </cell>
          <cell r="F621" t="str">
            <v>REXEL</v>
          </cell>
          <cell r="G621">
            <v>3.68</v>
          </cell>
          <cell r="H621" t="str">
            <v>Unité</v>
          </cell>
          <cell r="I621">
            <v>3</v>
          </cell>
          <cell r="J621">
            <v>6</v>
          </cell>
        </row>
        <row r="622">
          <cell r="B622" t="str">
            <v>VMC</v>
          </cell>
          <cell r="C622" t="str">
            <v>RACCORDS VMC</v>
          </cell>
          <cell r="D622" t="str">
            <v>Tés</v>
          </cell>
          <cell r="E622" t="str">
            <v>Ø 125</v>
          </cell>
          <cell r="F622" t="str">
            <v>REXEL</v>
          </cell>
          <cell r="G622">
            <v>4.5599999999999996</v>
          </cell>
          <cell r="H622" t="str">
            <v>Unité</v>
          </cell>
          <cell r="I622">
            <v>3</v>
          </cell>
          <cell r="J622">
            <v>6</v>
          </cell>
        </row>
        <row r="623">
          <cell r="B623" t="str">
            <v>VMC</v>
          </cell>
          <cell r="C623" t="str">
            <v>RACCORDS VMC</v>
          </cell>
          <cell r="D623" t="str">
            <v>Tés</v>
          </cell>
          <cell r="E623" t="str">
            <v>Ø 160</v>
          </cell>
          <cell r="F623" t="str">
            <v>REXEL</v>
          </cell>
          <cell r="G623">
            <v>6.38</v>
          </cell>
          <cell r="H623" t="str">
            <v>Unité</v>
          </cell>
          <cell r="I623">
            <v>2</v>
          </cell>
          <cell r="J623">
            <v>4</v>
          </cell>
        </row>
        <row r="624">
          <cell r="B624" t="str">
            <v>VMC</v>
          </cell>
          <cell r="C624" t="str">
            <v>RACCORDS VMC</v>
          </cell>
          <cell r="D624" t="str">
            <v>Manchon MM</v>
          </cell>
          <cell r="E624" t="str">
            <v>Ø 125</v>
          </cell>
          <cell r="F624" t="str">
            <v>REXEL</v>
          </cell>
          <cell r="G624">
            <v>1.4</v>
          </cell>
          <cell r="H624" t="str">
            <v>Unité</v>
          </cell>
          <cell r="I624">
            <v>5</v>
          </cell>
          <cell r="J624">
            <v>10</v>
          </cell>
        </row>
        <row r="625">
          <cell r="B625" t="str">
            <v>VMC</v>
          </cell>
          <cell r="C625" t="str">
            <v>RACCORDS VMC</v>
          </cell>
          <cell r="D625" t="str">
            <v>Manchon MM</v>
          </cell>
          <cell r="E625" t="str">
            <v>Ø 160</v>
          </cell>
          <cell r="F625" t="str">
            <v>REXEL</v>
          </cell>
          <cell r="G625">
            <v>1.58</v>
          </cell>
          <cell r="H625" t="str">
            <v>Unité</v>
          </cell>
          <cell r="I625">
            <v>3</v>
          </cell>
          <cell r="J625">
            <v>6</v>
          </cell>
        </row>
        <row r="626">
          <cell r="B626" t="str">
            <v>VMC</v>
          </cell>
          <cell r="C626" t="str">
            <v>RACCORDS VMC</v>
          </cell>
          <cell r="D626" t="str">
            <v>Manchette à oreilles</v>
          </cell>
          <cell r="E626" t="str">
            <v>Ø 125</v>
          </cell>
          <cell r="F626" t="str">
            <v>REXEL</v>
          </cell>
          <cell r="G626">
            <v>2.48</v>
          </cell>
          <cell r="H626" t="str">
            <v>Unité</v>
          </cell>
          <cell r="I626">
            <v>5</v>
          </cell>
          <cell r="J626">
            <v>10</v>
          </cell>
        </row>
        <row r="627">
          <cell r="B627" t="str">
            <v>VMC</v>
          </cell>
          <cell r="C627" t="str">
            <v>RACCORDS VMC</v>
          </cell>
          <cell r="D627" t="str">
            <v>Réduction</v>
          </cell>
          <cell r="E627" t="str">
            <v>Ø 125/160</v>
          </cell>
          <cell r="F627" t="str">
            <v>REXEL</v>
          </cell>
          <cell r="G627">
            <v>2.67</v>
          </cell>
          <cell r="H627" t="str">
            <v>Unité</v>
          </cell>
          <cell r="I627">
            <v>2</v>
          </cell>
          <cell r="J627">
            <v>4</v>
          </cell>
        </row>
        <row r="628">
          <cell r="B628" t="str">
            <v>VMC</v>
          </cell>
          <cell r="C628" t="str">
            <v>RACCORDS VMC</v>
          </cell>
          <cell r="D628" t="str">
            <v>Collier</v>
          </cell>
          <cell r="E628" t="str">
            <v>Ø 125</v>
          </cell>
          <cell r="F628" t="str">
            <v>REXEL</v>
          </cell>
          <cell r="G628">
            <v>2.2799999999999998</v>
          </cell>
          <cell r="H628" t="str">
            <v>Unité</v>
          </cell>
          <cell r="I628">
            <v>20</v>
          </cell>
          <cell r="J628">
            <v>40</v>
          </cell>
        </row>
        <row r="629">
          <cell r="B629" t="str">
            <v>VMC</v>
          </cell>
          <cell r="C629" t="str">
            <v>RACCORDS VMC</v>
          </cell>
          <cell r="D629" t="str">
            <v>Collier</v>
          </cell>
          <cell r="E629" t="str">
            <v>Ø 160</v>
          </cell>
          <cell r="F629" t="str">
            <v>REXEL</v>
          </cell>
          <cell r="G629">
            <v>2.2200000000000002</v>
          </cell>
          <cell r="H629" t="str">
            <v>Unité</v>
          </cell>
          <cell r="I629">
            <v>10</v>
          </cell>
          <cell r="J629">
            <v>20</v>
          </cell>
        </row>
        <row r="630">
          <cell r="B630" t="str">
            <v>VMC</v>
          </cell>
          <cell r="C630" t="str">
            <v>ACCESSOIRES VMC</v>
          </cell>
          <cell r="D630" t="str">
            <v>Vis AUTO PERF 4,2 X 12,7</v>
          </cell>
          <cell r="E630" t="str">
            <v>4,2 X 12,7</v>
          </cell>
          <cell r="F630" t="str">
            <v>ALDES</v>
          </cell>
          <cell r="G630">
            <v>6.79</v>
          </cell>
          <cell r="H630" t="str">
            <v>BOITE 500</v>
          </cell>
          <cell r="I630">
            <v>5</v>
          </cell>
          <cell r="J630">
            <v>10</v>
          </cell>
        </row>
        <row r="631">
          <cell r="B631" t="str">
            <v>VMC</v>
          </cell>
          <cell r="C631" t="str">
            <v>ACCESSOIRES VMC</v>
          </cell>
          <cell r="D631" t="str">
            <v>SCOTCH Alubutyl</v>
          </cell>
          <cell r="E631" t="str">
            <v>50mm - rouleau de 15m</v>
          </cell>
          <cell r="F631" t="str">
            <v>ALDES</v>
          </cell>
          <cell r="G631">
            <v>12.18</v>
          </cell>
          <cell r="H631" t="str">
            <v>ROULEAU</v>
          </cell>
          <cell r="I631">
            <v>2</v>
          </cell>
          <cell r="J631">
            <v>5</v>
          </cell>
        </row>
      </sheetData>
      <sheetData sheetId="3"/>
      <sheetData sheetId="4"/>
      <sheetData sheetId="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FA2026-5FCB-40BA-9662-378BCD91EE5E}" name="Tableau1" displayName="Tableau1" ref="A2:L629" totalsRowShown="0" headerRowDxfId="13" dataDxfId="12">
  <autoFilter ref="A2:L629" xr:uid="{4210D37B-6900-45D9-B114-958B3F1EA1E2}"/>
  <tableColumns count="12">
    <tableColumn id="1" xr3:uid="{E11DA2E9-0D03-4B59-8A70-3AC3CFC181AA}" name="REF" dataDxfId="11"/>
    <tableColumn id="2" xr3:uid="{1CD5F15C-F26F-4E51-82D2-B8AB9B8A277B}" name="METIER" dataDxfId="10"/>
    <tableColumn id="3" xr3:uid="{60C6CC14-2662-4C2B-BCB4-72EA05779359}" name="FAMILLE" dataDxfId="9"/>
    <tableColumn id="4" xr3:uid="{D6446D57-7060-476F-81B9-4C09BA30E0D2}" name="PRODUITS" dataDxfId="8"/>
    <tableColumn id="5" xr3:uid="{17D870D8-5530-4C6D-96AC-E04F1B2B030C}" name="DIMENSIONS" dataDxfId="7"/>
    <tableColumn id="6" xr3:uid="{F850D10C-D70F-4063-90A6-CA459AB2AE28}" name="FOURNISSEUR" dataDxfId="6"/>
    <tableColumn id="7" xr3:uid="{FBAC4E9C-F540-4929-8583-7CAA128676E7}" name="Prix Unitaire" dataDxfId="5"/>
    <tableColumn id="8" xr3:uid="{3C8BEDDE-A081-4DE3-B169-2F381673734D}" name="Format de livraison" dataDxfId="4"/>
    <tableColumn id="9" xr3:uid="{D2516F8B-AEA5-45DB-8DA9-0598B47AD3D4}" name="MIN" dataDxfId="3"/>
    <tableColumn id="10" xr3:uid="{038685BE-E219-4DAD-B674-8CBAB391915A}" name="MAX" dataDxfId="2"/>
    <tableColumn id="11" xr3:uid="{CACA0BB0-82A6-40C5-B9BD-EF903C04DAD9}" name="A COMMANDER" dataDxfId="1"/>
    <tableColumn id="12" xr3:uid="{7F415A3A-60AD-43B2-AA6F-8416F282083E}" name="Lien image" dataDxfId="0"/>
  </tableColumns>
  <tableStyleInfo name="BENETIERE DATA Base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Images\ACIER%20NOIR\BOUCHON%20M.jpg" TargetMode="Externa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2:L629"/>
  <sheetViews>
    <sheetView tabSelected="1" workbookViewId="0">
      <selection activeCell="K4" sqref="K4"/>
    </sheetView>
  </sheetViews>
  <sheetFormatPr baseColWidth="10" defaultColWidth="9.140625" defaultRowHeight="15.75" x14ac:dyDescent="0.25"/>
  <cols>
    <col min="1" max="1" width="11.5703125" style="2" customWidth="1"/>
    <col min="2" max="2" width="15.7109375" style="3" bestFit="1" customWidth="1"/>
    <col min="3" max="3" width="28.140625" style="4" bestFit="1" customWidth="1"/>
    <col min="4" max="4" width="60.140625" style="5" bestFit="1" customWidth="1"/>
    <col min="5" max="5" width="41.5703125" style="5" bestFit="1" customWidth="1"/>
    <col min="6" max="6" width="19.140625" style="2" bestFit="1" customWidth="1"/>
    <col min="7" max="7" width="17.7109375" style="7" bestFit="1" customWidth="1"/>
    <col min="8" max="8" width="17.42578125" style="3" bestFit="1" customWidth="1"/>
    <col min="9" max="9" width="11.5703125" style="3" customWidth="1"/>
    <col min="10" max="10" width="12.5703125" style="3" customWidth="1"/>
    <col min="11" max="11" width="21.28515625" style="3" bestFit="1" customWidth="1"/>
    <col min="12" max="12" width="46.28515625" style="5" bestFit="1" customWidth="1"/>
    <col min="13" max="16384" width="9.140625" style="5"/>
  </cols>
  <sheetData>
    <row r="2" spans="1:12" s="3" customFormat="1" ht="31.5" customHeight="1" x14ac:dyDescent="0.25">
      <c r="A2" s="2" t="s">
        <v>0</v>
      </c>
      <c r="B2" s="3" t="s">
        <v>1</v>
      </c>
      <c r="C2" s="2" t="s">
        <v>2</v>
      </c>
      <c r="D2" s="3" t="s">
        <v>3</v>
      </c>
      <c r="E2" s="3" t="s">
        <v>4</v>
      </c>
      <c r="F2" s="2" t="s">
        <v>5</v>
      </c>
      <c r="G2" s="7" t="s">
        <v>6</v>
      </c>
      <c r="H2" s="6" t="s">
        <v>7</v>
      </c>
      <c r="I2" s="3" t="s">
        <v>8</v>
      </c>
      <c r="J2" s="3" t="s">
        <v>9</v>
      </c>
      <c r="K2" s="3" t="s">
        <v>10</v>
      </c>
      <c r="L2" s="3" t="s">
        <v>11</v>
      </c>
    </row>
    <row r="3" spans="1:12" x14ac:dyDescent="0.25">
      <c r="A3" s="2" t="s">
        <v>12</v>
      </c>
      <c r="B3" s="3" t="s">
        <v>639</v>
      </c>
      <c r="C3" s="4" t="s">
        <v>647</v>
      </c>
      <c r="D3" s="5" t="s">
        <v>682</v>
      </c>
      <c r="E3" s="5" t="s">
        <v>1253</v>
      </c>
      <c r="F3" s="2" t="s">
        <v>1227</v>
      </c>
      <c r="G3" s="7">
        <v>1</v>
      </c>
      <c r="H3" s="3" t="s">
        <v>1228</v>
      </c>
      <c r="I3" s="3">
        <v>10</v>
      </c>
      <c r="J3" s="3">
        <v>20</v>
      </c>
      <c r="L3" s="5" t="s">
        <v>1264</v>
      </c>
    </row>
    <row r="4" spans="1:12" x14ac:dyDescent="0.25">
      <c r="A4" s="2" t="s">
        <v>13</v>
      </c>
      <c r="B4" s="3" t="s">
        <v>639</v>
      </c>
      <c r="C4" s="4" t="s">
        <v>647</v>
      </c>
      <c r="D4" s="5" t="s">
        <v>682</v>
      </c>
      <c r="E4" s="5" t="s">
        <v>1254</v>
      </c>
      <c r="F4" s="2" t="s">
        <v>1227</v>
      </c>
      <c r="G4" s="7">
        <v>1</v>
      </c>
      <c r="H4" s="3" t="s">
        <v>1228</v>
      </c>
      <c r="I4" s="3">
        <v>10</v>
      </c>
      <c r="J4" s="3">
        <v>20</v>
      </c>
      <c r="L4" s="16" t="s">
        <v>1265</v>
      </c>
    </row>
    <row r="5" spans="1:12" x14ac:dyDescent="0.25">
      <c r="A5" s="2" t="s">
        <v>14</v>
      </c>
      <c r="B5" s="3" t="s">
        <v>639</v>
      </c>
      <c r="C5" s="4" t="s">
        <v>647</v>
      </c>
      <c r="D5" s="5" t="s">
        <v>682</v>
      </c>
      <c r="E5" s="5" t="s">
        <v>1255</v>
      </c>
      <c r="F5" s="2" t="s">
        <v>1227</v>
      </c>
      <c r="G5" s="7">
        <v>1</v>
      </c>
      <c r="H5" s="3" t="s">
        <v>1228</v>
      </c>
      <c r="I5" s="3">
        <v>10</v>
      </c>
      <c r="J5" s="3">
        <v>20</v>
      </c>
    </row>
    <row r="6" spans="1:12" x14ac:dyDescent="0.25">
      <c r="A6" s="2" t="s">
        <v>15</v>
      </c>
      <c r="B6" s="3" t="s">
        <v>639</v>
      </c>
      <c r="C6" s="4" t="s">
        <v>647</v>
      </c>
      <c r="D6" s="5" t="s">
        <v>683</v>
      </c>
      <c r="E6" s="5" t="s">
        <v>1253</v>
      </c>
      <c r="F6" s="2" t="s">
        <v>1227</v>
      </c>
      <c r="G6" s="7">
        <v>1</v>
      </c>
      <c r="H6" s="3" t="s">
        <v>1228</v>
      </c>
      <c r="I6" s="3">
        <v>10</v>
      </c>
      <c r="J6" s="3">
        <v>20</v>
      </c>
    </row>
    <row r="7" spans="1:12" x14ac:dyDescent="0.25">
      <c r="A7" s="2" t="s">
        <v>16</v>
      </c>
      <c r="B7" s="3" t="s">
        <v>639</v>
      </c>
      <c r="C7" s="4" t="s">
        <v>647</v>
      </c>
      <c r="D7" s="5" t="s">
        <v>683</v>
      </c>
      <c r="E7" s="5" t="s">
        <v>1254</v>
      </c>
      <c r="F7" s="2" t="s">
        <v>1227</v>
      </c>
      <c r="G7" s="7">
        <v>1</v>
      </c>
      <c r="H7" s="3" t="s">
        <v>1228</v>
      </c>
      <c r="I7" s="3">
        <v>10</v>
      </c>
      <c r="J7" s="3">
        <v>20</v>
      </c>
    </row>
    <row r="8" spans="1:12" x14ac:dyDescent="0.25">
      <c r="A8" s="2" t="s">
        <v>17</v>
      </c>
      <c r="B8" s="3" t="s">
        <v>639</v>
      </c>
      <c r="C8" s="4" t="s">
        <v>647</v>
      </c>
      <c r="D8" s="5" t="s">
        <v>683</v>
      </c>
      <c r="E8" s="5" t="s">
        <v>1255</v>
      </c>
      <c r="F8" s="2" t="s">
        <v>1227</v>
      </c>
      <c r="G8" s="7">
        <v>1</v>
      </c>
      <c r="H8" s="3" t="s">
        <v>1228</v>
      </c>
      <c r="I8" s="3">
        <v>10</v>
      </c>
      <c r="J8" s="3">
        <v>20</v>
      </c>
    </row>
    <row r="9" spans="1:12" x14ac:dyDescent="0.25">
      <c r="A9" s="2" t="s">
        <v>18</v>
      </c>
      <c r="B9" s="3" t="s">
        <v>639</v>
      </c>
      <c r="C9" s="4" t="s">
        <v>648</v>
      </c>
      <c r="D9" s="5" t="s">
        <v>684</v>
      </c>
      <c r="E9" s="5" t="s">
        <v>1256</v>
      </c>
      <c r="F9" s="2" t="s">
        <v>1227</v>
      </c>
      <c r="G9" s="7">
        <v>1</v>
      </c>
      <c r="H9" s="3" t="s">
        <v>1228</v>
      </c>
      <c r="I9" s="3">
        <v>10</v>
      </c>
      <c r="J9" s="3">
        <v>20</v>
      </c>
    </row>
    <row r="10" spans="1:12" x14ac:dyDescent="0.25">
      <c r="A10" s="2" t="s">
        <v>19</v>
      </c>
      <c r="B10" s="3" t="s">
        <v>639</v>
      </c>
      <c r="C10" s="4" t="s">
        <v>648</v>
      </c>
      <c r="D10" s="5" t="s">
        <v>684</v>
      </c>
      <c r="E10" s="5" t="s">
        <v>1257</v>
      </c>
      <c r="F10" s="2" t="s">
        <v>1227</v>
      </c>
      <c r="G10" s="7">
        <v>1</v>
      </c>
      <c r="H10" s="3" t="s">
        <v>1228</v>
      </c>
      <c r="I10" s="3">
        <v>10</v>
      </c>
      <c r="J10" s="3">
        <v>20</v>
      </c>
    </row>
    <row r="11" spans="1:12" x14ac:dyDescent="0.25">
      <c r="A11" s="2" t="s">
        <v>20</v>
      </c>
      <c r="B11" s="3" t="s">
        <v>639</v>
      </c>
      <c r="C11" s="4" t="s">
        <v>648</v>
      </c>
      <c r="D11" s="5" t="s">
        <v>684</v>
      </c>
      <c r="E11" s="5" t="s">
        <v>1258</v>
      </c>
      <c r="F11" s="2" t="s">
        <v>1227</v>
      </c>
      <c r="G11" s="7">
        <v>1</v>
      </c>
      <c r="H11" s="3" t="s">
        <v>1228</v>
      </c>
      <c r="I11" s="3">
        <v>10</v>
      </c>
      <c r="J11" s="3">
        <v>20</v>
      </c>
    </row>
    <row r="12" spans="1:12" x14ac:dyDescent="0.25">
      <c r="A12" s="2" t="s">
        <v>21</v>
      </c>
      <c r="B12" s="3" t="s">
        <v>639</v>
      </c>
      <c r="C12" s="4" t="s">
        <v>648</v>
      </c>
      <c r="D12" s="5" t="s">
        <v>684</v>
      </c>
      <c r="E12" s="5" t="s">
        <v>1253</v>
      </c>
      <c r="F12" s="2" t="s">
        <v>1227</v>
      </c>
      <c r="G12" s="7">
        <v>1</v>
      </c>
      <c r="H12" s="3" t="s">
        <v>1228</v>
      </c>
      <c r="I12" s="3">
        <v>10</v>
      </c>
      <c r="J12" s="3">
        <v>20</v>
      </c>
    </row>
    <row r="13" spans="1:12" x14ac:dyDescent="0.25">
      <c r="A13" s="2" t="s">
        <v>22</v>
      </c>
      <c r="B13" s="3" t="s">
        <v>639</v>
      </c>
      <c r="C13" s="4" t="s">
        <v>648</v>
      </c>
      <c r="D13" s="5" t="s">
        <v>684</v>
      </c>
      <c r="E13" s="5" t="s">
        <v>1254</v>
      </c>
      <c r="F13" s="2" t="s">
        <v>1227</v>
      </c>
      <c r="G13" s="7">
        <v>1</v>
      </c>
      <c r="H13" s="3" t="s">
        <v>1228</v>
      </c>
      <c r="I13" s="3">
        <v>10</v>
      </c>
      <c r="J13" s="3">
        <v>20</v>
      </c>
    </row>
    <row r="14" spans="1:12" x14ac:dyDescent="0.25">
      <c r="A14" s="2" t="s">
        <v>23</v>
      </c>
      <c r="B14" s="3" t="s">
        <v>639</v>
      </c>
      <c r="C14" s="4" t="s">
        <v>648</v>
      </c>
      <c r="D14" s="5" t="s">
        <v>684</v>
      </c>
      <c r="E14" s="5" t="s">
        <v>1255</v>
      </c>
      <c r="F14" s="2" t="s">
        <v>1227</v>
      </c>
      <c r="G14" s="7">
        <v>1</v>
      </c>
      <c r="H14" s="3" t="s">
        <v>1228</v>
      </c>
      <c r="I14" s="3">
        <v>10</v>
      </c>
      <c r="J14" s="3">
        <v>20</v>
      </c>
    </row>
    <row r="15" spans="1:12" x14ac:dyDescent="0.25">
      <c r="A15" s="2" t="s">
        <v>24</v>
      </c>
      <c r="B15" s="3" t="s">
        <v>639</v>
      </c>
      <c r="C15" s="4" t="s">
        <v>648</v>
      </c>
      <c r="D15" s="5" t="s">
        <v>685</v>
      </c>
      <c r="E15" s="5" t="s">
        <v>932</v>
      </c>
      <c r="F15" s="2" t="s">
        <v>1227</v>
      </c>
      <c r="G15" s="7">
        <v>1</v>
      </c>
      <c r="H15" s="3" t="s">
        <v>1228</v>
      </c>
      <c r="I15" s="3">
        <v>5</v>
      </c>
      <c r="J15" s="3">
        <v>10</v>
      </c>
    </row>
    <row r="16" spans="1:12" x14ac:dyDescent="0.25">
      <c r="A16" s="2" t="s">
        <v>25</v>
      </c>
      <c r="B16" s="3" t="s">
        <v>639</v>
      </c>
      <c r="C16" s="4" t="s">
        <v>648</v>
      </c>
      <c r="D16" s="5" t="s">
        <v>685</v>
      </c>
      <c r="E16" s="5" t="s">
        <v>933</v>
      </c>
      <c r="F16" s="2" t="s">
        <v>1227</v>
      </c>
      <c r="G16" s="7">
        <v>1</v>
      </c>
      <c r="H16" s="3" t="s">
        <v>1228</v>
      </c>
      <c r="I16" s="3">
        <v>5</v>
      </c>
      <c r="J16" s="3">
        <v>10</v>
      </c>
    </row>
    <row r="17" spans="1:10" x14ac:dyDescent="0.25">
      <c r="A17" s="2" t="s">
        <v>26</v>
      </c>
      <c r="B17" s="3" t="s">
        <v>639</v>
      </c>
      <c r="C17" s="4" t="s">
        <v>648</v>
      </c>
      <c r="D17" s="5" t="s">
        <v>685</v>
      </c>
      <c r="E17" s="5" t="s">
        <v>934</v>
      </c>
      <c r="F17" s="2" t="s">
        <v>1227</v>
      </c>
      <c r="G17" s="7">
        <v>1</v>
      </c>
      <c r="H17" s="3" t="s">
        <v>1228</v>
      </c>
      <c r="I17" s="3">
        <v>5</v>
      </c>
      <c r="J17" s="3">
        <v>10</v>
      </c>
    </row>
    <row r="18" spans="1:10" x14ac:dyDescent="0.25">
      <c r="A18" s="2" t="s">
        <v>27</v>
      </c>
      <c r="B18" s="3" t="s">
        <v>639</v>
      </c>
      <c r="C18" s="4" t="s">
        <v>648</v>
      </c>
      <c r="D18" s="5" t="s">
        <v>685</v>
      </c>
      <c r="E18" s="5" t="s">
        <v>935</v>
      </c>
      <c r="F18" s="2" t="s">
        <v>1227</v>
      </c>
      <c r="G18" s="7">
        <v>1</v>
      </c>
      <c r="H18" s="3" t="s">
        <v>1228</v>
      </c>
      <c r="I18" s="3">
        <v>5</v>
      </c>
      <c r="J18" s="3">
        <v>10</v>
      </c>
    </row>
    <row r="19" spans="1:10" x14ac:dyDescent="0.25">
      <c r="A19" s="2" t="s">
        <v>28</v>
      </c>
      <c r="B19" s="3" t="s">
        <v>639</v>
      </c>
      <c r="C19" s="4" t="s">
        <v>649</v>
      </c>
      <c r="D19" s="5" t="s">
        <v>686</v>
      </c>
      <c r="E19" s="5" t="s">
        <v>936</v>
      </c>
      <c r="F19" s="2" t="s">
        <v>1227</v>
      </c>
      <c r="G19" s="7">
        <v>1</v>
      </c>
      <c r="H19" s="3" t="s">
        <v>1229</v>
      </c>
      <c r="I19" s="3">
        <v>2</v>
      </c>
      <c r="J19" s="3">
        <v>4</v>
      </c>
    </row>
    <row r="20" spans="1:10" x14ac:dyDescent="0.25">
      <c r="A20" s="2" t="s">
        <v>29</v>
      </c>
      <c r="B20" s="3" t="s">
        <v>639</v>
      </c>
      <c r="C20" s="4" t="s">
        <v>649</v>
      </c>
      <c r="D20" s="5" t="s">
        <v>687</v>
      </c>
      <c r="E20" s="5" t="s">
        <v>937</v>
      </c>
      <c r="F20" s="2" t="s">
        <v>1227</v>
      </c>
      <c r="G20" s="7">
        <v>1</v>
      </c>
      <c r="H20" s="3" t="s">
        <v>1229</v>
      </c>
      <c r="I20" s="3">
        <v>2</v>
      </c>
      <c r="J20" s="3">
        <v>4</v>
      </c>
    </row>
    <row r="21" spans="1:10" x14ac:dyDescent="0.25">
      <c r="A21" s="2" t="s">
        <v>30</v>
      </c>
      <c r="B21" s="3" t="s">
        <v>639</v>
      </c>
      <c r="C21" s="4" t="s">
        <v>650</v>
      </c>
      <c r="D21" s="5" t="s">
        <v>688</v>
      </c>
      <c r="E21" s="5" t="s">
        <v>938</v>
      </c>
      <c r="F21" s="2" t="s">
        <v>1227</v>
      </c>
      <c r="G21" s="7">
        <v>1</v>
      </c>
      <c r="H21" s="3" t="s">
        <v>1228</v>
      </c>
      <c r="I21" s="3">
        <v>3</v>
      </c>
      <c r="J21" s="3">
        <v>6</v>
      </c>
    </row>
    <row r="22" spans="1:10" x14ac:dyDescent="0.25">
      <c r="A22" s="2" t="s">
        <v>31</v>
      </c>
      <c r="B22" s="3" t="s">
        <v>639</v>
      </c>
      <c r="C22" s="4" t="s">
        <v>650</v>
      </c>
      <c r="D22" s="5" t="s">
        <v>688</v>
      </c>
      <c r="E22" s="5" t="s">
        <v>939</v>
      </c>
      <c r="F22" s="2" t="s">
        <v>1227</v>
      </c>
      <c r="G22" s="7">
        <v>1</v>
      </c>
      <c r="H22" s="3" t="s">
        <v>1228</v>
      </c>
      <c r="I22" s="3">
        <v>3</v>
      </c>
      <c r="J22" s="3">
        <v>6</v>
      </c>
    </row>
    <row r="23" spans="1:10" x14ac:dyDescent="0.25">
      <c r="A23" s="2" t="s">
        <v>32</v>
      </c>
      <c r="B23" s="3" t="s">
        <v>639</v>
      </c>
      <c r="C23" s="4" t="s">
        <v>650</v>
      </c>
      <c r="D23" s="5" t="s">
        <v>689</v>
      </c>
      <c r="E23" s="5" t="s">
        <v>940</v>
      </c>
      <c r="F23" s="2" t="s">
        <v>1227</v>
      </c>
      <c r="G23" s="7">
        <v>1</v>
      </c>
      <c r="H23" s="3" t="s">
        <v>1230</v>
      </c>
      <c r="I23" s="3">
        <v>2</v>
      </c>
      <c r="J23" s="3">
        <v>4</v>
      </c>
    </row>
    <row r="24" spans="1:10" x14ac:dyDescent="0.25">
      <c r="A24" s="2" t="s">
        <v>33</v>
      </c>
      <c r="B24" s="3" t="s">
        <v>639</v>
      </c>
      <c r="C24" s="4" t="s">
        <v>650</v>
      </c>
      <c r="D24" s="5" t="s">
        <v>690</v>
      </c>
      <c r="E24" s="5" t="s">
        <v>941</v>
      </c>
      <c r="F24" s="2" t="s">
        <v>1227</v>
      </c>
      <c r="G24" s="7">
        <v>1</v>
      </c>
      <c r="H24" s="3" t="s">
        <v>1228</v>
      </c>
      <c r="I24" s="3">
        <v>5</v>
      </c>
      <c r="J24" s="3">
        <v>10</v>
      </c>
    </row>
    <row r="25" spans="1:10" x14ac:dyDescent="0.25">
      <c r="A25" s="2" t="s">
        <v>34</v>
      </c>
      <c r="B25" s="3" t="s">
        <v>639</v>
      </c>
      <c r="C25" s="4" t="s">
        <v>650</v>
      </c>
      <c r="D25" s="5" t="s">
        <v>690</v>
      </c>
      <c r="E25" s="5" t="s">
        <v>942</v>
      </c>
      <c r="F25" s="2" t="s">
        <v>1227</v>
      </c>
      <c r="G25" s="7">
        <v>1</v>
      </c>
      <c r="H25" s="3" t="s">
        <v>1228</v>
      </c>
      <c r="I25" s="3">
        <v>2</v>
      </c>
      <c r="J25" s="3">
        <v>4</v>
      </c>
    </row>
    <row r="26" spans="1:10" x14ac:dyDescent="0.25">
      <c r="A26" s="2" t="s">
        <v>35</v>
      </c>
      <c r="B26" s="3" t="s">
        <v>639</v>
      </c>
      <c r="C26" s="4" t="s">
        <v>650</v>
      </c>
      <c r="D26" s="5" t="s">
        <v>691</v>
      </c>
      <c r="F26" s="2" t="s">
        <v>1227</v>
      </c>
      <c r="G26" s="7">
        <v>1</v>
      </c>
      <c r="H26" s="3" t="s">
        <v>1228</v>
      </c>
      <c r="I26" s="3">
        <v>2</v>
      </c>
      <c r="J26" s="3">
        <v>10</v>
      </c>
    </row>
    <row r="27" spans="1:10" x14ac:dyDescent="0.25">
      <c r="A27" s="2" t="s">
        <v>36</v>
      </c>
      <c r="B27" s="3" t="s">
        <v>639</v>
      </c>
      <c r="C27" s="4" t="s">
        <v>650</v>
      </c>
      <c r="D27" s="5" t="s">
        <v>692</v>
      </c>
      <c r="F27" s="2" t="s">
        <v>1227</v>
      </c>
      <c r="G27" s="7">
        <v>1</v>
      </c>
      <c r="H27" s="3" t="s">
        <v>1228</v>
      </c>
      <c r="I27" s="3">
        <v>2</v>
      </c>
      <c r="J27" s="3">
        <v>10</v>
      </c>
    </row>
    <row r="28" spans="1:10" x14ac:dyDescent="0.25">
      <c r="A28" s="2" t="s">
        <v>37</v>
      </c>
      <c r="B28" s="3" t="s">
        <v>639</v>
      </c>
      <c r="C28" s="4" t="s">
        <v>650</v>
      </c>
      <c r="D28" s="5" t="s">
        <v>693</v>
      </c>
      <c r="F28" s="2" t="s">
        <v>1227</v>
      </c>
      <c r="G28" s="7">
        <v>1</v>
      </c>
      <c r="H28" s="3" t="s">
        <v>1228</v>
      </c>
      <c r="I28" s="3">
        <v>3</v>
      </c>
      <c r="J28" s="3">
        <v>6</v>
      </c>
    </row>
    <row r="29" spans="1:10" x14ac:dyDescent="0.25">
      <c r="A29" s="2" t="s">
        <v>38</v>
      </c>
      <c r="B29" s="3" t="s">
        <v>639</v>
      </c>
      <c r="C29" s="4" t="s">
        <v>650</v>
      </c>
      <c r="D29" s="5" t="s">
        <v>694</v>
      </c>
      <c r="F29" s="2" t="s">
        <v>1227</v>
      </c>
      <c r="G29" s="7">
        <v>1</v>
      </c>
      <c r="H29" s="3" t="s">
        <v>1231</v>
      </c>
      <c r="I29" s="3">
        <v>10</v>
      </c>
      <c r="J29" s="3">
        <v>20</v>
      </c>
    </row>
    <row r="30" spans="1:10" x14ac:dyDescent="0.25">
      <c r="A30" s="2" t="s">
        <v>39</v>
      </c>
      <c r="B30" s="3" t="s">
        <v>639</v>
      </c>
      <c r="C30" s="4" t="s">
        <v>650</v>
      </c>
      <c r="D30" s="5" t="s">
        <v>695</v>
      </c>
      <c r="F30" s="2" t="s">
        <v>1227</v>
      </c>
      <c r="G30" s="7">
        <v>1</v>
      </c>
      <c r="H30" s="3" t="s">
        <v>1228</v>
      </c>
      <c r="I30" s="3">
        <v>50</v>
      </c>
      <c r="J30" s="3">
        <v>100</v>
      </c>
    </row>
    <row r="31" spans="1:10" x14ac:dyDescent="0.25">
      <c r="A31" s="2" t="s">
        <v>40</v>
      </c>
      <c r="B31" s="3" t="s">
        <v>639</v>
      </c>
      <c r="C31" s="4" t="s">
        <v>651</v>
      </c>
      <c r="D31" s="5" t="s">
        <v>696</v>
      </c>
      <c r="E31" s="5" t="s">
        <v>1256</v>
      </c>
      <c r="F31" s="2" t="s">
        <v>1227</v>
      </c>
      <c r="G31" s="7">
        <v>1</v>
      </c>
      <c r="H31" s="3" t="s">
        <v>1228</v>
      </c>
      <c r="I31" s="3">
        <v>1</v>
      </c>
      <c r="J31" s="3">
        <v>2</v>
      </c>
    </row>
    <row r="32" spans="1:10" x14ac:dyDescent="0.25">
      <c r="A32" s="2" t="s">
        <v>41</v>
      </c>
      <c r="B32" s="3" t="s">
        <v>639</v>
      </c>
      <c r="C32" s="4" t="s">
        <v>651</v>
      </c>
      <c r="D32" s="5" t="s">
        <v>697</v>
      </c>
      <c r="E32" s="5" t="s">
        <v>1257</v>
      </c>
      <c r="F32" s="2" t="s">
        <v>1227</v>
      </c>
      <c r="G32" s="7">
        <v>1</v>
      </c>
      <c r="H32" s="3" t="s">
        <v>1228</v>
      </c>
      <c r="I32" s="3">
        <v>1</v>
      </c>
      <c r="J32" s="3">
        <v>2</v>
      </c>
    </row>
    <row r="33" spans="1:10" x14ac:dyDescent="0.25">
      <c r="A33" s="2" t="s">
        <v>42</v>
      </c>
      <c r="B33" s="3" t="s">
        <v>639</v>
      </c>
      <c r="C33" s="4" t="s">
        <v>651</v>
      </c>
      <c r="D33" s="5" t="s">
        <v>697</v>
      </c>
      <c r="E33" s="5" t="s">
        <v>1258</v>
      </c>
      <c r="F33" s="2" t="s">
        <v>1227</v>
      </c>
      <c r="G33" s="7">
        <v>1</v>
      </c>
      <c r="H33" s="3" t="s">
        <v>1228</v>
      </c>
      <c r="I33" s="3">
        <v>1</v>
      </c>
      <c r="J33" s="3">
        <v>2</v>
      </c>
    </row>
    <row r="34" spans="1:10" x14ac:dyDescent="0.25">
      <c r="A34" s="2" t="s">
        <v>43</v>
      </c>
      <c r="B34" s="3" t="s">
        <v>639</v>
      </c>
      <c r="C34" s="4" t="s">
        <v>651</v>
      </c>
      <c r="D34" s="5" t="s">
        <v>697</v>
      </c>
      <c r="E34" s="5" t="s">
        <v>1253</v>
      </c>
      <c r="F34" s="2" t="s">
        <v>1227</v>
      </c>
      <c r="G34" s="7">
        <v>1</v>
      </c>
      <c r="H34" s="3" t="s">
        <v>1228</v>
      </c>
      <c r="I34" s="3">
        <v>1</v>
      </c>
      <c r="J34" s="3">
        <v>2</v>
      </c>
    </row>
    <row r="35" spans="1:10" x14ac:dyDescent="0.25">
      <c r="A35" s="2" t="s">
        <v>44</v>
      </c>
      <c r="B35" s="3" t="s">
        <v>639</v>
      </c>
      <c r="C35" s="4" t="s">
        <v>651</v>
      </c>
      <c r="D35" s="5" t="s">
        <v>697</v>
      </c>
      <c r="E35" s="5" t="s">
        <v>943</v>
      </c>
      <c r="F35" s="2" t="s">
        <v>1227</v>
      </c>
      <c r="G35" s="7">
        <v>1</v>
      </c>
      <c r="H35" s="3" t="s">
        <v>1228</v>
      </c>
      <c r="I35" s="3">
        <v>1</v>
      </c>
      <c r="J35" s="3">
        <v>2</v>
      </c>
    </row>
    <row r="36" spans="1:10" x14ac:dyDescent="0.25">
      <c r="A36" s="2" t="s">
        <v>45</v>
      </c>
      <c r="B36" s="3" t="s">
        <v>639</v>
      </c>
      <c r="C36" s="4" t="s">
        <v>651</v>
      </c>
      <c r="D36" s="5" t="s">
        <v>698</v>
      </c>
      <c r="E36" s="5" t="s">
        <v>944</v>
      </c>
      <c r="F36" s="2" t="s">
        <v>1227</v>
      </c>
      <c r="G36" s="7">
        <v>1</v>
      </c>
      <c r="H36" s="3" t="s">
        <v>1228</v>
      </c>
      <c r="I36" s="3">
        <v>1</v>
      </c>
      <c r="J36" s="3">
        <v>2</v>
      </c>
    </row>
    <row r="37" spans="1:10" x14ac:dyDescent="0.25">
      <c r="A37" s="2" t="s">
        <v>46</v>
      </c>
      <c r="B37" s="3" t="s">
        <v>639</v>
      </c>
      <c r="C37" s="4" t="s">
        <v>651</v>
      </c>
      <c r="D37" s="5" t="s">
        <v>698</v>
      </c>
      <c r="E37" s="5" t="s">
        <v>945</v>
      </c>
      <c r="F37" s="2" t="s">
        <v>1227</v>
      </c>
      <c r="G37" s="7">
        <v>1</v>
      </c>
      <c r="H37" s="3" t="s">
        <v>1228</v>
      </c>
      <c r="I37" s="3">
        <v>1</v>
      </c>
      <c r="J37" s="3">
        <v>2</v>
      </c>
    </row>
    <row r="38" spans="1:10" x14ac:dyDescent="0.25">
      <c r="A38" s="2" t="s">
        <v>47</v>
      </c>
      <c r="B38" s="3" t="s">
        <v>640</v>
      </c>
      <c r="C38" s="4" t="s">
        <v>652</v>
      </c>
      <c r="D38" s="5" t="s">
        <v>699</v>
      </c>
      <c r="E38" s="5" t="s">
        <v>946</v>
      </c>
      <c r="F38" s="2" t="s">
        <v>1227</v>
      </c>
      <c r="G38" s="7">
        <v>1</v>
      </c>
      <c r="H38" s="3" t="s">
        <v>1232</v>
      </c>
      <c r="I38" s="3">
        <v>10</v>
      </c>
      <c r="J38" s="3">
        <v>20</v>
      </c>
    </row>
    <row r="39" spans="1:10" x14ac:dyDescent="0.25">
      <c r="A39" s="2" t="s">
        <v>48</v>
      </c>
      <c r="B39" s="3" t="s">
        <v>640</v>
      </c>
      <c r="C39" s="4" t="s">
        <v>652</v>
      </c>
      <c r="D39" s="5" t="s">
        <v>700</v>
      </c>
      <c r="E39" s="5" t="s">
        <v>947</v>
      </c>
      <c r="F39" s="2" t="s">
        <v>1227</v>
      </c>
      <c r="G39" s="7">
        <v>1</v>
      </c>
      <c r="H39" s="3" t="s">
        <v>1232</v>
      </c>
      <c r="I39" s="3">
        <v>10</v>
      </c>
      <c r="J39" s="3">
        <v>20</v>
      </c>
    </row>
    <row r="40" spans="1:10" x14ac:dyDescent="0.25">
      <c r="A40" s="2" t="s">
        <v>49</v>
      </c>
      <c r="B40" s="3" t="s">
        <v>640</v>
      </c>
      <c r="C40" s="4" t="s">
        <v>652</v>
      </c>
      <c r="D40" s="5" t="s">
        <v>701</v>
      </c>
      <c r="E40" s="5" t="s">
        <v>948</v>
      </c>
      <c r="F40" s="2" t="s">
        <v>1227</v>
      </c>
      <c r="G40" s="7">
        <v>1</v>
      </c>
      <c r="H40" s="3" t="s">
        <v>1228</v>
      </c>
      <c r="I40" s="3">
        <v>3</v>
      </c>
      <c r="J40" s="3">
        <v>6</v>
      </c>
    </row>
    <row r="41" spans="1:10" x14ac:dyDescent="0.25">
      <c r="A41" s="2" t="s">
        <v>50</v>
      </c>
      <c r="B41" s="3" t="s">
        <v>640</v>
      </c>
      <c r="C41" s="4" t="s">
        <v>653</v>
      </c>
      <c r="D41" s="5" t="s">
        <v>702</v>
      </c>
      <c r="F41" s="2" t="s">
        <v>1227</v>
      </c>
      <c r="G41" s="7">
        <v>1</v>
      </c>
      <c r="H41" s="3" t="s">
        <v>1233</v>
      </c>
      <c r="I41" s="3">
        <v>5</v>
      </c>
      <c r="J41" s="3">
        <v>10</v>
      </c>
    </row>
    <row r="42" spans="1:10" x14ac:dyDescent="0.25">
      <c r="A42" s="2" t="s">
        <v>51</v>
      </c>
      <c r="B42" s="3" t="s">
        <v>640</v>
      </c>
      <c r="C42" s="4" t="s">
        <v>653</v>
      </c>
      <c r="D42" s="5" t="s">
        <v>703</v>
      </c>
      <c r="F42" s="2" t="s">
        <v>1227</v>
      </c>
      <c r="G42" s="7">
        <v>1</v>
      </c>
      <c r="H42" s="3" t="s">
        <v>1228</v>
      </c>
      <c r="I42" s="3">
        <v>5</v>
      </c>
      <c r="J42" s="3">
        <v>10</v>
      </c>
    </row>
    <row r="43" spans="1:10" x14ac:dyDescent="0.25">
      <c r="A43" s="2" t="s">
        <v>52</v>
      </c>
      <c r="B43" s="3" t="s">
        <v>640</v>
      </c>
      <c r="C43" s="4" t="s">
        <v>654</v>
      </c>
      <c r="D43" s="5" t="s">
        <v>704</v>
      </c>
      <c r="E43" s="5" t="s">
        <v>948</v>
      </c>
      <c r="F43" s="2" t="s">
        <v>1227</v>
      </c>
      <c r="G43" s="7">
        <v>1</v>
      </c>
      <c r="H43" s="3" t="s">
        <v>1228</v>
      </c>
      <c r="I43" s="3">
        <v>3</v>
      </c>
      <c r="J43" s="3">
        <v>6</v>
      </c>
    </row>
    <row r="44" spans="1:10" x14ac:dyDescent="0.25">
      <c r="A44" s="2" t="s">
        <v>53</v>
      </c>
      <c r="B44" s="3" t="s">
        <v>640</v>
      </c>
      <c r="C44" s="4" t="s">
        <v>654</v>
      </c>
      <c r="D44" s="5" t="s">
        <v>705</v>
      </c>
      <c r="F44" s="2" t="s">
        <v>1227</v>
      </c>
      <c r="G44" s="7">
        <v>1</v>
      </c>
      <c r="H44" s="3" t="s">
        <v>1228</v>
      </c>
      <c r="I44" s="3">
        <v>12</v>
      </c>
      <c r="J44" s="3">
        <v>24</v>
      </c>
    </row>
    <row r="45" spans="1:10" x14ac:dyDescent="0.25">
      <c r="A45" s="2" t="s">
        <v>54</v>
      </c>
      <c r="B45" s="3" t="s">
        <v>640</v>
      </c>
      <c r="C45" s="4" t="s">
        <v>654</v>
      </c>
      <c r="D45" s="5" t="s">
        <v>706</v>
      </c>
      <c r="F45" s="2" t="s">
        <v>1227</v>
      </c>
      <c r="G45" s="7">
        <v>1</v>
      </c>
      <c r="H45" s="3" t="s">
        <v>1228</v>
      </c>
      <c r="I45" s="3">
        <v>2</v>
      </c>
      <c r="J45" s="3">
        <v>5</v>
      </c>
    </row>
    <row r="46" spans="1:10" x14ac:dyDescent="0.25">
      <c r="A46" s="2" t="s">
        <v>55</v>
      </c>
      <c r="B46" s="3" t="s">
        <v>640</v>
      </c>
      <c r="C46" s="4" t="s">
        <v>654</v>
      </c>
      <c r="D46" s="5" t="s">
        <v>707</v>
      </c>
      <c r="E46" s="5" t="s">
        <v>949</v>
      </c>
      <c r="F46" s="2" t="s">
        <v>1227</v>
      </c>
      <c r="G46" s="7">
        <v>1</v>
      </c>
      <c r="H46" s="3" t="s">
        <v>1228</v>
      </c>
      <c r="I46" s="3">
        <v>1</v>
      </c>
      <c r="J46" s="3">
        <v>2</v>
      </c>
    </row>
    <row r="47" spans="1:10" x14ac:dyDescent="0.25">
      <c r="A47" s="2" t="s">
        <v>56</v>
      </c>
      <c r="B47" s="3" t="s">
        <v>640</v>
      </c>
      <c r="C47" s="4" t="s">
        <v>654</v>
      </c>
      <c r="D47" s="5" t="s">
        <v>708</v>
      </c>
      <c r="E47" s="5" t="s">
        <v>950</v>
      </c>
      <c r="F47" s="2" t="s">
        <v>1227</v>
      </c>
      <c r="G47" s="7">
        <v>1</v>
      </c>
      <c r="H47" s="3" t="s">
        <v>1228</v>
      </c>
      <c r="I47" s="3">
        <v>3</v>
      </c>
      <c r="J47" s="3">
        <v>6</v>
      </c>
    </row>
    <row r="48" spans="1:10" x14ac:dyDescent="0.25">
      <c r="A48" s="2" t="s">
        <v>57</v>
      </c>
      <c r="B48" s="3" t="s">
        <v>640</v>
      </c>
      <c r="C48" s="4" t="s">
        <v>654</v>
      </c>
      <c r="D48" s="5" t="s">
        <v>709</v>
      </c>
      <c r="E48" s="5" t="s">
        <v>950</v>
      </c>
      <c r="F48" s="2" t="s">
        <v>1227</v>
      </c>
      <c r="G48" s="7">
        <v>1</v>
      </c>
      <c r="H48" s="3" t="s">
        <v>1228</v>
      </c>
      <c r="I48" s="3">
        <v>3</v>
      </c>
      <c r="J48" s="3">
        <v>6</v>
      </c>
    </row>
    <row r="49" spans="1:10" x14ac:dyDescent="0.25">
      <c r="A49" s="2" t="s">
        <v>58</v>
      </c>
      <c r="B49" s="3" t="s">
        <v>640</v>
      </c>
      <c r="C49" s="4" t="s">
        <v>654</v>
      </c>
      <c r="D49" s="5" t="s">
        <v>710</v>
      </c>
      <c r="E49" s="5" t="s">
        <v>950</v>
      </c>
      <c r="F49" s="2" t="s">
        <v>1227</v>
      </c>
      <c r="G49" s="7">
        <v>1</v>
      </c>
      <c r="H49" s="3" t="s">
        <v>1228</v>
      </c>
      <c r="I49" s="3">
        <v>3</v>
      </c>
      <c r="J49" s="3">
        <v>6</v>
      </c>
    </row>
    <row r="50" spans="1:10" x14ac:dyDescent="0.25">
      <c r="A50" s="2" t="s">
        <v>59</v>
      </c>
      <c r="B50" s="3" t="s">
        <v>640</v>
      </c>
      <c r="C50" s="4" t="s">
        <v>654</v>
      </c>
      <c r="D50" s="5" t="s">
        <v>711</v>
      </c>
      <c r="E50" s="5" t="s">
        <v>950</v>
      </c>
      <c r="F50" s="2" t="s">
        <v>1227</v>
      </c>
      <c r="G50" s="7">
        <v>1</v>
      </c>
      <c r="H50" s="3" t="s">
        <v>1228</v>
      </c>
      <c r="I50" s="3">
        <v>2</v>
      </c>
      <c r="J50" s="3">
        <v>4</v>
      </c>
    </row>
    <row r="51" spans="1:10" x14ac:dyDescent="0.25">
      <c r="A51" s="2" t="s">
        <v>60</v>
      </c>
      <c r="B51" s="3" t="s">
        <v>640</v>
      </c>
      <c r="C51" s="4" t="s">
        <v>654</v>
      </c>
      <c r="D51" s="5" t="s">
        <v>712</v>
      </c>
      <c r="E51" s="5" t="s">
        <v>950</v>
      </c>
      <c r="F51" s="2" t="s">
        <v>1227</v>
      </c>
      <c r="G51" s="7">
        <v>1</v>
      </c>
      <c r="H51" s="3" t="s">
        <v>1228</v>
      </c>
      <c r="I51" s="3">
        <v>2</v>
      </c>
      <c r="J51" s="3">
        <v>4</v>
      </c>
    </row>
    <row r="52" spans="1:10" x14ac:dyDescent="0.25">
      <c r="A52" s="2" t="s">
        <v>61</v>
      </c>
      <c r="B52" s="3" t="s">
        <v>640</v>
      </c>
      <c r="C52" s="4" t="s">
        <v>654</v>
      </c>
      <c r="D52" s="5" t="s">
        <v>713</v>
      </c>
      <c r="F52" s="2" t="s">
        <v>1227</v>
      </c>
      <c r="G52" s="7">
        <v>1</v>
      </c>
      <c r="H52" s="3" t="s">
        <v>1228</v>
      </c>
      <c r="I52" s="3">
        <v>4</v>
      </c>
      <c r="J52" s="3">
        <v>10</v>
      </c>
    </row>
    <row r="53" spans="1:10" x14ac:dyDescent="0.25">
      <c r="A53" s="2" t="s">
        <v>62</v>
      </c>
      <c r="B53" s="3" t="s">
        <v>640</v>
      </c>
      <c r="C53" s="4" t="s">
        <v>654</v>
      </c>
      <c r="D53" s="5" t="s">
        <v>714</v>
      </c>
      <c r="F53" s="2" t="s">
        <v>1227</v>
      </c>
      <c r="G53" s="7">
        <v>1</v>
      </c>
      <c r="H53" s="3" t="s">
        <v>1228</v>
      </c>
      <c r="I53" s="3">
        <v>4</v>
      </c>
      <c r="J53" s="3">
        <v>10</v>
      </c>
    </row>
    <row r="54" spans="1:10" x14ac:dyDescent="0.25">
      <c r="A54" s="2" t="s">
        <v>63</v>
      </c>
      <c r="B54" s="3" t="s">
        <v>640</v>
      </c>
      <c r="C54" s="4" t="s">
        <v>654</v>
      </c>
      <c r="D54" s="5" t="s">
        <v>715</v>
      </c>
      <c r="F54" s="2" t="s">
        <v>1227</v>
      </c>
      <c r="G54" s="7">
        <v>1</v>
      </c>
      <c r="H54" s="3" t="s">
        <v>1228</v>
      </c>
      <c r="I54" s="3">
        <v>6</v>
      </c>
      <c r="J54" s="3">
        <v>12</v>
      </c>
    </row>
    <row r="55" spans="1:10" x14ac:dyDescent="0.25">
      <c r="A55" s="2" t="s">
        <v>64</v>
      </c>
      <c r="B55" s="3" t="s">
        <v>640</v>
      </c>
      <c r="C55" s="4" t="s">
        <v>654</v>
      </c>
      <c r="D55" s="5" t="s">
        <v>716</v>
      </c>
      <c r="F55" s="2" t="s">
        <v>1227</v>
      </c>
      <c r="G55" s="7">
        <v>1</v>
      </c>
      <c r="H55" s="3" t="s">
        <v>1228</v>
      </c>
      <c r="I55" s="3">
        <v>20</v>
      </c>
      <c r="J55" s="3">
        <v>40</v>
      </c>
    </row>
    <row r="56" spans="1:10" x14ac:dyDescent="0.25">
      <c r="A56" s="2" t="s">
        <v>65</v>
      </c>
      <c r="B56" s="3" t="s">
        <v>640</v>
      </c>
      <c r="C56" s="4" t="s">
        <v>654</v>
      </c>
      <c r="D56" s="5" t="s">
        <v>717</v>
      </c>
      <c r="F56" s="2" t="s">
        <v>1227</v>
      </c>
      <c r="G56" s="7">
        <v>1</v>
      </c>
      <c r="H56" s="3" t="s">
        <v>1228</v>
      </c>
      <c r="I56" s="3">
        <v>25</v>
      </c>
      <c r="J56" s="3">
        <v>50</v>
      </c>
    </row>
    <row r="57" spans="1:10" x14ac:dyDescent="0.25">
      <c r="A57" s="2" t="s">
        <v>66</v>
      </c>
      <c r="B57" s="3" t="s">
        <v>640</v>
      </c>
      <c r="C57" s="4" t="s">
        <v>654</v>
      </c>
      <c r="D57" s="5" t="s">
        <v>718</v>
      </c>
      <c r="E57" s="5" t="s">
        <v>951</v>
      </c>
      <c r="F57" s="2" t="s">
        <v>1227</v>
      </c>
      <c r="G57" s="7">
        <v>1</v>
      </c>
      <c r="H57" s="3" t="s">
        <v>1228</v>
      </c>
      <c r="I57" s="3">
        <v>1</v>
      </c>
      <c r="J57" s="3">
        <v>2</v>
      </c>
    </row>
    <row r="58" spans="1:10" x14ac:dyDescent="0.25">
      <c r="A58" s="2" t="s">
        <v>67</v>
      </c>
      <c r="B58" s="3" t="s">
        <v>640</v>
      </c>
      <c r="C58" s="4" t="s">
        <v>654</v>
      </c>
      <c r="D58" s="5" t="s">
        <v>719</v>
      </c>
      <c r="E58" s="5" t="s">
        <v>952</v>
      </c>
      <c r="F58" s="2" t="s">
        <v>1227</v>
      </c>
      <c r="G58" s="7">
        <v>1</v>
      </c>
      <c r="H58" s="3" t="s">
        <v>1228</v>
      </c>
      <c r="I58" s="3">
        <v>12</v>
      </c>
      <c r="J58" s="3">
        <v>24</v>
      </c>
    </row>
    <row r="59" spans="1:10" x14ac:dyDescent="0.25">
      <c r="A59" s="2" t="s">
        <v>68</v>
      </c>
      <c r="B59" s="3" t="s">
        <v>640</v>
      </c>
      <c r="C59" s="4" t="s">
        <v>655</v>
      </c>
      <c r="D59" s="5" t="s">
        <v>720</v>
      </c>
      <c r="E59" s="5" t="s">
        <v>953</v>
      </c>
      <c r="F59" s="2" t="s">
        <v>1227</v>
      </c>
      <c r="G59" s="7">
        <v>1</v>
      </c>
      <c r="H59" s="3" t="s">
        <v>1228</v>
      </c>
      <c r="I59" s="3">
        <v>10</v>
      </c>
      <c r="J59" s="3">
        <v>20</v>
      </c>
    </row>
    <row r="60" spans="1:10" x14ac:dyDescent="0.25">
      <c r="A60" s="2" t="s">
        <v>69</v>
      </c>
      <c r="B60" s="3" t="s">
        <v>640</v>
      </c>
      <c r="C60" s="4" t="s">
        <v>655</v>
      </c>
      <c r="D60" s="5" t="s">
        <v>721</v>
      </c>
      <c r="E60" s="5" t="s">
        <v>954</v>
      </c>
      <c r="F60" s="2" t="s">
        <v>1227</v>
      </c>
      <c r="G60" s="7">
        <v>1</v>
      </c>
      <c r="H60" s="3" t="s">
        <v>1228</v>
      </c>
      <c r="I60" s="3">
        <v>10</v>
      </c>
      <c r="J60" s="3">
        <v>20</v>
      </c>
    </row>
    <row r="61" spans="1:10" x14ac:dyDescent="0.25">
      <c r="A61" s="2" t="s">
        <v>70</v>
      </c>
      <c r="B61" s="3" t="s">
        <v>640</v>
      </c>
      <c r="C61" s="4" t="s">
        <v>655</v>
      </c>
      <c r="D61" s="5" t="s">
        <v>722</v>
      </c>
      <c r="E61" s="5" t="s">
        <v>954</v>
      </c>
      <c r="F61" s="2" t="s">
        <v>1227</v>
      </c>
      <c r="G61" s="7">
        <v>1</v>
      </c>
      <c r="H61" s="3" t="s">
        <v>1228</v>
      </c>
      <c r="I61" s="3">
        <v>10</v>
      </c>
      <c r="J61" s="3">
        <v>20</v>
      </c>
    </row>
    <row r="62" spans="1:10" x14ac:dyDescent="0.25">
      <c r="A62" s="2" t="s">
        <v>71</v>
      </c>
      <c r="B62" s="3" t="s">
        <v>640</v>
      </c>
      <c r="C62" s="4" t="s">
        <v>650</v>
      </c>
      <c r="D62" s="5" t="s">
        <v>723</v>
      </c>
      <c r="E62" s="5" t="s">
        <v>955</v>
      </c>
      <c r="F62" s="2" t="s">
        <v>1227</v>
      </c>
      <c r="G62" s="7">
        <v>1</v>
      </c>
      <c r="H62" s="3" t="s">
        <v>1228</v>
      </c>
      <c r="I62" s="3">
        <v>40</v>
      </c>
      <c r="J62" s="3">
        <v>80</v>
      </c>
    </row>
    <row r="63" spans="1:10" x14ac:dyDescent="0.25">
      <c r="A63" s="2" t="s">
        <v>72</v>
      </c>
      <c r="B63" s="3" t="s">
        <v>640</v>
      </c>
      <c r="C63" s="4" t="s">
        <v>650</v>
      </c>
      <c r="D63" s="5" t="s">
        <v>724</v>
      </c>
      <c r="E63" s="5" t="s">
        <v>956</v>
      </c>
      <c r="F63" s="2" t="s">
        <v>1227</v>
      </c>
      <c r="G63" s="7">
        <v>1</v>
      </c>
      <c r="H63" s="3" t="s">
        <v>1228</v>
      </c>
      <c r="I63" s="3">
        <v>4</v>
      </c>
      <c r="J63" s="3">
        <v>8</v>
      </c>
    </row>
    <row r="64" spans="1:10" x14ac:dyDescent="0.25">
      <c r="A64" s="2" t="s">
        <v>73</v>
      </c>
      <c r="B64" s="3" t="s">
        <v>640</v>
      </c>
      <c r="C64" s="4" t="s">
        <v>650</v>
      </c>
      <c r="D64" s="5" t="s">
        <v>725</v>
      </c>
      <c r="E64" s="5" t="s">
        <v>957</v>
      </c>
      <c r="F64" s="2" t="s">
        <v>1227</v>
      </c>
      <c r="G64" s="7">
        <v>1</v>
      </c>
      <c r="H64" s="3" t="s">
        <v>1234</v>
      </c>
      <c r="I64" s="3">
        <v>5</v>
      </c>
      <c r="J64" s="3">
        <v>10</v>
      </c>
    </row>
    <row r="65" spans="1:10" x14ac:dyDescent="0.25">
      <c r="A65" s="2" t="s">
        <v>74</v>
      </c>
      <c r="B65" s="3" t="s">
        <v>640</v>
      </c>
      <c r="C65" s="4" t="s">
        <v>656</v>
      </c>
      <c r="D65" s="5" t="s">
        <v>726</v>
      </c>
      <c r="F65" s="2" t="s">
        <v>1227</v>
      </c>
      <c r="G65" s="7">
        <v>1</v>
      </c>
      <c r="H65" s="3" t="s">
        <v>1228</v>
      </c>
      <c r="I65" s="3">
        <v>12</v>
      </c>
      <c r="J65" s="3">
        <v>24</v>
      </c>
    </row>
    <row r="66" spans="1:10" x14ac:dyDescent="0.25">
      <c r="A66" s="2" t="s">
        <v>75</v>
      </c>
      <c r="B66" s="3" t="s">
        <v>640</v>
      </c>
      <c r="C66" s="4" t="s">
        <v>656</v>
      </c>
      <c r="D66" s="5" t="s">
        <v>727</v>
      </c>
      <c r="F66" s="2" t="s">
        <v>1227</v>
      </c>
      <c r="G66" s="7">
        <v>1</v>
      </c>
      <c r="H66" s="3" t="s">
        <v>1228</v>
      </c>
      <c r="I66" s="3">
        <v>12</v>
      </c>
      <c r="J66" s="3">
        <v>24</v>
      </c>
    </row>
    <row r="67" spans="1:10" x14ac:dyDescent="0.25">
      <c r="A67" s="2" t="s">
        <v>76</v>
      </c>
      <c r="B67" s="3" t="s">
        <v>640</v>
      </c>
      <c r="C67" s="4" t="s">
        <v>656</v>
      </c>
      <c r="D67" s="5" t="s">
        <v>728</v>
      </c>
      <c r="F67" s="2" t="s">
        <v>1227</v>
      </c>
      <c r="G67" s="7">
        <v>1</v>
      </c>
      <c r="H67" s="3" t="s">
        <v>1228</v>
      </c>
      <c r="I67" s="3">
        <v>5</v>
      </c>
      <c r="J67" s="3">
        <v>10</v>
      </c>
    </row>
    <row r="68" spans="1:10" x14ac:dyDescent="0.25">
      <c r="A68" s="2" t="s">
        <v>77</v>
      </c>
      <c r="B68" s="3" t="s">
        <v>640</v>
      </c>
      <c r="C68" s="4" t="s">
        <v>656</v>
      </c>
      <c r="D68" s="5" t="s">
        <v>729</v>
      </c>
      <c r="F68" s="2" t="s">
        <v>1227</v>
      </c>
      <c r="G68" s="7">
        <v>1</v>
      </c>
      <c r="H68" s="3" t="s">
        <v>1228</v>
      </c>
      <c r="I68" s="3">
        <v>1</v>
      </c>
      <c r="J68" s="3">
        <v>2</v>
      </c>
    </row>
    <row r="69" spans="1:10" x14ac:dyDescent="0.25">
      <c r="A69" s="2" t="s">
        <v>78</v>
      </c>
      <c r="B69" s="3" t="s">
        <v>640</v>
      </c>
      <c r="C69" s="4" t="s">
        <v>656</v>
      </c>
      <c r="D69" s="5" t="s">
        <v>730</v>
      </c>
      <c r="F69" s="2" t="s">
        <v>1227</v>
      </c>
      <c r="G69" s="7">
        <v>1</v>
      </c>
      <c r="H69" s="3" t="s">
        <v>1228</v>
      </c>
      <c r="I69" s="3">
        <v>3</v>
      </c>
      <c r="J69" s="3">
        <v>6</v>
      </c>
    </row>
    <row r="70" spans="1:10" x14ac:dyDescent="0.25">
      <c r="A70" s="2" t="s">
        <v>79</v>
      </c>
      <c r="B70" s="3" t="s">
        <v>640</v>
      </c>
      <c r="C70" s="4" t="s">
        <v>656</v>
      </c>
      <c r="D70" s="5" t="s">
        <v>731</v>
      </c>
      <c r="F70" s="2" t="s">
        <v>1227</v>
      </c>
      <c r="G70" s="7">
        <v>1</v>
      </c>
      <c r="H70" s="3" t="s">
        <v>1235</v>
      </c>
      <c r="I70" s="3">
        <v>1</v>
      </c>
      <c r="J70" s="3">
        <v>2</v>
      </c>
    </row>
    <row r="71" spans="1:10" x14ac:dyDescent="0.25">
      <c r="A71" s="2" t="s">
        <v>80</v>
      </c>
      <c r="B71" s="3" t="s">
        <v>640</v>
      </c>
      <c r="C71" s="4" t="s">
        <v>656</v>
      </c>
      <c r="D71" s="5" t="s">
        <v>732</v>
      </c>
      <c r="F71" s="2" t="s">
        <v>1227</v>
      </c>
      <c r="G71" s="7">
        <v>1</v>
      </c>
      <c r="H71" s="3" t="s">
        <v>1236</v>
      </c>
      <c r="I71" s="3">
        <v>1</v>
      </c>
      <c r="J71" s="3">
        <v>2</v>
      </c>
    </row>
    <row r="72" spans="1:10" x14ac:dyDescent="0.25">
      <c r="A72" s="2" t="s">
        <v>81</v>
      </c>
      <c r="B72" s="3" t="s">
        <v>640</v>
      </c>
      <c r="C72" s="4" t="s">
        <v>657</v>
      </c>
      <c r="D72" s="5" t="s">
        <v>733</v>
      </c>
      <c r="F72" s="2" t="s">
        <v>1227</v>
      </c>
      <c r="G72" s="7">
        <v>1</v>
      </c>
    </row>
    <row r="73" spans="1:10" x14ac:dyDescent="0.25">
      <c r="A73" s="2" t="s">
        <v>82</v>
      </c>
      <c r="B73" s="3" t="s">
        <v>640</v>
      </c>
      <c r="C73" s="4" t="s">
        <v>657</v>
      </c>
      <c r="D73" s="5" t="s">
        <v>734</v>
      </c>
      <c r="F73" s="2" t="s">
        <v>1227</v>
      </c>
      <c r="G73" s="7">
        <v>1</v>
      </c>
    </row>
    <row r="74" spans="1:10" x14ac:dyDescent="0.25">
      <c r="A74" s="2" t="s">
        <v>83</v>
      </c>
      <c r="B74" s="3" t="s">
        <v>640</v>
      </c>
      <c r="C74" s="4" t="s">
        <v>657</v>
      </c>
      <c r="D74" s="5" t="s">
        <v>735</v>
      </c>
      <c r="F74" s="2" t="s">
        <v>1227</v>
      </c>
      <c r="G74" s="7">
        <v>1</v>
      </c>
    </row>
    <row r="75" spans="1:10" x14ac:dyDescent="0.25">
      <c r="A75" s="2" t="s">
        <v>84</v>
      </c>
      <c r="B75" s="3" t="s">
        <v>640</v>
      </c>
      <c r="C75" s="4" t="s">
        <v>657</v>
      </c>
      <c r="D75" s="5" t="s">
        <v>736</v>
      </c>
      <c r="E75" s="5" t="s">
        <v>958</v>
      </c>
      <c r="F75" s="2" t="s">
        <v>1227</v>
      </c>
      <c r="G75" s="7">
        <v>1</v>
      </c>
      <c r="H75" s="3" t="s">
        <v>1228</v>
      </c>
      <c r="I75" s="3">
        <v>1</v>
      </c>
      <c r="J75" s="3">
        <v>2</v>
      </c>
    </row>
    <row r="76" spans="1:10" x14ac:dyDescent="0.25">
      <c r="A76" s="2" t="s">
        <v>85</v>
      </c>
      <c r="B76" s="3" t="s">
        <v>640</v>
      </c>
      <c r="C76" s="4" t="s">
        <v>658</v>
      </c>
      <c r="D76" s="5" t="s">
        <v>737</v>
      </c>
      <c r="E76" s="5" t="s">
        <v>959</v>
      </c>
      <c r="F76" s="2" t="s">
        <v>1227</v>
      </c>
      <c r="G76" s="7">
        <v>1</v>
      </c>
      <c r="H76" s="3" t="s">
        <v>1237</v>
      </c>
      <c r="I76" s="3">
        <v>60</v>
      </c>
      <c r="J76" s="3">
        <v>120</v>
      </c>
    </row>
    <row r="77" spans="1:10" x14ac:dyDescent="0.25">
      <c r="A77" s="2" t="s">
        <v>86</v>
      </c>
      <c r="B77" s="3" t="s">
        <v>640</v>
      </c>
      <c r="C77" s="4" t="s">
        <v>658</v>
      </c>
      <c r="D77" s="5" t="s">
        <v>737</v>
      </c>
      <c r="E77" s="5" t="s">
        <v>960</v>
      </c>
      <c r="F77" s="2" t="s">
        <v>1227</v>
      </c>
      <c r="G77" s="7">
        <v>1</v>
      </c>
      <c r="H77" s="3" t="s">
        <v>1237</v>
      </c>
      <c r="I77" s="3">
        <v>30</v>
      </c>
      <c r="J77" s="3">
        <v>60</v>
      </c>
    </row>
    <row r="78" spans="1:10" x14ac:dyDescent="0.25">
      <c r="A78" s="2" t="s">
        <v>87</v>
      </c>
      <c r="B78" s="3" t="s">
        <v>640</v>
      </c>
      <c r="C78" s="4" t="s">
        <v>658</v>
      </c>
      <c r="D78" s="5" t="s">
        <v>738</v>
      </c>
      <c r="E78" s="5" t="s">
        <v>961</v>
      </c>
      <c r="F78" s="2" t="s">
        <v>1227</v>
      </c>
      <c r="G78" s="7">
        <v>1</v>
      </c>
      <c r="H78" s="3" t="s">
        <v>1228</v>
      </c>
      <c r="I78" s="3">
        <v>5</v>
      </c>
      <c r="J78" s="3">
        <v>10</v>
      </c>
    </row>
    <row r="79" spans="1:10" x14ac:dyDescent="0.25">
      <c r="A79" s="2" t="s">
        <v>88</v>
      </c>
      <c r="B79" s="3" t="s">
        <v>640</v>
      </c>
      <c r="C79" s="4" t="s">
        <v>658</v>
      </c>
      <c r="D79" s="5" t="s">
        <v>738</v>
      </c>
      <c r="E79" s="5" t="s">
        <v>962</v>
      </c>
      <c r="F79" s="2" t="s">
        <v>1227</v>
      </c>
      <c r="G79" s="7">
        <v>1</v>
      </c>
      <c r="H79" s="3" t="s">
        <v>1228</v>
      </c>
      <c r="I79" s="3">
        <v>5</v>
      </c>
      <c r="J79" s="3">
        <v>10</v>
      </c>
    </row>
    <row r="80" spans="1:10" x14ac:dyDescent="0.25">
      <c r="A80" s="2" t="s">
        <v>89</v>
      </c>
      <c r="B80" s="3" t="s">
        <v>640</v>
      </c>
      <c r="C80" s="4" t="s">
        <v>658</v>
      </c>
      <c r="D80" s="5" t="s">
        <v>738</v>
      </c>
      <c r="E80" s="5" t="s">
        <v>963</v>
      </c>
      <c r="F80" s="2" t="s">
        <v>1227</v>
      </c>
      <c r="G80" s="7">
        <v>1</v>
      </c>
      <c r="H80" s="3" t="s">
        <v>1228</v>
      </c>
      <c r="I80" s="3">
        <v>5</v>
      </c>
      <c r="J80" s="3">
        <v>10</v>
      </c>
    </row>
    <row r="81" spans="1:10" x14ac:dyDescent="0.25">
      <c r="A81" s="2" t="s">
        <v>90</v>
      </c>
      <c r="B81" s="3" t="s">
        <v>640</v>
      </c>
      <c r="C81" s="4" t="s">
        <v>658</v>
      </c>
      <c r="D81" s="5" t="s">
        <v>739</v>
      </c>
      <c r="E81" s="5" t="s">
        <v>964</v>
      </c>
      <c r="F81" s="2" t="s">
        <v>1227</v>
      </c>
      <c r="G81" s="7">
        <v>1</v>
      </c>
      <c r="H81" s="3" t="s">
        <v>1228</v>
      </c>
      <c r="I81" s="3">
        <v>5</v>
      </c>
      <c r="J81" s="3">
        <v>10</v>
      </c>
    </row>
    <row r="82" spans="1:10" x14ac:dyDescent="0.25">
      <c r="A82" s="2" t="s">
        <v>91</v>
      </c>
      <c r="B82" s="3" t="s">
        <v>640</v>
      </c>
      <c r="C82" s="4" t="s">
        <v>658</v>
      </c>
      <c r="D82" s="5" t="s">
        <v>739</v>
      </c>
      <c r="E82" s="5" t="s">
        <v>965</v>
      </c>
      <c r="F82" s="2" t="s">
        <v>1227</v>
      </c>
      <c r="G82" s="7">
        <v>1</v>
      </c>
      <c r="H82" s="3" t="s">
        <v>1228</v>
      </c>
      <c r="I82" s="3">
        <v>5</v>
      </c>
      <c r="J82" s="3">
        <v>10</v>
      </c>
    </row>
    <row r="83" spans="1:10" x14ac:dyDescent="0.25">
      <c r="A83" s="2" t="s">
        <v>92</v>
      </c>
      <c r="B83" s="3" t="s">
        <v>640</v>
      </c>
      <c r="C83" s="4" t="s">
        <v>658</v>
      </c>
      <c r="D83" s="5" t="s">
        <v>739</v>
      </c>
      <c r="E83" s="5" t="s">
        <v>966</v>
      </c>
      <c r="F83" s="2" t="s">
        <v>1227</v>
      </c>
      <c r="G83" s="7">
        <v>1</v>
      </c>
      <c r="H83" s="3" t="s">
        <v>1228</v>
      </c>
      <c r="I83" s="3">
        <v>5</v>
      </c>
      <c r="J83" s="3">
        <v>10</v>
      </c>
    </row>
    <row r="84" spans="1:10" x14ac:dyDescent="0.25">
      <c r="A84" s="2" t="s">
        <v>93</v>
      </c>
      <c r="B84" s="3" t="s">
        <v>640</v>
      </c>
      <c r="C84" s="4" t="s">
        <v>658</v>
      </c>
      <c r="D84" s="5" t="s">
        <v>740</v>
      </c>
      <c r="E84" s="5" t="s">
        <v>959</v>
      </c>
      <c r="F84" s="2" t="s">
        <v>1227</v>
      </c>
      <c r="G84" s="7">
        <v>1</v>
      </c>
      <c r="H84" s="3" t="s">
        <v>1228</v>
      </c>
      <c r="I84" s="3">
        <v>50</v>
      </c>
      <c r="J84" s="3">
        <v>100</v>
      </c>
    </row>
    <row r="85" spans="1:10" x14ac:dyDescent="0.25">
      <c r="A85" s="2" t="s">
        <v>94</v>
      </c>
      <c r="B85" s="3" t="s">
        <v>640</v>
      </c>
      <c r="C85" s="4" t="s">
        <v>658</v>
      </c>
      <c r="D85" s="5" t="s">
        <v>740</v>
      </c>
      <c r="E85" s="5" t="s">
        <v>960</v>
      </c>
      <c r="F85" s="2" t="s">
        <v>1227</v>
      </c>
      <c r="G85" s="7">
        <v>1</v>
      </c>
      <c r="H85" s="3" t="s">
        <v>1228</v>
      </c>
      <c r="I85" s="3">
        <v>50</v>
      </c>
      <c r="J85" s="3">
        <v>100</v>
      </c>
    </row>
    <row r="86" spans="1:10" x14ac:dyDescent="0.25">
      <c r="A86" s="2" t="s">
        <v>95</v>
      </c>
      <c r="B86" s="3" t="s">
        <v>640</v>
      </c>
      <c r="C86" s="4" t="s">
        <v>658</v>
      </c>
      <c r="D86" s="5" t="s">
        <v>741</v>
      </c>
      <c r="E86" s="5" t="s">
        <v>967</v>
      </c>
      <c r="F86" s="2" t="s">
        <v>1227</v>
      </c>
      <c r="G86" s="7">
        <v>1</v>
      </c>
      <c r="H86" s="3" t="s">
        <v>1228</v>
      </c>
      <c r="I86" s="3">
        <v>200</v>
      </c>
      <c r="J86" s="3">
        <v>400</v>
      </c>
    </row>
    <row r="87" spans="1:10" x14ac:dyDescent="0.25">
      <c r="A87" s="2" t="s">
        <v>96</v>
      </c>
      <c r="B87" s="3" t="s">
        <v>640</v>
      </c>
      <c r="C87" s="4" t="s">
        <v>658</v>
      </c>
      <c r="D87" s="5" t="s">
        <v>741</v>
      </c>
      <c r="E87" s="5" t="s">
        <v>968</v>
      </c>
      <c r="F87" s="2" t="s">
        <v>1227</v>
      </c>
      <c r="G87" s="7">
        <v>1</v>
      </c>
      <c r="H87" s="3" t="s">
        <v>1228</v>
      </c>
      <c r="I87" s="3">
        <v>50</v>
      </c>
      <c r="J87" s="3">
        <v>100</v>
      </c>
    </row>
    <row r="88" spans="1:10" x14ac:dyDescent="0.25">
      <c r="A88" s="2" t="s">
        <v>97</v>
      </c>
      <c r="B88" s="3" t="s">
        <v>640</v>
      </c>
      <c r="C88" s="4" t="s">
        <v>658</v>
      </c>
      <c r="D88" s="5" t="s">
        <v>742</v>
      </c>
      <c r="E88" s="5" t="s">
        <v>969</v>
      </c>
      <c r="F88" s="2" t="s">
        <v>1227</v>
      </c>
      <c r="G88" s="7">
        <v>1</v>
      </c>
      <c r="H88" s="3" t="s">
        <v>1228</v>
      </c>
      <c r="I88" s="3">
        <v>20</v>
      </c>
      <c r="J88" s="3">
        <v>40</v>
      </c>
    </row>
    <row r="89" spans="1:10" x14ac:dyDescent="0.25">
      <c r="A89" s="2" t="s">
        <v>98</v>
      </c>
      <c r="B89" s="3" t="s">
        <v>640</v>
      </c>
      <c r="C89" s="4" t="s">
        <v>658</v>
      </c>
      <c r="D89" s="5" t="s">
        <v>743</v>
      </c>
      <c r="E89" s="5" t="s">
        <v>970</v>
      </c>
      <c r="F89" s="2" t="s">
        <v>1227</v>
      </c>
      <c r="G89" s="7">
        <v>1</v>
      </c>
      <c r="H89" s="3" t="s">
        <v>1228</v>
      </c>
      <c r="I89" s="3">
        <v>50</v>
      </c>
      <c r="J89" s="3">
        <v>100</v>
      </c>
    </row>
    <row r="90" spans="1:10" x14ac:dyDescent="0.25">
      <c r="A90" s="2" t="s">
        <v>99</v>
      </c>
      <c r="B90" s="3" t="s">
        <v>640</v>
      </c>
      <c r="C90" s="4" t="s">
        <v>658</v>
      </c>
      <c r="D90" s="5" t="s">
        <v>743</v>
      </c>
      <c r="E90" s="5" t="s">
        <v>971</v>
      </c>
      <c r="F90" s="2" t="s">
        <v>1227</v>
      </c>
      <c r="G90" s="7">
        <v>1</v>
      </c>
      <c r="H90" s="3" t="s">
        <v>1228</v>
      </c>
      <c r="I90" s="3">
        <v>40</v>
      </c>
      <c r="J90" s="3">
        <v>80</v>
      </c>
    </row>
    <row r="91" spans="1:10" x14ac:dyDescent="0.25">
      <c r="A91" s="2" t="s">
        <v>100</v>
      </c>
      <c r="B91" s="3" t="s">
        <v>640</v>
      </c>
      <c r="C91" s="4" t="s">
        <v>659</v>
      </c>
      <c r="D91" s="5" t="s">
        <v>744</v>
      </c>
      <c r="E91" s="5" t="s">
        <v>972</v>
      </c>
      <c r="F91" s="2" t="s">
        <v>1227</v>
      </c>
      <c r="G91" s="7">
        <v>1</v>
      </c>
      <c r="H91" s="3" t="s">
        <v>1237</v>
      </c>
      <c r="I91" s="3">
        <v>100</v>
      </c>
      <c r="J91" s="3">
        <v>200</v>
      </c>
    </row>
    <row r="92" spans="1:10" x14ac:dyDescent="0.25">
      <c r="A92" s="2" t="s">
        <v>101</v>
      </c>
      <c r="B92" s="3" t="s">
        <v>640</v>
      </c>
      <c r="C92" s="4" t="s">
        <v>659</v>
      </c>
      <c r="D92" s="5" t="s">
        <v>744</v>
      </c>
      <c r="E92" s="5" t="s">
        <v>973</v>
      </c>
      <c r="F92" s="2" t="s">
        <v>1227</v>
      </c>
      <c r="G92" s="7">
        <v>1</v>
      </c>
      <c r="H92" s="3" t="s">
        <v>1237</v>
      </c>
      <c r="I92" s="3">
        <v>60</v>
      </c>
      <c r="J92" s="3">
        <v>120</v>
      </c>
    </row>
    <row r="93" spans="1:10" x14ac:dyDescent="0.25">
      <c r="A93" s="2" t="s">
        <v>102</v>
      </c>
      <c r="B93" s="3" t="s">
        <v>640</v>
      </c>
      <c r="C93" s="4" t="s">
        <v>659</v>
      </c>
      <c r="D93" s="5" t="s">
        <v>745</v>
      </c>
      <c r="E93" s="5" t="s">
        <v>972</v>
      </c>
      <c r="F93" s="2" t="s">
        <v>1227</v>
      </c>
      <c r="G93" s="7">
        <v>1</v>
      </c>
      <c r="H93" s="3" t="s">
        <v>1238</v>
      </c>
      <c r="I93" s="3">
        <v>5</v>
      </c>
      <c r="J93" s="3">
        <v>10</v>
      </c>
    </row>
    <row r="94" spans="1:10" x14ac:dyDescent="0.25">
      <c r="A94" s="2" t="s">
        <v>103</v>
      </c>
      <c r="B94" s="3" t="s">
        <v>640</v>
      </c>
      <c r="C94" s="4" t="s">
        <v>659</v>
      </c>
      <c r="D94" s="5" t="s">
        <v>745</v>
      </c>
      <c r="E94" s="5" t="s">
        <v>973</v>
      </c>
      <c r="F94" s="2" t="s">
        <v>1227</v>
      </c>
      <c r="G94" s="7">
        <v>1</v>
      </c>
      <c r="H94" s="3" t="s">
        <v>1239</v>
      </c>
      <c r="I94" s="3">
        <v>10</v>
      </c>
      <c r="J94" s="3">
        <v>20</v>
      </c>
    </row>
    <row r="95" spans="1:10" x14ac:dyDescent="0.25">
      <c r="A95" s="2" t="s">
        <v>104</v>
      </c>
      <c r="B95" s="3" t="s">
        <v>640</v>
      </c>
      <c r="C95" s="4" t="s">
        <v>659</v>
      </c>
      <c r="D95" s="5" t="s">
        <v>746</v>
      </c>
      <c r="E95" s="5" t="s">
        <v>974</v>
      </c>
      <c r="F95" s="2" t="s">
        <v>1227</v>
      </c>
      <c r="G95" s="7">
        <v>1</v>
      </c>
      <c r="H95" s="3" t="s">
        <v>1238</v>
      </c>
      <c r="I95" s="3">
        <v>5</v>
      </c>
      <c r="J95" s="3">
        <v>10</v>
      </c>
    </row>
    <row r="96" spans="1:10" x14ac:dyDescent="0.25">
      <c r="A96" s="2" t="s">
        <v>105</v>
      </c>
      <c r="B96" s="3" t="s">
        <v>640</v>
      </c>
      <c r="C96" s="4" t="s">
        <v>659</v>
      </c>
      <c r="D96" s="5" t="s">
        <v>746</v>
      </c>
      <c r="E96" s="5" t="s">
        <v>975</v>
      </c>
      <c r="F96" s="2" t="s">
        <v>1227</v>
      </c>
      <c r="G96" s="7">
        <v>1</v>
      </c>
      <c r="H96" s="3" t="s">
        <v>1238</v>
      </c>
      <c r="I96" s="3">
        <v>6</v>
      </c>
      <c r="J96" s="3">
        <v>12</v>
      </c>
    </row>
    <row r="97" spans="1:10" x14ac:dyDescent="0.25">
      <c r="A97" s="2" t="s">
        <v>106</v>
      </c>
      <c r="B97" s="3" t="s">
        <v>640</v>
      </c>
      <c r="C97" s="4" t="s">
        <v>659</v>
      </c>
      <c r="D97" s="5" t="s">
        <v>746</v>
      </c>
      <c r="E97" s="5" t="s">
        <v>976</v>
      </c>
      <c r="F97" s="2" t="s">
        <v>1227</v>
      </c>
      <c r="G97" s="7">
        <v>1</v>
      </c>
      <c r="H97" s="3" t="s">
        <v>1238</v>
      </c>
      <c r="I97" s="3">
        <v>6</v>
      </c>
      <c r="J97" s="3">
        <v>12</v>
      </c>
    </row>
    <row r="98" spans="1:10" x14ac:dyDescent="0.25">
      <c r="A98" s="2" t="s">
        <v>107</v>
      </c>
      <c r="B98" s="3" t="s">
        <v>640</v>
      </c>
      <c r="C98" s="4" t="s">
        <v>659</v>
      </c>
      <c r="D98" s="5" t="s">
        <v>746</v>
      </c>
      <c r="E98" s="5" t="s">
        <v>977</v>
      </c>
      <c r="F98" s="2" t="s">
        <v>1227</v>
      </c>
      <c r="G98" s="7">
        <v>1</v>
      </c>
      <c r="H98" s="3" t="s">
        <v>1238</v>
      </c>
      <c r="I98" s="3">
        <v>4</v>
      </c>
      <c r="J98" s="3">
        <v>8</v>
      </c>
    </row>
    <row r="99" spans="1:10" x14ac:dyDescent="0.25">
      <c r="A99" s="2" t="s">
        <v>108</v>
      </c>
      <c r="B99" s="3" t="s">
        <v>640</v>
      </c>
      <c r="C99" s="4" t="s">
        <v>659</v>
      </c>
      <c r="D99" s="5" t="s">
        <v>747</v>
      </c>
      <c r="E99" s="5" t="s">
        <v>972</v>
      </c>
      <c r="F99" s="2" t="s">
        <v>1227</v>
      </c>
      <c r="G99" s="7">
        <v>1</v>
      </c>
      <c r="H99" s="3" t="s">
        <v>1240</v>
      </c>
      <c r="I99" s="3">
        <v>2</v>
      </c>
      <c r="J99" s="3">
        <v>5</v>
      </c>
    </row>
    <row r="100" spans="1:10" x14ac:dyDescent="0.25">
      <c r="A100" s="2" t="s">
        <v>109</v>
      </c>
      <c r="B100" s="3" t="s">
        <v>640</v>
      </c>
      <c r="C100" s="4" t="s">
        <v>659</v>
      </c>
      <c r="D100" s="5" t="s">
        <v>747</v>
      </c>
      <c r="E100" s="5" t="s">
        <v>973</v>
      </c>
      <c r="F100" s="2" t="s">
        <v>1227</v>
      </c>
      <c r="G100" s="7">
        <v>1</v>
      </c>
      <c r="H100" s="3" t="s">
        <v>1241</v>
      </c>
      <c r="I100" s="3">
        <v>10</v>
      </c>
      <c r="J100" s="3">
        <v>20</v>
      </c>
    </row>
    <row r="101" spans="1:10" x14ac:dyDescent="0.25">
      <c r="A101" s="2" t="s">
        <v>110</v>
      </c>
      <c r="B101" s="3" t="s">
        <v>640</v>
      </c>
      <c r="C101" s="4" t="s">
        <v>659</v>
      </c>
      <c r="D101" s="5" t="s">
        <v>748</v>
      </c>
      <c r="F101" s="2" t="s">
        <v>1227</v>
      </c>
      <c r="G101" s="7">
        <v>1</v>
      </c>
      <c r="H101" s="3" t="s">
        <v>1242</v>
      </c>
      <c r="I101" s="3">
        <v>2</v>
      </c>
      <c r="J101" s="3">
        <v>4</v>
      </c>
    </row>
    <row r="102" spans="1:10" x14ac:dyDescent="0.25">
      <c r="A102" s="2" t="s">
        <v>111</v>
      </c>
      <c r="B102" s="3" t="s">
        <v>640</v>
      </c>
      <c r="C102" s="4" t="s">
        <v>659</v>
      </c>
      <c r="D102" s="5" t="s">
        <v>749</v>
      </c>
      <c r="E102" s="5" t="s">
        <v>978</v>
      </c>
      <c r="F102" s="2" t="s">
        <v>1227</v>
      </c>
      <c r="G102" s="7">
        <v>1</v>
      </c>
      <c r="H102" s="3" t="s">
        <v>1228</v>
      </c>
      <c r="I102" s="3">
        <v>20</v>
      </c>
      <c r="J102" s="3">
        <v>40</v>
      </c>
    </row>
    <row r="103" spans="1:10" x14ac:dyDescent="0.25">
      <c r="A103" s="2" t="s">
        <v>112</v>
      </c>
      <c r="B103" s="3" t="s">
        <v>640</v>
      </c>
      <c r="C103" s="4" t="s">
        <v>659</v>
      </c>
      <c r="D103" s="5" t="s">
        <v>750</v>
      </c>
      <c r="E103" s="5" t="s">
        <v>979</v>
      </c>
      <c r="F103" s="2" t="s">
        <v>1227</v>
      </c>
      <c r="G103" s="7">
        <v>1</v>
      </c>
      <c r="H103" s="3" t="s">
        <v>1228</v>
      </c>
      <c r="I103" s="3">
        <v>2</v>
      </c>
      <c r="J103" s="3">
        <v>4</v>
      </c>
    </row>
    <row r="104" spans="1:10" x14ac:dyDescent="0.25">
      <c r="A104" s="2" t="s">
        <v>113</v>
      </c>
      <c r="B104" s="3" t="s">
        <v>640</v>
      </c>
      <c r="C104" s="4" t="s">
        <v>659</v>
      </c>
      <c r="D104" s="5" t="s">
        <v>751</v>
      </c>
      <c r="F104" s="2" t="s">
        <v>1227</v>
      </c>
      <c r="G104" s="7">
        <v>1</v>
      </c>
      <c r="H104" s="3" t="s">
        <v>1239</v>
      </c>
      <c r="I104" s="3">
        <v>1</v>
      </c>
      <c r="J104" s="3">
        <v>2</v>
      </c>
    </row>
    <row r="105" spans="1:10" x14ac:dyDescent="0.25">
      <c r="A105" s="2" t="s">
        <v>114</v>
      </c>
      <c r="B105" s="3" t="s">
        <v>640</v>
      </c>
      <c r="C105" s="4" t="s">
        <v>659</v>
      </c>
      <c r="D105" s="5" t="s">
        <v>752</v>
      </c>
      <c r="F105" s="2" t="s">
        <v>1227</v>
      </c>
      <c r="G105" s="7">
        <v>1</v>
      </c>
      <c r="H105" s="3" t="s">
        <v>1228</v>
      </c>
      <c r="I105" s="3">
        <v>5</v>
      </c>
      <c r="J105" s="3">
        <v>10</v>
      </c>
    </row>
    <row r="106" spans="1:10" x14ac:dyDescent="0.25">
      <c r="A106" s="2" t="s">
        <v>115</v>
      </c>
      <c r="B106" s="3" t="s">
        <v>640</v>
      </c>
      <c r="C106" s="4" t="s">
        <v>660</v>
      </c>
      <c r="D106" s="5" t="s">
        <v>753</v>
      </c>
      <c r="E106" s="5" t="s">
        <v>980</v>
      </c>
      <c r="F106" s="2" t="s">
        <v>1227</v>
      </c>
      <c r="G106" s="7">
        <v>1</v>
      </c>
      <c r="H106" s="3" t="s">
        <v>1239</v>
      </c>
      <c r="I106" s="3">
        <v>10</v>
      </c>
      <c r="J106" s="3">
        <v>20</v>
      </c>
    </row>
    <row r="107" spans="1:10" x14ac:dyDescent="0.25">
      <c r="A107" s="2" t="s">
        <v>116</v>
      </c>
      <c r="B107" s="3" t="s">
        <v>640</v>
      </c>
      <c r="C107" s="4" t="s">
        <v>660</v>
      </c>
      <c r="D107" s="5" t="s">
        <v>753</v>
      </c>
      <c r="E107" s="5" t="s">
        <v>981</v>
      </c>
      <c r="F107" s="2" t="s">
        <v>1227</v>
      </c>
      <c r="G107" s="7">
        <v>1</v>
      </c>
      <c r="H107" s="3" t="s">
        <v>1239</v>
      </c>
      <c r="I107" s="3">
        <v>10</v>
      </c>
      <c r="J107" s="3">
        <v>20</v>
      </c>
    </row>
    <row r="108" spans="1:10" x14ac:dyDescent="0.25">
      <c r="A108" s="2" t="s">
        <v>117</v>
      </c>
      <c r="B108" s="3" t="s">
        <v>640</v>
      </c>
      <c r="C108" s="4" t="s">
        <v>660</v>
      </c>
      <c r="D108" s="5" t="s">
        <v>754</v>
      </c>
      <c r="E108" s="5" t="s">
        <v>982</v>
      </c>
      <c r="F108" s="2" t="s">
        <v>1227</v>
      </c>
      <c r="G108" s="7">
        <v>1</v>
      </c>
      <c r="H108" s="3" t="s">
        <v>1239</v>
      </c>
      <c r="I108" s="3">
        <v>5</v>
      </c>
      <c r="J108" s="3">
        <v>10</v>
      </c>
    </row>
    <row r="109" spans="1:10" x14ac:dyDescent="0.25">
      <c r="A109" s="2" t="s">
        <v>118</v>
      </c>
      <c r="B109" s="3" t="s">
        <v>640</v>
      </c>
      <c r="C109" s="4" t="s">
        <v>660</v>
      </c>
      <c r="D109" s="5" t="s">
        <v>754</v>
      </c>
      <c r="E109" s="5" t="s">
        <v>983</v>
      </c>
      <c r="F109" s="2" t="s">
        <v>1227</v>
      </c>
      <c r="G109" s="7">
        <v>1</v>
      </c>
      <c r="H109" s="3" t="s">
        <v>1239</v>
      </c>
      <c r="I109" s="3">
        <v>5</v>
      </c>
      <c r="J109" s="3">
        <v>10</v>
      </c>
    </row>
    <row r="110" spans="1:10" x14ac:dyDescent="0.25">
      <c r="A110" s="2" t="s">
        <v>119</v>
      </c>
      <c r="B110" s="3" t="s">
        <v>640</v>
      </c>
      <c r="C110" s="4" t="s">
        <v>660</v>
      </c>
      <c r="D110" s="5" t="s">
        <v>754</v>
      </c>
      <c r="E110" s="5" t="s">
        <v>984</v>
      </c>
      <c r="F110" s="2" t="s">
        <v>1227</v>
      </c>
      <c r="G110" s="7">
        <v>1</v>
      </c>
      <c r="H110" s="3" t="s">
        <v>1239</v>
      </c>
      <c r="I110" s="3">
        <v>5</v>
      </c>
      <c r="J110" s="3">
        <v>10</v>
      </c>
    </row>
    <row r="111" spans="1:10" x14ac:dyDescent="0.25">
      <c r="A111" s="2" t="s">
        <v>120</v>
      </c>
      <c r="B111" s="3" t="s">
        <v>640</v>
      </c>
      <c r="C111" s="4" t="s">
        <v>660</v>
      </c>
      <c r="D111" s="5" t="s">
        <v>754</v>
      </c>
      <c r="E111" s="5" t="s">
        <v>985</v>
      </c>
      <c r="F111" s="2" t="s">
        <v>1227</v>
      </c>
      <c r="G111" s="7">
        <v>1</v>
      </c>
      <c r="H111" s="3" t="s">
        <v>1239</v>
      </c>
      <c r="I111" s="3">
        <v>5</v>
      </c>
      <c r="J111" s="3">
        <v>10</v>
      </c>
    </row>
    <row r="112" spans="1:10" x14ac:dyDescent="0.25">
      <c r="A112" s="2" t="s">
        <v>121</v>
      </c>
      <c r="B112" s="3" t="s">
        <v>640</v>
      </c>
      <c r="C112" s="4" t="s">
        <v>660</v>
      </c>
      <c r="D112" s="5" t="s">
        <v>754</v>
      </c>
      <c r="E112" s="5" t="s">
        <v>986</v>
      </c>
      <c r="F112" s="2" t="s">
        <v>1227</v>
      </c>
      <c r="G112" s="7">
        <v>1</v>
      </c>
      <c r="H112" s="3" t="s">
        <v>1239</v>
      </c>
      <c r="I112" s="3">
        <v>10</v>
      </c>
      <c r="J112" s="3">
        <v>20</v>
      </c>
    </row>
    <row r="113" spans="1:10" x14ac:dyDescent="0.25">
      <c r="A113" s="2" t="s">
        <v>122</v>
      </c>
      <c r="B113" s="3" t="s">
        <v>640</v>
      </c>
      <c r="C113" s="4" t="s">
        <v>660</v>
      </c>
      <c r="D113" s="5" t="s">
        <v>755</v>
      </c>
      <c r="E113" s="5" t="s">
        <v>987</v>
      </c>
      <c r="F113" s="2" t="s">
        <v>1227</v>
      </c>
      <c r="G113" s="7">
        <v>1</v>
      </c>
      <c r="H113" s="3" t="s">
        <v>1239</v>
      </c>
      <c r="I113" s="3">
        <v>2</v>
      </c>
      <c r="J113" s="3">
        <v>4</v>
      </c>
    </row>
    <row r="114" spans="1:10" x14ac:dyDescent="0.25">
      <c r="A114" s="2" t="s">
        <v>123</v>
      </c>
      <c r="B114" s="3" t="s">
        <v>640</v>
      </c>
      <c r="C114" s="4" t="s">
        <v>660</v>
      </c>
      <c r="D114" s="5" t="s">
        <v>755</v>
      </c>
      <c r="E114" s="5" t="s">
        <v>988</v>
      </c>
      <c r="F114" s="2" t="s">
        <v>1227</v>
      </c>
      <c r="G114" s="7">
        <v>1</v>
      </c>
      <c r="H114" s="3" t="s">
        <v>1239</v>
      </c>
      <c r="I114" s="3">
        <v>2</v>
      </c>
      <c r="J114" s="3">
        <v>4</v>
      </c>
    </row>
    <row r="115" spans="1:10" x14ac:dyDescent="0.25">
      <c r="A115" s="2" t="s">
        <v>124</v>
      </c>
      <c r="B115" s="3" t="s">
        <v>640</v>
      </c>
      <c r="C115" s="4" t="s">
        <v>660</v>
      </c>
      <c r="D115" s="5" t="s">
        <v>756</v>
      </c>
      <c r="E115" s="5" t="s">
        <v>989</v>
      </c>
      <c r="F115" s="2" t="s">
        <v>1227</v>
      </c>
      <c r="G115" s="7">
        <v>1</v>
      </c>
      <c r="H115" s="3" t="s">
        <v>1239</v>
      </c>
      <c r="I115" s="3">
        <v>1</v>
      </c>
      <c r="J115" s="3">
        <v>2</v>
      </c>
    </row>
    <row r="116" spans="1:10" x14ac:dyDescent="0.25">
      <c r="A116" s="2" t="s">
        <v>125</v>
      </c>
      <c r="B116" s="3" t="s">
        <v>640</v>
      </c>
      <c r="C116" s="4" t="s">
        <v>660</v>
      </c>
      <c r="D116" s="5" t="s">
        <v>756</v>
      </c>
      <c r="E116" s="5" t="s">
        <v>990</v>
      </c>
      <c r="F116" s="2" t="s">
        <v>1227</v>
      </c>
      <c r="G116" s="7">
        <v>1</v>
      </c>
      <c r="H116" s="3" t="s">
        <v>1239</v>
      </c>
      <c r="I116" s="3">
        <v>1</v>
      </c>
      <c r="J116" s="3">
        <v>2</v>
      </c>
    </row>
    <row r="117" spans="1:10" x14ac:dyDescent="0.25">
      <c r="A117" s="2" t="s">
        <v>126</v>
      </c>
      <c r="B117" s="3" t="s">
        <v>640</v>
      </c>
      <c r="C117" s="4" t="s">
        <v>660</v>
      </c>
      <c r="D117" s="5" t="s">
        <v>756</v>
      </c>
      <c r="E117" s="5" t="s">
        <v>991</v>
      </c>
      <c r="F117" s="2" t="s">
        <v>1227</v>
      </c>
      <c r="G117" s="7">
        <v>1</v>
      </c>
      <c r="H117" s="3" t="s">
        <v>1241</v>
      </c>
      <c r="I117" s="3">
        <v>1</v>
      </c>
      <c r="J117" s="3">
        <v>2</v>
      </c>
    </row>
    <row r="118" spans="1:10" x14ac:dyDescent="0.25">
      <c r="A118" s="2" t="s">
        <v>127</v>
      </c>
      <c r="B118" s="3" t="s">
        <v>640</v>
      </c>
      <c r="C118" s="4" t="s">
        <v>660</v>
      </c>
      <c r="D118" s="5" t="s">
        <v>757</v>
      </c>
      <c r="E118" s="5" t="s">
        <v>992</v>
      </c>
      <c r="F118" s="2" t="s">
        <v>1227</v>
      </c>
      <c r="G118" s="7">
        <v>1</v>
      </c>
      <c r="H118" s="3" t="s">
        <v>1239</v>
      </c>
      <c r="I118" s="3">
        <v>2</v>
      </c>
      <c r="J118" s="3">
        <v>4</v>
      </c>
    </row>
    <row r="119" spans="1:10" x14ac:dyDescent="0.25">
      <c r="A119" s="2" t="s">
        <v>128</v>
      </c>
      <c r="B119" s="3" t="s">
        <v>640</v>
      </c>
      <c r="C119" s="4" t="s">
        <v>660</v>
      </c>
      <c r="D119" s="5" t="s">
        <v>757</v>
      </c>
      <c r="E119" s="5" t="s">
        <v>993</v>
      </c>
      <c r="F119" s="2" t="s">
        <v>1227</v>
      </c>
      <c r="G119" s="7">
        <v>1</v>
      </c>
      <c r="H119" s="3" t="s">
        <v>1239</v>
      </c>
      <c r="I119" s="3">
        <v>1</v>
      </c>
      <c r="J119" s="3">
        <v>2</v>
      </c>
    </row>
    <row r="120" spans="1:10" x14ac:dyDescent="0.25">
      <c r="A120" s="2" t="s">
        <v>129</v>
      </c>
      <c r="B120" s="3" t="s">
        <v>640</v>
      </c>
      <c r="C120" s="4" t="s">
        <v>660</v>
      </c>
      <c r="D120" s="5" t="s">
        <v>758</v>
      </c>
      <c r="E120" s="5" t="s">
        <v>994</v>
      </c>
      <c r="F120" s="2" t="s">
        <v>1227</v>
      </c>
      <c r="G120" s="7">
        <v>1</v>
      </c>
      <c r="H120" s="3" t="s">
        <v>1228</v>
      </c>
      <c r="I120" s="3">
        <v>200</v>
      </c>
      <c r="J120" s="3">
        <v>400</v>
      </c>
    </row>
    <row r="121" spans="1:10" x14ac:dyDescent="0.25">
      <c r="A121" s="2" t="s">
        <v>130</v>
      </c>
      <c r="B121" s="3" t="s">
        <v>640</v>
      </c>
      <c r="C121" s="4" t="s">
        <v>660</v>
      </c>
      <c r="D121" s="5" t="s">
        <v>758</v>
      </c>
      <c r="E121" s="5" t="s">
        <v>995</v>
      </c>
      <c r="F121" s="2" t="s">
        <v>1227</v>
      </c>
      <c r="G121" s="7">
        <v>1</v>
      </c>
      <c r="H121" s="3" t="s">
        <v>1228</v>
      </c>
      <c r="I121" s="3">
        <v>200</v>
      </c>
      <c r="J121" s="3">
        <v>400</v>
      </c>
    </row>
    <row r="122" spans="1:10" x14ac:dyDescent="0.25">
      <c r="A122" s="2" t="s">
        <v>131</v>
      </c>
      <c r="B122" s="3" t="s">
        <v>640</v>
      </c>
      <c r="C122" s="4" t="s">
        <v>660</v>
      </c>
      <c r="D122" s="5" t="s">
        <v>759</v>
      </c>
      <c r="E122" s="5" t="s">
        <v>996</v>
      </c>
      <c r="F122" s="2" t="s">
        <v>1227</v>
      </c>
      <c r="G122" s="7">
        <v>1</v>
      </c>
      <c r="H122" s="3" t="s">
        <v>1239</v>
      </c>
      <c r="I122" s="3">
        <v>100</v>
      </c>
      <c r="J122" s="3">
        <v>200</v>
      </c>
    </row>
    <row r="123" spans="1:10" x14ac:dyDescent="0.25">
      <c r="A123" s="2" t="s">
        <v>132</v>
      </c>
      <c r="B123" s="3" t="s">
        <v>641</v>
      </c>
      <c r="C123" s="4" t="s">
        <v>661</v>
      </c>
      <c r="D123" s="5" t="s">
        <v>760</v>
      </c>
      <c r="E123" s="5" t="s">
        <v>997</v>
      </c>
      <c r="F123" s="2" t="s">
        <v>1227</v>
      </c>
      <c r="G123" s="7">
        <v>1</v>
      </c>
      <c r="H123" s="3" t="s">
        <v>1237</v>
      </c>
      <c r="I123" s="3">
        <v>50</v>
      </c>
      <c r="J123" s="3">
        <v>100</v>
      </c>
    </row>
    <row r="124" spans="1:10" x14ac:dyDescent="0.25">
      <c r="A124" s="2" t="s">
        <v>133</v>
      </c>
      <c r="B124" s="3" t="s">
        <v>641</v>
      </c>
      <c r="C124" s="4" t="s">
        <v>661</v>
      </c>
      <c r="D124" s="5" t="s">
        <v>761</v>
      </c>
      <c r="E124" s="5" t="s">
        <v>997</v>
      </c>
      <c r="F124" s="2" t="s">
        <v>1227</v>
      </c>
      <c r="G124" s="7">
        <v>1</v>
      </c>
      <c r="H124" s="3" t="s">
        <v>1237</v>
      </c>
      <c r="I124" s="3">
        <v>100</v>
      </c>
      <c r="J124" s="3">
        <v>200</v>
      </c>
    </row>
    <row r="125" spans="1:10" x14ac:dyDescent="0.25">
      <c r="A125" s="2" t="s">
        <v>134</v>
      </c>
      <c r="B125" s="3" t="s">
        <v>641</v>
      </c>
      <c r="C125" s="4" t="s">
        <v>661</v>
      </c>
      <c r="D125" s="5" t="s">
        <v>761</v>
      </c>
      <c r="E125" s="5" t="s">
        <v>998</v>
      </c>
      <c r="F125" s="2" t="s">
        <v>1227</v>
      </c>
      <c r="G125" s="7">
        <v>1</v>
      </c>
      <c r="H125" s="3" t="s">
        <v>1237</v>
      </c>
      <c r="I125" s="3">
        <v>100</v>
      </c>
      <c r="J125" s="3">
        <v>200</v>
      </c>
    </row>
    <row r="126" spans="1:10" x14ac:dyDescent="0.25">
      <c r="A126" s="2" t="s">
        <v>135</v>
      </c>
      <c r="B126" s="3" t="s">
        <v>641</v>
      </c>
      <c r="C126" s="4" t="s">
        <v>661</v>
      </c>
      <c r="D126" s="5" t="s">
        <v>762</v>
      </c>
      <c r="E126" s="5" t="s">
        <v>999</v>
      </c>
      <c r="F126" s="2" t="s">
        <v>1227</v>
      </c>
      <c r="G126" s="7">
        <v>1</v>
      </c>
      <c r="H126" s="3" t="s">
        <v>1237</v>
      </c>
      <c r="I126" s="3">
        <v>100</v>
      </c>
      <c r="J126" s="3">
        <v>200</v>
      </c>
    </row>
    <row r="127" spans="1:10" x14ac:dyDescent="0.25">
      <c r="A127" s="2" t="s">
        <v>136</v>
      </c>
      <c r="B127" s="3" t="s">
        <v>641</v>
      </c>
      <c r="C127" s="4" t="s">
        <v>650</v>
      </c>
      <c r="D127" s="5" t="s">
        <v>763</v>
      </c>
      <c r="E127" s="5" t="s">
        <v>1000</v>
      </c>
      <c r="F127" s="2" t="s">
        <v>1227</v>
      </c>
      <c r="G127" s="7">
        <v>1</v>
      </c>
      <c r="H127" s="3" t="s">
        <v>1228</v>
      </c>
      <c r="I127" s="3">
        <v>10</v>
      </c>
      <c r="J127" s="3">
        <v>20</v>
      </c>
    </row>
    <row r="128" spans="1:10" x14ac:dyDescent="0.25">
      <c r="A128" s="2" t="s">
        <v>137</v>
      </c>
      <c r="B128" s="3" t="s">
        <v>641</v>
      </c>
      <c r="C128" s="4" t="s">
        <v>650</v>
      </c>
      <c r="D128" s="5" t="s">
        <v>763</v>
      </c>
      <c r="E128" s="5" t="s">
        <v>1001</v>
      </c>
      <c r="F128" s="2" t="s">
        <v>1227</v>
      </c>
      <c r="G128" s="7">
        <v>1</v>
      </c>
      <c r="H128" s="3" t="s">
        <v>1228</v>
      </c>
      <c r="I128" s="3">
        <v>10</v>
      </c>
      <c r="J128" s="3">
        <v>20</v>
      </c>
    </row>
    <row r="129" spans="1:10" x14ac:dyDescent="0.25">
      <c r="A129" s="2" t="s">
        <v>138</v>
      </c>
      <c r="B129" s="3" t="s">
        <v>641</v>
      </c>
      <c r="C129" s="4" t="s">
        <v>650</v>
      </c>
      <c r="D129" s="5" t="s">
        <v>764</v>
      </c>
      <c r="E129" s="5" t="s">
        <v>1002</v>
      </c>
      <c r="F129" s="2" t="s">
        <v>1227</v>
      </c>
      <c r="G129" s="7">
        <v>1</v>
      </c>
      <c r="H129" s="3" t="s">
        <v>1243</v>
      </c>
      <c r="I129" s="3">
        <v>1</v>
      </c>
      <c r="J129" s="3">
        <v>2</v>
      </c>
    </row>
    <row r="130" spans="1:10" x14ac:dyDescent="0.25">
      <c r="A130" s="2" t="s">
        <v>139</v>
      </c>
      <c r="B130" s="3" t="s">
        <v>641</v>
      </c>
      <c r="C130" s="4" t="s">
        <v>650</v>
      </c>
      <c r="D130" s="5" t="s">
        <v>764</v>
      </c>
      <c r="E130" s="5" t="s">
        <v>1003</v>
      </c>
      <c r="F130" s="2" t="s">
        <v>1227</v>
      </c>
      <c r="G130" s="7">
        <v>1</v>
      </c>
      <c r="H130" s="3" t="s">
        <v>1244</v>
      </c>
      <c r="I130" s="3">
        <v>1</v>
      </c>
      <c r="J130" s="3">
        <v>2</v>
      </c>
    </row>
    <row r="131" spans="1:10" x14ac:dyDescent="0.25">
      <c r="A131" s="2" t="s">
        <v>140</v>
      </c>
      <c r="B131" s="3" t="s">
        <v>641</v>
      </c>
      <c r="C131" s="4" t="s">
        <v>650</v>
      </c>
      <c r="D131" s="5" t="s">
        <v>764</v>
      </c>
      <c r="E131" s="5" t="s">
        <v>1004</v>
      </c>
      <c r="F131" s="2" t="s">
        <v>1227</v>
      </c>
      <c r="G131" s="7">
        <v>1</v>
      </c>
      <c r="H131" s="3" t="s">
        <v>1245</v>
      </c>
      <c r="I131" s="3">
        <v>1</v>
      </c>
      <c r="J131" s="3">
        <v>2</v>
      </c>
    </row>
    <row r="132" spans="1:10" x14ac:dyDescent="0.25">
      <c r="A132" s="2" t="s">
        <v>141</v>
      </c>
      <c r="B132" s="3" t="s">
        <v>641</v>
      </c>
      <c r="C132" s="4" t="s">
        <v>650</v>
      </c>
      <c r="D132" s="5" t="s">
        <v>765</v>
      </c>
      <c r="E132" s="5" t="s">
        <v>1002</v>
      </c>
      <c r="F132" s="2" t="s">
        <v>1227</v>
      </c>
      <c r="G132" s="7">
        <v>1</v>
      </c>
      <c r="H132" s="3" t="s">
        <v>1243</v>
      </c>
      <c r="I132" s="3">
        <v>1</v>
      </c>
      <c r="J132" s="3">
        <v>2</v>
      </c>
    </row>
    <row r="133" spans="1:10" x14ac:dyDescent="0.25">
      <c r="A133" s="2" t="s">
        <v>142</v>
      </c>
      <c r="B133" s="3" t="s">
        <v>641</v>
      </c>
      <c r="C133" s="4" t="s">
        <v>650</v>
      </c>
      <c r="D133" s="5" t="s">
        <v>765</v>
      </c>
      <c r="E133" s="5" t="s">
        <v>1003</v>
      </c>
      <c r="F133" s="2" t="s">
        <v>1227</v>
      </c>
      <c r="G133" s="7">
        <v>1</v>
      </c>
      <c r="H133" s="3" t="s">
        <v>1243</v>
      </c>
      <c r="I133" s="3">
        <v>1</v>
      </c>
      <c r="J133" s="3">
        <v>2</v>
      </c>
    </row>
    <row r="134" spans="1:10" x14ac:dyDescent="0.25">
      <c r="A134" s="2" t="s">
        <v>143</v>
      </c>
      <c r="B134" s="3" t="s">
        <v>641</v>
      </c>
      <c r="C134" s="4" t="s">
        <v>650</v>
      </c>
      <c r="D134" s="5" t="s">
        <v>765</v>
      </c>
      <c r="E134" s="5" t="s">
        <v>1004</v>
      </c>
      <c r="F134" s="2" t="s">
        <v>1227</v>
      </c>
      <c r="G134" s="7">
        <v>1</v>
      </c>
      <c r="H134" s="3" t="s">
        <v>1243</v>
      </c>
      <c r="I134" s="3">
        <v>1</v>
      </c>
      <c r="J134" s="3">
        <v>2</v>
      </c>
    </row>
    <row r="135" spans="1:10" x14ac:dyDescent="0.25">
      <c r="A135" s="2" t="s">
        <v>144</v>
      </c>
      <c r="B135" s="3" t="s">
        <v>641</v>
      </c>
      <c r="C135" s="4" t="s">
        <v>650</v>
      </c>
      <c r="D135" s="5" t="s">
        <v>765</v>
      </c>
      <c r="E135" s="5" t="s">
        <v>1005</v>
      </c>
      <c r="F135" s="2" t="s">
        <v>1227</v>
      </c>
      <c r="G135" s="7">
        <v>1</v>
      </c>
      <c r="H135" s="3" t="s">
        <v>1228</v>
      </c>
      <c r="I135" s="3">
        <v>1</v>
      </c>
      <c r="J135" s="3">
        <v>2</v>
      </c>
    </row>
    <row r="136" spans="1:10" x14ac:dyDescent="0.25">
      <c r="A136" s="2" t="s">
        <v>145</v>
      </c>
      <c r="B136" s="3" t="s">
        <v>641</v>
      </c>
      <c r="C136" s="4" t="s">
        <v>650</v>
      </c>
      <c r="D136" s="5" t="s">
        <v>766</v>
      </c>
      <c r="E136" s="5" t="s">
        <v>1006</v>
      </c>
      <c r="F136" s="2" t="s">
        <v>1227</v>
      </c>
      <c r="G136" s="7">
        <v>1</v>
      </c>
      <c r="H136" s="3" t="s">
        <v>1246</v>
      </c>
      <c r="I136" s="3">
        <v>50</v>
      </c>
      <c r="J136" s="3">
        <v>100</v>
      </c>
    </row>
    <row r="137" spans="1:10" x14ac:dyDescent="0.25">
      <c r="A137" s="2" t="s">
        <v>146</v>
      </c>
      <c r="B137" s="3" t="s">
        <v>641</v>
      </c>
      <c r="C137" s="4" t="s">
        <v>650</v>
      </c>
      <c r="D137" s="5" t="s">
        <v>766</v>
      </c>
      <c r="E137" s="5" t="s">
        <v>1007</v>
      </c>
      <c r="F137" s="2" t="s">
        <v>1227</v>
      </c>
      <c r="G137" s="7">
        <v>1</v>
      </c>
      <c r="H137" s="3" t="s">
        <v>1246</v>
      </c>
      <c r="I137" s="3">
        <v>50</v>
      </c>
      <c r="J137" s="3">
        <v>100</v>
      </c>
    </row>
    <row r="138" spans="1:10" x14ac:dyDescent="0.25">
      <c r="A138" s="2" t="s">
        <v>147</v>
      </c>
      <c r="B138" s="3" t="s">
        <v>641</v>
      </c>
      <c r="C138" s="4" t="s">
        <v>650</v>
      </c>
      <c r="D138" s="5" t="s">
        <v>767</v>
      </c>
      <c r="E138" s="5" t="s">
        <v>1008</v>
      </c>
      <c r="F138" s="2" t="s">
        <v>1227</v>
      </c>
      <c r="G138" s="7">
        <v>1</v>
      </c>
      <c r="H138" s="3" t="s">
        <v>1228</v>
      </c>
      <c r="I138" s="3">
        <v>5</v>
      </c>
      <c r="J138" s="3">
        <v>10</v>
      </c>
    </row>
    <row r="139" spans="1:10" x14ac:dyDescent="0.25">
      <c r="A139" s="2" t="s">
        <v>148</v>
      </c>
      <c r="B139" s="3" t="s">
        <v>641</v>
      </c>
      <c r="C139" s="4" t="s">
        <v>650</v>
      </c>
      <c r="D139" s="5" t="s">
        <v>767</v>
      </c>
      <c r="E139" s="5" t="s">
        <v>1009</v>
      </c>
      <c r="F139" s="2" t="s">
        <v>1227</v>
      </c>
      <c r="G139" s="7">
        <v>1</v>
      </c>
      <c r="H139" s="3" t="s">
        <v>1228</v>
      </c>
      <c r="I139" s="3">
        <v>5</v>
      </c>
      <c r="J139" s="3">
        <v>10</v>
      </c>
    </row>
    <row r="140" spans="1:10" x14ac:dyDescent="0.25">
      <c r="A140" s="2" t="s">
        <v>149</v>
      </c>
      <c r="B140" s="3" t="s">
        <v>641</v>
      </c>
      <c r="C140" s="4" t="s">
        <v>650</v>
      </c>
      <c r="D140" s="5" t="s">
        <v>768</v>
      </c>
      <c r="E140" s="5" t="s">
        <v>1259</v>
      </c>
      <c r="F140" s="2" t="s">
        <v>1227</v>
      </c>
      <c r="G140" s="7">
        <v>1</v>
      </c>
      <c r="H140" s="3" t="s">
        <v>1228</v>
      </c>
      <c r="I140" s="3">
        <v>1</v>
      </c>
      <c r="J140" s="3">
        <v>2</v>
      </c>
    </row>
    <row r="141" spans="1:10" x14ac:dyDescent="0.25">
      <c r="A141" s="2" t="s">
        <v>150</v>
      </c>
      <c r="B141" s="3" t="s">
        <v>641</v>
      </c>
      <c r="C141" s="4" t="s">
        <v>650</v>
      </c>
      <c r="D141" s="5" t="s">
        <v>689</v>
      </c>
      <c r="E141" s="5" t="s">
        <v>1010</v>
      </c>
      <c r="F141" s="2" t="s">
        <v>1227</v>
      </c>
      <c r="G141" s="7">
        <v>1</v>
      </c>
      <c r="H141" s="3" t="s">
        <v>1231</v>
      </c>
      <c r="I141" s="3">
        <v>5</v>
      </c>
      <c r="J141" s="3">
        <v>10</v>
      </c>
    </row>
    <row r="142" spans="1:10" x14ac:dyDescent="0.25">
      <c r="A142" s="2" t="s">
        <v>151</v>
      </c>
      <c r="B142" s="3" t="s">
        <v>641</v>
      </c>
      <c r="C142" s="4" t="s">
        <v>650</v>
      </c>
      <c r="D142" s="5" t="s">
        <v>769</v>
      </c>
      <c r="E142" s="5" t="s">
        <v>1011</v>
      </c>
      <c r="F142" s="2" t="s">
        <v>1227</v>
      </c>
      <c r="G142" s="7">
        <v>1</v>
      </c>
      <c r="H142" s="3" t="s">
        <v>1246</v>
      </c>
      <c r="I142" s="3">
        <v>5</v>
      </c>
      <c r="J142" s="3">
        <v>10</v>
      </c>
    </row>
    <row r="143" spans="1:10" x14ac:dyDescent="0.25">
      <c r="A143" s="2" t="s">
        <v>152</v>
      </c>
      <c r="B143" s="3" t="s">
        <v>641</v>
      </c>
      <c r="C143" s="4" t="s">
        <v>650</v>
      </c>
      <c r="D143" s="5" t="s">
        <v>770</v>
      </c>
      <c r="E143" s="5" t="s">
        <v>1011</v>
      </c>
      <c r="F143" s="2" t="s">
        <v>1227</v>
      </c>
      <c r="G143" s="7">
        <v>1</v>
      </c>
      <c r="H143" s="3" t="s">
        <v>1246</v>
      </c>
      <c r="I143" s="3">
        <v>5</v>
      </c>
      <c r="J143" s="3">
        <v>10</v>
      </c>
    </row>
    <row r="144" spans="1:10" x14ac:dyDescent="0.25">
      <c r="A144" s="2" t="s">
        <v>153</v>
      </c>
      <c r="B144" s="3" t="s">
        <v>641</v>
      </c>
      <c r="C144" s="4" t="s">
        <v>650</v>
      </c>
      <c r="D144" s="5" t="s">
        <v>771</v>
      </c>
      <c r="E144" s="5" t="s">
        <v>1012</v>
      </c>
      <c r="F144" s="2" t="s">
        <v>1227</v>
      </c>
      <c r="G144" s="7">
        <v>1</v>
      </c>
      <c r="H144" s="3" t="s">
        <v>1246</v>
      </c>
      <c r="I144" s="3">
        <v>6</v>
      </c>
      <c r="J144" s="3">
        <v>12</v>
      </c>
    </row>
    <row r="145" spans="1:10" x14ac:dyDescent="0.25">
      <c r="A145" s="2" t="s">
        <v>154</v>
      </c>
      <c r="B145" s="3" t="s">
        <v>642</v>
      </c>
      <c r="C145" s="4" t="s">
        <v>662</v>
      </c>
      <c r="D145" s="5" t="s">
        <v>772</v>
      </c>
      <c r="E145" s="5">
        <v>0.75</v>
      </c>
      <c r="F145" s="2" t="s">
        <v>1227</v>
      </c>
      <c r="G145" s="7">
        <v>1</v>
      </c>
      <c r="H145" s="3" t="s">
        <v>1228</v>
      </c>
      <c r="I145" s="3">
        <v>5</v>
      </c>
      <c r="J145" s="3">
        <v>10</v>
      </c>
    </row>
    <row r="146" spans="1:10" x14ac:dyDescent="0.25">
      <c r="A146" s="2" t="s">
        <v>155</v>
      </c>
      <c r="B146" s="3" t="s">
        <v>642</v>
      </c>
      <c r="C146" s="4" t="s">
        <v>662</v>
      </c>
      <c r="D146" s="5" t="s">
        <v>772</v>
      </c>
      <c r="E146" s="5" t="s">
        <v>1013</v>
      </c>
      <c r="F146" s="2" t="s">
        <v>1227</v>
      </c>
      <c r="G146" s="7">
        <v>1</v>
      </c>
      <c r="H146" s="3" t="s">
        <v>1228</v>
      </c>
      <c r="I146" s="3">
        <v>5</v>
      </c>
      <c r="J146" s="3">
        <v>10</v>
      </c>
    </row>
    <row r="147" spans="1:10" x14ac:dyDescent="0.25">
      <c r="A147" s="2" t="s">
        <v>156</v>
      </c>
      <c r="B147" s="3" t="s">
        <v>642</v>
      </c>
      <c r="C147" s="4" t="s">
        <v>662</v>
      </c>
      <c r="D147" s="5" t="s">
        <v>772</v>
      </c>
      <c r="E147" s="5" t="s">
        <v>1014</v>
      </c>
      <c r="F147" s="2" t="s">
        <v>1227</v>
      </c>
      <c r="G147" s="7">
        <v>1</v>
      </c>
      <c r="H147" s="3" t="s">
        <v>1228</v>
      </c>
      <c r="I147" s="3">
        <v>5</v>
      </c>
      <c r="J147" s="3">
        <v>10</v>
      </c>
    </row>
    <row r="148" spans="1:10" x14ac:dyDescent="0.25">
      <c r="A148" s="2" t="s">
        <v>157</v>
      </c>
      <c r="B148" s="3" t="s">
        <v>642</v>
      </c>
      <c r="C148" s="4" t="s">
        <v>662</v>
      </c>
      <c r="D148" s="5" t="s">
        <v>772</v>
      </c>
      <c r="E148" s="5" t="s">
        <v>1015</v>
      </c>
      <c r="F148" s="2" t="s">
        <v>1227</v>
      </c>
      <c r="G148" s="7">
        <v>1</v>
      </c>
      <c r="H148" s="3" t="s">
        <v>1228</v>
      </c>
      <c r="I148" s="3">
        <v>5</v>
      </c>
      <c r="J148" s="3">
        <v>10</v>
      </c>
    </row>
    <row r="149" spans="1:10" x14ac:dyDescent="0.25">
      <c r="A149" s="2" t="s">
        <v>158</v>
      </c>
      <c r="B149" s="3" t="s">
        <v>642</v>
      </c>
      <c r="C149" s="4" t="s">
        <v>662</v>
      </c>
      <c r="D149" s="5" t="s">
        <v>772</v>
      </c>
      <c r="E149" s="5" t="s">
        <v>1016</v>
      </c>
      <c r="F149" s="2" t="s">
        <v>1227</v>
      </c>
      <c r="G149" s="7">
        <v>1</v>
      </c>
      <c r="H149" s="3" t="s">
        <v>1228</v>
      </c>
      <c r="I149" s="3">
        <v>5</v>
      </c>
      <c r="J149" s="3">
        <v>10</v>
      </c>
    </row>
    <row r="150" spans="1:10" x14ac:dyDescent="0.25">
      <c r="A150" s="2" t="s">
        <v>159</v>
      </c>
      <c r="B150" s="3" t="s">
        <v>642</v>
      </c>
      <c r="C150" s="4" t="s">
        <v>662</v>
      </c>
      <c r="D150" s="5" t="s">
        <v>772</v>
      </c>
      <c r="E150" s="5" t="s">
        <v>1017</v>
      </c>
      <c r="F150" s="2" t="s">
        <v>1227</v>
      </c>
      <c r="G150" s="7">
        <v>1</v>
      </c>
      <c r="H150" s="3" t="s">
        <v>1228</v>
      </c>
      <c r="I150" s="3">
        <v>5</v>
      </c>
      <c r="J150" s="3">
        <v>10</v>
      </c>
    </row>
    <row r="151" spans="1:10" x14ac:dyDescent="0.25">
      <c r="A151" s="2" t="s">
        <v>160</v>
      </c>
      <c r="B151" s="3" t="s">
        <v>642</v>
      </c>
      <c r="C151" s="4" t="s">
        <v>662</v>
      </c>
      <c r="D151" s="5" t="s">
        <v>773</v>
      </c>
      <c r="E151" s="5">
        <v>0.375</v>
      </c>
      <c r="F151" s="2" t="s">
        <v>1227</v>
      </c>
      <c r="G151" s="7">
        <v>1</v>
      </c>
      <c r="H151" s="3" t="s">
        <v>1228</v>
      </c>
      <c r="I151" s="3">
        <v>5</v>
      </c>
      <c r="J151" s="3">
        <v>10</v>
      </c>
    </row>
    <row r="152" spans="1:10" x14ac:dyDescent="0.25">
      <c r="A152" s="2" t="s">
        <v>161</v>
      </c>
      <c r="B152" s="3" t="s">
        <v>642</v>
      </c>
      <c r="C152" s="4" t="s">
        <v>662</v>
      </c>
      <c r="D152" s="5" t="s">
        <v>773</v>
      </c>
      <c r="E152" s="5">
        <v>0.5</v>
      </c>
      <c r="F152" s="2" t="s">
        <v>1227</v>
      </c>
      <c r="G152" s="7">
        <v>1</v>
      </c>
      <c r="H152" s="3" t="s">
        <v>1228</v>
      </c>
      <c r="I152" s="3">
        <v>5</v>
      </c>
      <c r="J152" s="3">
        <v>10</v>
      </c>
    </row>
    <row r="153" spans="1:10" x14ac:dyDescent="0.25">
      <c r="A153" s="2" t="s">
        <v>162</v>
      </c>
      <c r="B153" s="3" t="s">
        <v>642</v>
      </c>
      <c r="C153" s="4" t="s">
        <v>662</v>
      </c>
      <c r="D153" s="5" t="s">
        <v>773</v>
      </c>
      <c r="E153" s="5">
        <v>0.75</v>
      </c>
      <c r="F153" s="2" t="s">
        <v>1227</v>
      </c>
      <c r="G153" s="7">
        <v>1</v>
      </c>
      <c r="H153" s="3" t="s">
        <v>1228</v>
      </c>
      <c r="I153" s="3">
        <v>5</v>
      </c>
      <c r="J153" s="3">
        <v>10</v>
      </c>
    </row>
    <row r="154" spans="1:10" x14ac:dyDescent="0.25">
      <c r="A154" s="2" t="s">
        <v>163</v>
      </c>
      <c r="B154" s="3" t="s">
        <v>642</v>
      </c>
      <c r="C154" s="4" t="s">
        <v>662</v>
      </c>
      <c r="D154" s="5" t="s">
        <v>773</v>
      </c>
      <c r="E154" s="5" t="s">
        <v>1013</v>
      </c>
      <c r="F154" s="2" t="s">
        <v>1227</v>
      </c>
      <c r="G154" s="7">
        <v>1</v>
      </c>
      <c r="H154" s="3" t="s">
        <v>1228</v>
      </c>
      <c r="I154" s="3">
        <v>5</v>
      </c>
      <c r="J154" s="3">
        <v>10</v>
      </c>
    </row>
    <row r="155" spans="1:10" x14ac:dyDescent="0.25">
      <c r="A155" s="2" t="s">
        <v>164</v>
      </c>
      <c r="B155" s="3" t="s">
        <v>642</v>
      </c>
      <c r="C155" s="4" t="s">
        <v>662</v>
      </c>
      <c r="D155" s="5" t="s">
        <v>774</v>
      </c>
      <c r="E155" s="5">
        <v>0.375</v>
      </c>
      <c r="F155" s="2" t="s">
        <v>1227</v>
      </c>
      <c r="G155" s="7">
        <v>1</v>
      </c>
      <c r="H155" s="3" t="s">
        <v>1228</v>
      </c>
      <c r="I155" s="3">
        <v>5</v>
      </c>
      <c r="J155" s="3">
        <v>10</v>
      </c>
    </row>
    <row r="156" spans="1:10" x14ac:dyDescent="0.25">
      <c r="A156" s="2" t="s">
        <v>165</v>
      </c>
      <c r="B156" s="3" t="s">
        <v>642</v>
      </c>
      <c r="C156" s="4" t="s">
        <v>662</v>
      </c>
      <c r="D156" s="5" t="s">
        <v>774</v>
      </c>
      <c r="E156" s="5">
        <v>0.5</v>
      </c>
      <c r="F156" s="2" t="s">
        <v>1227</v>
      </c>
      <c r="G156" s="7">
        <v>1</v>
      </c>
      <c r="H156" s="3" t="s">
        <v>1228</v>
      </c>
      <c r="I156" s="3">
        <v>5</v>
      </c>
      <c r="J156" s="3">
        <v>10</v>
      </c>
    </row>
    <row r="157" spans="1:10" x14ac:dyDescent="0.25">
      <c r="A157" s="2" t="s">
        <v>166</v>
      </c>
      <c r="B157" s="3" t="s">
        <v>642</v>
      </c>
      <c r="C157" s="4" t="s">
        <v>662</v>
      </c>
      <c r="D157" s="5" t="s">
        <v>774</v>
      </c>
      <c r="E157" s="5">
        <v>0.75</v>
      </c>
      <c r="F157" s="2" t="s">
        <v>1227</v>
      </c>
      <c r="G157" s="7">
        <v>1</v>
      </c>
      <c r="H157" s="3" t="s">
        <v>1228</v>
      </c>
      <c r="I157" s="3">
        <v>5</v>
      </c>
      <c r="J157" s="3">
        <v>10</v>
      </c>
    </row>
    <row r="158" spans="1:10" x14ac:dyDescent="0.25">
      <c r="A158" s="2" t="s">
        <v>167</v>
      </c>
      <c r="B158" s="3" t="s">
        <v>642</v>
      </c>
      <c r="C158" s="4" t="s">
        <v>662</v>
      </c>
      <c r="D158" s="5" t="s">
        <v>774</v>
      </c>
      <c r="E158" s="5" t="s">
        <v>1013</v>
      </c>
      <c r="F158" s="2" t="s">
        <v>1227</v>
      </c>
      <c r="G158" s="7">
        <v>1</v>
      </c>
      <c r="H158" s="3" t="s">
        <v>1228</v>
      </c>
      <c r="I158" s="3">
        <v>5</v>
      </c>
      <c r="J158" s="3">
        <v>10</v>
      </c>
    </row>
    <row r="159" spans="1:10" x14ac:dyDescent="0.25">
      <c r="A159" s="2" t="s">
        <v>168</v>
      </c>
      <c r="B159" s="3" t="s">
        <v>642</v>
      </c>
      <c r="C159" s="4" t="s">
        <v>662</v>
      </c>
      <c r="D159" s="5" t="s">
        <v>774</v>
      </c>
      <c r="E159" s="5" t="s">
        <v>1014</v>
      </c>
      <c r="F159" s="2" t="s">
        <v>1227</v>
      </c>
      <c r="G159" s="7">
        <v>1</v>
      </c>
      <c r="H159" s="3" t="s">
        <v>1228</v>
      </c>
      <c r="I159" s="3">
        <v>5</v>
      </c>
      <c r="J159" s="3">
        <v>10</v>
      </c>
    </row>
    <row r="160" spans="1:10" x14ac:dyDescent="0.25">
      <c r="A160" s="2" t="s">
        <v>169</v>
      </c>
      <c r="B160" s="3" t="s">
        <v>642</v>
      </c>
      <c r="C160" s="4" t="s">
        <v>662</v>
      </c>
      <c r="D160" s="5" t="s">
        <v>774</v>
      </c>
      <c r="E160" s="5" t="s">
        <v>1015</v>
      </c>
      <c r="F160" s="2" t="s">
        <v>1227</v>
      </c>
      <c r="G160" s="7">
        <v>1</v>
      </c>
      <c r="H160" s="3" t="s">
        <v>1228</v>
      </c>
      <c r="I160" s="3">
        <v>5</v>
      </c>
      <c r="J160" s="3">
        <v>10</v>
      </c>
    </row>
    <row r="161" spans="1:10" x14ac:dyDescent="0.25">
      <c r="A161" s="2" t="s">
        <v>170</v>
      </c>
      <c r="B161" s="3" t="s">
        <v>642</v>
      </c>
      <c r="C161" s="4" t="s">
        <v>662</v>
      </c>
      <c r="D161" s="5" t="s">
        <v>774</v>
      </c>
      <c r="E161" s="5" t="s">
        <v>1016</v>
      </c>
      <c r="F161" s="2" t="s">
        <v>1227</v>
      </c>
      <c r="G161" s="7">
        <v>1</v>
      </c>
      <c r="H161" s="3" t="s">
        <v>1228</v>
      </c>
      <c r="I161" s="3">
        <v>5</v>
      </c>
      <c r="J161" s="3">
        <v>10</v>
      </c>
    </row>
    <row r="162" spans="1:10" x14ac:dyDescent="0.25">
      <c r="A162" s="2" t="s">
        <v>171</v>
      </c>
      <c r="B162" s="3" t="s">
        <v>642</v>
      </c>
      <c r="C162" s="4" t="s">
        <v>663</v>
      </c>
      <c r="D162" s="5" t="s">
        <v>775</v>
      </c>
      <c r="E162" s="5">
        <v>0.375</v>
      </c>
      <c r="F162" s="2" t="s">
        <v>1227</v>
      </c>
      <c r="G162" s="7">
        <v>1</v>
      </c>
      <c r="H162" s="3" t="s">
        <v>1228</v>
      </c>
      <c r="I162" s="3">
        <v>5</v>
      </c>
      <c r="J162" s="3">
        <v>10</v>
      </c>
    </row>
    <row r="163" spans="1:10" x14ac:dyDescent="0.25">
      <c r="A163" s="2" t="s">
        <v>172</v>
      </c>
      <c r="B163" s="3" t="s">
        <v>642</v>
      </c>
      <c r="C163" s="4" t="s">
        <v>663</v>
      </c>
      <c r="D163" s="5" t="s">
        <v>776</v>
      </c>
      <c r="E163" s="5">
        <v>0.5</v>
      </c>
      <c r="F163" s="2" t="s">
        <v>1227</v>
      </c>
      <c r="G163" s="7">
        <v>1</v>
      </c>
      <c r="H163" s="3" t="s">
        <v>1228</v>
      </c>
      <c r="I163" s="3">
        <v>10</v>
      </c>
      <c r="J163" s="3">
        <v>20</v>
      </c>
    </row>
    <row r="164" spans="1:10" x14ac:dyDescent="0.25">
      <c r="A164" s="2" t="s">
        <v>173</v>
      </c>
      <c r="B164" s="3" t="s">
        <v>642</v>
      </c>
      <c r="C164" s="4" t="s">
        <v>663</v>
      </c>
      <c r="D164" s="5" t="s">
        <v>777</v>
      </c>
      <c r="E164" s="5">
        <v>0.375</v>
      </c>
      <c r="F164" s="2" t="s">
        <v>1227</v>
      </c>
      <c r="G164" s="7">
        <v>1</v>
      </c>
      <c r="H164" s="3" t="s">
        <v>1228</v>
      </c>
      <c r="I164" s="3">
        <v>2</v>
      </c>
      <c r="J164" s="3">
        <v>4</v>
      </c>
    </row>
    <row r="165" spans="1:10" x14ac:dyDescent="0.25">
      <c r="A165" s="2" t="s">
        <v>174</v>
      </c>
      <c r="B165" s="3" t="s">
        <v>642</v>
      </c>
      <c r="C165" s="4" t="s">
        <v>663</v>
      </c>
      <c r="D165" s="5" t="s">
        <v>777</v>
      </c>
      <c r="E165" s="5">
        <v>0.5</v>
      </c>
      <c r="F165" s="2" t="s">
        <v>1227</v>
      </c>
      <c r="G165" s="7">
        <v>1</v>
      </c>
      <c r="H165" s="3" t="s">
        <v>1228</v>
      </c>
      <c r="I165" s="3">
        <v>2</v>
      </c>
      <c r="J165" s="3">
        <v>4</v>
      </c>
    </row>
    <row r="166" spans="1:10" x14ac:dyDescent="0.25">
      <c r="A166" s="2" t="s">
        <v>175</v>
      </c>
      <c r="B166" s="3" t="s">
        <v>642</v>
      </c>
      <c r="C166" s="4" t="s">
        <v>663</v>
      </c>
      <c r="D166" s="5" t="s">
        <v>777</v>
      </c>
      <c r="E166" s="5">
        <v>0.75</v>
      </c>
      <c r="F166" s="2" t="s">
        <v>1227</v>
      </c>
      <c r="G166" s="7">
        <v>1</v>
      </c>
      <c r="H166" s="3" t="s">
        <v>1228</v>
      </c>
      <c r="I166" s="3">
        <v>2</v>
      </c>
      <c r="J166" s="3">
        <v>4</v>
      </c>
    </row>
    <row r="167" spans="1:10" x14ac:dyDescent="0.25">
      <c r="A167" s="2" t="s">
        <v>176</v>
      </c>
      <c r="B167" s="3" t="s">
        <v>642</v>
      </c>
      <c r="C167" s="4" t="s">
        <v>663</v>
      </c>
      <c r="D167" s="5" t="s">
        <v>777</v>
      </c>
      <c r="E167" s="5" t="s">
        <v>1013</v>
      </c>
      <c r="F167" s="2" t="s">
        <v>1227</v>
      </c>
      <c r="G167" s="7">
        <v>1</v>
      </c>
      <c r="H167" s="3" t="s">
        <v>1228</v>
      </c>
      <c r="I167" s="3">
        <v>2</v>
      </c>
      <c r="J167" s="3">
        <v>4</v>
      </c>
    </row>
    <row r="168" spans="1:10" x14ac:dyDescent="0.25">
      <c r="A168" s="2" t="s">
        <v>177</v>
      </c>
      <c r="B168" s="3" t="s">
        <v>642</v>
      </c>
      <c r="C168" s="4" t="s">
        <v>663</v>
      </c>
      <c r="D168" s="5" t="s">
        <v>778</v>
      </c>
      <c r="E168" s="5">
        <v>0.375</v>
      </c>
      <c r="F168" s="2" t="s">
        <v>1227</v>
      </c>
      <c r="G168" s="7">
        <v>1</v>
      </c>
      <c r="H168" s="3" t="s">
        <v>1228</v>
      </c>
      <c r="I168" s="3">
        <v>2</v>
      </c>
      <c r="J168" s="3">
        <v>4</v>
      </c>
    </row>
    <row r="169" spans="1:10" x14ac:dyDescent="0.25">
      <c r="A169" s="2" t="s">
        <v>178</v>
      </c>
      <c r="B169" s="3" t="s">
        <v>642</v>
      </c>
      <c r="C169" s="4" t="s">
        <v>663</v>
      </c>
      <c r="D169" s="5" t="s">
        <v>778</v>
      </c>
      <c r="E169" s="5">
        <v>0.5</v>
      </c>
      <c r="F169" s="2" t="s">
        <v>1227</v>
      </c>
      <c r="G169" s="7">
        <v>1</v>
      </c>
      <c r="H169" s="3" t="s">
        <v>1228</v>
      </c>
      <c r="I169" s="3">
        <v>2</v>
      </c>
      <c r="J169" s="3">
        <v>4</v>
      </c>
    </row>
    <row r="170" spans="1:10" x14ac:dyDescent="0.25">
      <c r="A170" s="2" t="s">
        <v>179</v>
      </c>
      <c r="B170" s="3" t="s">
        <v>642</v>
      </c>
      <c r="C170" s="4" t="s">
        <v>663</v>
      </c>
      <c r="D170" s="5" t="s">
        <v>778</v>
      </c>
      <c r="E170" s="5">
        <v>0.75</v>
      </c>
      <c r="F170" s="2" t="s">
        <v>1227</v>
      </c>
      <c r="G170" s="7">
        <v>1</v>
      </c>
      <c r="H170" s="3" t="s">
        <v>1228</v>
      </c>
      <c r="I170" s="3">
        <v>2</v>
      </c>
      <c r="J170" s="3">
        <v>4</v>
      </c>
    </row>
    <row r="171" spans="1:10" x14ac:dyDescent="0.25">
      <c r="A171" s="2" t="s">
        <v>180</v>
      </c>
      <c r="B171" s="3" t="s">
        <v>642</v>
      </c>
      <c r="C171" s="4" t="s">
        <v>663</v>
      </c>
      <c r="D171" s="5" t="s">
        <v>778</v>
      </c>
      <c r="E171" s="5" t="s">
        <v>1013</v>
      </c>
      <c r="F171" s="2" t="s">
        <v>1227</v>
      </c>
      <c r="G171" s="7">
        <v>1</v>
      </c>
      <c r="H171" s="3" t="s">
        <v>1228</v>
      </c>
      <c r="I171" s="3">
        <v>2</v>
      </c>
      <c r="J171" s="3">
        <v>4</v>
      </c>
    </row>
    <row r="172" spans="1:10" x14ac:dyDescent="0.25">
      <c r="A172" s="2" t="s">
        <v>181</v>
      </c>
      <c r="B172" s="3" t="s">
        <v>642</v>
      </c>
      <c r="C172" s="4" t="s">
        <v>663</v>
      </c>
      <c r="D172" s="5" t="s">
        <v>779</v>
      </c>
      <c r="E172" s="5">
        <v>0.375</v>
      </c>
      <c r="F172" s="2" t="s">
        <v>1227</v>
      </c>
      <c r="G172" s="7">
        <v>1</v>
      </c>
      <c r="H172" s="3" t="s">
        <v>1228</v>
      </c>
      <c r="I172" s="3">
        <v>2</v>
      </c>
      <c r="J172" s="3">
        <v>4</v>
      </c>
    </row>
    <row r="173" spans="1:10" x14ac:dyDescent="0.25">
      <c r="A173" s="2" t="s">
        <v>182</v>
      </c>
      <c r="B173" s="3" t="s">
        <v>642</v>
      </c>
      <c r="C173" s="4" t="s">
        <v>663</v>
      </c>
      <c r="D173" s="5" t="s">
        <v>779</v>
      </c>
      <c r="E173" s="5">
        <v>0.5</v>
      </c>
      <c r="F173" s="2" t="s">
        <v>1227</v>
      </c>
      <c r="G173" s="7">
        <v>1</v>
      </c>
      <c r="H173" s="3" t="s">
        <v>1228</v>
      </c>
      <c r="I173" s="3">
        <v>2</v>
      </c>
      <c r="J173" s="3">
        <v>4</v>
      </c>
    </row>
    <row r="174" spans="1:10" x14ac:dyDescent="0.25">
      <c r="A174" s="2" t="s">
        <v>183</v>
      </c>
      <c r="B174" s="3" t="s">
        <v>642</v>
      </c>
      <c r="C174" s="4" t="s">
        <v>663</v>
      </c>
      <c r="D174" s="5" t="s">
        <v>779</v>
      </c>
      <c r="E174" s="5">
        <v>0.75</v>
      </c>
      <c r="F174" s="2" t="s">
        <v>1227</v>
      </c>
      <c r="G174" s="7">
        <v>1</v>
      </c>
      <c r="H174" s="3" t="s">
        <v>1228</v>
      </c>
      <c r="I174" s="3">
        <v>2</v>
      </c>
      <c r="J174" s="3">
        <v>4</v>
      </c>
    </row>
    <row r="175" spans="1:10" x14ac:dyDescent="0.25">
      <c r="A175" s="2" t="s">
        <v>184</v>
      </c>
      <c r="B175" s="3" t="s">
        <v>642</v>
      </c>
      <c r="C175" s="4" t="s">
        <v>663</v>
      </c>
      <c r="D175" s="5" t="s">
        <v>779</v>
      </c>
      <c r="E175" s="5" t="s">
        <v>1013</v>
      </c>
      <c r="F175" s="2" t="s">
        <v>1227</v>
      </c>
      <c r="G175" s="7">
        <v>1</v>
      </c>
      <c r="H175" s="3" t="s">
        <v>1228</v>
      </c>
      <c r="I175" s="3">
        <v>2</v>
      </c>
      <c r="J175" s="3">
        <v>4</v>
      </c>
    </row>
    <row r="176" spans="1:10" x14ac:dyDescent="0.25">
      <c r="A176" s="2" t="s">
        <v>185</v>
      </c>
      <c r="B176" s="3" t="s">
        <v>642</v>
      </c>
      <c r="C176" s="4" t="s">
        <v>663</v>
      </c>
      <c r="D176" s="5" t="s">
        <v>779</v>
      </c>
      <c r="E176" s="5" t="s">
        <v>1014</v>
      </c>
      <c r="F176" s="2" t="s">
        <v>1227</v>
      </c>
      <c r="G176" s="7">
        <v>1</v>
      </c>
      <c r="H176" s="3" t="s">
        <v>1228</v>
      </c>
      <c r="I176" s="3">
        <v>2</v>
      </c>
      <c r="J176" s="3">
        <v>4</v>
      </c>
    </row>
    <row r="177" spans="1:10" x14ac:dyDescent="0.25">
      <c r="A177" s="2" t="s">
        <v>186</v>
      </c>
      <c r="B177" s="3" t="s">
        <v>642</v>
      </c>
      <c r="C177" s="4" t="s">
        <v>663</v>
      </c>
      <c r="D177" s="5" t="s">
        <v>779</v>
      </c>
      <c r="E177" s="5" t="s">
        <v>1015</v>
      </c>
      <c r="F177" s="2" t="s">
        <v>1227</v>
      </c>
      <c r="G177" s="7">
        <v>1</v>
      </c>
      <c r="H177" s="3" t="s">
        <v>1228</v>
      </c>
      <c r="I177" s="3">
        <v>2</v>
      </c>
      <c r="J177" s="3">
        <v>4</v>
      </c>
    </row>
    <row r="178" spans="1:10" x14ac:dyDescent="0.25">
      <c r="A178" s="2" t="s">
        <v>187</v>
      </c>
      <c r="B178" s="3" t="s">
        <v>642</v>
      </c>
      <c r="C178" s="4" t="s">
        <v>663</v>
      </c>
      <c r="D178" s="5" t="s">
        <v>779</v>
      </c>
      <c r="E178" s="5" t="s">
        <v>1016</v>
      </c>
      <c r="F178" s="2" t="s">
        <v>1227</v>
      </c>
      <c r="G178" s="7">
        <v>1</v>
      </c>
      <c r="H178" s="3" t="s">
        <v>1228</v>
      </c>
      <c r="I178" s="3">
        <v>2</v>
      </c>
      <c r="J178" s="3">
        <v>4</v>
      </c>
    </row>
    <row r="179" spans="1:10" x14ac:dyDescent="0.25">
      <c r="A179" s="2" t="s">
        <v>188</v>
      </c>
      <c r="B179" s="3" t="s">
        <v>642</v>
      </c>
      <c r="C179" s="4" t="s">
        <v>664</v>
      </c>
      <c r="D179" s="5" t="s">
        <v>780</v>
      </c>
      <c r="E179" s="5">
        <v>0.375</v>
      </c>
      <c r="F179" s="2" t="s">
        <v>1227</v>
      </c>
      <c r="G179" s="7">
        <v>1</v>
      </c>
      <c r="H179" s="3" t="s">
        <v>1228</v>
      </c>
      <c r="I179" s="3">
        <v>10</v>
      </c>
      <c r="J179" s="3">
        <v>20</v>
      </c>
    </row>
    <row r="180" spans="1:10" x14ac:dyDescent="0.25">
      <c r="A180" s="2" t="s">
        <v>189</v>
      </c>
      <c r="B180" s="3" t="s">
        <v>642</v>
      </c>
      <c r="C180" s="4" t="s">
        <v>664</v>
      </c>
      <c r="D180" s="5" t="s">
        <v>780</v>
      </c>
      <c r="E180" s="5">
        <v>0.5</v>
      </c>
      <c r="F180" s="2" t="s">
        <v>1227</v>
      </c>
      <c r="G180" s="7">
        <v>1</v>
      </c>
      <c r="H180" s="3" t="s">
        <v>1228</v>
      </c>
      <c r="I180" s="3">
        <v>10</v>
      </c>
      <c r="J180" s="3">
        <v>20</v>
      </c>
    </row>
    <row r="181" spans="1:10" x14ac:dyDescent="0.25">
      <c r="A181" s="2" t="s">
        <v>190</v>
      </c>
      <c r="B181" s="3" t="s">
        <v>642</v>
      </c>
      <c r="C181" s="4" t="s">
        <v>664</v>
      </c>
      <c r="D181" s="5" t="s">
        <v>780</v>
      </c>
      <c r="E181" s="5">
        <v>0.75</v>
      </c>
      <c r="F181" s="2" t="s">
        <v>1227</v>
      </c>
      <c r="G181" s="7">
        <v>1</v>
      </c>
      <c r="H181" s="3" t="s">
        <v>1228</v>
      </c>
      <c r="I181" s="3">
        <v>10</v>
      </c>
      <c r="J181" s="3">
        <v>20</v>
      </c>
    </row>
    <row r="182" spans="1:10" x14ac:dyDescent="0.25">
      <c r="A182" s="2" t="s">
        <v>191</v>
      </c>
      <c r="B182" s="3" t="s">
        <v>642</v>
      </c>
      <c r="C182" s="4" t="s">
        <v>664</v>
      </c>
      <c r="D182" s="5" t="s">
        <v>780</v>
      </c>
      <c r="E182" s="5" t="s">
        <v>1013</v>
      </c>
      <c r="F182" s="2" t="s">
        <v>1227</v>
      </c>
      <c r="G182" s="7">
        <v>1</v>
      </c>
      <c r="H182" s="3" t="s">
        <v>1228</v>
      </c>
      <c r="I182" s="3">
        <v>10</v>
      </c>
      <c r="J182" s="3">
        <v>20</v>
      </c>
    </row>
    <row r="183" spans="1:10" x14ac:dyDescent="0.25">
      <c r="A183" s="2" t="s">
        <v>192</v>
      </c>
      <c r="B183" s="3" t="s">
        <v>642</v>
      </c>
      <c r="C183" s="4" t="s">
        <v>664</v>
      </c>
      <c r="D183" s="5" t="s">
        <v>780</v>
      </c>
      <c r="E183" s="5" t="s">
        <v>1014</v>
      </c>
      <c r="F183" s="2" t="s">
        <v>1227</v>
      </c>
      <c r="G183" s="7">
        <v>1</v>
      </c>
      <c r="H183" s="3" t="s">
        <v>1228</v>
      </c>
      <c r="I183" s="3">
        <v>10</v>
      </c>
      <c r="J183" s="3">
        <v>20</v>
      </c>
    </row>
    <row r="184" spans="1:10" x14ac:dyDescent="0.25">
      <c r="A184" s="2" t="s">
        <v>193</v>
      </c>
      <c r="B184" s="3" t="s">
        <v>642</v>
      </c>
      <c r="C184" s="4" t="s">
        <v>664</v>
      </c>
      <c r="D184" s="5" t="s">
        <v>780</v>
      </c>
      <c r="E184" s="5" t="s">
        <v>1015</v>
      </c>
      <c r="F184" s="2" t="s">
        <v>1227</v>
      </c>
      <c r="G184" s="7">
        <v>1</v>
      </c>
      <c r="H184" s="3" t="s">
        <v>1228</v>
      </c>
      <c r="I184" s="3">
        <v>10</v>
      </c>
      <c r="J184" s="3">
        <v>20</v>
      </c>
    </row>
    <row r="185" spans="1:10" x14ac:dyDescent="0.25">
      <c r="A185" s="2" t="s">
        <v>194</v>
      </c>
      <c r="B185" s="3" t="s">
        <v>642</v>
      </c>
      <c r="C185" s="4" t="s">
        <v>664</v>
      </c>
      <c r="D185" s="5" t="s">
        <v>780</v>
      </c>
      <c r="E185" s="5" t="s">
        <v>1016</v>
      </c>
      <c r="F185" s="2" t="s">
        <v>1227</v>
      </c>
      <c r="G185" s="7">
        <v>1</v>
      </c>
      <c r="H185" s="3" t="s">
        <v>1228</v>
      </c>
      <c r="I185" s="3">
        <v>10</v>
      </c>
      <c r="J185" s="3">
        <v>20</v>
      </c>
    </row>
    <row r="186" spans="1:10" x14ac:dyDescent="0.25">
      <c r="A186" s="2" t="s">
        <v>195</v>
      </c>
      <c r="B186" s="3" t="s">
        <v>642</v>
      </c>
      <c r="C186" s="4" t="s">
        <v>664</v>
      </c>
      <c r="D186" s="5" t="s">
        <v>780</v>
      </c>
      <c r="E186" s="5" t="s">
        <v>1017</v>
      </c>
      <c r="F186" s="2" t="s">
        <v>1227</v>
      </c>
      <c r="G186" s="7">
        <v>1</v>
      </c>
      <c r="H186" s="3" t="s">
        <v>1228</v>
      </c>
      <c r="I186" s="3">
        <v>10</v>
      </c>
      <c r="J186" s="3">
        <v>20</v>
      </c>
    </row>
    <row r="187" spans="1:10" x14ac:dyDescent="0.25">
      <c r="A187" s="2" t="s">
        <v>196</v>
      </c>
      <c r="B187" s="3" t="s">
        <v>642</v>
      </c>
      <c r="C187" s="4" t="s">
        <v>665</v>
      </c>
      <c r="D187" s="5" t="s">
        <v>781</v>
      </c>
      <c r="E187" s="5" t="s">
        <v>1018</v>
      </c>
      <c r="F187" s="2" t="s">
        <v>1227</v>
      </c>
      <c r="G187" s="7">
        <v>1</v>
      </c>
      <c r="H187" s="3" t="s">
        <v>1228</v>
      </c>
      <c r="I187" s="3">
        <v>10</v>
      </c>
      <c r="J187" s="3">
        <v>20</v>
      </c>
    </row>
    <row r="188" spans="1:10" x14ac:dyDescent="0.25">
      <c r="A188" s="2" t="s">
        <v>197</v>
      </c>
      <c r="B188" s="3" t="s">
        <v>642</v>
      </c>
      <c r="C188" s="4" t="s">
        <v>665</v>
      </c>
      <c r="D188" s="5" t="s">
        <v>781</v>
      </c>
      <c r="E188" s="5" t="s">
        <v>1019</v>
      </c>
      <c r="F188" s="2" t="s">
        <v>1227</v>
      </c>
      <c r="G188" s="7">
        <v>1</v>
      </c>
      <c r="H188" s="3" t="s">
        <v>1228</v>
      </c>
      <c r="I188" s="3">
        <v>10</v>
      </c>
      <c r="J188" s="3">
        <v>20</v>
      </c>
    </row>
    <row r="189" spans="1:10" x14ac:dyDescent="0.25">
      <c r="A189" s="2" t="s">
        <v>198</v>
      </c>
      <c r="B189" s="3" t="s">
        <v>642</v>
      </c>
      <c r="C189" s="4" t="s">
        <v>665</v>
      </c>
      <c r="D189" s="5" t="s">
        <v>781</v>
      </c>
      <c r="E189" s="5" t="s">
        <v>1020</v>
      </c>
      <c r="F189" s="2" t="s">
        <v>1227</v>
      </c>
      <c r="G189" s="7">
        <v>1</v>
      </c>
      <c r="H189" s="3" t="s">
        <v>1228</v>
      </c>
      <c r="I189" s="3">
        <v>10</v>
      </c>
      <c r="J189" s="3">
        <v>20</v>
      </c>
    </row>
    <row r="190" spans="1:10" x14ac:dyDescent="0.25">
      <c r="A190" s="2" t="s">
        <v>199</v>
      </c>
      <c r="B190" s="3" t="s">
        <v>642</v>
      </c>
      <c r="C190" s="4" t="s">
        <v>665</v>
      </c>
      <c r="D190" s="5" t="s">
        <v>781</v>
      </c>
      <c r="E190" s="5" t="s">
        <v>1021</v>
      </c>
      <c r="F190" s="2" t="s">
        <v>1227</v>
      </c>
      <c r="G190" s="7">
        <v>1</v>
      </c>
      <c r="H190" s="3" t="s">
        <v>1228</v>
      </c>
      <c r="I190" s="3">
        <v>50</v>
      </c>
      <c r="J190" s="3">
        <v>100</v>
      </c>
    </row>
    <row r="191" spans="1:10" x14ac:dyDescent="0.25">
      <c r="A191" s="2" t="s">
        <v>200</v>
      </c>
      <c r="B191" s="3" t="s">
        <v>642</v>
      </c>
      <c r="C191" s="4" t="s">
        <v>665</v>
      </c>
      <c r="D191" s="5" t="s">
        <v>781</v>
      </c>
      <c r="E191" s="5" t="s">
        <v>1022</v>
      </c>
      <c r="F191" s="2" t="s">
        <v>1227</v>
      </c>
      <c r="G191" s="7">
        <v>1</v>
      </c>
      <c r="H191" s="3" t="s">
        <v>1228</v>
      </c>
      <c r="I191" s="3">
        <v>50</v>
      </c>
      <c r="J191" s="3">
        <v>100</v>
      </c>
    </row>
    <row r="192" spans="1:10" x14ac:dyDescent="0.25">
      <c r="A192" s="2" t="s">
        <v>201</v>
      </c>
      <c r="B192" s="3" t="s">
        <v>642</v>
      </c>
      <c r="C192" s="4" t="s">
        <v>665</v>
      </c>
      <c r="D192" s="5" t="s">
        <v>781</v>
      </c>
      <c r="E192" s="5" t="s">
        <v>1023</v>
      </c>
      <c r="F192" s="2" t="s">
        <v>1227</v>
      </c>
      <c r="G192" s="7">
        <v>1</v>
      </c>
      <c r="H192" s="3" t="s">
        <v>1228</v>
      </c>
      <c r="I192" s="3">
        <v>25</v>
      </c>
      <c r="J192" s="3">
        <v>50</v>
      </c>
    </row>
    <row r="193" spans="1:10" x14ac:dyDescent="0.25">
      <c r="A193" s="2" t="s">
        <v>202</v>
      </c>
      <c r="B193" s="3" t="s">
        <v>642</v>
      </c>
      <c r="C193" s="4" t="s">
        <v>665</v>
      </c>
      <c r="D193" s="5" t="s">
        <v>781</v>
      </c>
      <c r="E193" s="5" t="s">
        <v>1024</v>
      </c>
      <c r="F193" s="2" t="s">
        <v>1227</v>
      </c>
      <c r="G193" s="7">
        <v>1</v>
      </c>
      <c r="H193" s="3" t="s">
        <v>1228</v>
      </c>
      <c r="I193" s="3">
        <v>10</v>
      </c>
      <c r="J193" s="3">
        <v>20</v>
      </c>
    </row>
    <row r="194" spans="1:10" x14ac:dyDescent="0.25">
      <c r="A194" s="2" t="s">
        <v>203</v>
      </c>
      <c r="B194" s="3" t="s">
        <v>642</v>
      </c>
      <c r="C194" s="4" t="s">
        <v>665</v>
      </c>
      <c r="D194" s="5" t="s">
        <v>781</v>
      </c>
      <c r="E194" s="5" t="s">
        <v>1025</v>
      </c>
      <c r="F194" s="2" t="s">
        <v>1227</v>
      </c>
      <c r="G194" s="7">
        <v>1</v>
      </c>
      <c r="H194" s="3" t="s">
        <v>1228</v>
      </c>
      <c r="I194" s="3">
        <v>10</v>
      </c>
      <c r="J194" s="3">
        <v>20</v>
      </c>
    </row>
    <row r="195" spans="1:10" x14ac:dyDescent="0.25">
      <c r="A195" s="2" t="s">
        <v>204</v>
      </c>
      <c r="B195" s="3" t="s">
        <v>642</v>
      </c>
      <c r="C195" s="4" t="s">
        <v>665</v>
      </c>
      <c r="D195" s="5" t="s">
        <v>781</v>
      </c>
      <c r="E195" s="5" t="s">
        <v>1026</v>
      </c>
      <c r="F195" s="2" t="s">
        <v>1227</v>
      </c>
      <c r="G195" s="7">
        <v>1</v>
      </c>
      <c r="H195" s="3" t="s">
        <v>1228</v>
      </c>
      <c r="I195" s="3">
        <v>10</v>
      </c>
      <c r="J195" s="3">
        <v>20</v>
      </c>
    </row>
    <row r="196" spans="1:10" x14ac:dyDescent="0.25">
      <c r="A196" s="2" t="s">
        <v>205</v>
      </c>
      <c r="B196" s="3" t="s">
        <v>642</v>
      </c>
      <c r="C196" s="4" t="s">
        <v>665</v>
      </c>
      <c r="D196" s="5" t="s">
        <v>782</v>
      </c>
      <c r="E196" s="5" t="s">
        <v>1018</v>
      </c>
      <c r="F196" s="2" t="s">
        <v>1227</v>
      </c>
      <c r="G196" s="7">
        <v>1</v>
      </c>
      <c r="H196" s="3" t="s">
        <v>1228</v>
      </c>
      <c r="I196" s="3">
        <v>10</v>
      </c>
      <c r="J196" s="3">
        <v>20</v>
      </c>
    </row>
    <row r="197" spans="1:10" x14ac:dyDescent="0.25">
      <c r="A197" s="2" t="s">
        <v>206</v>
      </c>
      <c r="B197" s="3" t="s">
        <v>642</v>
      </c>
      <c r="C197" s="4" t="s">
        <v>665</v>
      </c>
      <c r="D197" s="5" t="s">
        <v>782</v>
      </c>
      <c r="E197" s="5" t="s">
        <v>1019</v>
      </c>
      <c r="F197" s="2" t="s">
        <v>1227</v>
      </c>
      <c r="G197" s="7">
        <v>1</v>
      </c>
      <c r="H197" s="3" t="s">
        <v>1228</v>
      </c>
      <c r="I197" s="3">
        <v>10</v>
      </c>
      <c r="J197" s="3">
        <v>20</v>
      </c>
    </row>
    <row r="198" spans="1:10" x14ac:dyDescent="0.25">
      <c r="A198" s="2" t="s">
        <v>207</v>
      </c>
      <c r="B198" s="3" t="s">
        <v>642</v>
      </c>
      <c r="C198" s="4" t="s">
        <v>665</v>
      </c>
      <c r="D198" s="5" t="s">
        <v>782</v>
      </c>
      <c r="E198" s="5" t="s">
        <v>1021</v>
      </c>
      <c r="F198" s="2" t="s">
        <v>1227</v>
      </c>
      <c r="G198" s="7">
        <v>1</v>
      </c>
      <c r="H198" s="3" t="s">
        <v>1228</v>
      </c>
      <c r="I198" s="3">
        <v>10</v>
      </c>
      <c r="J198" s="3">
        <v>50</v>
      </c>
    </row>
    <row r="199" spans="1:10" x14ac:dyDescent="0.25">
      <c r="A199" s="2" t="s">
        <v>208</v>
      </c>
      <c r="B199" s="3" t="s">
        <v>642</v>
      </c>
      <c r="C199" s="4" t="s">
        <v>665</v>
      </c>
      <c r="D199" s="5" t="s">
        <v>782</v>
      </c>
      <c r="E199" s="5" t="s">
        <v>1022</v>
      </c>
      <c r="F199" s="2" t="s">
        <v>1227</v>
      </c>
      <c r="G199" s="7">
        <v>1</v>
      </c>
      <c r="H199" s="3" t="s">
        <v>1228</v>
      </c>
      <c r="I199" s="3">
        <v>25</v>
      </c>
      <c r="J199" s="3">
        <v>50</v>
      </c>
    </row>
    <row r="200" spans="1:10" x14ac:dyDescent="0.25">
      <c r="A200" s="2" t="s">
        <v>209</v>
      </c>
      <c r="B200" s="3" t="s">
        <v>642</v>
      </c>
      <c r="C200" s="4" t="s">
        <v>665</v>
      </c>
      <c r="D200" s="5" t="s">
        <v>782</v>
      </c>
      <c r="E200" s="5" t="s">
        <v>1025</v>
      </c>
      <c r="F200" s="2" t="s">
        <v>1227</v>
      </c>
      <c r="G200" s="7">
        <v>1</v>
      </c>
      <c r="H200" s="3" t="s">
        <v>1228</v>
      </c>
      <c r="I200" s="3">
        <v>10</v>
      </c>
      <c r="J200" s="3">
        <v>20</v>
      </c>
    </row>
    <row r="201" spans="1:10" x14ac:dyDescent="0.25">
      <c r="A201" s="2" t="s">
        <v>210</v>
      </c>
      <c r="B201" s="3" t="s">
        <v>642</v>
      </c>
      <c r="C201" s="4" t="s">
        <v>665</v>
      </c>
      <c r="D201" s="5" t="s">
        <v>782</v>
      </c>
      <c r="E201" s="5" t="s">
        <v>1026</v>
      </c>
      <c r="F201" s="2" t="s">
        <v>1227</v>
      </c>
      <c r="G201" s="7">
        <v>1</v>
      </c>
      <c r="H201" s="3" t="s">
        <v>1228</v>
      </c>
      <c r="I201" s="3">
        <v>10</v>
      </c>
      <c r="J201" s="3">
        <v>20</v>
      </c>
    </row>
    <row r="202" spans="1:10" x14ac:dyDescent="0.25">
      <c r="A202" s="2" t="s">
        <v>211</v>
      </c>
      <c r="B202" s="3" t="s">
        <v>642</v>
      </c>
      <c r="C202" s="4" t="s">
        <v>665</v>
      </c>
      <c r="D202" s="5" t="s">
        <v>783</v>
      </c>
      <c r="E202" s="5" t="s">
        <v>1027</v>
      </c>
      <c r="F202" s="2" t="s">
        <v>1227</v>
      </c>
      <c r="G202" s="7">
        <v>1</v>
      </c>
      <c r="H202" s="3" t="s">
        <v>1228</v>
      </c>
      <c r="I202" s="3">
        <v>10</v>
      </c>
      <c r="J202" s="3">
        <v>20</v>
      </c>
    </row>
    <row r="203" spans="1:10" x14ac:dyDescent="0.25">
      <c r="A203" s="2" t="s">
        <v>212</v>
      </c>
      <c r="B203" s="3" t="s">
        <v>642</v>
      </c>
      <c r="C203" s="4" t="s">
        <v>665</v>
      </c>
      <c r="D203" s="5" t="s">
        <v>783</v>
      </c>
      <c r="E203" s="5" t="s">
        <v>1028</v>
      </c>
      <c r="F203" s="2" t="s">
        <v>1227</v>
      </c>
      <c r="G203" s="7">
        <v>1</v>
      </c>
      <c r="H203" s="3" t="s">
        <v>1228</v>
      </c>
      <c r="I203" s="3">
        <v>10</v>
      </c>
      <c r="J203" s="3">
        <v>20</v>
      </c>
    </row>
    <row r="204" spans="1:10" x14ac:dyDescent="0.25">
      <c r="A204" s="2" t="s">
        <v>213</v>
      </c>
      <c r="B204" s="3" t="s">
        <v>642</v>
      </c>
      <c r="C204" s="4" t="s">
        <v>665</v>
      </c>
      <c r="D204" s="5" t="s">
        <v>783</v>
      </c>
      <c r="E204" s="5" t="s">
        <v>1029</v>
      </c>
      <c r="F204" s="2" t="s">
        <v>1227</v>
      </c>
      <c r="G204" s="7">
        <v>1</v>
      </c>
      <c r="H204" s="3" t="s">
        <v>1228</v>
      </c>
      <c r="I204" s="3">
        <v>50</v>
      </c>
      <c r="J204" s="3">
        <v>100</v>
      </c>
    </row>
    <row r="205" spans="1:10" x14ac:dyDescent="0.25">
      <c r="A205" s="2" t="s">
        <v>214</v>
      </c>
      <c r="B205" s="3" t="s">
        <v>642</v>
      </c>
      <c r="C205" s="4" t="s">
        <v>665</v>
      </c>
      <c r="D205" s="5" t="s">
        <v>783</v>
      </c>
      <c r="E205" s="5" t="s">
        <v>1030</v>
      </c>
      <c r="F205" s="2" t="s">
        <v>1227</v>
      </c>
      <c r="G205" s="7">
        <v>1</v>
      </c>
      <c r="H205" s="3" t="s">
        <v>1228</v>
      </c>
      <c r="I205" s="3">
        <v>50</v>
      </c>
      <c r="J205" s="3">
        <v>100</v>
      </c>
    </row>
    <row r="206" spans="1:10" x14ac:dyDescent="0.25">
      <c r="A206" s="2" t="s">
        <v>215</v>
      </c>
      <c r="B206" s="3" t="s">
        <v>642</v>
      </c>
      <c r="C206" s="4" t="s">
        <v>665</v>
      </c>
      <c r="D206" s="5" t="s">
        <v>783</v>
      </c>
      <c r="E206" s="5" t="s">
        <v>1031</v>
      </c>
      <c r="F206" s="2" t="s">
        <v>1227</v>
      </c>
      <c r="G206" s="7">
        <v>1</v>
      </c>
      <c r="H206" s="3" t="s">
        <v>1228</v>
      </c>
      <c r="I206" s="3">
        <v>10</v>
      </c>
      <c r="J206" s="3">
        <v>20</v>
      </c>
    </row>
    <row r="207" spans="1:10" x14ac:dyDescent="0.25">
      <c r="A207" s="2" t="s">
        <v>216</v>
      </c>
      <c r="B207" s="3" t="s">
        <v>642</v>
      </c>
      <c r="C207" s="4" t="s">
        <v>665</v>
      </c>
      <c r="D207" s="5" t="s">
        <v>783</v>
      </c>
      <c r="E207" s="5" t="s">
        <v>1032</v>
      </c>
      <c r="F207" s="2" t="s">
        <v>1227</v>
      </c>
      <c r="G207" s="7">
        <v>1</v>
      </c>
      <c r="H207" s="3" t="s">
        <v>1228</v>
      </c>
      <c r="I207" s="3">
        <v>10</v>
      </c>
      <c r="J207" s="3">
        <v>20</v>
      </c>
    </row>
    <row r="208" spans="1:10" x14ac:dyDescent="0.25">
      <c r="A208" s="2" t="s">
        <v>217</v>
      </c>
      <c r="B208" s="3" t="s">
        <v>642</v>
      </c>
      <c r="C208" s="4" t="s">
        <v>665</v>
      </c>
      <c r="D208" s="5" t="s">
        <v>784</v>
      </c>
      <c r="E208" s="5" t="s">
        <v>1033</v>
      </c>
      <c r="F208" s="2" t="s">
        <v>1227</v>
      </c>
      <c r="G208" s="7">
        <v>1</v>
      </c>
      <c r="H208" s="3" t="s">
        <v>1228</v>
      </c>
      <c r="I208" s="3">
        <v>100</v>
      </c>
      <c r="J208" s="3">
        <v>200</v>
      </c>
    </row>
    <row r="209" spans="1:10" x14ac:dyDescent="0.25">
      <c r="A209" s="2" t="s">
        <v>218</v>
      </c>
      <c r="B209" s="3" t="s">
        <v>642</v>
      </c>
      <c r="C209" s="4" t="s">
        <v>665</v>
      </c>
      <c r="D209" s="5" t="s">
        <v>784</v>
      </c>
      <c r="E209" s="5" t="s">
        <v>1034</v>
      </c>
      <c r="F209" s="2" t="s">
        <v>1227</v>
      </c>
      <c r="G209" s="7">
        <v>1</v>
      </c>
      <c r="H209" s="3" t="s">
        <v>1228</v>
      </c>
      <c r="I209" s="3">
        <v>10</v>
      </c>
      <c r="J209" s="3">
        <v>20</v>
      </c>
    </row>
    <row r="210" spans="1:10" x14ac:dyDescent="0.25">
      <c r="A210" s="2" t="s">
        <v>219</v>
      </c>
      <c r="B210" s="3" t="s">
        <v>642</v>
      </c>
      <c r="C210" s="4" t="s">
        <v>665</v>
      </c>
      <c r="D210" s="5" t="s">
        <v>785</v>
      </c>
      <c r="F210" s="2" t="s">
        <v>1227</v>
      </c>
      <c r="G210" s="7">
        <v>1</v>
      </c>
      <c r="H210" s="3" t="s">
        <v>1228</v>
      </c>
      <c r="I210" s="3">
        <v>10</v>
      </c>
      <c r="J210" s="3">
        <v>20</v>
      </c>
    </row>
    <row r="211" spans="1:10" x14ac:dyDescent="0.25">
      <c r="A211" s="2" t="s">
        <v>220</v>
      </c>
      <c r="B211" s="3" t="s">
        <v>642</v>
      </c>
      <c r="C211" s="4" t="s">
        <v>665</v>
      </c>
      <c r="D211" s="5" t="s">
        <v>786</v>
      </c>
      <c r="E211" s="5">
        <v>0.375</v>
      </c>
      <c r="F211" s="2" t="s">
        <v>1227</v>
      </c>
      <c r="G211" s="7">
        <v>1</v>
      </c>
      <c r="H211" s="3" t="s">
        <v>1228</v>
      </c>
      <c r="I211" s="3">
        <v>10</v>
      </c>
      <c r="J211" s="3">
        <v>20</v>
      </c>
    </row>
    <row r="212" spans="1:10" x14ac:dyDescent="0.25">
      <c r="A212" s="2" t="s">
        <v>221</v>
      </c>
      <c r="B212" s="3" t="s">
        <v>642</v>
      </c>
      <c r="C212" s="4" t="s">
        <v>665</v>
      </c>
      <c r="D212" s="5" t="s">
        <v>786</v>
      </c>
      <c r="E212" s="5">
        <v>0.5</v>
      </c>
      <c r="F212" s="2" t="s">
        <v>1227</v>
      </c>
      <c r="G212" s="7">
        <v>1</v>
      </c>
      <c r="H212" s="3" t="s">
        <v>1228</v>
      </c>
      <c r="I212" s="3">
        <v>5</v>
      </c>
      <c r="J212" s="3">
        <v>10</v>
      </c>
    </row>
    <row r="213" spans="1:10" x14ac:dyDescent="0.25">
      <c r="A213" s="2" t="s">
        <v>222</v>
      </c>
      <c r="B213" s="3" t="s">
        <v>643</v>
      </c>
      <c r="C213" s="4" t="s">
        <v>666</v>
      </c>
      <c r="D213" s="5" t="s">
        <v>787</v>
      </c>
      <c r="E213" s="5" t="s">
        <v>1035</v>
      </c>
      <c r="F213" s="2" t="s">
        <v>1227</v>
      </c>
      <c r="G213" s="7">
        <v>1</v>
      </c>
      <c r="H213" s="3" t="s">
        <v>1247</v>
      </c>
      <c r="I213" s="3">
        <v>30</v>
      </c>
      <c r="J213" s="3">
        <v>60</v>
      </c>
    </row>
    <row r="214" spans="1:10" x14ac:dyDescent="0.25">
      <c r="A214" s="2" t="s">
        <v>223</v>
      </c>
      <c r="B214" s="3" t="s">
        <v>643</v>
      </c>
      <c r="C214" s="4" t="s">
        <v>666</v>
      </c>
      <c r="D214" s="5" t="s">
        <v>788</v>
      </c>
      <c r="E214" s="5" t="s">
        <v>1036</v>
      </c>
      <c r="F214" s="2" t="s">
        <v>1227</v>
      </c>
      <c r="G214" s="7">
        <v>1</v>
      </c>
      <c r="H214" s="3" t="s">
        <v>1247</v>
      </c>
      <c r="I214" s="3">
        <v>30</v>
      </c>
      <c r="J214" s="3">
        <v>60</v>
      </c>
    </row>
    <row r="215" spans="1:10" x14ac:dyDescent="0.25">
      <c r="A215" s="2" t="s">
        <v>224</v>
      </c>
      <c r="B215" s="3" t="s">
        <v>643</v>
      </c>
      <c r="C215" s="4" t="s">
        <v>666</v>
      </c>
      <c r="D215" s="5" t="s">
        <v>789</v>
      </c>
      <c r="E215" s="5" t="s">
        <v>1037</v>
      </c>
      <c r="F215" s="2" t="s">
        <v>1227</v>
      </c>
      <c r="G215" s="7">
        <v>1</v>
      </c>
      <c r="H215" s="3" t="s">
        <v>1247</v>
      </c>
      <c r="I215" s="3">
        <v>30</v>
      </c>
      <c r="J215" s="3">
        <v>60</v>
      </c>
    </row>
    <row r="216" spans="1:10" x14ac:dyDescent="0.25">
      <c r="A216" s="2" t="s">
        <v>225</v>
      </c>
      <c r="B216" s="3" t="s">
        <v>643</v>
      </c>
      <c r="C216" s="4" t="s">
        <v>666</v>
      </c>
      <c r="D216" s="5" t="s">
        <v>790</v>
      </c>
      <c r="E216" s="5" t="s">
        <v>1035</v>
      </c>
      <c r="F216" s="2" t="s">
        <v>1227</v>
      </c>
      <c r="G216" s="7">
        <v>1</v>
      </c>
      <c r="H216" s="3" t="s">
        <v>1228</v>
      </c>
      <c r="I216" s="3">
        <v>30</v>
      </c>
      <c r="J216" s="3">
        <v>60</v>
      </c>
    </row>
    <row r="217" spans="1:10" x14ac:dyDescent="0.25">
      <c r="A217" s="2" t="s">
        <v>226</v>
      </c>
      <c r="B217" s="3" t="s">
        <v>643</v>
      </c>
      <c r="C217" s="4" t="s">
        <v>666</v>
      </c>
      <c r="D217" s="5" t="s">
        <v>790</v>
      </c>
      <c r="E217" s="5" t="s">
        <v>1037</v>
      </c>
      <c r="F217" s="2" t="s">
        <v>1227</v>
      </c>
      <c r="G217" s="7">
        <v>1</v>
      </c>
      <c r="H217" s="3" t="s">
        <v>1228</v>
      </c>
      <c r="I217" s="3">
        <v>30</v>
      </c>
      <c r="J217" s="3">
        <v>60</v>
      </c>
    </row>
    <row r="218" spans="1:10" x14ac:dyDescent="0.25">
      <c r="A218" s="2" t="s">
        <v>227</v>
      </c>
      <c r="B218" s="3" t="s">
        <v>643</v>
      </c>
      <c r="C218" s="4" t="s">
        <v>666</v>
      </c>
      <c r="D218" s="5" t="s">
        <v>790</v>
      </c>
      <c r="E218" s="5" t="s">
        <v>1038</v>
      </c>
      <c r="F218" s="2" t="s">
        <v>1227</v>
      </c>
      <c r="G218" s="7">
        <v>1</v>
      </c>
      <c r="H218" s="3" t="s">
        <v>1228</v>
      </c>
      <c r="I218" s="3">
        <v>30</v>
      </c>
      <c r="J218" s="3">
        <v>60</v>
      </c>
    </row>
    <row r="219" spans="1:10" x14ac:dyDescent="0.25">
      <c r="A219" s="2" t="s">
        <v>228</v>
      </c>
      <c r="B219" s="3" t="s">
        <v>643</v>
      </c>
      <c r="C219" s="4" t="s">
        <v>666</v>
      </c>
      <c r="D219" s="5" t="s">
        <v>791</v>
      </c>
      <c r="E219" s="5" t="s">
        <v>1039</v>
      </c>
      <c r="F219" s="2" t="s">
        <v>1227</v>
      </c>
      <c r="G219" s="7">
        <v>1</v>
      </c>
      <c r="H219" s="3" t="s">
        <v>1247</v>
      </c>
      <c r="I219" s="3">
        <v>30</v>
      </c>
      <c r="J219" s="3">
        <v>60</v>
      </c>
    </row>
    <row r="220" spans="1:10" x14ac:dyDescent="0.25">
      <c r="A220" s="2" t="s">
        <v>229</v>
      </c>
      <c r="B220" s="3" t="s">
        <v>643</v>
      </c>
      <c r="C220" s="4" t="s">
        <v>666</v>
      </c>
      <c r="D220" s="5" t="s">
        <v>792</v>
      </c>
      <c r="E220" s="5" t="s">
        <v>1040</v>
      </c>
      <c r="F220" s="2" t="s">
        <v>1227</v>
      </c>
      <c r="G220" s="7">
        <v>1</v>
      </c>
      <c r="H220" s="3" t="s">
        <v>1247</v>
      </c>
      <c r="I220" s="3">
        <v>30</v>
      </c>
      <c r="J220" s="3">
        <v>60</v>
      </c>
    </row>
    <row r="221" spans="1:10" x14ac:dyDescent="0.25">
      <c r="A221" s="2" t="s">
        <v>230</v>
      </c>
      <c r="B221" s="3" t="s">
        <v>643</v>
      </c>
      <c r="C221" s="4" t="s">
        <v>666</v>
      </c>
      <c r="D221" s="5" t="s">
        <v>793</v>
      </c>
      <c r="E221" s="5" t="s">
        <v>1041</v>
      </c>
      <c r="F221" s="2" t="s">
        <v>1227</v>
      </c>
      <c r="G221" s="7">
        <v>1</v>
      </c>
      <c r="H221" s="3" t="s">
        <v>1248</v>
      </c>
      <c r="I221" s="3">
        <v>30</v>
      </c>
      <c r="J221" s="3">
        <v>60</v>
      </c>
    </row>
    <row r="222" spans="1:10" x14ac:dyDescent="0.25">
      <c r="A222" s="2" t="s">
        <v>231</v>
      </c>
      <c r="B222" s="3" t="s">
        <v>643</v>
      </c>
      <c r="C222" s="4" t="s">
        <v>666</v>
      </c>
      <c r="D222" s="5" t="s">
        <v>794</v>
      </c>
      <c r="E222" s="5" t="s">
        <v>1042</v>
      </c>
      <c r="F222" s="2" t="s">
        <v>1227</v>
      </c>
      <c r="G222" s="7">
        <v>1</v>
      </c>
      <c r="H222" s="3" t="s">
        <v>1247</v>
      </c>
      <c r="I222" s="3">
        <v>30</v>
      </c>
      <c r="J222" s="3">
        <v>60</v>
      </c>
    </row>
    <row r="223" spans="1:10" x14ac:dyDescent="0.25">
      <c r="A223" s="2" t="s">
        <v>232</v>
      </c>
      <c r="B223" s="3" t="s">
        <v>643</v>
      </c>
      <c r="C223" s="4" t="s">
        <v>666</v>
      </c>
      <c r="D223" s="5" t="s">
        <v>795</v>
      </c>
      <c r="E223" s="5" t="s">
        <v>1043</v>
      </c>
      <c r="F223" s="2" t="s">
        <v>1227</v>
      </c>
      <c r="G223" s="7">
        <v>1</v>
      </c>
      <c r="H223" s="3" t="s">
        <v>1228</v>
      </c>
      <c r="I223" s="3">
        <v>20</v>
      </c>
      <c r="J223" s="3">
        <v>40</v>
      </c>
    </row>
    <row r="224" spans="1:10" x14ac:dyDescent="0.25">
      <c r="A224" s="2" t="s">
        <v>233</v>
      </c>
      <c r="B224" s="3" t="s">
        <v>643</v>
      </c>
      <c r="C224" s="4" t="s">
        <v>666</v>
      </c>
      <c r="D224" s="5" t="s">
        <v>796</v>
      </c>
      <c r="E224" s="5" t="s">
        <v>1037</v>
      </c>
      <c r="F224" s="2" t="s">
        <v>1227</v>
      </c>
      <c r="G224" s="7">
        <v>1</v>
      </c>
      <c r="H224" s="3" t="s">
        <v>1248</v>
      </c>
      <c r="I224" s="3">
        <v>30</v>
      </c>
      <c r="J224" s="3">
        <v>60</v>
      </c>
    </row>
    <row r="225" spans="1:10" x14ac:dyDescent="0.25">
      <c r="A225" s="2" t="s">
        <v>234</v>
      </c>
      <c r="B225" s="3" t="s">
        <v>643</v>
      </c>
      <c r="C225" s="4" t="s">
        <v>666</v>
      </c>
      <c r="D225" s="5" t="s">
        <v>787</v>
      </c>
      <c r="E225" s="5" t="s">
        <v>1044</v>
      </c>
      <c r="F225" s="2" t="s">
        <v>1227</v>
      </c>
      <c r="G225" s="7">
        <v>1</v>
      </c>
      <c r="H225" s="3" t="s">
        <v>1247</v>
      </c>
      <c r="I225" s="3">
        <v>30</v>
      </c>
      <c r="J225" s="3">
        <v>60</v>
      </c>
    </row>
    <row r="226" spans="1:10" x14ac:dyDescent="0.25">
      <c r="A226" s="2" t="s">
        <v>235</v>
      </c>
      <c r="B226" s="3" t="s">
        <v>643</v>
      </c>
      <c r="C226" s="4" t="s">
        <v>666</v>
      </c>
      <c r="D226" s="5" t="s">
        <v>797</v>
      </c>
      <c r="E226" s="5" t="s">
        <v>1045</v>
      </c>
      <c r="F226" s="2" t="s">
        <v>1227</v>
      </c>
      <c r="G226" s="7">
        <v>1</v>
      </c>
      <c r="H226" s="3" t="s">
        <v>1247</v>
      </c>
      <c r="I226" s="3">
        <v>30</v>
      </c>
      <c r="J226" s="3">
        <v>60</v>
      </c>
    </row>
    <row r="227" spans="1:10" x14ac:dyDescent="0.25">
      <c r="A227" s="2" t="s">
        <v>236</v>
      </c>
      <c r="B227" s="3" t="s">
        <v>643</v>
      </c>
      <c r="C227" s="4" t="s">
        <v>666</v>
      </c>
      <c r="D227" s="5" t="s">
        <v>789</v>
      </c>
      <c r="E227" s="5" t="s">
        <v>1046</v>
      </c>
      <c r="F227" s="2" t="s">
        <v>1227</v>
      </c>
      <c r="G227" s="7">
        <v>1</v>
      </c>
      <c r="H227" s="3" t="s">
        <v>1247</v>
      </c>
      <c r="I227" s="3">
        <v>30</v>
      </c>
      <c r="J227" s="3">
        <v>60</v>
      </c>
    </row>
    <row r="228" spans="1:10" x14ac:dyDescent="0.25">
      <c r="A228" s="2" t="s">
        <v>237</v>
      </c>
      <c r="B228" s="3" t="s">
        <v>643</v>
      </c>
      <c r="C228" s="4" t="s">
        <v>666</v>
      </c>
      <c r="D228" s="5" t="s">
        <v>790</v>
      </c>
      <c r="E228" s="5" t="s">
        <v>1047</v>
      </c>
      <c r="F228" s="2" t="s">
        <v>1227</v>
      </c>
      <c r="G228" s="7">
        <v>1</v>
      </c>
      <c r="H228" s="3" t="s">
        <v>1228</v>
      </c>
      <c r="I228" s="3">
        <v>30</v>
      </c>
      <c r="J228" s="3">
        <v>60</v>
      </c>
    </row>
    <row r="229" spans="1:10" x14ac:dyDescent="0.25">
      <c r="A229" s="2" t="s">
        <v>238</v>
      </c>
      <c r="B229" s="3" t="s">
        <v>643</v>
      </c>
      <c r="C229" s="4" t="s">
        <v>666</v>
      </c>
      <c r="D229" s="5" t="s">
        <v>798</v>
      </c>
      <c r="E229" s="5" t="s">
        <v>1048</v>
      </c>
      <c r="F229" s="2" t="s">
        <v>1227</v>
      </c>
      <c r="G229" s="7">
        <v>1</v>
      </c>
      <c r="H229" s="3" t="s">
        <v>1247</v>
      </c>
      <c r="I229" s="3">
        <v>30</v>
      </c>
      <c r="J229" s="3">
        <v>60</v>
      </c>
    </row>
    <row r="230" spans="1:10" x14ac:dyDescent="0.25">
      <c r="A230" s="2" t="s">
        <v>239</v>
      </c>
      <c r="B230" s="3" t="s">
        <v>643</v>
      </c>
      <c r="C230" s="4" t="s">
        <v>666</v>
      </c>
      <c r="D230" s="5" t="s">
        <v>793</v>
      </c>
      <c r="E230" s="5" t="s">
        <v>1049</v>
      </c>
      <c r="F230" s="2" t="s">
        <v>1227</v>
      </c>
      <c r="G230" s="7">
        <v>1</v>
      </c>
      <c r="H230" s="3" t="s">
        <v>1248</v>
      </c>
      <c r="I230" s="3">
        <v>30</v>
      </c>
      <c r="J230" s="3">
        <v>60</v>
      </c>
    </row>
    <row r="231" spans="1:10" x14ac:dyDescent="0.25">
      <c r="A231" s="2" t="s">
        <v>240</v>
      </c>
      <c r="B231" s="3" t="s">
        <v>643</v>
      </c>
      <c r="C231" s="4" t="s">
        <v>666</v>
      </c>
      <c r="D231" s="5" t="s">
        <v>799</v>
      </c>
      <c r="E231" s="5" t="s">
        <v>1050</v>
      </c>
      <c r="F231" s="2" t="s">
        <v>1227</v>
      </c>
      <c r="G231" s="7">
        <v>1</v>
      </c>
      <c r="H231" s="3" t="s">
        <v>1247</v>
      </c>
      <c r="I231" s="3">
        <v>30</v>
      </c>
      <c r="J231" s="3">
        <v>60</v>
      </c>
    </row>
    <row r="232" spans="1:10" x14ac:dyDescent="0.25">
      <c r="A232" s="2" t="s">
        <v>241</v>
      </c>
      <c r="B232" s="3" t="s">
        <v>643</v>
      </c>
      <c r="C232" s="4" t="s">
        <v>666</v>
      </c>
      <c r="D232" s="5" t="s">
        <v>800</v>
      </c>
      <c r="E232" s="5" t="s">
        <v>1051</v>
      </c>
      <c r="F232" s="2" t="s">
        <v>1227</v>
      </c>
      <c r="G232" s="7">
        <v>1</v>
      </c>
      <c r="H232" s="3" t="s">
        <v>1248</v>
      </c>
      <c r="I232" s="3">
        <v>20</v>
      </c>
      <c r="J232" s="3">
        <v>40</v>
      </c>
    </row>
    <row r="233" spans="1:10" x14ac:dyDescent="0.25">
      <c r="A233" s="2" t="s">
        <v>242</v>
      </c>
      <c r="B233" s="3" t="s">
        <v>643</v>
      </c>
      <c r="C233" s="4" t="s">
        <v>666</v>
      </c>
      <c r="D233" s="5" t="s">
        <v>795</v>
      </c>
      <c r="E233" s="5" t="s">
        <v>1052</v>
      </c>
      <c r="F233" s="2" t="s">
        <v>1227</v>
      </c>
      <c r="G233" s="7">
        <v>1</v>
      </c>
      <c r="H233" s="3" t="s">
        <v>1228</v>
      </c>
      <c r="I233" s="3">
        <v>10</v>
      </c>
      <c r="J233" s="3">
        <v>20</v>
      </c>
    </row>
    <row r="234" spans="1:10" x14ac:dyDescent="0.25">
      <c r="A234" s="2" t="s">
        <v>243</v>
      </c>
      <c r="B234" s="3" t="s">
        <v>643</v>
      </c>
      <c r="C234" s="4" t="s">
        <v>666</v>
      </c>
      <c r="D234" s="5" t="s">
        <v>801</v>
      </c>
      <c r="E234" s="5" t="s">
        <v>1053</v>
      </c>
      <c r="F234" s="2" t="s">
        <v>1227</v>
      </c>
      <c r="G234" s="7">
        <v>1</v>
      </c>
      <c r="H234" s="3" t="s">
        <v>1248</v>
      </c>
      <c r="I234" s="3">
        <v>20</v>
      </c>
      <c r="J234" s="3">
        <v>40</v>
      </c>
    </row>
    <row r="235" spans="1:10" x14ac:dyDescent="0.25">
      <c r="A235" s="2" t="s">
        <v>244</v>
      </c>
      <c r="B235" s="3" t="s">
        <v>643</v>
      </c>
      <c r="C235" s="4" t="s">
        <v>666</v>
      </c>
      <c r="D235" s="5" t="s">
        <v>802</v>
      </c>
      <c r="F235" s="2" t="s">
        <v>1227</v>
      </c>
      <c r="G235" s="7">
        <v>1</v>
      </c>
      <c r="H235" s="3" t="s">
        <v>1249</v>
      </c>
      <c r="I235" s="3">
        <v>20</v>
      </c>
      <c r="J235" s="3">
        <v>40</v>
      </c>
    </row>
    <row r="236" spans="1:10" x14ac:dyDescent="0.25">
      <c r="A236" s="2" t="s">
        <v>245</v>
      </c>
      <c r="B236" s="3" t="s">
        <v>643</v>
      </c>
      <c r="C236" s="4" t="s">
        <v>666</v>
      </c>
      <c r="D236" s="5" t="s">
        <v>803</v>
      </c>
      <c r="F236" s="2" t="s">
        <v>1227</v>
      </c>
      <c r="G236" s="7">
        <v>1</v>
      </c>
      <c r="H236" s="3" t="s">
        <v>1228</v>
      </c>
      <c r="I236" s="3">
        <v>20</v>
      </c>
      <c r="J236" s="3">
        <v>40</v>
      </c>
    </row>
    <row r="237" spans="1:10" x14ac:dyDescent="0.25">
      <c r="A237" s="2" t="s">
        <v>246</v>
      </c>
      <c r="B237" s="3" t="s">
        <v>643</v>
      </c>
      <c r="C237" s="4" t="s">
        <v>666</v>
      </c>
      <c r="D237" s="5" t="s">
        <v>804</v>
      </c>
      <c r="E237" s="5" t="s">
        <v>1054</v>
      </c>
      <c r="F237" s="2" t="s">
        <v>1227</v>
      </c>
      <c r="G237" s="7">
        <v>1</v>
      </c>
      <c r="H237" s="3" t="s">
        <v>1250</v>
      </c>
      <c r="I237" s="3">
        <v>50</v>
      </c>
      <c r="J237" s="3">
        <v>100</v>
      </c>
    </row>
    <row r="238" spans="1:10" x14ac:dyDescent="0.25">
      <c r="A238" s="2" t="s">
        <v>247</v>
      </c>
      <c r="B238" s="3" t="s">
        <v>643</v>
      </c>
      <c r="C238" s="4" t="s">
        <v>666</v>
      </c>
      <c r="D238" s="5" t="s">
        <v>804</v>
      </c>
      <c r="E238" s="5" t="s">
        <v>1055</v>
      </c>
      <c r="F238" s="2" t="s">
        <v>1227</v>
      </c>
      <c r="G238" s="7">
        <v>1</v>
      </c>
      <c r="H238" s="3" t="s">
        <v>1250</v>
      </c>
      <c r="I238" s="3">
        <v>50</v>
      </c>
      <c r="J238" s="3">
        <v>100</v>
      </c>
    </row>
    <row r="239" spans="1:10" x14ac:dyDescent="0.25">
      <c r="A239" s="2" t="s">
        <v>248</v>
      </c>
      <c r="B239" s="3" t="s">
        <v>643</v>
      </c>
      <c r="C239" s="4" t="s">
        <v>666</v>
      </c>
      <c r="D239" s="5" t="s">
        <v>788</v>
      </c>
      <c r="E239" s="5" t="s">
        <v>1056</v>
      </c>
      <c r="F239" s="2" t="s">
        <v>1227</v>
      </c>
      <c r="G239" s="7">
        <v>1</v>
      </c>
      <c r="H239" s="3" t="s">
        <v>1248</v>
      </c>
      <c r="I239" s="3">
        <v>30</v>
      </c>
      <c r="J239" s="3">
        <v>60</v>
      </c>
    </row>
    <row r="240" spans="1:10" x14ac:dyDescent="0.25">
      <c r="A240" s="2" t="s">
        <v>249</v>
      </c>
      <c r="B240" s="3" t="s">
        <v>643</v>
      </c>
      <c r="C240" s="4" t="s">
        <v>666</v>
      </c>
      <c r="D240" s="5" t="s">
        <v>787</v>
      </c>
      <c r="E240" s="5" t="s">
        <v>1057</v>
      </c>
      <c r="F240" s="2" t="s">
        <v>1227</v>
      </c>
      <c r="G240" s="7">
        <v>1</v>
      </c>
      <c r="H240" s="3" t="s">
        <v>1248</v>
      </c>
      <c r="I240" s="3">
        <v>15</v>
      </c>
      <c r="J240" s="3">
        <v>30</v>
      </c>
    </row>
    <row r="241" spans="1:10" x14ac:dyDescent="0.25">
      <c r="A241" s="2" t="s">
        <v>250</v>
      </c>
      <c r="B241" s="3" t="s">
        <v>643</v>
      </c>
      <c r="C241" s="4" t="s">
        <v>666</v>
      </c>
      <c r="D241" s="5" t="s">
        <v>805</v>
      </c>
      <c r="E241" s="5" t="s">
        <v>1058</v>
      </c>
      <c r="F241" s="2" t="s">
        <v>1227</v>
      </c>
      <c r="G241" s="7">
        <v>1</v>
      </c>
      <c r="H241" s="3" t="s">
        <v>1228</v>
      </c>
      <c r="I241" s="3">
        <v>15</v>
      </c>
      <c r="J241" s="3">
        <v>30</v>
      </c>
    </row>
    <row r="242" spans="1:10" x14ac:dyDescent="0.25">
      <c r="A242" s="2" t="s">
        <v>251</v>
      </c>
      <c r="B242" s="3" t="s">
        <v>643</v>
      </c>
      <c r="C242" s="4" t="s">
        <v>666</v>
      </c>
      <c r="D242" s="5" t="s">
        <v>790</v>
      </c>
      <c r="E242" s="5" t="s">
        <v>1059</v>
      </c>
      <c r="F242" s="2" t="s">
        <v>1227</v>
      </c>
      <c r="G242" s="7">
        <v>1</v>
      </c>
      <c r="H242" s="3" t="s">
        <v>1228</v>
      </c>
      <c r="I242" s="3">
        <v>15</v>
      </c>
      <c r="J242" s="3">
        <v>30</v>
      </c>
    </row>
    <row r="243" spans="1:10" x14ac:dyDescent="0.25">
      <c r="A243" s="2" t="s">
        <v>252</v>
      </c>
      <c r="B243" s="3" t="s">
        <v>643</v>
      </c>
      <c r="C243" s="4" t="s">
        <v>666</v>
      </c>
      <c r="D243" s="5" t="s">
        <v>791</v>
      </c>
      <c r="E243" s="5" t="s">
        <v>1060</v>
      </c>
      <c r="F243" s="2" t="s">
        <v>1227</v>
      </c>
      <c r="G243" s="7">
        <v>1</v>
      </c>
      <c r="H243" s="3" t="s">
        <v>1248</v>
      </c>
      <c r="I243" s="3">
        <v>15</v>
      </c>
      <c r="J243" s="3">
        <v>30</v>
      </c>
    </row>
    <row r="244" spans="1:10" x14ac:dyDescent="0.25">
      <c r="A244" s="2" t="s">
        <v>253</v>
      </c>
      <c r="B244" s="3" t="s">
        <v>643</v>
      </c>
      <c r="C244" s="4" t="s">
        <v>666</v>
      </c>
      <c r="D244" s="5" t="s">
        <v>793</v>
      </c>
      <c r="E244" s="5" t="s">
        <v>1061</v>
      </c>
      <c r="F244" s="2" t="s">
        <v>1227</v>
      </c>
      <c r="G244" s="7">
        <v>1</v>
      </c>
      <c r="H244" s="3" t="s">
        <v>1248</v>
      </c>
      <c r="I244" s="3">
        <v>15</v>
      </c>
      <c r="J244" s="3">
        <v>30</v>
      </c>
    </row>
    <row r="245" spans="1:10" x14ac:dyDescent="0.25">
      <c r="A245" s="2" t="s">
        <v>254</v>
      </c>
      <c r="B245" s="3" t="s">
        <v>643</v>
      </c>
      <c r="C245" s="4" t="s">
        <v>666</v>
      </c>
      <c r="D245" s="5" t="s">
        <v>794</v>
      </c>
      <c r="E245" s="5" t="s">
        <v>1062</v>
      </c>
      <c r="F245" s="2" t="s">
        <v>1227</v>
      </c>
      <c r="G245" s="7">
        <v>1</v>
      </c>
      <c r="H245" s="3" t="s">
        <v>1248</v>
      </c>
      <c r="I245" s="3">
        <v>15</v>
      </c>
      <c r="J245" s="3">
        <v>30</v>
      </c>
    </row>
    <row r="246" spans="1:10" x14ac:dyDescent="0.25">
      <c r="A246" s="2" t="s">
        <v>255</v>
      </c>
      <c r="B246" s="3" t="s">
        <v>643</v>
      </c>
      <c r="C246" s="4" t="s">
        <v>666</v>
      </c>
      <c r="D246" s="5" t="s">
        <v>800</v>
      </c>
      <c r="E246" s="5" t="s">
        <v>1063</v>
      </c>
      <c r="F246" s="2" t="s">
        <v>1227</v>
      </c>
      <c r="G246" s="7">
        <v>1</v>
      </c>
      <c r="H246" s="3" t="s">
        <v>1248</v>
      </c>
      <c r="I246" s="3">
        <v>15</v>
      </c>
      <c r="J246" s="3">
        <v>30</v>
      </c>
    </row>
    <row r="247" spans="1:10" x14ac:dyDescent="0.25">
      <c r="A247" s="2" t="s">
        <v>256</v>
      </c>
      <c r="B247" s="3" t="s">
        <v>643</v>
      </c>
      <c r="C247" s="4" t="s">
        <v>666</v>
      </c>
      <c r="D247" s="5" t="s">
        <v>792</v>
      </c>
      <c r="E247" s="5" t="s">
        <v>1064</v>
      </c>
      <c r="F247" s="2" t="s">
        <v>1227</v>
      </c>
      <c r="G247" s="7">
        <v>1</v>
      </c>
      <c r="H247" s="3" t="s">
        <v>1248</v>
      </c>
      <c r="I247" s="3">
        <v>15</v>
      </c>
      <c r="J247" s="3">
        <v>30</v>
      </c>
    </row>
    <row r="248" spans="1:10" x14ac:dyDescent="0.25">
      <c r="A248" s="2" t="s">
        <v>257</v>
      </c>
      <c r="B248" s="3" t="s">
        <v>643</v>
      </c>
      <c r="C248" s="4" t="s">
        <v>666</v>
      </c>
      <c r="D248" s="5" t="s">
        <v>790</v>
      </c>
      <c r="E248" s="5" t="s">
        <v>1065</v>
      </c>
      <c r="F248" s="2" t="s">
        <v>1227</v>
      </c>
      <c r="G248" s="7">
        <v>1</v>
      </c>
      <c r="H248" s="3" t="s">
        <v>1228</v>
      </c>
      <c r="I248" s="3">
        <v>15</v>
      </c>
      <c r="J248" s="3">
        <v>30</v>
      </c>
    </row>
    <row r="249" spans="1:10" x14ac:dyDescent="0.25">
      <c r="A249" s="2" t="s">
        <v>258</v>
      </c>
      <c r="B249" s="3" t="s">
        <v>643</v>
      </c>
      <c r="C249" s="4" t="s">
        <v>666</v>
      </c>
      <c r="D249" s="5" t="s">
        <v>800</v>
      </c>
      <c r="E249" s="5" t="s">
        <v>1066</v>
      </c>
      <c r="F249" s="2" t="s">
        <v>1227</v>
      </c>
      <c r="G249" s="7">
        <v>1</v>
      </c>
      <c r="H249" s="3" t="s">
        <v>1248</v>
      </c>
      <c r="I249" s="3">
        <v>5</v>
      </c>
      <c r="J249" s="3">
        <v>10</v>
      </c>
    </row>
    <row r="250" spans="1:10" x14ac:dyDescent="0.25">
      <c r="A250" s="2" t="s">
        <v>259</v>
      </c>
      <c r="B250" s="3" t="s">
        <v>643</v>
      </c>
      <c r="C250" s="4" t="s">
        <v>666</v>
      </c>
      <c r="D250" s="5" t="s">
        <v>793</v>
      </c>
      <c r="E250" s="5" t="s">
        <v>1067</v>
      </c>
      <c r="F250" s="2" t="s">
        <v>1227</v>
      </c>
      <c r="G250" s="7">
        <v>1</v>
      </c>
      <c r="H250" s="3" t="s">
        <v>1248</v>
      </c>
      <c r="I250" s="3">
        <v>5</v>
      </c>
      <c r="J250" s="3">
        <v>10</v>
      </c>
    </row>
    <row r="251" spans="1:10" x14ac:dyDescent="0.25">
      <c r="A251" s="2" t="s">
        <v>260</v>
      </c>
      <c r="B251" s="3" t="s">
        <v>643</v>
      </c>
      <c r="C251" s="4" t="s">
        <v>666</v>
      </c>
      <c r="D251" s="5" t="s">
        <v>799</v>
      </c>
      <c r="E251" s="5" t="s">
        <v>1068</v>
      </c>
      <c r="F251" s="2" t="s">
        <v>1227</v>
      </c>
      <c r="G251" s="7">
        <v>1</v>
      </c>
      <c r="H251" s="3" t="s">
        <v>1248</v>
      </c>
      <c r="I251" s="3">
        <v>5</v>
      </c>
      <c r="J251" s="3">
        <v>10</v>
      </c>
    </row>
    <row r="252" spans="1:10" x14ac:dyDescent="0.25">
      <c r="A252" s="2" t="s">
        <v>261</v>
      </c>
      <c r="B252" s="3" t="s">
        <v>643</v>
      </c>
      <c r="C252" s="4" t="s">
        <v>666</v>
      </c>
      <c r="D252" s="5" t="s">
        <v>798</v>
      </c>
      <c r="E252" s="5" t="s">
        <v>1069</v>
      </c>
      <c r="F252" s="2" t="s">
        <v>1227</v>
      </c>
      <c r="G252" s="7">
        <v>1</v>
      </c>
      <c r="H252" s="3" t="s">
        <v>1248</v>
      </c>
      <c r="I252" s="3">
        <v>5</v>
      </c>
      <c r="J252" s="3">
        <v>10</v>
      </c>
    </row>
    <row r="253" spans="1:10" x14ac:dyDescent="0.25">
      <c r="A253" s="2" t="s">
        <v>262</v>
      </c>
      <c r="B253" s="3" t="s">
        <v>643</v>
      </c>
      <c r="C253" s="4" t="s">
        <v>666</v>
      </c>
      <c r="D253" s="5" t="s">
        <v>801</v>
      </c>
      <c r="E253" s="5" t="s">
        <v>1070</v>
      </c>
      <c r="F253" s="2" t="s">
        <v>1227</v>
      </c>
      <c r="G253" s="7">
        <v>1</v>
      </c>
      <c r="H253" s="3" t="s">
        <v>1248</v>
      </c>
      <c r="I253" s="3">
        <v>5</v>
      </c>
      <c r="J253" s="3">
        <v>10</v>
      </c>
    </row>
    <row r="254" spans="1:10" x14ac:dyDescent="0.25">
      <c r="A254" s="2" t="s">
        <v>263</v>
      </c>
      <c r="B254" s="3" t="s">
        <v>643</v>
      </c>
      <c r="C254" s="4" t="s">
        <v>666</v>
      </c>
      <c r="D254" s="5" t="s">
        <v>801</v>
      </c>
      <c r="E254" s="5" t="s">
        <v>1071</v>
      </c>
      <c r="F254" s="2" t="s">
        <v>1227</v>
      </c>
      <c r="G254" s="7">
        <v>1</v>
      </c>
      <c r="H254" s="3" t="s">
        <v>1248</v>
      </c>
      <c r="I254" s="3">
        <v>5</v>
      </c>
      <c r="J254" s="3">
        <v>10</v>
      </c>
    </row>
    <row r="255" spans="1:10" x14ac:dyDescent="0.25">
      <c r="A255" s="2" t="s">
        <v>264</v>
      </c>
      <c r="B255" s="3" t="s">
        <v>643</v>
      </c>
      <c r="C255" s="4" t="s">
        <v>666</v>
      </c>
      <c r="D255" s="5" t="s">
        <v>794</v>
      </c>
      <c r="E255" s="5" t="s">
        <v>1072</v>
      </c>
      <c r="F255" s="2" t="s">
        <v>1227</v>
      </c>
      <c r="G255" s="7">
        <v>1</v>
      </c>
      <c r="H255" s="3" t="s">
        <v>1228</v>
      </c>
      <c r="I255" s="3">
        <v>5</v>
      </c>
      <c r="J255" s="3">
        <v>10</v>
      </c>
    </row>
    <row r="256" spans="1:10" x14ac:dyDescent="0.25">
      <c r="A256" s="2" t="s">
        <v>265</v>
      </c>
      <c r="B256" s="3" t="s">
        <v>643</v>
      </c>
      <c r="C256" s="4" t="s">
        <v>666</v>
      </c>
      <c r="D256" s="5" t="s">
        <v>798</v>
      </c>
      <c r="E256" s="5" t="s">
        <v>1073</v>
      </c>
      <c r="F256" s="2" t="s">
        <v>1227</v>
      </c>
      <c r="G256" s="7">
        <v>1</v>
      </c>
      <c r="H256" s="3" t="s">
        <v>1228</v>
      </c>
      <c r="I256" s="3">
        <v>5</v>
      </c>
      <c r="J256" s="3">
        <v>10</v>
      </c>
    </row>
    <row r="257" spans="1:10" x14ac:dyDescent="0.25">
      <c r="A257" s="2" t="s">
        <v>266</v>
      </c>
      <c r="B257" s="3" t="s">
        <v>643</v>
      </c>
      <c r="C257" s="4" t="s">
        <v>666</v>
      </c>
      <c r="D257" s="5" t="s">
        <v>801</v>
      </c>
      <c r="E257" s="5" t="s">
        <v>1074</v>
      </c>
      <c r="F257" s="2" t="s">
        <v>1227</v>
      </c>
      <c r="G257" s="7">
        <v>1</v>
      </c>
      <c r="H257" s="3" t="s">
        <v>1228</v>
      </c>
      <c r="I257" s="3">
        <v>5</v>
      </c>
      <c r="J257" s="3">
        <v>10</v>
      </c>
    </row>
    <row r="258" spans="1:10" x14ac:dyDescent="0.25">
      <c r="A258" s="2" t="s">
        <v>267</v>
      </c>
      <c r="B258" s="3" t="s">
        <v>643</v>
      </c>
      <c r="C258" s="4" t="s">
        <v>666</v>
      </c>
      <c r="D258" s="5" t="s">
        <v>792</v>
      </c>
      <c r="E258" s="5" t="s">
        <v>1075</v>
      </c>
      <c r="F258" s="2" t="s">
        <v>1227</v>
      </c>
      <c r="G258" s="7">
        <v>1</v>
      </c>
      <c r="H258" s="3" t="s">
        <v>1228</v>
      </c>
      <c r="I258" s="3">
        <v>5</v>
      </c>
      <c r="J258" s="3">
        <v>10</v>
      </c>
    </row>
    <row r="259" spans="1:10" x14ac:dyDescent="0.25">
      <c r="A259" s="2" t="s">
        <v>268</v>
      </c>
      <c r="B259" s="3" t="s">
        <v>643</v>
      </c>
      <c r="C259" s="4" t="s">
        <v>666</v>
      </c>
      <c r="D259" s="5" t="s">
        <v>793</v>
      </c>
      <c r="E259" s="5" t="s">
        <v>1076</v>
      </c>
      <c r="F259" s="2" t="s">
        <v>1227</v>
      </c>
      <c r="G259" s="7">
        <v>1</v>
      </c>
      <c r="H259" s="3" t="s">
        <v>1228</v>
      </c>
      <c r="I259" s="3">
        <v>5</v>
      </c>
      <c r="J259" s="3">
        <v>10</v>
      </c>
    </row>
    <row r="260" spans="1:10" x14ac:dyDescent="0.25">
      <c r="A260" s="2" t="s">
        <v>269</v>
      </c>
      <c r="B260" s="3" t="s">
        <v>643</v>
      </c>
      <c r="C260" s="4" t="s">
        <v>666</v>
      </c>
      <c r="D260" s="5" t="s">
        <v>788</v>
      </c>
      <c r="E260" s="5" t="s">
        <v>1077</v>
      </c>
      <c r="F260" s="2" t="s">
        <v>1227</v>
      </c>
      <c r="G260" s="7">
        <v>1</v>
      </c>
      <c r="H260" s="3" t="s">
        <v>1247</v>
      </c>
      <c r="I260" s="3">
        <v>30</v>
      </c>
      <c r="J260" s="3">
        <v>60</v>
      </c>
    </row>
    <row r="261" spans="1:10" x14ac:dyDescent="0.25">
      <c r="A261" s="2" t="s">
        <v>270</v>
      </c>
      <c r="B261" s="3" t="s">
        <v>643</v>
      </c>
      <c r="C261" s="4" t="s">
        <v>666</v>
      </c>
      <c r="D261" s="5" t="s">
        <v>806</v>
      </c>
      <c r="E261" s="5" t="s">
        <v>1078</v>
      </c>
      <c r="F261" s="2" t="s">
        <v>1227</v>
      </c>
      <c r="G261" s="7">
        <v>1</v>
      </c>
      <c r="H261" s="3" t="s">
        <v>1228</v>
      </c>
      <c r="I261" s="3">
        <v>2</v>
      </c>
      <c r="J261" s="3">
        <v>4</v>
      </c>
    </row>
    <row r="262" spans="1:10" x14ac:dyDescent="0.25">
      <c r="A262" s="2" t="s">
        <v>271</v>
      </c>
      <c r="B262" s="3" t="s">
        <v>643</v>
      </c>
      <c r="C262" s="4" t="s">
        <v>666</v>
      </c>
      <c r="D262" s="5" t="s">
        <v>806</v>
      </c>
      <c r="E262" s="5" t="s">
        <v>1079</v>
      </c>
      <c r="F262" s="2" t="s">
        <v>1227</v>
      </c>
      <c r="G262" s="7">
        <v>1</v>
      </c>
      <c r="H262" s="3" t="s">
        <v>1228</v>
      </c>
      <c r="I262" s="3">
        <v>2</v>
      </c>
      <c r="J262" s="3">
        <v>4</v>
      </c>
    </row>
    <row r="263" spans="1:10" x14ac:dyDescent="0.25">
      <c r="A263" s="2" t="s">
        <v>272</v>
      </c>
      <c r="B263" s="3" t="s">
        <v>643</v>
      </c>
      <c r="C263" s="4" t="s">
        <v>666</v>
      </c>
      <c r="D263" s="5" t="s">
        <v>807</v>
      </c>
      <c r="E263" s="5" t="s">
        <v>1080</v>
      </c>
      <c r="F263" s="2" t="s">
        <v>1227</v>
      </c>
      <c r="G263" s="7">
        <v>1</v>
      </c>
      <c r="H263" s="3" t="s">
        <v>1228</v>
      </c>
      <c r="I263" s="3">
        <v>2</v>
      </c>
      <c r="J263" s="3">
        <v>4</v>
      </c>
    </row>
    <row r="264" spans="1:10" x14ac:dyDescent="0.25">
      <c r="A264" s="2" t="s">
        <v>273</v>
      </c>
      <c r="B264" s="3" t="s">
        <v>643</v>
      </c>
      <c r="C264" s="4" t="s">
        <v>666</v>
      </c>
      <c r="D264" s="5" t="s">
        <v>808</v>
      </c>
      <c r="E264" s="5" t="s">
        <v>1081</v>
      </c>
      <c r="F264" s="2" t="s">
        <v>1227</v>
      </c>
      <c r="G264" s="7">
        <v>1</v>
      </c>
      <c r="H264" s="3" t="s">
        <v>1228</v>
      </c>
      <c r="I264" s="3">
        <v>2</v>
      </c>
      <c r="J264" s="3">
        <v>4</v>
      </c>
    </row>
    <row r="265" spans="1:10" x14ac:dyDescent="0.25">
      <c r="A265" s="2" t="s">
        <v>274</v>
      </c>
      <c r="B265" s="3" t="s">
        <v>643</v>
      </c>
      <c r="C265" s="4" t="s">
        <v>666</v>
      </c>
      <c r="D265" s="5" t="s">
        <v>809</v>
      </c>
      <c r="E265" s="5" t="s">
        <v>1082</v>
      </c>
      <c r="F265" s="2" t="s">
        <v>1227</v>
      </c>
      <c r="G265" s="7">
        <v>1</v>
      </c>
      <c r="H265" s="3" t="s">
        <v>1228</v>
      </c>
      <c r="I265" s="3">
        <v>24</v>
      </c>
      <c r="J265" s="3">
        <v>48</v>
      </c>
    </row>
    <row r="266" spans="1:10" x14ac:dyDescent="0.25">
      <c r="A266" s="2" t="s">
        <v>275</v>
      </c>
      <c r="B266" s="3" t="s">
        <v>643</v>
      </c>
      <c r="C266" s="4" t="s">
        <v>666</v>
      </c>
      <c r="D266" s="5" t="s">
        <v>809</v>
      </c>
      <c r="E266" s="5" t="s">
        <v>1083</v>
      </c>
      <c r="F266" s="2" t="s">
        <v>1227</v>
      </c>
      <c r="G266" s="7">
        <v>1</v>
      </c>
      <c r="H266" s="3" t="s">
        <v>1228</v>
      </c>
      <c r="I266" s="3">
        <v>24</v>
      </c>
      <c r="J266" s="3">
        <v>48</v>
      </c>
    </row>
    <row r="267" spans="1:10" x14ac:dyDescent="0.25">
      <c r="A267" s="2" t="s">
        <v>276</v>
      </c>
      <c r="B267" s="3" t="s">
        <v>643</v>
      </c>
      <c r="C267" s="4" t="s">
        <v>666</v>
      </c>
      <c r="D267" s="5" t="s">
        <v>810</v>
      </c>
      <c r="E267" s="5" t="s">
        <v>1084</v>
      </c>
      <c r="F267" s="2" t="s">
        <v>1227</v>
      </c>
      <c r="G267" s="7">
        <v>1</v>
      </c>
      <c r="H267" s="3" t="s">
        <v>1228</v>
      </c>
      <c r="I267" s="3">
        <v>10</v>
      </c>
      <c r="J267" s="3">
        <v>20</v>
      </c>
    </row>
    <row r="268" spans="1:10" x14ac:dyDescent="0.25">
      <c r="A268" s="2" t="s">
        <v>277</v>
      </c>
      <c r="B268" s="3" t="s">
        <v>643</v>
      </c>
      <c r="C268" s="4" t="s">
        <v>666</v>
      </c>
      <c r="D268" s="5" t="s">
        <v>809</v>
      </c>
      <c r="E268" s="5" t="s">
        <v>1085</v>
      </c>
      <c r="F268" s="2" t="s">
        <v>1227</v>
      </c>
      <c r="G268" s="7">
        <v>1</v>
      </c>
      <c r="H268" s="3" t="s">
        <v>1228</v>
      </c>
      <c r="I268" s="3">
        <v>10</v>
      </c>
      <c r="J268" s="3">
        <v>20</v>
      </c>
    </row>
    <row r="269" spans="1:10" x14ac:dyDescent="0.25">
      <c r="A269" s="2" t="s">
        <v>278</v>
      </c>
      <c r="B269" s="3" t="s">
        <v>643</v>
      </c>
      <c r="C269" s="4" t="s">
        <v>666</v>
      </c>
      <c r="D269" s="5" t="s">
        <v>809</v>
      </c>
      <c r="E269" s="5" t="s">
        <v>1086</v>
      </c>
      <c r="F269" s="2" t="s">
        <v>1227</v>
      </c>
      <c r="G269" s="7">
        <v>1</v>
      </c>
      <c r="H269" s="3" t="s">
        <v>1228</v>
      </c>
      <c r="I269" s="3">
        <v>5</v>
      </c>
      <c r="J269" s="3">
        <v>10</v>
      </c>
    </row>
    <row r="270" spans="1:10" x14ac:dyDescent="0.25">
      <c r="A270" s="2" t="s">
        <v>279</v>
      </c>
      <c r="B270" s="3" t="s">
        <v>643</v>
      </c>
      <c r="C270" s="4" t="s">
        <v>666</v>
      </c>
      <c r="D270" s="5" t="s">
        <v>809</v>
      </c>
      <c r="E270" s="5" t="s">
        <v>1087</v>
      </c>
      <c r="F270" s="2" t="s">
        <v>1227</v>
      </c>
      <c r="G270" s="7">
        <v>1</v>
      </c>
      <c r="H270" s="3" t="s">
        <v>1228</v>
      </c>
      <c r="I270" s="3">
        <v>5</v>
      </c>
      <c r="J270" s="3">
        <v>10</v>
      </c>
    </row>
    <row r="271" spans="1:10" x14ac:dyDescent="0.25">
      <c r="A271" s="2" t="s">
        <v>280</v>
      </c>
      <c r="B271" s="3" t="s">
        <v>644</v>
      </c>
      <c r="C271" s="4" t="s">
        <v>667</v>
      </c>
      <c r="D271" s="5" t="s">
        <v>811</v>
      </c>
      <c r="E271" s="5" t="s">
        <v>1088</v>
      </c>
      <c r="F271" s="2" t="s">
        <v>1227</v>
      </c>
      <c r="G271" s="7">
        <v>1</v>
      </c>
      <c r="H271" s="3" t="s">
        <v>1239</v>
      </c>
      <c r="I271" s="3">
        <v>2</v>
      </c>
      <c r="J271" s="3">
        <v>4</v>
      </c>
    </row>
    <row r="272" spans="1:10" x14ac:dyDescent="0.25">
      <c r="A272" s="2" t="s">
        <v>281</v>
      </c>
      <c r="B272" s="3" t="s">
        <v>644</v>
      </c>
      <c r="C272" s="4" t="s">
        <v>667</v>
      </c>
      <c r="D272" s="5" t="s">
        <v>811</v>
      </c>
      <c r="E272" s="5" t="s">
        <v>1089</v>
      </c>
      <c r="F272" s="2" t="s">
        <v>1227</v>
      </c>
      <c r="G272" s="7">
        <v>1</v>
      </c>
      <c r="H272" s="3" t="s">
        <v>1239</v>
      </c>
      <c r="I272" s="3">
        <v>4</v>
      </c>
      <c r="J272" s="3">
        <v>8</v>
      </c>
    </row>
    <row r="273" spans="1:10" x14ac:dyDescent="0.25">
      <c r="A273" s="2" t="s">
        <v>282</v>
      </c>
      <c r="B273" s="3" t="s">
        <v>644</v>
      </c>
      <c r="C273" s="4" t="s">
        <v>667</v>
      </c>
      <c r="D273" s="5" t="s">
        <v>811</v>
      </c>
      <c r="E273" s="5" t="s">
        <v>1090</v>
      </c>
      <c r="F273" s="2" t="s">
        <v>1227</v>
      </c>
      <c r="G273" s="7">
        <v>1</v>
      </c>
      <c r="H273" s="3" t="s">
        <v>1239</v>
      </c>
      <c r="I273" s="3">
        <v>4</v>
      </c>
      <c r="J273" s="3">
        <v>8</v>
      </c>
    </row>
    <row r="274" spans="1:10" x14ac:dyDescent="0.25">
      <c r="A274" s="2" t="s">
        <v>283</v>
      </c>
      <c r="B274" s="3" t="s">
        <v>644</v>
      </c>
      <c r="C274" s="4" t="s">
        <v>667</v>
      </c>
      <c r="D274" s="5" t="s">
        <v>811</v>
      </c>
      <c r="E274" s="5" t="s">
        <v>1091</v>
      </c>
      <c r="F274" s="2" t="s">
        <v>1227</v>
      </c>
      <c r="G274" s="7">
        <v>1</v>
      </c>
      <c r="H274" s="3" t="s">
        <v>1239</v>
      </c>
      <c r="I274" s="3">
        <v>2</v>
      </c>
      <c r="J274" s="3">
        <v>4</v>
      </c>
    </row>
    <row r="275" spans="1:10" x14ac:dyDescent="0.25">
      <c r="A275" s="2" t="s">
        <v>284</v>
      </c>
      <c r="B275" s="3" t="s">
        <v>644</v>
      </c>
      <c r="C275" s="4" t="s">
        <v>667</v>
      </c>
      <c r="D275" s="5" t="s">
        <v>811</v>
      </c>
      <c r="E275" s="5" t="s">
        <v>1092</v>
      </c>
      <c r="F275" s="2" t="s">
        <v>1227</v>
      </c>
      <c r="G275" s="7">
        <v>1</v>
      </c>
      <c r="H275" s="3" t="s">
        <v>1239</v>
      </c>
      <c r="I275" s="3">
        <v>2</v>
      </c>
      <c r="J275" s="3">
        <v>4</v>
      </c>
    </row>
    <row r="276" spans="1:10" x14ac:dyDescent="0.25">
      <c r="A276" s="2" t="s">
        <v>285</v>
      </c>
      <c r="B276" s="3" t="s">
        <v>644</v>
      </c>
      <c r="C276" s="4" t="s">
        <v>667</v>
      </c>
      <c r="D276" s="5" t="s">
        <v>811</v>
      </c>
      <c r="E276" s="5" t="s">
        <v>1093</v>
      </c>
      <c r="F276" s="2" t="s">
        <v>1227</v>
      </c>
      <c r="G276" s="7">
        <v>1</v>
      </c>
      <c r="H276" s="3" t="s">
        <v>1239</v>
      </c>
      <c r="I276" s="3">
        <v>2</v>
      </c>
      <c r="J276" s="3">
        <v>4</v>
      </c>
    </row>
    <row r="277" spans="1:10" x14ac:dyDescent="0.25">
      <c r="A277" s="2" t="s">
        <v>286</v>
      </c>
      <c r="B277" s="3" t="s">
        <v>644</v>
      </c>
      <c r="C277" s="4" t="s">
        <v>667</v>
      </c>
      <c r="D277" s="5" t="s">
        <v>811</v>
      </c>
      <c r="E277" s="5" t="s">
        <v>1094</v>
      </c>
      <c r="F277" s="2" t="s">
        <v>1227</v>
      </c>
      <c r="G277" s="7">
        <v>1</v>
      </c>
      <c r="H277" s="3" t="s">
        <v>1241</v>
      </c>
      <c r="I277" s="3">
        <v>2</v>
      </c>
      <c r="J277" s="3">
        <v>6</v>
      </c>
    </row>
    <row r="278" spans="1:10" x14ac:dyDescent="0.25">
      <c r="A278" s="2" t="s">
        <v>287</v>
      </c>
      <c r="B278" s="3" t="s">
        <v>644</v>
      </c>
      <c r="C278" s="4" t="s">
        <v>667</v>
      </c>
      <c r="D278" s="5" t="s">
        <v>811</v>
      </c>
      <c r="E278" s="5" t="s">
        <v>1095</v>
      </c>
      <c r="F278" s="2" t="s">
        <v>1227</v>
      </c>
      <c r="G278" s="7">
        <v>1</v>
      </c>
      <c r="H278" s="3" t="s">
        <v>1241</v>
      </c>
      <c r="I278" s="3">
        <v>2</v>
      </c>
      <c r="J278" s="3">
        <v>6</v>
      </c>
    </row>
    <row r="279" spans="1:10" x14ac:dyDescent="0.25">
      <c r="A279" s="2" t="s">
        <v>288</v>
      </c>
      <c r="B279" s="3" t="s">
        <v>644</v>
      </c>
      <c r="C279" s="4" t="s">
        <v>667</v>
      </c>
      <c r="D279" s="5" t="s">
        <v>811</v>
      </c>
      <c r="E279" s="5" t="s">
        <v>1096</v>
      </c>
      <c r="F279" s="2" t="s">
        <v>1227</v>
      </c>
      <c r="G279" s="7">
        <v>1</v>
      </c>
      <c r="H279" s="3" t="s">
        <v>1251</v>
      </c>
      <c r="I279" s="3">
        <v>2</v>
      </c>
      <c r="J279" s="3">
        <v>4</v>
      </c>
    </row>
    <row r="280" spans="1:10" x14ac:dyDescent="0.25">
      <c r="A280" s="2" t="s">
        <v>289</v>
      </c>
      <c r="B280" s="3" t="s">
        <v>644</v>
      </c>
      <c r="C280" s="4" t="s">
        <v>667</v>
      </c>
      <c r="D280" s="5" t="s">
        <v>812</v>
      </c>
      <c r="E280" s="5" t="s">
        <v>1089</v>
      </c>
      <c r="F280" s="2" t="s">
        <v>1227</v>
      </c>
      <c r="G280" s="7">
        <v>1</v>
      </c>
      <c r="H280" s="3" t="s">
        <v>1239</v>
      </c>
      <c r="I280" s="3">
        <v>4</v>
      </c>
      <c r="J280" s="3">
        <v>8</v>
      </c>
    </row>
    <row r="281" spans="1:10" x14ac:dyDescent="0.25">
      <c r="A281" s="2" t="s">
        <v>290</v>
      </c>
      <c r="B281" s="3" t="s">
        <v>644</v>
      </c>
      <c r="C281" s="4" t="s">
        <v>667</v>
      </c>
      <c r="D281" s="5" t="s">
        <v>812</v>
      </c>
      <c r="E281" s="5" t="s">
        <v>1090</v>
      </c>
      <c r="F281" s="2" t="s">
        <v>1227</v>
      </c>
      <c r="G281" s="7">
        <v>1</v>
      </c>
      <c r="H281" s="3" t="s">
        <v>1241</v>
      </c>
      <c r="I281" s="3">
        <v>4</v>
      </c>
      <c r="J281" s="3">
        <v>8</v>
      </c>
    </row>
    <row r="282" spans="1:10" x14ac:dyDescent="0.25">
      <c r="A282" s="2" t="s">
        <v>291</v>
      </c>
      <c r="B282" s="3" t="s">
        <v>644</v>
      </c>
      <c r="C282" s="4" t="s">
        <v>667</v>
      </c>
      <c r="D282" s="5" t="s">
        <v>812</v>
      </c>
      <c r="E282" s="5" t="s">
        <v>1091</v>
      </c>
      <c r="F282" s="2" t="s">
        <v>1227</v>
      </c>
      <c r="G282" s="7">
        <v>1</v>
      </c>
      <c r="H282" s="3" t="s">
        <v>1241</v>
      </c>
      <c r="I282" s="3">
        <v>2</v>
      </c>
      <c r="J282" s="3">
        <v>4</v>
      </c>
    </row>
    <row r="283" spans="1:10" x14ac:dyDescent="0.25">
      <c r="A283" s="2" t="s">
        <v>292</v>
      </c>
      <c r="B283" s="3" t="s">
        <v>644</v>
      </c>
      <c r="C283" s="4" t="s">
        <v>667</v>
      </c>
      <c r="D283" s="5" t="s">
        <v>812</v>
      </c>
      <c r="E283" s="5" t="s">
        <v>1092</v>
      </c>
      <c r="F283" s="2" t="s">
        <v>1227</v>
      </c>
      <c r="G283" s="7">
        <v>1</v>
      </c>
      <c r="H283" s="3" t="s">
        <v>1241</v>
      </c>
      <c r="I283" s="3">
        <v>2</v>
      </c>
      <c r="J283" s="3">
        <v>4</v>
      </c>
    </row>
    <row r="284" spans="1:10" x14ac:dyDescent="0.25">
      <c r="A284" s="2" t="s">
        <v>293</v>
      </c>
      <c r="B284" s="3" t="s">
        <v>644</v>
      </c>
      <c r="C284" s="4" t="s">
        <v>667</v>
      </c>
      <c r="D284" s="5" t="s">
        <v>812</v>
      </c>
      <c r="E284" s="5" t="s">
        <v>1093</v>
      </c>
      <c r="F284" s="2" t="s">
        <v>1227</v>
      </c>
      <c r="G284" s="7">
        <v>1</v>
      </c>
      <c r="H284" s="3" t="s">
        <v>1251</v>
      </c>
      <c r="I284" s="3">
        <v>1</v>
      </c>
      <c r="J284" s="3">
        <v>2</v>
      </c>
    </row>
    <row r="285" spans="1:10" x14ac:dyDescent="0.25">
      <c r="A285" s="2" t="s">
        <v>294</v>
      </c>
      <c r="B285" s="3" t="s">
        <v>644</v>
      </c>
      <c r="C285" s="4" t="s">
        <v>667</v>
      </c>
      <c r="D285" s="5" t="s">
        <v>813</v>
      </c>
      <c r="E285" s="5" t="s">
        <v>1089</v>
      </c>
      <c r="F285" s="2" t="s">
        <v>1227</v>
      </c>
      <c r="G285" s="7">
        <v>1</v>
      </c>
      <c r="H285" s="3" t="s">
        <v>1239</v>
      </c>
      <c r="I285" s="3">
        <v>2</v>
      </c>
      <c r="J285" s="3">
        <v>4</v>
      </c>
    </row>
    <row r="286" spans="1:10" x14ac:dyDescent="0.25">
      <c r="A286" s="2" t="s">
        <v>295</v>
      </c>
      <c r="B286" s="3" t="s">
        <v>644</v>
      </c>
      <c r="C286" s="4" t="s">
        <v>667</v>
      </c>
      <c r="D286" s="5" t="s">
        <v>813</v>
      </c>
      <c r="E286" s="5" t="s">
        <v>1090</v>
      </c>
      <c r="F286" s="2" t="s">
        <v>1227</v>
      </c>
      <c r="G286" s="7">
        <v>1</v>
      </c>
      <c r="H286" s="3" t="s">
        <v>1239</v>
      </c>
      <c r="I286" s="3">
        <v>2</v>
      </c>
      <c r="J286" s="3">
        <v>4</v>
      </c>
    </row>
    <row r="287" spans="1:10" x14ac:dyDescent="0.25">
      <c r="A287" s="2" t="s">
        <v>296</v>
      </c>
      <c r="B287" s="3" t="s">
        <v>644</v>
      </c>
      <c r="C287" s="4" t="s">
        <v>667</v>
      </c>
      <c r="D287" s="5" t="s">
        <v>813</v>
      </c>
      <c r="E287" s="5" t="s">
        <v>1091</v>
      </c>
      <c r="F287" s="2" t="s">
        <v>1227</v>
      </c>
      <c r="G287" s="7">
        <v>1</v>
      </c>
      <c r="H287" s="3" t="s">
        <v>1239</v>
      </c>
      <c r="I287" s="3">
        <v>1</v>
      </c>
      <c r="J287" s="3">
        <v>2</v>
      </c>
    </row>
    <row r="288" spans="1:10" x14ac:dyDescent="0.25">
      <c r="A288" s="2" t="s">
        <v>297</v>
      </c>
      <c r="B288" s="3" t="s">
        <v>644</v>
      </c>
      <c r="C288" s="4" t="s">
        <v>667</v>
      </c>
      <c r="D288" s="5" t="s">
        <v>813</v>
      </c>
      <c r="E288" s="5" t="s">
        <v>1092</v>
      </c>
      <c r="F288" s="2" t="s">
        <v>1227</v>
      </c>
      <c r="G288" s="7">
        <v>1</v>
      </c>
      <c r="H288" s="3" t="s">
        <v>1239</v>
      </c>
      <c r="I288" s="3">
        <v>2</v>
      </c>
      <c r="J288" s="3">
        <v>4</v>
      </c>
    </row>
    <row r="289" spans="1:10" x14ac:dyDescent="0.25">
      <c r="A289" s="2" t="s">
        <v>298</v>
      </c>
      <c r="B289" s="3" t="s">
        <v>644</v>
      </c>
      <c r="C289" s="4" t="s">
        <v>667</v>
      </c>
      <c r="D289" s="5" t="s">
        <v>813</v>
      </c>
      <c r="E289" s="5" t="s">
        <v>1093</v>
      </c>
      <c r="F289" s="2" t="s">
        <v>1227</v>
      </c>
      <c r="G289" s="7">
        <v>1</v>
      </c>
      <c r="H289" s="3" t="s">
        <v>1241</v>
      </c>
      <c r="I289" s="3">
        <v>1</v>
      </c>
      <c r="J289" s="3">
        <v>2</v>
      </c>
    </row>
    <row r="290" spans="1:10" x14ac:dyDescent="0.25">
      <c r="A290" s="2" t="s">
        <v>299</v>
      </c>
      <c r="B290" s="3" t="s">
        <v>644</v>
      </c>
      <c r="C290" s="4" t="s">
        <v>667</v>
      </c>
      <c r="D290" s="5" t="s">
        <v>813</v>
      </c>
      <c r="E290" s="5" t="s">
        <v>1097</v>
      </c>
      <c r="F290" s="2" t="s">
        <v>1227</v>
      </c>
      <c r="G290" s="7">
        <v>1</v>
      </c>
      <c r="H290" s="3" t="s">
        <v>1241</v>
      </c>
      <c r="I290" s="3">
        <v>2</v>
      </c>
      <c r="J290" s="3">
        <v>4</v>
      </c>
    </row>
    <row r="291" spans="1:10" x14ac:dyDescent="0.25">
      <c r="A291" s="2" t="s">
        <v>300</v>
      </c>
      <c r="B291" s="3" t="s">
        <v>644</v>
      </c>
      <c r="C291" s="4" t="s">
        <v>667</v>
      </c>
      <c r="D291" s="5" t="s">
        <v>814</v>
      </c>
      <c r="E291" s="5" t="s">
        <v>1098</v>
      </c>
      <c r="F291" s="2" t="s">
        <v>1227</v>
      </c>
      <c r="G291" s="7">
        <v>1</v>
      </c>
      <c r="H291" s="3" t="s">
        <v>1239</v>
      </c>
      <c r="I291" s="3">
        <v>3</v>
      </c>
      <c r="J291" s="3">
        <v>6</v>
      </c>
    </row>
    <row r="292" spans="1:10" x14ac:dyDescent="0.25">
      <c r="A292" s="2" t="s">
        <v>301</v>
      </c>
      <c r="B292" s="3" t="s">
        <v>644</v>
      </c>
      <c r="C292" s="4" t="s">
        <v>667</v>
      </c>
      <c r="D292" s="5" t="s">
        <v>814</v>
      </c>
      <c r="E292" s="5" t="s">
        <v>1099</v>
      </c>
      <c r="F292" s="2" t="s">
        <v>1227</v>
      </c>
      <c r="G292" s="7">
        <v>1</v>
      </c>
      <c r="H292" s="3" t="s">
        <v>1239</v>
      </c>
      <c r="I292" s="3">
        <v>4</v>
      </c>
      <c r="J292" s="3">
        <v>8</v>
      </c>
    </row>
    <row r="293" spans="1:10" x14ac:dyDescent="0.25">
      <c r="A293" s="2" t="s">
        <v>302</v>
      </c>
      <c r="B293" s="3" t="s">
        <v>644</v>
      </c>
      <c r="C293" s="4" t="s">
        <v>667</v>
      </c>
      <c r="D293" s="5" t="s">
        <v>814</v>
      </c>
      <c r="E293" s="5" t="s">
        <v>1100</v>
      </c>
      <c r="F293" s="2" t="s">
        <v>1227</v>
      </c>
      <c r="G293" s="7">
        <v>1</v>
      </c>
      <c r="H293" s="3" t="s">
        <v>1239</v>
      </c>
      <c r="I293" s="3">
        <v>4</v>
      </c>
      <c r="J293" s="3">
        <v>8</v>
      </c>
    </row>
    <row r="294" spans="1:10" x14ac:dyDescent="0.25">
      <c r="A294" s="2" t="s">
        <v>303</v>
      </c>
      <c r="B294" s="3" t="s">
        <v>644</v>
      </c>
      <c r="C294" s="4" t="s">
        <v>667</v>
      </c>
      <c r="D294" s="5" t="s">
        <v>814</v>
      </c>
      <c r="E294" s="5" t="s">
        <v>1101</v>
      </c>
      <c r="F294" s="2" t="s">
        <v>1227</v>
      </c>
      <c r="G294" s="7">
        <v>1</v>
      </c>
      <c r="H294" s="3" t="s">
        <v>1239</v>
      </c>
      <c r="I294" s="3">
        <v>4</v>
      </c>
      <c r="J294" s="3">
        <v>8</v>
      </c>
    </row>
    <row r="295" spans="1:10" x14ac:dyDescent="0.25">
      <c r="A295" s="2" t="s">
        <v>304</v>
      </c>
      <c r="B295" s="3" t="s">
        <v>644</v>
      </c>
      <c r="C295" s="4" t="s">
        <v>667</v>
      </c>
      <c r="D295" s="5" t="s">
        <v>815</v>
      </c>
      <c r="E295" s="5" t="s">
        <v>1102</v>
      </c>
      <c r="F295" s="2" t="s">
        <v>1227</v>
      </c>
      <c r="G295" s="7">
        <v>1</v>
      </c>
      <c r="H295" s="3" t="s">
        <v>1239</v>
      </c>
      <c r="I295" s="3">
        <v>4</v>
      </c>
      <c r="J295" s="3">
        <v>8</v>
      </c>
    </row>
    <row r="296" spans="1:10" x14ac:dyDescent="0.25">
      <c r="A296" s="2" t="s">
        <v>305</v>
      </c>
      <c r="B296" s="3" t="s">
        <v>644</v>
      </c>
      <c r="C296" s="4" t="s">
        <v>667</v>
      </c>
      <c r="D296" s="5" t="s">
        <v>815</v>
      </c>
      <c r="E296" s="5" t="s">
        <v>1103</v>
      </c>
      <c r="F296" s="2" t="s">
        <v>1227</v>
      </c>
      <c r="G296" s="7">
        <v>1</v>
      </c>
      <c r="H296" s="3" t="s">
        <v>1239</v>
      </c>
      <c r="I296" s="3">
        <v>4</v>
      </c>
      <c r="J296" s="3">
        <v>8</v>
      </c>
    </row>
    <row r="297" spans="1:10" x14ac:dyDescent="0.25">
      <c r="A297" s="2" t="s">
        <v>306</v>
      </c>
      <c r="B297" s="3" t="s">
        <v>644</v>
      </c>
      <c r="C297" s="4" t="s">
        <v>667</v>
      </c>
      <c r="D297" s="5" t="s">
        <v>816</v>
      </c>
      <c r="E297" s="5" t="s">
        <v>1104</v>
      </c>
      <c r="F297" s="2" t="s">
        <v>1227</v>
      </c>
      <c r="G297" s="7">
        <v>1</v>
      </c>
      <c r="H297" s="3" t="s">
        <v>1239</v>
      </c>
      <c r="I297" s="3">
        <v>3</v>
      </c>
      <c r="J297" s="3">
        <v>6</v>
      </c>
    </row>
    <row r="298" spans="1:10" x14ac:dyDescent="0.25">
      <c r="A298" s="2" t="s">
        <v>307</v>
      </c>
      <c r="B298" s="3" t="s">
        <v>644</v>
      </c>
      <c r="C298" s="4" t="s">
        <v>667</v>
      </c>
      <c r="D298" s="5" t="s">
        <v>816</v>
      </c>
      <c r="E298" s="5" t="s">
        <v>1105</v>
      </c>
      <c r="F298" s="2" t="s">
        <v>1227</v>
      </c>
      <c r="G298" s="7">
        <v>1</v>
      </c>
      <c r="H298" s="3" t="s">
        <v>1239</v>
      </c>
      <c r="I298" s="3">
        <v>4</v>
      </c>
      <c r="J298" s="3">
        <v>10</v>
      </c>
    </row>
    <row r="299" spans="1:10" x14ac:dyDescent="0.25">
      <c r="A299" s="2" t="s">
        <v>308</v>
      </c>
      <c r="B299" s="3" t="s">
        <v>644</v>
      </c>
      <c r="C299" s="4" t="s">
        <v>667</v>
      </c>
      <c r="D299" s="5" t="s">
        <v>816</v>
      </c>
      <c r="E299" s="5" t="s">
        <v>1106</v>
      </c>
      <c r="F299" s="2" t="s">
        <v>1227</v>
      </c>
      <c r="G299" s="7">
        <v>1</v>
      </c>
      <c r="H299" s="3" t="s">
        <v>1239</v>
      </c>
      <c r="I299" s="3">
        <v>4</v>
      </c>
      <c r="J299" s="3">
        <v>8</v>
      </c>
    </row>
    <row r="300" spans="1:10" x14ac:dyDescent="0.25">
      <c r="A300" s="2" t="s">
        <v>309</v>
      </c>
      <c r="B300" s="3" t="s">
        <v>644</v>
      </c>
      <c r="C300" s="4" t="s">
        <v>667</v>
      </c>
      <c r="D300" s="5" t="s">
        <v>816</v>
      </c>
      <c r="E300" s="5" t="s">
        <v>1107</v>
      </c>
      <c r="F300" s="2" t="s">
        <v>1227</v>
      </c>
      <c r="G300" s="7">
        <v>1</v>
      </c>
      <c r="H300" s="3" t="s">
        <v>1239</v>
      </c>
      <c r="I300" s="3">
        <v>4</v>
      </c>
      <c r="J300" s="3">
        <v>8</v>
      </c>
    </row>
    <row r="301" spans="1:10" x14ac:dyDescent="0.25">
      <c r="A301" s="2" t="s">
        <v>310</v>
      </c>
      <c r="B301" s="3" t="s">
        <v>644</v>
      </c>
      <c r="C301" s="4" t="s">
        <v>667</v>
      </c>
      <c r="D301" s="5" t="s">
        <v>817</v>
      </c>
      <c r="E301" s="5" t="s">
        <v>1108</v>
      </c>
      <c r="F301" s="2" t="s">
        <v>1227</v>
      </c>
      <c r="G301" s="7">
        <v>1</v>
      </c>
      <c r="H301" s="3" t="s">
        <v>1241</v>
      </c>
      <c r="I301" s="3">
        <v>3</v>
      </c>
      <c r="J301" s="3">
        <v>6</v>
      </c>
    </row>
    <row r="302" spans="1:10" x14ac:dyDescent="0.25">
      <c r="A302" s="2" t="s">
        <v>311</v>
      </c>
      <c r="B302" s="3" t="s">
        <v>644</v>
      </c>
      <c r="C302" s="4" t="s">
        <v>667</v>
      </c>
      <c r="D302" s="5" t="s">
        <v>818</v>
      </c>
      <c r="E302" s="5" t="s">
        <v>1109</v>
      </c>
      <c r="F302" s="2" t="s">
        <v>1227</v>
      </c>
      <c r="G302" s="7">
        <v>1</v>
      </c>
      <c r="H302" s="3" t="s">
        <v>1239</v>
      </c>
      <c r="I302" s="3">
        <v>5</v>
      </c>
      <c r="J302" s="3">
        <v>10</v>
      </c>
    </row>
    <row r="303" spans="1:10" x14ac:dyDescent="0.25">
      <c r="A303" s="2" t="s">
        <v>312</v>
      </c>
      <c r="B303" s="3" t="s">
        <v>644</v>
      </c>
      <c r="C303" s="4" t="s">
        <v>667</v>
      </c>
      <c r="D303" s="5" t="s">
        <v>818</v>
      </c>
      <c r="E303" s="5" t="s">
        <v>1110</v>
      </c>
      <c r="F303" s="2" t="s">
        <v>1227</v>
      </c>
      <c r="G303" s="7">
        <v>1</v>
      </c>
      <c r="H303" s="3" t="s">
        <v>1239</v>
      </c>
      <c r="I303" s="3">
        <v>4</v>
      </c>
      <c r="J303" s="3">
        <v>10</v>
      </c>
    </row>
    <row r="304" spans="1:10" x14ac:dyDescent="0.25">
      <c r="A304" s="2" t="s">
        <v>313</v>
      </c>
      <c r="B304" s="3" t="s">
        <v>644</v>
      </c>
      <c r="C304" s="4" t="s">
        <v>667</v>
      </c>
      <c r="D304" s="5" t="s">
        <v>818</v>
      </c>
      <c r="E304" s="5" t="s">
        <v>1111</v>
      </c>
      <c r="F304" s="2" t="s">
        <v>1227</v>
      </c>
      <c r="G304" s="7">
        <v>1</v>
      </c>
      <c r="H304" s="3" t="s">
        <v>1239</v>
      </c>
      <c r="I304" s="3">
        <v>4</v>
      </c>
      <c r="J304" s="3">
        <v>8</v>
      </c>
    </row>
    <row r="305" spans="1:10" x14ac:dyDescent="0.25">
      <c r="A305" s="2" t="s">
        <v>314</v>
      </c>
      <c r="B305" s="3" t="s">
        <v>644</v>
      </c>
      <c r="C305" s="4" t="s">
        <v>667</v>
      </c>
      <c r="D305" s="5" t="s">
        <v>818</v>
      </c>
      <c r="E305" s="5" t="s">
        <v>1112</v>
      </c>
      <c r="F305" s="2" t="s">
        <v>1227</v>
      </c>
      <c r="G305" s="7">
        <v>1</v>
      </c>
      <c r="H305" s="3" t="s">
        <v>1239</v>
      </c>
      <c r="I305" s="3">
        <v>4</v>
      </c>
      <c r="J305" s="3">
        <v>8</v>
      </c>
    </row>
    <row r="306" spans="1:10" x14ac:dyDescent="0.25">
      <c r="A306" s="2" t="s">
        <v>315</v>
      </c>
      <c r="B306" s="3" t="s">
        <v>644</v>
      </c>
      <c r="C306" s="4" t="s">
        <v>668</v>
      </c>
      <c r="D306" s="5" t="s">
        <v>819</v>
      </c>
      <c r="E306" s="5" t="s">
        <v>1113</v>
      </c>
      <c r="F306" s="2" t="s">
        <v>1227</v>
      </c>
      <c r="G306" s="7">
        <v>1</v>
      </c>
      <c r="H306" s="3" t="s">
        <v>1228</v>
      </c>
      <c r="I306" s="3">
        <v>200</v>
      </c>
      <c r="J306" s="3">
        <v>400</v>
      </c>
    </row>
    <row r="307" spans="1:10" x14ac:dyDescent="0.25">
      <c r="A307" s="2" t="s">
        <v>316</v>
      </c>
      <c r="B307" s="3" t="s">
        <v>644</v>
      </c>
      <c r="C307" s="4" t="s">
        <v>668</v>
      </c>
      <c r="D307" s="5" t="s">
        <v>819</v>
      </c>
      <c r="E307" s="5" t="s">
        <v>1114</v>
      </c>
      <c r="F307" s="2" t="s">
        <v>1227</v>
      </c>
      <c r="G307" s="7">
        <v>1</v>
      </c>
      <c r="H307" s="3" t="s">
        <v>1228</v>
      </c>
      <c r="I307" s="3">
        <v>200</v>
      </c>
      <c r="J307" s="3">
        <v>400</v>
      </c>
    </row>
    <row r="308" spans="1:10" x14ac:dyDescent="0.25">
      <c r="A308" s="2" t="s">
        <v>317</v>
      </c>
      <c r="B308" s="3" t="s">
        <v>644</v>
      </c>
      <c r="C308" s="4" t="s">
        <v>668</v>
      </c>
      <c r="D308" s="5" t="s">
        <v>819</v>
      </c>
      <c r="E308" s="5" t="s">
        <v>1115</v>
      </c>
      <c r="F308" s="2" t="s">
        <v>1227</v>
      </c>
      <c r="G308" s="7">
        <v>1</v>
      </c>
      <c r="H308" s="3" t="s">
        <v>1228</v>
      </c>
      <c r="I308" s="3">
        <v>200</v>
      </c>
      <c r="J308" s="3">
        <v>400</v>
      </c>
    </row>
    <row r="309" spans="1:10" x14ac:dyDescent="0.25">
      <c r="A309" s="2" t="s">
        <v>318</v>
      </c>
      <c r="B309" s="3" t="s">
        <v>644</v>
      </c>
      <c r="C309" s="4" t="s">
        <v>668</v>
      </c>
      <c r="D309" s="5" t="s">
        <v>819</v>
      </c>
      <c r="E309" s="5" t="s">
        <v>1116</v>
      </c>
      <c r="F309" s="2" t="s">
        <v>1227</v>
      </c>
      <c r="G309" s="7">
        <v>1</v>
      </c>
      <c r="H309" s="3" t="s">
        <v>1228</v>
      </c>
      <c r="I309" s="3">
        <v>100</v>
      </c>
      <c r="J309" s="3">
        <v>200</v>
      </c>
    </row>
    <row r="310" spans="1:10" x14ac:dyDescent="0.25">
      <c r="A310" s="2" t="s">
        <v>319</v>
      </c>
      <c r="B310" s="3" t="s">
        <v>644</v>
      </c>
      <c r="C310" s="4" t="s">
        <v>669</v>
      </c>
      <c r="D310" s="5" t="s">
        <v>820</v>
      </c>
      <c r="E310" s="5" t="s">
        <v>1117</v>
      </c>
      <c r="F310" s="2" t="s">
        <v>1227</v>
      </c>
      <c r="G310" s="7">
        <v>1</v>
      </c>
      <c r="H310" s="3" t="s">
        <v>1239</v>
      </c>
      <c r="I310" s="3">
        <v>4</v>
      </c>
      <c r="J310" s="3">
        <v>8</v>
      </c>
    </row>
    <row r="311" spans="1:10" x14ac:dyDescent="0.25">
      <c r="A311" s="2" t="s">
        <v>320</v>
      </c>
      <c r="B311" s="3" t="s">
        <v>644</v>
      </c>
      <c r="C311" s="4" t="s">
        <v>669</v>
      </c>
      <c r="D311" s="5" t="s">
        <v>820</v>
      </c>
      <c r="E311" s="5" t="s">
        <v>1118</v>
      </c>
      <c r="F311" s="2" t="s">
        <v>1227</v>
      </c>
      <c r="G311" s="7">
        <v>1</v>
      </c>
      <c r="H311" s="3" t="s">
        <v>1239</v>
      </c>
      <c r="I311" s="3">
        <v>4</v>
      </c>
      <c r="J311" s="3">
        <v>10</v>
      </c>
    </row>
    <row r="312" spans="1:10" x14ac:dyDescent="0.25">
      <c r="A312" s="2" t="s">
        <v>321</v>
      </c>
      <c r="B312" s="3" t="s">
        <v>644</v>
      </c>
      <c r="C312" s="4" t="s">
        <v>669</v>
      </c>
      <c r="D312" s="5" t="s">
        <v>820</v>
      </c>
      <c r="E312" s="5" t="s">
        <v>1119</v>
      </c>
      <c r="F312" s="2" t="s">
        <v>1227</v>
      </c>
      <c r="G312" s="7">
        <v>1</v>
      </c>
      <c r="H312" s="3" t="s">
        <v>1241</v>
      </c>
      <c r="I312" s="3">
        <v>4</v>
      </c>
      <c r="J312" s="3">
        <v>8</v>
      </c>
    </row>
    <row r="313" spans="1:10" x14ac:dyDescent="0.25">
      <c r="A313" s="2" t="s">
        <v>322</v>
      </c>
      <c r="B313" s="3" t="s">
        <v>644</v>
      </c>
      <c r="C313" s="4" t="s">
        <v>669</v>
      </c>
      <c r="D313" s="5" t="s">
        <v>821</v>
      </c>
      <c r="E313" s="5" t="s">
        <v>1120</v>
      </c>
      <c r="F313" s="2" t="s">
        <v>1227</v>
      </c>
      <c r="G313" s="7">
        <v>1</v>
      </c>
      <c r="H313" s="3" t="s">
        <v>1239</v>
      </c>
      <c r="I313" s="3">
        <v>4</v>
      </c>
      <c r="J313" s="3">
        <v>10</v>
      </c>
    </row>
    <row r="314" spans="1:10" x14ac:dyDescent="0.25">
      <c r="A314" s="2" t="s">
        <v>323</v>
      </c>
      <c r="B314" s="3" t="s">
        <v>644</v>
      </c>
      <c r="C314" s="4" t="s">
        <v>669</v>
      </c>
      <c r="D314" s="5" t="s">
        <v>821</v>
      </c>
      <c r="E314" s="5" t="s">
        <v>1121</v>
      </c>
      <c r="F314" s="2" t="s">
        <v>1227</v>
      </c>
      <c r="G314" s="7">
        <v>1</v>
      </c>
      <c r="H314" s="3" t="s">
        <v>1239</v>
      </c>
      <c r="I314" s="3">
        <v>4</v>
      </c>
      <c r="J314" s="3">
        <v>10</v>
      </c>
    </row>
    <row r="315" spans="1:10" x14ac:dyDescent="0.25">
      <c r="A315" s="2" t="s">
        <v>324</v>
      </c>
      <c r="B315" s="3" t="s">
        <v>644</v>
      </c>
      <c r="C315" s="4" t="s">
        <v>669</v>
      </c>
      <c r="D315" s="5" t="s">
        <v>821</v>
      </c>
      <c r="E315" s="5" t="s">
        <v>1122</v>
      </c>
      <c r="F315" s="2" t="s">
        <v>1227</v>
      </c>
      <c r="G315" s="7">
        <v>1</v>
      </c>
      <c r="H315" s="3" t="s">
        <v>1239</v>
      </c>
      <c r="I315" s="3">
        <v>4</v>
      </c>
      <c r="J315" s="3">
        <v>10</v>
      </c>
    </row>
    <row r="316" spans="1:10" x14ac:dyDescent="0.25">
      <c r="A316" s="2" t="s">
        <v>325</v>
      </c>
      <c r="B316" s="3" t="s">
        <v>644</v>
      </c>
      <c r="C316" s="4" t="s">
        <v>669</v>
      </c>
      <c r="D316" s="5" t="s">
        <v>821</v>
      </c>
      <c r="E316" s="5" t="s">
        <v>1123</v>
      </c>
      <c r="F316" s="2" t="s">
        <v>1227</v>
      </c>
      <c r="G316" s="7">
        <v>1</v>
      </c>
      <c r="H316" s="3" t="s">
        <v>1241</v>
      </c>
      <c r="I316" s="3">
        <v>2</v>
      </c>
      <c r="J316" s="3">
        <v>4</v>
      </c>
    </row>
    <row r="317" spans="1:10" x14ac:dyDescent="0.25">
      <c r="A317" s="2" t="s">
        <v>326</v>
      </c>
      <c r="B317" s="3" t="s">
        <v>645</v>
      </c>
      <c r="C317" s="4" t="s">
        <v>670</v>
      </c>
      <c r="D317" s="5" t="s">
        <v>822</v>
      </c>
      <c r="E317" s="5" t="s">
        <v>1124</v>
      </c>
      <c r="F317" s="2" t="s">
        <v>1227</v>
      </c>
      <c r="G317" s="7">
        <v>1</v>
      </c>
      <c r="H317" s="3" t="s">
        <v>1237</v>
      </c>
      <c r="I317" s="3">
        <v>160</v>
      </c>
      <c r="J317" s="3">
        <v>320</v>
      </c>
    </row>
    <row r="318" spans="1:10" x14ac:dyDescent="0.25">
      <c r="A318" s="2" t="s">
        <v>327</v>
      </c>
      <c r="B318" s="3" t="s">
        <v>645</v>
      </c>
      <c r="C318" s="4" t="s">
        <v>670</v>
      </c>
      <c r="D318" s="5" t="s">
        <v>822</v>
      </c>
      <c r="E318" s="5" t="s">
        <v>1125</v>
      </c>
      <c r="F318" s="2" t="s">
        <v>1227</v>
      </c>
      <c r="G318" s="7">
        <v>1</v>
      </c>
      <c r="H318" s="3" t="s">
        <v>1237</v>
      </c>
      <c r="I318" s="3">
        <v>160</v>
      </c>
      <c r="J318" s="3">
        <v>320</v>
      </c>
    </row>
    <row r="319" spans="1:10" x14ac:dyDescent="0.25">
      <c r="A319" s="2" t="s">
        <v>328</v>
      </c>
      <c r="B319" s="3" t="s">
        <v>645</v>
      </c>
      <c r="C319" s="4" t="s">
        <v>670</v>
      </c>
      <c r="D319" s="5" t="s">
        <v>822</v>
      </c>
      <c r="E319" s="5" t="s">
        <v>1126</v>
      </c>
      <c r="F319" s="2" t="s">
        <v>1227</v>
      </c>
      <c r="G319" s="7">
        <v>1</v>
      </c>
      <c r="H319" s="3" t="s">
        <v>1237</v>
      </c>
      <c r="I319" s="3">
        <v>80</v>
      </c>
      <c r="J319" s="3">
        <v>160</v>
      </c>
    </row>
    <row r="320" spans="1:10" x14ac:dyDescent="0.25">
      <c r="A320" s="2" t="s">
        <v>329</v>
      </c>
      <c r="B320" s="3" t="s">
        <v>645</v>
      </c>
      <c r="C320" s="4" t="s">
        <v>670</v>
      </c>
      <c r="D320" s="5" t="s">
        <v>822</v>
      </c>
      <c r="E320" s="5" t="s">
        <v>1127</v>
      </c>
      <c r="F320" s="2" t="s">
        <v>1227</v>
      </c>
      <c r="G320" s="7">
        <v>1</v>
      </c>
      <c r="H320" s="3" t="s">
        <v>1237</v>
      </c>
      <c r="I320" s="3">
        <v>100</v>
      </c>
      <c r="J320" s="3">
        <v>200</v>
      </c>
    </row>
    <row r="321" spans="1:10" x14ac:dyDescent="0.25">
      <c r="A321" s="2" t="s">
        <v>330</v>
      </c>
      <c r="B321" s="3" t="s">
        <v>645</v>
      </c>
      <c r="C321" s="4" t="s">
        <v>670</v>
      </c>
      <c r="D321" s="5" t="s">
        <v>822</v>
      </c>
      <c r="E321" s="5" t="s">
        <v>1128</v>
      </c>
      <c r="F321" s="2" t="s">
        <v>1227</v>
      </c>
      <c r="G321" s="7">
        <v>1</v>
      </c>
      <c r="H321" s="3" t="s">
        <v>1237</v>
      </c>
      <c r="I321" s="3">
        <v>20</v>
      </c>
      <c r="J321" s="3">
        <v>40</v>
      </c>
    </row>
    <row r="322" spans="1:10" x14ac:dyDescent="0.25">
      <c r="A322" s="2" t="s">
        <v>331</v>
      </c>
      <c r="B322" s="3" t="s">
        <v>645</v>
      </c>
      <c r="C322" s="4" t="s">
        <v>670</v>
      </c>
      <c r="D322" s="5" t="s">
        <v>823</v>
      </c>
      <c r="E322" s="5" t="s">
        <v>1129</v>
      </c>
      <c r="F322" s="2" t="s">
        <v>1227</v>
      </c>
      <c r="G322" s="7">
        <v>1</v>
      </c>
      <c r="H322" s="3" t="s">
        <v>1228</v>
      </c>
      <c r="I322" s="3">
        <v>100</v>
      </c>
      <c r="J322" s="3">
        <v>200</v>
      </c>
    </row>
    <row r="323" spans="1:10" x14ac:dyDescent="0.25">
      <c r="A323" s="2" t="s">
        <v>332</v>
      </c>
      <c r="B323" s="3" t="s">
        <v>645</v>
      </c>
      <c r="C323" s="4" t="s">
        <v>670</v>
      </c>
      <c r="D323" s="5" t="s">
        <v>823</v>
      </c>
      <c r="E323" s="5" t="s">
        <v>1095</v>
      </c>
      <c r="F323" s="2" t="s">
        <v>1227</v>
      </c>
      <c r="G323" s="7">
        <v>1</v>
      </c>
      <c r="H323" s="3" t="s">
        <v>1228</v>
      </c>
      <c r="I323" s="3">
        <v>50</v>
      </c>
      <c r="J323" s="3">
        <v>100</v>
      </c>
    </row>
    <row r="324" spans="1:10" x14ac:dyDescent="0.25">
      <c r="A324" s="2" t="s">
        <v>333</v>
      </c>
      <c r="B324" s="3" t="s">
        <v>645</v>
      </c>
      <c r="C324" s="4" t="s">
        <v>670</v>
      </c>
      <c r="D324" s="5" t="s">
        <v>823</v>
      </c>
      <c r="E324" s="5" t="s">
        <v>1096</v>
      </c>
      <c r="F324" s="2" t="s">
        <v>1227</v>
      </c>
      <c r="G324" s="7">
        <v>1</v>
      </c>
      <c r="H324" s="3" t="s">
        <v>1228</v>
      </c>
      <c r="I324" s="3">
        <v>25</v>
      </c>
      <c r="J324" s="3">
        <v>50</v>
      </c>
    </row>
    <row r="325" spans="1:10" x14ac:dyDescent="0.25">
      <c r="A325" s="2" t="s">
        <v>334</v>
      </c>
      <c r="B325" s="3" t="s">
        <v>645</v>
      </c>
      <c r="C325" s="4" t="s">
        <v>670</v>
      </c>
      <c r="D325" s="5" t="s">
        <v>823</v>
      </c>
      <c r="E325" s="5" t="s">
        <v>1130</v>
      </c>
      <c r="F325" s="2" t="s">
        <v>1227</v>
      </c>
      <c r="G325" s="7">
        <v>1</v>
      </c>
      <c r="H325" s="3" t="s">
        <v>1228</v>
      </c>
      <c r="I325" s="3">
        <v>20</v>
      </c>
      <c r="J325" s="3">
        <v>40</v>
      </c>
    </row>
    <row r="326" spans="1:10" x14ac:dyDescent="0.25">
      <c r="A326" s="2" t="s">
        <v>335</v>
      </c>
      <c r="B326" s="3" t="s">
        <v>645</v>
      </c>
      <c r="C326" s="4" t="s">
        <v>670</v>
      </c>
      <c r="D326" s="5" t="s">
        <v>823</v>
      </c>
      <c r="E326" s="5" t="s">
        <v>1131</v>
      </c>
      <c r="F326" s="2" t="s">
        <v>1227</v>
      </c>
      <c r="G326" s="7">
        <v>1</v>
      </c>
      <c r="H326" s="3" t="s">
        <v>1228</v>
      </c>
      <c r="I326" s="3">
        <v>5</v>
      </c>
      <c r="J326" s="3">
        <v>10</v>
      </c>
    </row>
    <row r="327" spans="1:10" x14ac:dyDescent="0.25">
      <c r="A327" s="2" t="s">
        <v>336</v>
      </c>
      <c r="B327" s="3" t="s">
        <v>645</v>
      </c>
      <c r="C327" s="4" t="s">
        <v>670</v>
      </c>
      <c r="D327" s="5" t="s">
        <v>824</v>
      </c>
      <c r="E327" s="5" t="s">
        <v>1129</v>
      </c>
      <c r="F327" s="2" t="s">
        <v>1227</v>
      </c>
      <c r="G327" s="7">
        <v>1</v>
      </c>
      <c r="H327" s="3" t="s">
        <v>1228</v>
      </c>
      <c r="I327" s="3">
        <v>100</v>
      </c>
      <c r="J327" s="3">
        <v>200</v>
      </c>
    </row>
    <row r="328" spans="1:10" x14ac:dyDescent="0.25">
      <c r="A328" s="2" t="s">
        <v>337</v>
      </c>
      <c r="B328" s="3" t="s">
        <v>645</v>
      </c>
      <c r="C328" s="4" t="s">
        <v>670</v>
      </c>
      <c r="D328" s="5" t="s">
        <v>824</v>
      </c>
      <c r="E328" s="5" t="s">
        <v>1095</v>
      </c>
      <c r="F328" s="2" t="s">
        <v>1227</v>
      </c>
      <c r="G328" s="7">
        <v>1</v>
      </c>
      <c r="H328" s="3" t="s">
        <v>1228</v>
      </c>
      <c r="I328" s="3">
        <v>50</v>
      </c>
      <c r="J328" s="3">
        <v>100</v>
      </c>
    </row>
    <row r="329" spans="1:10" x14ac:dyDescent="0.25">
      <c r="A329" s="2" t="s">
        <v>338</v>
      </c>
      <c r="B329" s="3" t="s">
        <v>645</v>
      </c>
      <c r="C329" s="4" t="s">
        <v>670</v>
      </c>
      <c r="D329" s="5" t="s">
        <v>824</v>
      </c>
      <c r="E329" s="5" t="s">
        <v>1096</v>
      </c>
      <c r="F329" s="2" t="s">
        <v>1227</v>
      </c>
      <c r="G329" s="7">
        <v>1</v>
      </c>
      <c r="H329" s="3" t="s">
        <v>1228</v>
      </c>
      <c r="I329" s="3">
        <v>25</v>
      </c>
      <c r="J329" s="3">
        <v>50</v>
      </c>
    </row>
    <row r="330" spans="1:10" x14ac:dyDescent="0.25">
      <c r="A330" s="2" t="s">
        <v>339</v>
      </c>
      <c r="B330" s="3" t="s">
        <v>645</v>
      </c>
      <c r="C330" s="4" t="s">
        <v>670</v>
      </c>
      <c r="D330" s="5" t="s">
        <v>824</v>
      </c>
      <c r="E330" s="5" t="s">
        <v>1130</v>
      </c>
      <c r="F330" s="2" t="s">
        <v>1227</v>
      </c>
      <c r="G330" s="7">
        <v>1</v>
      </c>
      <c r="H330" s="3" t="s">
        <v>1228</v>
      </c>
      <c r="I330" s="3">
        <v>20</v>
      </c>
      <c r="J330" s="3">
        <v>40</v>
      </c>
    </row>
    <row r="331" spans="1:10" x14ac:dyDescent="0.25">
      <c r="A331" s="2" t="s">
        <v>340</v>
      </c>
      <c r="B331" s="3" t="s">
        <v>645</v>
      </c>
      <c r="C331" s="4" t="s">
        <v>670</v>
      </c>
      <c r="D331" s="5" t="s">
        <v>824</v>
      </c>
      <c r="E331" s="5" t="s">
        <v>1131</v>
      </c>
      <c r="F331" s="2" t="s">
        <v>1227</v>
      </c>
      <c r="G331" s="7">
        <v>1</v>
      </c>
      <c r="H331" s="3" t="s">
        <v>1228</v>
      </c>
      <c r="I331" s="3">
        <v>5</v>
      </c>
      <c r="J331" s="3">
        <v>10</v>
      </c>
    </row>
    <row r="332" spans="1:10" x14ac:dyDescent="0.25">
      <c r="A332" s="2" t="s">
        <v>341</v>
      </c>
      <c r="B332" s="3" t="s">
        <v>645</v>
      </c>
      <c r="C332" s="4" t="s">
        <v>670</v>
      </c>
      <c r="D332" s="5" t="s">
        <v>825</v>
      </c>
      <c r="E332" s="5" t="s">
        <v>1129</v>
      </c>
      <c r="F332" s="2" t="s">
        <v>1227</v>
      </c>
      <c r="G332" s="7">
        <v>1</v>
      </c>
      <c r="H332" s="3" t="s">
        <v>1228</v>
      </c>
      <c r="I332" s="3">
        <v>50</v>
      </c>
      <c r="J332" s="3">
        <v>100</v>
      </c>
    </row>
    <row r="333" spans="1:10" x14ac:dyDescent="0.25">
      <c r="A333" s="2" t="s">
        <v>342</v>
      </c>
      <c r="B333" s="3" t="s">
        <v>645</v>
      </c>
      <c r="C333" s="4" t="s">
        <v>670</v>
      </c>
      <c r="D333" s="5" t="s">
        <v>825</v>
      </c>
      <c r="E333" s="5" t="s">
        <v>1095</v>
      </c>
      <c r="F333" s="2" t="s">
        <v>1227</v>
      </c>
      <c r="G333" s="7">
        <v>1</v>
      </c>
      <c r="H333" s="3" t="s">
        <v>1228</v>
      </c>
      <c r="I333" s="3">
        <v>50</v>
      </c>
      <c r="J333" s="3">
        <v>100</v>
      </c>
    </row>
    <row r="334" spans="1:10" x14ac:dyDescent="0.25">
      <c r="A334" s="2" t="s">
        <v>343</v>
      </c>
      <c r="B334" s="3" t="s">
        <v>645</v>
      </c>
      <c r="C334" s="4" t="s">
        <v>670</v>
      </c>
      <c r="D334" s="5" t="s">
        <v>825</v>
      </c>
      <c r="E334" s="5" t="s">
        <v>1096</v>
      </c>
      <c r="F334" s="2" t="s">
        <v>1227</v>
      </c>
      <c r="G334" s="7">
        <v>1</v>
      </c>
      <c r="H334" s="3" t="s">
        <v>1228</v>
      </c>
      <c r="I334" s="3">
        <v>50</v>
      </c>
      <c r="J334" s="3">
        <v>100</v>
      </c>
    </row>
    <row r="335" spans="1:10" x14ac:dyDescent="0.25">
      <c r="A335" s="2" t="s">
        <v>344</v>
      </c>
      <c r="B335" s="3" t="s">
        <v>645</v>
      </c>
      <c r="C335" s="4" t="s">
        <v>670</v>
      </c>
      <c r="D335" s="5" t="s">
        <v>825</v>
      </c>
      <c r="E335" s="5" t="s">
        <v>1130</v>
      </c>
      <c r="F335" s="2" t="s">
        <v>1227</v>
      </c>
      <c r="G335" s="7">
        <v>1</v>
      </c>
      <c r="H335" s="3" t="s">
        <v>1228</v>
      </c>
      <c r="I335" s="3">
        <v>30</v>
      </c>
      <c r="J335" s="3">
        <v>60</v>
      </c>
    </row>
    <row r="336" spans="1:10" x14ac:dyDescent="0.25">
      <c r="A336" s="2" t="s">
        <v>345</v>
      </c>
      <c r="B336" s="3" t="s">
        <v>645</v>
      </c>
      <c r="C336" s="4" t="s">
        <v>670</v>
      </c>
      <c r="D336" s="5" t="s">
        <v>825</v>
      </c>
      <c r="E336" s="5" t="s">
        <v>1131</v>
      </c>
      <c r="F336" s="2" t="s">
        <v>1227</v>
      </c>
      <c r="G336" s="7">
        <v>1</v>
      </c>
      <c r="H336" s="3" t="s">
        <v>1228</v>
      </c>
      <c r="I336" s="3">
        <v>5</v>
      </c>
      <c r="J336" s="3">
        <v>10</v>
      </c>
    </row>
    <row r="337" spans="1:10" x14ac:dyDescent="0.25">
      <c r="A337" s="2" t="s">
        <v>346</v>
      </c>
      <c r="B337" s="3" t="s">
        <v>645</v>
      </c>
      <c r="C337" s="4" t="s">
        <v>670</v>
      </c>
      <c r="D337" s="5" t="s">
        <v>826</v>
      </c>
      <c r="E337" s="5" t="s">
        <v>1129</v>
      </c>
      <c r="F337" s="2" t="s">
        <v>1227</v>
      </c>
      <c r="G337" s="7">
        <v>1</v>
      </c>
      <c r="H337" s="3" t="s">
        <v>1228</v>
      </c>
      <c r="I337" s="3">
        <v>100</v>
      </c>
      <c r="J337" s="3">
        <v>200</v>
      </c>
    </row>
    <row r="338" spans="1:10" x14ac:dyDescent="0.25">
      <c r="A338" s="2" t="s">
        <v>347</v>
      </c>
      <c r="B338" s="3" t="s">
        <v>645</v>
      </c>
      <c r="C338" s="4" t="s">
        <v>670</v>
      </c>
      <c r="D338" s="5" t="s">
        <v>826</v>
      </c>
      <c r="E338" s="5" t="s">
        <v>1095</v>
      </c>
      <c r="F338" s="2" t="s">
        <v>1227</v>
      </c>
      <c r="G338" s="7">
        <v>1</v>
      </c>
      <c r="H338" s="3" t="s">
        <v>1228</v>
      </c>
      <c r="I338" s="3">
        <v>100</v>
      </c>
      <c r="J338" s="3">
        <v>200</v>
      </c>
    </row>
    <row r="339" spans="1:10" x14ac:dyDescent="0.25">
      <c r="A339" s="2" t="s">
        <v>348</v>
      </c>
      <c r="B339" s="3" t="s">
        <v>645</v>
      </c>
      <c r="C339" s="4" t="s">
        <v>670</v>
      </c>
      <c r="D339" s="5" t="s">
        <v>826</v>
      </c>
      <c r="E339" s="5" t="s">
        <v>1096</v>
      </c>
      <c r="F339" s="2" t="s">
        <v>1227</v>
      </c>
      <c r="G339" s="7">
        <v>1</v>
      </c>
      <c r="H339" s="3" t="s">
        <v>1228</v>
      </c>
      <c r="I339" s="3">
        <v>50</v>
      </c>
      <c r="J339" s="3">
        <v>100</v>
      </c>
    </row>
    <row r="340" spans="1:10" x14ac:dyDescent="0.25">
      <c r="A340" s="2" t="s">
        <v>349</v>
      </c>
      <c r="B340" s="3" t="s">
        <v>645</v>
      </c>
      <c r="C340" s="4" t="s">
        <v>670</v>
      </c>
      <c r="D340" s="5" t="s">
        <v>826</v>
      </c>
      <c r="E340" s="5" t="s">
        <v>1130</v>
      </c>
      <c r="F340" s="2" t="s">
        <v>1227</v>
      </c>
      <c r="G340" s="7">
        <v>1</v>
      </c>
      <c r="H340" s="3" t="s">
        <v>1228</v>
      </c>
      <c r="I340" s="3">
        <v>30</v>
      </c>
      <c r="J340" s="3">
        <v>60</v>
      </c>
    </row>
    <row r="341" spans="1:10" x14ac:dyDescent="0.25">
      <c r="A341" s="2" t="s">
        <v>350</v>
      </c>
      <c r="B341" s="3" t="s">
        <v>645</v>
      </c>
      <c r="C341" s="4" t="s">
        <v>670</v>
      </c>
      <c r="D341" s="5" t="s">
        <v>826</v>
      </c>
      <c r="E341" s="5" t="s">
        <v>1131</v>
      </c>
      <c r="F341" s="2" t="s">
        <v>1227</v>
      </c>
      <c r="G341" s="7">
        <v>1</v>
      </c>
      <c r="H341" s="3" t="s">
        <v>1228</v>
      </c>
      <c r="I341" s="3">
        <v>5</v>
      </c>
      <c r="J341" s="3">
        <v>10</v>
      </c>
    </row>
    <row r="342" spans="1:10" x14ac:dyDescent="0.25">
      <c r="A342" s="2" t="s">
        <v>351</v>
      </c>
      <c r="B342" s="3" t="s">
        <v>645</v>
      </c>
      <c r="C342" s="4" t="s">
        <v>670</v>
      </c>
      <c r="D342" s="5" t="s">
        <v>827</v>
      </c>
      <c r="E342" s="5" t="s">
        <v>1130</v>
      </c>
      <c r="F342" s="2" t="s">
        <v>1227</v>
      </c>
      <c r="G342" s="7">
        <v>1</v>
      </c>
      <c r="H342" s="3" t="s">
        <v>1228</v>
      </c>
      <c r="I342" s="3">
        <v>15</v>
      </c>
      <c r="J342" s="3">
        <v>30</v>
      </c>
    </row>
    <row r="343" spans="1:10" x14ac:dyDescent="0.25">
      <c r="A343" s="2" t="s">
        <v>352</v>
      </c>
      <c r="B343" s="3" t="s">
        <v>645</v>
      </c>
      <c r="C343" s="4" t="s">
        <v>670</v>
      </c>
      <c r="D343" s="5" t="s">
        <v>827</v>
      </c>
      <c r="E343" s="5" t="s">
        <v>1132</v>
      </c>
      <c r="F343" s="2" t="s">
        <v>1227</v>
      </c>
      <c r="G343" s="7">
        <v>1</v>
      </c>
      <c r="H343" s="3" t="s">
        <v>1228</v>
      </c>
      <c r="I343" s="3">
        <v>2</v>
      </c>
      <c r="J343" s="3">
        <v>4</v>
      </c>
    </row>
    <row r="344" spans="1:10" x14ac:dyDescent="0.25">
      <c r="A344" s="2" t="s">
        <v>353</v>
      </c>
      <c r="B344" s="3" t="s">
        <v>645</v>
      </c>
      <c r="C344" s="4" t="s">
        <v>670</v>
      </c>
      <c r="D344" s="5" t="s">
        <v>827</v>
      </c>
      <c r="E344" s="5" t="s">
        <v>1131</v>
      </c>
      <c r="F344" s="2" t="s">
        <v>1227</v>
      </c>
      <c r="G344" s="7">
        <v>1</v>
      </c>
      <c r="H344" s="3" t="s">
        <v>1228</v>
      </c>
      <c r="I344" s="3">
        <v>2</v>
      </c>
      <c r="J344" s="3">
        <v>4</v>
      </c>
    </row>
    <row r="345" spans="1:10" x14ac:dyDescent="0.25">
      <c r="A345" s="2" t="s">
        <v>354</v>
      </c>
      <c r="B345" s="3" t="s">
        <v>645</v>
      </c>
      <c r="C345" s="4" t="s">
        <v>670</v>
      </c>
      <c r="D345" s="5" t="s">
        <v>828</v>
      </c>
      <c r="E345" s="5" t="s">
        <v>1130</v>
      </c>
      <c r="F345" s="2" t="s">
        <v>1227</v>
      </c>
      <c r="G345" s="7">
        <v>1</v>
      </c>
      <c r="H345" s="3" t="s">
        <v>1228</v>
      </c>
      <c r="I345" s="3">
        <v>15</v>
      </c>
      <c r="J345" s="3">
        <v>30</v>
      </c>
    </row>
    <row r="346" spans="1:10" x14ac:dyDescent="0.25">
      <c r="A346" s="2" t="s">
        <v>355</v>
      </c>
      <c r="B346" s="3" t="s">
        <v>645</v>
      </c>
      <c r="C346" s="4" t="s">
        <v>670</v>
      </c>
      <c r="D346" s="5" t="s">
        <v>828</v>
      </c>
      <c r="E346" s="5" t="s">
        <v>1132</v>
      </c>
      <c r="F346" s="2" t="s">
        <v>1227</v>
      </c>
      <c r="G346" s="7">
        <v>1</v>
      </c>
      <c r="H346" s="3" t="s">
        <v>1228</v>
      </c>
      <c r="I346" s="3">
        <v>2</v>
      </c>
      <c r="J346" s="3">
        <v>4</v>
      </c>
    </row>
    <row r="347" spans="1:10" x14ac:dyDescent="0.25">
      <c r="A347" s="2" t="s">
        <v>356</v>
      </c>
      <c r="B347" s="3" t="s">
        <v>645</v>
      </c>
      <c r="C347" s="4" t="s">
        <v>670</v>
      </c>
      <c r="D347" s="5" t="s">
        <v>828</v>
      </c>
      <c r="E347" s="5" t="s">
        <v>1131</v>
      </c>
      <c r="F347" s="2" t="s">
        <v>1227</v>
      </c>
      <c r="G347" s="7">
        <v>1</v>
      </c>
      <c r="H347" s="3" t="s">
        <v>1228</v>
      </c>
      <c r="I347" s="3">
        <v>2</v>
      </c>
      <c r="J347" s="3">
        <v>4</v>
      </c>
    </row>
    <row r="348" spans="1:10" x14ac:dyDescent="0.25">
      <c r="A348" s="2" t="s">
        <v>357</v>
      </c>
      <c r="B348" s="3" t="s">
        <v>645</v>
      </c>
      <c r="C348" s="4" t="s">
        <v>670</v>
      </c>
      <c r="D348" s="5" t="s">
        <v>829</v>
      </c>
      <c r="E348" s="5" t="s">
        <v>1130</v>
      </c>
      <c r="F348" s="2" t="s">
        <v>1227</v>
      </c>
      <c r="G348" s="7">
        <v>1</v>
      </c>
      <c r="H348" s="3" t="s">
        <v>1228</v>
      </c>
      <c r="I348" s="3">
        <v>5</v>
      </c>
      <c r="J348" s="3">
        <v>10</v>
      </c>
    </row>
    <row r="349" spans="1:10" x14ac:dyDescent="0.25">
      <c r="A349" s="2" t="s">
        <v>358</v>
      </c>
      <c r="B349" s="3" t="s">
        <v>645</v>
      </c>
      <c r="C349" s="4" t="s">
        <v>670</v>
      </c>
      <c r="D349" s="5" t="s">
        <v>830</v>
      </c>
      <c r="E349" s="5" t="s">
        <v>1130</v>
      </c>
      <c r="F349" s="2" t="s">
        <v>1227</v>
      </c>
      <c r="G349" s="7">
        <v>1</v>
      </c>
      <c r="H349" s="3" t="s">
        <v>1228</v>
      </c>
      <c r="I349" s="3">
        <v>5</v>
      </c>
      <c r="J349" s="3">
        <v>10</v>
      </c>
    </row>
    <row r="350" spans="1:10" x14ac:dyDescent="0.25">
      <c r="A350" s="2" t="s">
        <v>359</v>
      </c>
      <c r="B350" s="3" t="s">
        <v>645</v>
      </c>
      <c r="C350" s="4" t="s">
        <v>670</v>
      </c>
      <c r="D350" s="5" t="s">
        <v>831</v>
      </c>
      <c r="E350" s="5" t="s">
        <v>1130</v>
      </c>
      <c r="F350" s="2" t="s">
        <v>1227</v>
      </c>
      <c r="G350" s="7">
        <v>1</v>
      </c>
      <c r="H350" s="3" t="s">
        <v>1228</v>
      </c>
      <c r="I350" s="3">
        <v>2</v>
      </c>
      <c r="J350" s="3">
        <v>4</v>
      </c>
    </row>
    <row r="351" spans="1:10" x14ac:dyDescent="0.25">
      <c r="A351" s="2" t="s">
        <v>360</v>
      </c>
      <c r="B351" s="3" t="s">
        <v>645</v>
      </c>
      <c r="C351" s="4" t="s">
        <v>670</v>
      </c>
      <c r="D351" s="5" t="s">
        <v>832</v>
      </c>
      <c r="E351" s="5" t="s">
        <v>1130</v>
      </c>
      <c r="F351" s="2" t="s">
        <v>1227</v>
      </c>
      <c r="G351" s="7">
        <v>1</v>
      </c>
      <c r="H351" s="3" t="s">
        <v>1228</v>
      </c>
      <c r="I351" s="3">
        <v>2</v>
      </c>
      <c r="J351" s="3">
        <v>4</v>
      </c>
    </row>
    <row r="352" spans="1:10" x14ac:dyDescent="0.25">
      <c r="A352" s="2" t="s">
        <v>361</v>
      </c>
      <c r="B352" s="3" t="s">
        <v>645</v>
      </c>
      <c r="C352" s="4" t="s">
        <v>670</v>
      </c>
      <c r="D352" s="5" t="s">
        <v>833</v>
      </c>
      <c r="E352" s="5" t="s">
        <v>1129</v>
      </c>
      <c r="F352" s="2" t="s">
        <v>1227</v>
      </c>
      <c r="G352" s="7">
        <v>1</v>
      </c>
      <c r="H352" s="3" t="s">
        <v>1228</v>
      </c>
      <c r="I352" s="3">
        <v>50</v>
      </c>
      <c r="J352" s="3">
        <v>100</v>
      </c>
    </row>
    <row r="353" spans="1:10" x14ac:dyDescent="0.25">
      <c r="A353" s="2" t="s">
        <v>362</v>
      </c>
      <c r="B353" s="3" t="s">
        <v>645</v>
      </c>
      <c r="C353" s="4" t="s">
        <v>670</v>
      </c>
      <c r="D353" s="5" t="s">
        <v>833</v>
      </c>
      <c r="E353" s="5" t="s">
        <v>1095</v>
      </c>
      <c r="F353" s="2" t="s">
        <v>1227</v>
      </c>
      <c r="G353" s="7">
        <v>1</v>
      </c>
      <c r="H353" s="3" t="s">
        <v>1228</v>
      </c>
      <c r="I353" s="3">
        <v>50</v>
      </c>
      <c r="J353" s="3">
        <v>100</v>
      </c>
    </row>
    <row r="354" spans="1:10" x14ac:dyDescent="0.25">
      <c r="A354" s="2" t="s">
        <v>363</v>
      </c>
      <c r="B354" s="3" t="s">
        <v>645</v>
      </c>
      <c r="C354" s="4" t="s">
        <v>670</v>
      </c>
      <c r="D354" s="5" t="s">
        <v>833</v>
      </c>
      <c r="E354" s="5" t="s">
        <v>1096</v>
      </c>
      <c r="F354" s="2" t="s">
        <v>1227</v>
      </c>
      <c r="G354" s="7">
        <v>1</v>
      </c>
      <c r="H354" s="3" t="s">
        <v>1228</v>
      </c>
      <c r="I354" s="3">
        <v>25</v>
      </c>
      <c r="J354" s="3">
        <v>50</v>
      </c>
    </row>
    <row r="355" spans="1:10" x14ac:dyDescent="0.25">
      <c r="A355" s="2" t="s">
        <v>364</v>
      </c>
      <c r="B355" s="3" t="s">
        <v>645</v>
      </c>
      <c r="C355" s="4" t="s">
        <v>670</v>
      </c>
      <c r="D355" s="5" t="s">
        <v>834</v>
      </c>
      <c r="E355" s="5" t="s">
        <v>1129</v>
      </c>
      <c r="F355" s="2" t="s">
        <v>1227</v>
      </c>
      <c r="G355" s="7">
        <v>1</v>
      </c>
      <c r="H355" s="3" t="s">
        <v>1228</v>
      </c>
      <c r="I355" s="3">
        <v>50</v>
      </c>
      <c r="J355" s="3">
        <v>100</v>
      </c>
    </row>
    <row r="356" spans="1:10" x14ac:dyDescent="0.25">
      <c r="A356" s="2" t="s">
        <v>365</v>
      </c>
      <c r="B356" s="3" t="s">
        <v>645</v>
      </c>
      <c r="C356" s="4" t="s">
        <v>670</v>
      </c>
      <c r="D356" s="5" t="s">
        <v>834</v>
      </c>
      <c r="E356" s="5" t="s">
        <v>1095</v>
      </c>
      <c r="F356" s="2" t="s">
        <v>1227</v>
      </c>
      <c r="G356" s="7">
        <v>1</v>
      </c>
      <c r="H356" s="3" t="s">
        <v>1228</v>
      </c>
      <c r="I356" s="3">
        <v>50</v>
      </c>
      <c r="J356" s="3">
        <v>100</v>
      </c>
    </row>
    <row r="357" spans="1:10" x14ac:dyDescent="0.25">
      <c r="A357" s="2" t="s">
        <v>366</v>
      </c>
      <c r="B357" s="3" t="s">
        <v>645</v>
      </c>
      <c r="C357" s="4" t="s">
        <v>670</v>
      </c>
      <c r="D357" s="5" t="s">
        <v>834</v>
      </c>
      <c r="E357" s="5" t="s">
        <v>1096</v>
      </c>
      <c r="F357" s="2" t="s">
        <v>1227</v>
      </c>
      <c r="G357" s="7">
        <v>1</v>
      </c>
      <c r="H357" s="3" t="s">
        <v>1228</v>
      </c>
      <c r="I357" s="3">
        <v>50</v>
      </c>
      <c r="J357" s="3">
        <v>100</v>
      </c>
    </row>
    <row r="358" spans="1:10" x14ac:dyDescent="0.25">
      <c r="A358" s="2" t="s">
        <v>367</v>
      </c>
      <c r="B358" s="3" t="s">
        <v>645</v>
      </c>
      <c r="C358" s="4" t="s">
        <v>670</v>
      </c>
      <c r="D358" s="5" t="s">
        <v>835</v>
      </c>
      <c r="E358" s="5" t="s">
        <v>1129</v>
      </c>
      <c r="F358" s="2" t="s">
        <v>1227</v>
      </c>
      <c r="G358" s="7">
        <v>1</v>
      </c>
      <c r="H358" s="3" t="s">
        <v>1228</v>
      </c>
      <c r="I358" s="3">
        <v>10</v>
      </c>
      <c r="J358" s="3">
        <v>20</v>
      </c>
    </row>
    <row r="359" spans="1:10" x14ac:dyDescent="0.25">
      <c r="A359" s="2" t="s">
        <v>368</v>
      </c>
      <c r="B359" s="3" t="s">
        <v>645</v>
      </c>
      <c r="C359" s="4" t="s">
        <v>670</v>
      </c>
      <c r="D359" s="5" t="s">
        <v>835</v>
      </c>
      <c r="E359" s="5" t="s">
        <v>1095</v>
      </c>
      <c r="F359" s="2" t="s">
        <v>1227</v>
      </c>
      <c r="G359" s="7">
        <v>1</v>
      </c>
      <c r="H359" s="3" t="s">
        <v>1228</v>
      </c>
      <c r="I359" s="3">
        <v>10</v>
      </c>
      <c r="J359" s="3">
        <v>20</v>
      </c>
    </row>
    <row r="360" spans="1:10" x14ac:dyDescent="0.25">
      <c r="A360" s="2" t="s">
        <v>369</v>
      </c>
      <c r="B360" s="3" t="s">
        <v>645</v>
      </c>
      <c r="C360" s="4" t="s">
        <v>670</v>
      </c>
      <c r="D360" s="5" t="s">
        <v>835</v>
      </c>
      <c r="E360" s="5" t="s">
        <v>1130</v>
      </c>
      <c r="F360" s="2" t="s">
        <v>1227</v>
      </c>
      <c r="G360" s="7">
        <v>1</v>
      </c>
      <c r="H360" s="3" t="s">
        <v>1228</v>
      </c>
      <c r="I360" s="3">
        <v>30</v>
      </c>
      <c r="J360" s="3">
        <v>60</v>
      </c>
    </row>
    <row r="361" spans="1:10" x14ac:dyDescent="0.25">
      <c r="A361" s="2" t="s">
        <v>370</v>
      </c>
      <c r="B361" s="3" t="s">
        <v>645</v>
      </c>
      <c r="C361" s="4" t="s">
        <v>670</v>
      </c>
      <c r="D361" s="5" t="s">
        <v>836</v>
      </c>
      <c r="E361" s="5" t="s">
        <v>1129</v>
      </c>
      <c r="F361" s="2" t="s">
        <v>1227</v>
      </c>
      <c r="G361" s="7">
        <v>1</v>
      </c>
      <c r="H361" s="3" t="s">
        <v>1228</v>
      </c>
      <c r="I361" s="3">
        <v>20</v>
      </c>
      <c r="J361" s="3">
        <v>40</v>
      </c>
    </row>
    <row r="362" spans="1:10" x14ac:dyDescent="0.25">
      <c r="A362" s="2" t="s">
        <v>371</v>
      </c>
      <c r="B362" s="3" t="s">
        <v>645</v>
      </c>
      <c r="C362" s="4" t="s">
        <v>670</v>
      </c>
      <c r="D362" s="5" t="s">
        <v>836</v>
      </c>
      <c r="E362" s="5" t="s">
        <v>1095</v>
      </c>
      <c r="F362" s="2" t="s">
        <v>1227</v>
      </c>
      <c r="G362" s="7">
        <v>1</v>
      </c>
      <c r="H362" s="3" t="s">
        <v>1228</v>
      </c>
      <c r="I362" s="3">
        <v>20</v>
      </c>
      <c r="J362" s="3">
        <v>40</v>
      </c>
    </row>
    <row r="363" spans="1:10" x14ac:dyDescent="0.25">
      <c r="A363" s="2" t="s">
        <v>372</v>
      </c>
      <c r="B363" s="3" t="s">
        <v>645</v>
      </c>
      <c r="C363" s="4" t="s">
        <v>670</v>
      </c>
      <c r="D363" s="5" t="s">
        <v>836</v>
      </c>
      <c r="E363" s="5" t="s">
        <v>1130</v>
      </c>
      <c r="F363" s="2" t="s">
        <v>1227</v>
      </c>
      <c r="G363" s="7">
        <v>1</v>
      </c>
      <c r="H363" s="3" t="s">
        <v>1228</v>
      </c>
      <c r="I363" s="3">
        <v>20</v>
      </c>
      <c r="J363" s="3">
        <v>40</v>
      </c>
    </row>
    <row r="364" spans="1:10" x14ac:dyDescent="0.25">
      <c r="A364" s="2" t="s">
        <v>373</v>
      </c>
      <c r="B364" s="3" t="s">
        <v>645</v>
      </c>
      <c r="C364" s="4" t="s">
        <v>670</v>
      </c>
      <c r="D364" s="5" t="s">
        <v>837</v>
      </c>
      <c r="E364" s="5" t="s">
        <v>1130</v>
      </c>
      <c r="F364" s="2" t="s">
        <v>1227</v>
      </c>
      <c r="G364" s="7">
        <v>1</v>
      </c>
      <c r="H364" s="3" t="s">
        <v>1228</v>
      </c>
      <c r="I364" s="3">
        <v>30</v>
      </c>
      <c r="J364" s="3">
        <v>60</v>
      </c>
    </row>
    <row r="365" spans="1:10" x14ac:dyDescent="0.25">
      <c r="A365" s="2" t="s">
        <v>374</v>
      </c>
      <c r="B365" s="3" t="s">
        <v>645</v>
      </c>
      <c r="C365" s="4" t="s">
        <v>670</v>
      </c>
      <c r="D365" s="5" t="s">
        <v>837</v>
      </c>
      <c r="E365" s="5" t="s">
        <v>1131</v>
      </c>
      <c r="F365" s="2" t="s">
        <v>1227</v>
      </c>
      <c r="G365" s="7">
        <v>1</v>
      </c>
      <c r="H365" s="3" t="s">
        <v>1228</v>
      </c>
      <c r="I365" s="3">
        <v>5</v>
      </c>
      <c r="J365" s="3">
        <v>10</v>
      </c>
    </row>
    <row r="366" spans="1:10" x14ac:dyDescent="0.25">
      <c r="A366" s="2" t="s">
        <v>375</v>
      </c>
      <c r="B366" s="3" t="s">
        <v>645</v>
      </c>
      <c r="C366" s="4" t="s">
        <v>670</v>
      </c>
      <c r="D366" s="5" t="s">
        <v>838</v>
      </c>
      <c r="E366" s="5" t="s">
        <v>1130</v>
      </c>
      <c r="F366" s="2" t="s">
        <v>1227</v>
      </c>
      <c r="G366" s="7">
        <v>1</v>
      </c>
      <c r="H366" s="3" t="s">
        <v>1228</v>
      </c>
      <c r="I366" s="3">
        <v>30</v>
      </c>
      <c r="J366" s="3">
        <v>60</v>
      </c>
    </row>
    <row r="367" spans="1:10" x14ac:dyDescent="0.25">
      <c r="A367" s="2" t="s">
        <v>376</v>
      </c>
      <c r="B367" s="3" t="s">
        <v>645</v>
      </c>
      <c r="C367" s="4" t="s">
        <v>670</v>
      </c>
      <c r="D367" s="5" t="s">
        <v>838</v>
      </c>
      <c r="E367" s="5" t="s">
        <v>1131</v>
      </c>
      <c r="F367" s="2" t="s">
        <v>1227</v>
      </c>
      <c r="G367" s="7">
        <v>1</v>
      </c>
      <c r="H367" s="3" t="s">
        <v>1228</v>
      </c>
      <c r="I367" s="3">
        <v>5</v>
      </c>
      <c r="J367" s="3">
        <v>10</v>
      </c>
    </row>
    <row r="368" spans="1:10" x14ac:dyDescent="0.25">
      <c r="A368" s="2" t="s">
        <v>377</v>
      </c>
      <c r="B368" s="3" t="s">
        <v>645</v>
      </c>
      <c r="C368" s="4" t="s">
        <v>670</v>
      </c>
      <c r="D368" s="5" t="s">
        <v>839</v>
      </c>
      <c r="E368" s="5" t="s">
        <v>1130</v>
      </c>
      <c r="F368" s="2" t="s">
        <v>1227</v>
      </c>
      <c r="G368" s="7">
        <v>1</v>
      </c>
      <c r="H368" s="3" t="s">
        <v>1228</v>
      </c>
      <c r="I368" s="3">
        <v>4</v>
      </c>
      <c r="J368" s="3">
        <v>8</v>
      </c>
    </row>
    <row r="369" spans="1:10" x14ac:dyDescent="0.25">
      <c r="A369" s="2" t="s">
        <v>378</v>
      </c>
      <c r="B369" s="3" t="s">
        <v>645</v>
      </c>
      <c r="C369" s="4" t="s">
        <v>670</v>
      </c>
      <c r="D369" s="5" t="s">
        <v>840</v>
      </c>
      <c r="E369" s="5" t="s">
        <v>1130</v>
      </c>
      <c r="F369" s="2" t="s">
        <v>1227</v>
      </c>
      <c r="G369" s="7">
        <v>1</v>
      </c>
      <c r="H369" s="3" t="s">
        <v>1228</v>
      </c>
      <c r="I369" s="3">
        <v>4</v>
      </c>
      <c r="J369" s="3">
        <v>8</v>
      </c>
    </row>
    <row r="370" spans="1:10" x14ac:dyDescent="0.25">
      <c r="A370" s="2" t="s">
        <v>379</v>
      </c>
      <c r="B370" s="3" t="s">
        <v>645</v>
      </c>
      <c r="C370" s="4" t="s">
        <v>670</v>
      </c>
      <c r="D370" s="5" t="s">
        <v>841</v>
      </c>
      <c r="E370" s="5" t="s">
        <v>1130</v>
      </c>
      <c r="F370" s="2" t="s">
        <v>1227</v>
      </c>
      <c r="G370" s="7">
        <v>1</v>
      </c>
      <c r="H370" s="3" t="s">
        <v>1228</v>
      </c>
      <c r="I370" s="3">
        <v>2</v>
      </c>
      <c r="J370" s="3">
        <v>4</v>
      </c>
    </row>
    <row r="371" spans="1:10" x14ac:dyDescent="0.25">
      <c r="A371" s="2" t="s">
        <v>380</v>
      </c>
      <c r="B371" s="3" t="s">
        <v>645</v>
      </c>
      <c r="C371" s="4" t="s">
        <v>670</v>
      </c>
      <c r="D371" s="5" t="s">
        <v>842</v>
      </c>
      <c r="E371" s="5" t="s">
        <v>1130</v>
      </c>
      <c r="F371" s="2" t="s">
        <v>1227</v>
      </c>
      <c r="G371" s="7">
        <v>1</v>
      </c>
      <c r="H371" s="3" t="s">
        <v>1228</v>
      </c>
      <c r="I371" s="3">
        <v>2</v>
      </c>
      <c r="J371" s="3">
        <v>4</v>
      </c>
    </row>
    <row r="372" spans="1:10" x14ac:dyDescent="0.25">
      <c r="A372" s="2" t="s">
        <v>381</v>
      </c>
      <c r="B372" s="3" t="s">
        <v>645</v>
      </c>
      <c r="C372" s="4" t="s">
        <v>670</v>
      </c>
      <c r="D372" s="5" t="s">
        <v>843</v>
      </c>
      <c r="E372" s="5" t="s">
        <v>1130</v>
      </c>
      <c r="F372" s="2" t="s">
        <v>1227</v>
      </c>
      <c r="G372" s="7">
        <v>1</v>
      </c>
      <c r="H372" s="3" t="s">
        <v>1228</v>
      </c>
      <c r="I372" s="3">
        <v>5</v>
      </c>
      <c r="J372" s="3">
        <v>10</v>
      </c>
    </row>
    <row r="373" spans="1:10" x14ac:dyDescent="0.25">
      <c r="A373" s="2" t="s">
        <v>382</v>
      </c>
      <c r="B373" s="3" t="s">
        <v>645</v>
      </c>
      <c r="C373" s="4" t="s">
        <v>670</v>
      </c>
      <c r="D373" s="5" t="s">
        <v>844</v>
      </c>
      <c r="E373" s="5" t="s">
        <v>1130</v>
      </c>
      <c r="F373" s="2" t="s">
        <v>1227</v>
      </c>
      <c r="G373" s="7">
        <v>1</v>
      </c>
      <c r="H373" s="3" t="s">
        <v>1228</v>
      </c>
      <c r="I373" s="3">
        <v>5</v>
      </c>
      <c r="J373" s="3">
        <v>10</v>
      </c>
    </row>
    <row r="374" spans="1:10" x14ac:dyDescent="0.25">
      <c r="A374" s="2" t="s">
        <v>383</v>
      </c>
      <c r="B374" s="3" t="s">
        <v>645</v>
      </c>
      <c r="C374" s="4" t="s">
        <v>670</v>
      </c>
      <c r="D374" s="5" t="s">
        <v>845</v>
      </c>
      <c r="E374" s="5" t="s">
        <v>1130</v>
      </c>
      <c r="F374" s="2" t="s">
        <v>1227</v>
      </c>
      <c r="G374" s="7">
        <v>1</v>
      </c>
      <c r="H374" s="3" t="s">
        <v>1228</v>
      </c>
      <c r="I374" s="3">
        <v>2</v>
      </c>
      <c r="J374" s="3">
        <v>4</v>
      </c>
    </row>
    <row r="375" spans="1:10" x14ac:dyDescent="0.25">
      <c r="A375" s="2" t="s">
        <v>384</v>
      </c>
      <c r="B375" s="3" t="s">
        <v>645</v>
      </c>
      <c r="C375" s="4" t="s">
        <v>670</v>
      </c>
      <c r="D375" s="5" t="s">
        <v>846</v>
      </c>
      <c r="E375" s="5" t="s">
        <v>1130</v>
      </c>
      <c r="F375" s="2" t="s">
        <v>1227</v>
      </c>
      <c r="G375" s="7">
        <v>1</v>
      </c>
      <c r="H375" s="3" t="s">
        <v>1228</v>
      </c>
      <c r="I375" s="3">
        <v>2</v>
      </c>
      <c r="J375" s="3">
        <v>4</v>
      </c>
    </row>
    <row r="376" spans="1:10" x14ac:dyDescent="0.25">
      <c r="A376" s="2" t="s">
        <v>385</v>
      </c>
      <c r="B376" s="3" t="s">
        <v>645</v>
      </c>
      <c r="C376" s="4" t="s">
        <v>670</v>
      </c>
      <c r="D376" s="5" t="s">
        <v>847</v>
      </c>
      <c r="E376" s="5" t="s">
        <v>1130</v>
      </c>
      <c r="F376" s="2" t="s">
        <v>1227</v>
      </c>
      <c r="G376" s="7">
        <v>1</v>
      </c>
      <c r="H376" s="3" t="s">
        <v>1228</v>
      </c>
      <c r="I376" s="3">
        <v>2</v>
      </c>
      <c r="J376" s="3">
        <v>4</v>
      </c>
    </row>
    <row r="377" spans="1:10" x14ac:dyDescent="0.25">
      <c r="A377" s="2" t="s">
        <v>386</v>
      </c>
      <c r="B377" s="3" t="s">
        <v>645</v>
      </c>
      <c r="C377" s="4" t="s">
        <v>670</v>
      </c>
      <c r="D377" s="5" t="s">
        <v>848</v>
      </c>
      <c r="E377" s="5" t="s">
        <v>1130</v>
      </c>
      <c r="F377" s="2" t="s">
        <v>1227</v>
      </c>
      <c r="G377" s="7">
        <v>1</v>
      </c>
      <c r="H377" s="3" t="s">
        <v>1228</v>
      </c>
      <c r="I377" s="3">
        <v>2</v>
      </c>
      <c r="J377" s="3">
        <v>4</v>
      </c>
    </row>
    <row r="378" spans="1:10" x14ac:dyDescent="0.25">
      <c r="A378" s="2" t="s">
        <v>387</v>
      </c>
      <c r="B378" s="3" t="s">
        <v>645</v>
      </c>
      <c r="C378" s="4" t="s">
        <v>670</v>
      </c>
      <c r="D378" s="5" t="s">
        <v>849</v>
      </c>
      <c r="E378" s="5" t="s">
        <v>1130</v>
      </c>
      <c r="F378" s="2" t="s">
        <v>1227</v>
      </c>
      <c r="G378" s="7">
        <v>1</v>
      </c>
      <c r="H378" s="3" t="s">
        <v>1228</v>
      </c>
      <c r="I378" s="3">
        <v>15</v>
      </c>
      <c r="J378" s="3">
        <v>30</v>
      </c>
    </row>
    <row r="379" spans="1:10" x14ac:dyDescent="0.25">
      <c r="A379" s="2" t="s">
        <v>388</v>
      </c>
      <c r="B379" s="3" t="s">
        <v>645</v>
      </c>
      <c r="C379" s="4" t="s">
        <v>670</v>
      </c>
      <c r="D379" s="5" t="s">
        <v>850</v>
      </c>
      <c r="E379" s="5" t="s">
        <v>1130</v>
      </c>
      <c r="F379" s="2" t="s">
        <v>1227</v>
      </c>
      <c r="G379" s="7">
        <v>1</v>
      </c>
      <c r="H379" s="3" t="s">
        <v>1228</v>
      </c>
      <c r="I379" s="3">
        <v>10</v>
      </c>
      <c r="J379" s="3">
        <v>20</v>
      </c>
    </row>
    <row r="380" spans="1:10" x14ac:dyDescent="0.25">
      <c r="A380" s="2" t="s">
        <v>389</v>
      </c>
      <c r="B380" s="3" t="s">
        <v>645</v>
      </c>
      <c r="C380" s="4" t="s">
        <v>670</v>
      </c>
      <c r="D380" s="5" t="s">
        <v>851</v>
      </c>
      <c r="E380" s="5" t="s">
        <v>1130</v>
      </c>
      <c r="F380" s="2" t="s">
        <v>1227</v>
      </c>
      <c r="G380" s="7">
        <v>1</v>
      </c>
      <c r="H380" s="3" t="s">
        <v>1228</v>
      </c>
      <c r="I380" s="3">
        <v>2</v>
      </c>
      <c r="J380" s="3">
        <v>4</v>
      </c>
    </row>
    <row r="381" spans="1:10" x14ac:dyDescent="0.25">
      <c r="A381" s="2" t="s">
        <v>390</v>
      </c>
      <c r="B381" s="3" t="s">
        <v>645</v>
      </c>
      <c r="C381" s="4" t="s">
        <v>670</v>
      </c>
      <c r="D381" s="5" t="s">
        <v>852</v>
      </c>
      <c r="E381" s="5" t="s">
        <v>1129</v>
      </c>
      <c r="F381" s="2" t="s">
        <v>1227</v>
      </c>
      <c r="G381" s="7">
        <v>1</v>
      </c>
      <c r="H381" s="3" t="s">
        <v>1228</v>
      </c>
      <c r="I381" s="3">
        <v>50</v>
      </c>
      <c r="J381" s="3">
        <v>100</v>
      </c>
    </row>
    <row r="382" spans="1:10" x14ac:dyDescent="0.25">
      <c r="A382" s="2" t="s">
        <v>391</v>
      </c>
      <c r="B382" s="3" t="s">
        <v>645</v>
      </c>
      <c r="C382" s="4" t="s">
        <v>670</v>
      </c>
      <c r="D382" s="5" t="s">
        <v>852</v>
      </c>
      <c r="E382" s="5" t="s">
        <v>1095</v>
      </c>
      <c r="F382" s="2" t="s">
        <v>1227</v>
      </c>
      <c r="G382" s="7">
        <v>1</v>
      </c>
      <c r="H382" s="3" t="s">
        <v>1228</v>
      </c>
      <c r="I382" s="3">
        <v>50</v>
      </c>
      <c r="J382" s="3">
        <v>100</v>
      </c>
    </row>
    <row r="383" spans="1:10" x14ac:dyDescent="0.25">
      <c r="A383" s="2" t="s">
        <v>392</v>
      </c>
      <c r="B383" s="3" t="s">
        <v>645</v>
      </c>
      <c r="C383" s="4" t="s">
        <v>670</v>
      </c>
      <c r="D383" s="5" t="s">
        <v>852</v>
      </c>
      <c r="E383" s="5" t="s">
        <v>1096</v>
      </c>
      <c r="F383" s="2" t="s">
        <v>1227</v>
      </c>
      <c r="G383" s="7">
        <v>1</v>
      </c>
      <c r="H383" s="3" t="s">
        <v>1228</v>
      </c>
      <c r="I383" s="3">
        <v>30</v>
      </c>
      <c r="J383" s="3">
        <v>60</v>
      </c>
    </row>
    <row r="384" spans="1:10" x14ac:dyDescent="0.25">
      <c r="A384" s="2" t="s">
        <v>393</v>
      </c>
      <c r="B384" s="3" t="s">
        <v>645</v>
      </c>
      <c r="C384" s="4" t="s">
        <v>670</v>
      </c>
      <c r="D384" s="5" t="s">
        <v>852</v>
      </c>
      <c r="E384" s="5" t="s">
        <v>1130</v>
      </c>
      <c r="F384" s="2" t="s">
        <v>1227</v>
      </c>
      <c r="G384" s="7">
        <v>1</v>
      </c>
      <c r="H384" s="3" t="s">
        <v>1228</v>
      </c>
      <c r="I384" s="3">
        <v>20</v>
      </c>
      <c r="J384" s="3">
        <v>40</v>
      </c>
    </row>
    <row r="385" spans="1:10" x14ac:dyDescent="0.25">
      <c r="A385" s="2" t="s">
        <v>394</v>
      </c>
      <c r="B385" s="3" t="s">
        <v>645</v>
      </c>
      <c r="C385" s="4" t="s">
        <v>670</v>
      </c>
      <c r="D385" s="5" t="s">
        <v>853</v>
      </c>
      <c r="E385" s="5" t="s">
        <v>1133</v>
      </c>
      <c r="F385" s="2" t="s">
        <v>1227</v>
      </c>
      <c r="G385" s="7">
        <v>1</v>
      </c>
      <c r="H385" s="3" t="s">
        <v>1228</v>
      </c>
      <c r="I385" s="3">
        <v>50</v>
      </c>
      <c r="J385" s="3">
        <v>100</v>
      </c>
    </row>
    <row r="386" spans="1:10" x14ac:dyDescent="0.25">
      <c r="A386" s="2" t="s">
        <v>395</v>
      </c>
      <c r="B386" s="3" t="s">
        <v>645</v>
      </c>
      <c r="C386" s="4" t="s">
        <v>670</v>
      </c>
      <c r="D386" s="5" t="s">
        <v>853</v>
      </c>
      <c r="E386" s="5" t="s">
        <v>1134</v>
      </c>
      <c r="F386" s="2" t="s">
        <v>1227</v>
      </c>
      <c r="G386" s="7">
        <v>1</v>
      </c>
      <c r="H386" s="3" t="s">
        <v>1228</v>
      </c>
      <c r="I386" s="3">
        <v>50</v>
      </c>
      <c r="J386" s="3">
        <v>100</v>
      </c>
    </row>
    <row r="387" spans="1:10" x14ac:dyDescent="0.25">
      <c r="A387" s="2" t="s">
        <v>396</v>
      </c>
      <c r="B387" s="3" t="s">
        <v>645</v>
      </c>
      <c r="C387" s="4" t="s">
        <v>670</v>
      </c>
      <c r="D387" s="5" t="s">
        <v>853</v>
      </c>
      <c r="E387" s="5" t="s">
        <v>1135</v>
      </c>
      <c r="F387" s="2" t="s">
        <v>1227</v>
      </c>
      <c r="G387" s="7">
        <v>1</v>
      </c>
      <c r="H387" s="3" t="s">
        <v>1228</v>
      </c>
      <c r="I387" s="3">
        <v>50</v>
      </c>
      <c r="J387" s="3">
        <v>100</v>
      </c>
    </row>
    <row r="388" spans="1:10" x14ac:dyDescent="0.25">
      <c r="A388" s="2" t="s">
        <v>397</v>
      </c>
      <c r="B388" s="3" t="s">
        <v>645</v>
      </c>
      <c r="C388" s="4" t="s">
        <v>670</v>
      </c>
      <c r="D388" s="5" t="s">
        <v>854</v>
      </c>
      <c r="E388" s="5" t="s">
        <v>1136</v>
      </c>
      <c r="F388" s="2" t="s">
        <v>1227</v>
      </c>
      <c r="G388" s="7">
        <v>1</v>
      </c>
      <c r="H388" s="3" t="s">
        <v>1228</v>
      </c>
      <c r="I388" s="3">
        <v>5</v>
      </c>
      <c r="J388" s="3">
        <v>10</v>
      </c>
    </row>
    <row r="389" spans="1:10" x14ac:dyDescent="0.25">
      <c r="A389" s="2" t="s">
        <v>398</v>
      </c>
      <c r="B389" s="3" t="s">
        <v>645</v>
      </c>
      <c r="C389" s="4" t="s">
        <v>670</v>
      </c>
      <c r="D389" s="5" t="s">
        <v>854</v>
      </c>
      <c r="E389" s="5" t="s">
        <v>1137</v>
      </c>
      <c r="F389" s="2" t="s">
        <v>1227</v>
      </c>
      <c r="G389" s="7">
        <v>1</v>
      </c>
      <c r="H389" s="3" t="s">
        <v>1228</v>
      </c>
      <c r="I389" s="3">
        <v>5</v>
      </c>
      <c r="J389" s="3">
        <v>10</v>
      </c>
    </row>
    <row r="390" spans="1:10" x14ac:dyDescent="0.25">
      <c r="A390" s="2" t="s">
        <v>399</v>
      </c>
      <c r="B390" s="3" t="s">
        <v>645</v>
      </c>
      <c r="C390" s="4" t="s">
        <v>670</v>
      </c>
      <c r="D390" s="5" t="s">
        <v>854</v>
      </c>
      <c r="E390" s="5" t="s">
        <v>1138</v>
      </c>
      <c r="F390" s="2" t="s">
        <v>1227</v>
      </c>
      <c r="G390" s="7">
        <v>1</v>
      </c>
      <c r="H390" s="3" t="s">
        <v>1228</v>
      </c>
      <c r="I390" s="3">
        <v>5</v>
      </c>
      <c r="J390" s="3">
        <v>10</v>
      </c>
    </row>
    <row r="391" spans="1:10" x14ac:dyDescent="0.25">
      <c r="A391" s="2" t="s">
        <v>400</v>
      </c>
      <c r="B391" s="3" t="s">
        <v>645</v>
      </c>
      <c r="C391" s="4" t="s">
        <v>670</v>
      </c>
      <c r="D391" s="5" t="s">
        <v>854</v>
      </c>
      <c r="E391" s="5" t="s">
        <v>1139</v>
      </c>
      <c r="F391" s="2" t="s">
        <v>1227</v>
      </c>
      <c r="G391" s="7">
        <v>1</v>
      </c>
      <c r="H391" s="3" t="s">
        <v>1228</v>
      </c>
      <c r="I391" s="3">
        <v>5</v>
      </c>
      <c r="J391" s="3">
        <v>10</v>
      </c>
    </row>
    <row r="392" spans="1:10" x14ac:dyDescent="0.25">
      <c r="A392" s="2" t="s">
        <v>401</v>
      </c>
      <c r="B392" s="3" t="s">
        <v>645</v>
      </c>
      <c r="C392" s="4" t="s">
        <v>670</v>
      </c>
      <c r="D392" s="5" t="s">
        <v>854</v>
      </c>
      <c r="E392" s="5" t="s">
        <v>1140</v>
      </c>
      <c r="F392" s="2" t="s">
        <v>1227</v>
      </c>
      <c r="G392" s="7">
        <v>1</v>
      </c>
      <c r="H392" s="3" t="s">
        <v>1228</v>
      </c>
      <c r="I392" s="3">
        <v>5</v>
      </c>
      <c r="J392" s="3">
        <v>10</v>
      </c>
    </row>
    <row r="393" spans="1:10" x14ac:dyDescent="0.25">
      <c r="A393" s="2" t="s">
        <v>402</v>
      </c>
      <c r="B393" s="3" t="s">
        <v>645</v>
      </c>
      <c r="C393" s="4" t="s">
        <v>670</v>
      </c>
      <c r="D393" s="5" t="s">
        <v>854</v>
      </c>
      <c r="E393" s="5" t="s">
        <v>1141</v>
      </c>
      <c r="F393" s="2" t="s">
        <v>1227</v>
      </c>
      <c r="G393" s="7">
        <v>1</v>
      </c>
      <c r="H393" s="3" t="s">
        <v>1228</v>
      </c>
      <c r="I393" s="3">
        <v>5</v>
      </c>
      <c r="J393" s="3">
        <v>10</v>
      </c>
    </row>
    <row r="394" spans="1:10" x14ac:dyDescent="0.25">
      <c r="A394" s="2" t="s">
        <v>403</v>
      </c>
      <c r="B394" s="3" t="s">
        <v>645</v>
      </c>
      <c r="C394" s="4" t="s">
        <v>670</v>
      </c>
      <c r="D394" s="5" t="s">
        <v>854</v>
      </c>
      <c r="E394" s="5" t="s">
        <v>1142</v>
      </c>
      <c r="F394" s="2" t="s">
        <v>1227</v>
      </c>
      <c r="G394" s="7">
        <v>1</v>
      </c>
      <c r="H394" s="3" t="s">
        <v>1228</v>
      </c>
      <c r="I394" s="3">
        <v>5</v>
      </c>
      <c r="J394" s="3">
        <v>10</v>
      </c>
    </row>
    <row r="395" spans="1:10" x14ac:dyDescent="0.25">
      <c r="A395" s="2" t="s">
        <v>404</v>
      </c>
      <c r="B395" s="3" t="s">
        <v>645</v>
      </c>
      <c r="C395" s="4" t="s">
        <v>670</v>
      </c>
      <c r="D395" s="5" t="s">
        <v>855</v>
      </c>
      <c r="E395" s="5" t="s">
        <v>1143</v>
      </c>
      <c r="F395" s="2" t="s">
        <v>1227</v>
      </c>
      <c r="G395" s="7">
        <v>1</v>
      </c>
      <c r="H395" s="3" t="s">
        <v>1228</v>
      </c>
      <c r="I395" s="3">
        <v>5</v>
      </c>
      <c r="J395" s="3">
        <v>10</v>
      </c>
    </row>
    <row r="396" spans="1:10" x14ac:dyDescent="0.25">
      <c r="A396" s="2" t="s">
        <v>405</v>
      </c>
      <c r="B396" s="3" t="s">
        <v>645</v>
      </c>
      <c r="C396" s="4" t="s">
        <v>670</v>
      </c>
      <c r="D396" s="5" t="s">
        <v>856</v>
      </c>
      <c r="E396" s="5" t="s">
        <v>1144</v>
      </c>
      <c r="F396" s="2" t="s">
        <v>1227</v>
      </c>
      <c r="G396" s="7">
        <v>1</v>
      </c>
      <c r="H396" s="3" t="s">
        <v>1228</v>
      </c>
      <c r="I396" s="3">
        <v>20</v>
      </c>
      <c r="J396" s="3">
        <v>40</v>
      </c>
    </row>
    <row r="397" spans="1:10" x14ac:dyDescent="0.25">
      <c r="A397" s="2" t="s">
        <v>406</v>
      </c>
      <c r="B397" s="3" t="s">
        <v>645</v>
      </c>
      <c r="C397" s="4" t="s">
        <v>670</v>
      </c>
      <c r="D397" s="5" t="s">
        <v>856</v>
      </c>
      <c r="E397" s="5" t="s">
        <v>1145</v>
      </c>
      <c r="F397" s="2" t="s">
        <v>1227</v>
      </c>
      <c r="G397" s="7">
        <v>1</v>
      </c>
      <c r="H397" s="3" t="s">
        <v>1228</v>
      </c>
      <c r="I397" s="3">
        <v>10</v>
      </c>
      <c r="J397" s="3">
        <v>20</v>
      </c>
    </row>
    <row r="398" spans="1:10" x14ac:dyDescent="0.25">
      <c r="A398" s="2" t="s">
        <v>407</v>
      </c>
      <c r="B398" s="3" t="s">
        <v>645</v>
      </c>
      <c r="C398" s="4" t="s">
        <v>670</v>
      </c>
      <c r="D398" s="5" t="s">
        <v>857</v>
      </c>
      <c r="E398" s="5" t="s">
        <v>1129</v>
      </c>
      <c r="F398" s="2" t="s">
        <v>1227</v>
      </c>
      <c r="G398" s="7">
        <v>1</v>
      </c>
      <c r="H398" s="3" t="s">
        <v>1228</v>
      </c>
      <c r="I398" s="3">
        <v>10</v>
      </c>
      <c r="J398" s="3">
        <v>20</v>
      </c>
    </row>
    <row r="399" spans="1:10" x14ac:dyDescent="0.25">
      <c r="A399" s="2" t="s">
        <v>408</v>
      </c>
      <c r="B399" s="3" t="s">
        <v>645</v>
      </c>
      <c r="C399" s="4" t="s">
        <v>670</v>
      </c>
      <c r="D399" s="5" t="s">
        <v>858</v>
      </c>
      <c r="E399" s="5" t="s">
        <v>1095</v>
      </c>
      <c r="F399" s="2" t="s">
        <v>1227</v>
      </c>
      <c r="G399" s="7">
        <v>1</v>
      </c>
      <c r="H399" s="3" t="s">
        <v>1228</v>
      </c>
      <c r="I399" s="3">
        <v>10</v>
      </c>
      <c r="J399" s="3">
        <v>20</v>
      </c>
    </row>
    <row r="400" spans="1:10" x14ac:dyDescent="0.25">
      <c r="A400" s="2" t="s">
        <v>409</v>
      </c>
      <c r="B400" s="3" t="s">
        <v>645</v>
      </c>
      <c r="C400" s="4" t="s">
        <v>670</v>
      </c>
      <c r="D400" s="5" t="s">
        <v>859</v>
      </c>
      <c r="E400" s="5" t="s">
        <v>1129</v>
      </c>
      <c r="F400" s="2" t="s">
        <v>1227</v>
      </c>
      <c r="G400" s="7">
        <v>1</v>
      </c>
      <c r="H400" s="3" t="s">
        <v>1228</v>
      </c>
      <c r="I400" s="3">
        <v>50</v>
      </c>
      <c r="J400" s="3">
        <v>100</v>
      </c>
    </row>
    <row r="401" spans="1:10" x14ac:dyDescent="0.25">
      <c r="A401" s="2" t="s">
        <v>410</v>
      </c>
      <c r="B401" s="3" t="s">
        <v>645</v>
      </c>
      <c r="C401" s="4" t="s">
        <v>670</v>
      </c>
      <c r="D401" s="5" t="s">
        <v>859</v>
      </c>
      <c r="E401" s="5" t="s">
        <v>1095</v>
      </c>
      <c r="F401" s="2" t="s">
        <v>1227</v>
      </c>
      <c r="G401" s="7">
        <v>1</v>
      </c>
      <c r="H401" s="3" t="s">
        <v>1228</v>
      </c>
      <c r="I401" s="3">
        <v>50</v>
      </c>
      <c r="J401" s="3">
        <v>100</v>
      </c>
    </row>
    <row r="402" spans="1:10" x14ac:dyDescent="0.25">
      <c r="A402" s="2" t="s">
        <v>411</v>
      </c>
      <c r="B402" s="3" t="s">
        <v>645</v>
      </c>
      <c r="C402" s="4" t="s">
        <v>670</v>
      </c>
      <c r="D402" s="5" t="s">
        <v>859</v>
      </c>
      <c r="E402" s="5" t="s">
        <v>1096</v>
      </c>
      <c r="F402" s="2" t="s">
        <v>1227</v>
      </c>
      <c r="G402" s="7">
        <v>1</v>
      </c>
      <c r="H402" s="3" t="s">
        <v>1228</v>
      </c>
      <c r="I402" s="3">
        <v>50</v>
      </c>
      <c r="J402" s="3">
        <v>100</v>
      </c>
    </row>
    <row r="403" spans="1:10" x14ac:dyDescent="0.25">
      <c r="A403" s="2" t="s">
        <v>412</v>
      </c>
      <c r="B403" s="3" t="s">
        <v>645</v>
      </c>
      <c r="C403" s="4" t="s">
        <v>670</v>
      </c>
      <c r="D403" s="5" t="s">
        <v>859</v>
      </c>
      <c r="E403" s="5" t="s">
        <v>1130</v>
      </c>
      <c r="F403" s="2" t="s">
        <v>1227</v>
      </c>
      <c r="G403" s="7">
        <v>1</v>
      </c>
      <c r="H403" s="3" t="s">
        <v>1228</v>
      </c>
      <c r="I403" s="3">
        <v>30</v>
      </c>
      <c r="J403" s="3">
        <v>60</v>
      </c>
    </row>
    <row r="404" spans="1:10" x14ac:dyDescent="0.25">
      <c r="A404" s="2" t="s">
        <v>413</v>
      </c>
      <c r="B404" s="3" t="s">
        <v>643</v>
      </c>
      <c r="C404" s="4" t="s">
        <v>667</v>
      </c>
      <c r="D404" s="5" t="s">
        <v>860</v>
      </c>
      <c r="F404" s="2" t="s">
        <v>1227</v>
      </c>
      <c r="G404" s="7">
        <v>1</v>
      </c>
      <c r="H404" s="3" t="s">
        <v>1249</v>
      </c>
      <c r="I404" s="3">
        <v>10</v>
      </c>
      <c r="J404" s="3">
        <v>20</v>
      </c>
    </row>
    <row r="405" spans="1:10" x14ac:dyDescent="0.25">
      <c r="A405" s="2" t="s">
        <v>414</v>
      </c>
      <c r="B405" s="3" t="s">
        <v>643</v>
      </c>
      <c r="C405" s="4" t="s">
        <v>667</v>
      </c>
      <c r="D405" s="5" t="s">
        <v>861</v>
      </c>
      <c r="F405" s="2" t="s">
        <v>1227</v>
      </c>
      <c r="G405" s="7">
        <v>1</v>
      </c>
      <c r="H405" s="3" t="s">
        <v>1249</v>
      </c>
      <c r="I405" s="3">
        <v>5</v>
      </c>
      <c r="J405" s="3">
        <v>10</v>
      </c>
    </row>
    <row r="406" spans="1:10" x14ac:dyDescent="0.25">
      <c r="A406" s="2" t="s">
        <v>415</v>
      </c>
      <c r="B406" s="3" t="s">
        <v>643</v>
      </c>
      <c r="C406" s="4" t="s">
        <v>667</v>
      </c>
      <c r="D406" s="5" t="s">
        <v>862</v>
      </c>
      <c r="F406" s="2" t="s">
        <v>1227</v>
      </c>
      <c r="G406" s="7">
        <v>1</v>
      </c>
      <c r="H406" s="3" t="s">
        <v>1249</v>
      </c>
      <c r="I406" s="3">
        <v>5</v>
      </c>
      <c r="J406" s="3">
        <v>10</v>
      </c>
    </row>
    <row r="407" spans="1:10" x14ac:dyDescent="0.25">
      <c r="A407" s="2" t="s">
        <v>416</v>
      </c>
      <c r="B407" s="3" t="s">
        <v>643</v>
      </c>
      <c r="C407" s="4" t="s">
        <v>667</v>
      </c>
      <c r="D407" s="5" t="s">
        <v>863</v>
      </c>
      <c r="F407" s="2" t="s">
        <v>1227</v>
      </c>
      <c r="G407" s="7">
        <v>1</v>
      </c>
      <c r="H407" s="3" t="s">
        <v>1249</v>
      </c>
      <c r="I407" s="3">
        <v>5</v>
      </c>
      <c r="J407" s="3">
        <v>10</v>
      </c>
    </row>
    <row r="408" spans="1:10" x14ac:dyDescent="0.25">
      <c r="A408" s="2" t="s">
        <v>417</v>
      </c>
      <c r="B408" s="3" t="s">
        <v>643</v>
      </c>
      <c r="C408" s="4" t="s">
        <v>667</v>
      </c>
      <c r="D408" s="5" t="s">
        <v>864</v>
      </c>
      <c r="F408" s="2" t="s">
        <v>1227</v>
      </c>
      <c r="G408" s="7">
        <v>1</v>
      </c>
      <c r="H408" s="3" t="s">
        <v>1249</v>
      </c>
      <c r="I408" s="3">
        <v>5</v>
      </c>
      <c r="J408" s="3">
        <v>10</v>
      </c>
    </row>
    <row r="409" spans="1:10" x14ac:dyDescent="0.25">
      <c r="A409" s="2" t="s">
        <v>418</v>
      </c>
      <c r="B409" s="3" t="s">
        <v>643</v>
      </c>
      <c r="C409" s="4" t="s">
        <v>667</v>
      </c>
      <c r="D409" s="5" t="s">
        <v>865</v>
      </c>
      <c r="E409" s="5" t="s">
        <v>1146</v>
      </c>
      <c r="F409" s="2" t="s">
        <v>1227</v>
      </c>
      <c r="G409" s="7">
        <v>1</v>
      </c>
      <c r="H409" s="3" t="s">
        <v>1228</v>
      </c>
      <c r="I409" s="3">
        <v>10</v>
      </c>
      <c r="J409" s="3">
        <v>20</v>
      </c>
    </row>
    <row r="410" spans="1:10" x14ac:dyDescent="0.25">
      <c r="A410" s="2" t="s">
        <v>419</v>
      </c>
      <c r="B410" s="3" t="s">
        <v>643</v>
      </c>
      <c r="C410" s="4" t="s">
        <v>671</v>
      </c>
      <c r="D410" s="5" t="s">
        <v>866</v>
      </c>
      <c r="E410" s="5" t="s">
        <v>1147</v>
      </c>
      <c r="F410" s="2" t="s">
        <v>1227</v>
      </c>
      <c r="G410" s="7">
        <v>1</v>
      </c>
      <c r="H410" s="3" t="s">
        <v>1228</v>
      </c>
      <c r="I410" s="3">
        <v>10</v>
      </c>
      <c r="J410" s="3">
        <v>20</v>
      </c>
    </row>
    <row r="411" spans="1:10" x14ac:dyDescent="0.25">
      <c r="A411" s="2" t="s">
        <v>420</v>
      </c>
      <c r="B411" s="3" t="s">
        <v>643</v>
      </c>
      <c r="C411" s="4" t="s">
        <v>671</v>
      </c>
      <c r="D411" s="5" t="s">
        <v>867</v>
      </c>
      <c r="E411" s="5" t="s">
        <v>1148</v>
      </c>
      <c r="F411" s="2" t="s">
        <v>1227</v>
      </c>
      <c r="G411" s="7">
        <v>1</v>
      </c>
      <c r="H411" s="3" t="s">
        <v>1228</v>
      </c>
      <c r="I411" s="3">
        <v>5</v>
      </c>
      <c r="J411" s="3">
        <v>10</v>
      </c>
    </row>
    <row r="412" spans="1:10" x14ac:dyDescent="0.25">
      <c r="A412" s="2" t="s">
        <v>421</v>
      </c>
      <c r="B412" s="3" t="s">
        <v>643</v>
      </c>
      <c r="C412" s="4" t="s">
        <v>671</v>
      </c>
      <c r="D412" s="5" t="s">
        <v>868</v>
      </c>
      <c r="E412" s="5" t="s">
        <v>1149</v>
      </c>
      <c r="F412" s="2" t="s">
        <v>1227</v>
      </c>
      <c r="G412" s="7">
        <v>1</v>
      </c>
      <c r="H412" s="3" t="s">
        <v>1228</v>
      </c>
      <c r="I412" s="3">
        <v>3</v>
      </c>
      <c r="J412" s="3">
        <v>6</v>
      </c>
    </row>
    <row r="413" spans="1:10" x14ac:dyDescent="0.25">
      <c r="A413" s="2" t="s">
        <v>422</v>
      </c>
      <c r="B413" s="3" t="s">
        <v>643</v>
      </c>
      <c r="C413" s="4" t="s">
        <v>671</v>
      </c>
      <c r="D413" s="5" t="s">
        <v>868</v>
      </c>
      <c r="E413" s="5" t="s">
        <v>1150</v>
      </c>
      <c r="F413" s="2" t="s">
        <v>1227</v>
      </c>
      <c r="G413" s="7">
        <v>1</v>
      </c>
      <c r="H413" s="3" t="s">
        <v>1228</v>
      </c>
      <c r="I413" s="3">
        <v>3</v>
      </c>
      <c r="J413" s="3">
        <v>6</v>
      </c>
    </row>
    <row r="414" spans="1:10" x14ac:dyDescent="0.25">
      <c r="A414" s="2" t="s">
        <v>423</v>
      </c>
      <c r="B414" s="3" t="s">
        <v>643</v>
      </c>
      <c r="C414" s="4" t="s">
        <v>672</v>
      </c>
      <c r="D414" s="5" t="s">
        <v>867</v>
      </c>
      <c r="E414" s="5" t="s">
        <v>1151</v>
      </c>
      <c r="F414" s="2" t="s">
        <v>1227</v>
      </c>
      <c r="G414" s="7">
        <v>1</v>
      </c>
      <c r="H414" s="3" t="s">
        <v>1228</v>
      </c>
      <c r="I414" s="3">
        <v>10</v>
      </c>
      <c r="J414" s="3">
        <v>20</v>
      </c>
    </row>
    <row r="415" spans="1:10" x14ac:dyDescent="0.25">
      <c r="A415" s="2" t="s">
        <v>424</v>
      </c>
      <c r="B415" s="3" t="s">
        <v>643</v>
      </c>
      <c r="C415" s="4" t="s">
        <v>673</v>
      </c>
      <c r="D415" s="5" t="s">
        <v>869</v>
      </c>
      <c r="E415" s="5" t="s">
        <v>1152</v>
      </c>
      <c r="F415" s="2" t="s">
        <v>1227</v>
      </c>
      <c r="G415" s="7">
        <v>1</v>
      </c>
      <c r="H415" s="3" t="s">
        <v>1228</v>
      </c>
      <c r="I415" s="3">
        <v>5</v>
      </c>
      <c r="J415" s="3">
        <v>10</v>
      </c>
    </row>
    <row r="416" spans="1:10" x14ac:dyDescent="0.25">
      <c r="A416" s="2" t="s">
        <v>425</v>
      </c>
      <c r="B416" s="3" t="s">
        <v>643</v>
      </c>
      <c r="C416" s="4" t="s">
        <v>674</v>
      </c>
      <c r="D416" s="5" t="s">
        <v>870</v>
      </c>
      <c r="E416" s="5" t="s">
        <v>1129</v>
      </c>
      <c r="F416" s="2" t="s">
        <v>1227</v>
      </c>
      <c r="G416" s="7">
        <v>1</v>
      </c>
      <c r="H416" s="3" t="s">
        <v>1228</v>
      </c>
      <c r="I416" s="3">
        <v>5</v>
      </c>
      <c r="J416" s="3">
        <v>10</v>
      </c>
    </row>
    <row r="417" spans="1:10" x14ac:dyDescent="0.25">
      <c r="A417" s="2" t="s">
        <v>426</v>
      </c>
      <c r="B417" s="3" t="s">
        <v>643</v>
      </c>
      <c r="C417" s="4" t="s">
        <v>674</v>
      </c>
      <c r="D417" s="5" t="s">
        <v>870</v>
      </c>
      <c r="E417" s="5" t="s">
        <v>1095</v>
      </c>
      <c r="F417" s="2" t="s">
        <v>1227</v>
      </c>
      <c r="G417" s="7">
        <v>1</v>
      </c>
      <c r="H417" s="3" t="s">
        <v>1228</v>
      </c>
      <c r="I417" s="3">
        <v>5</v>
      </c>
      <c r="J417" s="3">
        <v>10</v>
      </c>
    </row>
    <row r="418" spans="1:10" x14ac:dyDescent="0.25">
      <c r="A418" s="2" t="s">
        <v>427</v>
      </c>
      <c r="B418" s="3" t="s">
        <v>643</v>
      </c>
      <c r="C418" s="4" t="s">
        <v>675</v>
      </c>
      <c r="D418" s="5" t="s">
        <v>871</v>
      </c>
      <c r="E418" s="5" t="s">
        <v>1095</v>
      </c>
      <c r="F418" s="2" t="s">
        <v>1227</v>
      </c>
      <c r="G418" s="7">
        <v>1</v>
      </c>
      <c r="H418" s="3" t="s">
        <v>1228</v>
      </c>
      <c r="I418" s="3">
        <v>10</v>
      </c>
      <c r="J418" s="3">
        <v>20</v>
      </c>
    </row>
    <row r="419" spans="1:10" x14ac:dyDescent="0.25">
      <c r="A419" s="2" t="s">
        <v>428</v>
      </c>
      <c r="B419" s="3" t="s">
        <v>643</v>
      </c>
      <c r="C419" s="4" t="s">
        <v>676</v>
      </c>
      <c r="D419" s="5" t="s">
        <v>872</v>
      </c>
      <c r="E419" s="5" t="s">
        <v>1153</v>
      </c>
      <c r="F419" s="2" t="s">
        <v>1227</v>
      </c>
      <c r="G419" s="7">
        <v>1</v>
      </c>
      <c r="H419" s="3" t="s">
        <v>1228</v>
      </c>
      <c r="I419" s="3">
        <v>2</v>
      </c>
      <c r="J419" s="3">
        <v>4</v>
      </c>
    </row>
    <row r="420" spans="1:10" x14ac:dyDescent="0.25">
      <c r="A420" s="2" t="s">
        <v>429</v>
      </c>
      <c r="B420" s="3" t="s">
        <v>643</v>
      </c>
      <c r="C420" s="4" t="s">
        <v>676</v>
      </c>
      <c r="D420" s="5" t="s">
        <v>873</v>
      </c>
      <c r="E420" s="5" t="s">
        <v>1154</v>
      </c>
      <c r="F420" s="2" t="s">
        <v>1227</v>
      </c>
      <c r="G420" s="7">
        <v>1</v>
      </c>
      <c r="H420" s="3" t="s">
        <v>1228</v>
      </c>
      <c r="I420" s="3">
        <v>2</v>
      </c>
      <c r="J420" s="3">
        <v>4</v>
      </c>
    </row>
    <row r="421" spans="1:10" x14ac:dyDescent="0.25">
      <c r="A421" s="2" t="s">
        <v>430</v>
      </c>
      <c r="B421" s="3" t="s">
        <v>643</v>
      </c>
      <c r="C421" s="4" t="s">
        <v>676</v>
      </c>
      <c r="D421" s="5" t="s">
        <v>874</v>
      </c>
      <c r="E421" s="5" t="s">
        <v>1155</v>
      </c>
      <c r="F421" s="2" t="s">
        <v>1227</v>
      </c>
      <c r="G421" s="7">
        <v>1</v>
      </c>
      <c r="H421" s="3" t="s">
        <v>1228</v>
      </c>
      <c r="I421" s="3">
        <v>10</v>
      </c>
      <c r="J421" s="3">
        <v>20</v>
      </c>
    </row>
    <row r="422" spans="1:10" x14ac:dyDescent="0.25">
      <c r="A422" s="2" t="s">
        <v>431</v>
      </c>
      <c r="B422" s="3" t="s">
        <v>643</v>
      </c>
      <c r="C422" s="4" t="s">
        <v>676</v>
      </c>
      <c r="D422" s="5" t="s">
        <v>874</v>
      </c>
      <c r="E422" s="5" t="s">
        <v>1156</v>
      </c>
      <c r="F422" s="2" t="s">
        <v>1227</v>
      </c>
      <c r="G422" s="7">
        <v>1</v>
      </c>
      <c r="H422" s="3" t="s">
        <v>1228</v>
      </c>
      <c r="I422" s="3">
        <v>2</v>
      </c>
      <c r="J422" s="3">
        <v>4</v>
      </c>
    </row>
    <row r="423" spans="1:10" x14ac:dyDescent="0.25">
      <c r="A423" s="2" t="s">
        <v>432</v>
      </c>
      <c r="B423" s="3" t="s">
        <v>643</v>
      </c>
      <c r="C423" s="4" t="s">
        <v>676</v>
      </c>
      <c r="D423" s="5" t="s">
        <v>875</v>
      </c>
      <c r="E423" s="5" t="s">
        <v>1157</v>
      </c>
      <c r="F423" s="2" t="s">
        <v>1227</v>
      </c>
      <c r="G423" s="7">
        <v>1</v>
      </c>
      <c r="H423" s="3" t="s">
        <v>1228</v>
      </c>
      <c r="I423" s="3">
        <v>2</v>
      </c>
      <c r="J423" s="3">
        <v>4</v>
      </c>
    </row>
    <row r="424" spans="1:10" x14ac:dyDescent="0.25">
      <c r="A424" s="2" t="s">
        <v>433</v>
      </c>
      <c r="B424" s="3" t="s">
        <v>643</v>
      </c>
      <c r="C424" s="4" t="s">
        <v>676</v>
      </c>
      <c r="D424" s="5" t="s">
        <v>876</v>
      </c>
      <c r="F424" s="2" t="s">
        <v>1227</v>
      </c>
      <c r="G424" s="7">
        <v>1</v>
      </c>
      <c r="H424" s="3" t="s">
        <v>1228</v>
      </c>
      <c r="I424" s="3">
        <v>3</v>
      </c>
      <c r="J424" s="3">
        <v>6</v>
      </c>
    </row>
    <row r="425" spans="1:10" x14ac:dyDescent="0.25">
      <c r="A425" s="2" t="s">
        <v>434</v>
      </c>
      <c r="B425" s="3" t="s">
        <v>643</v>
      </c>
      <c r="C425" s="4" t="s">
        <v>676</v>
      </c>
      <c r="D425" s="5" t="s">
        <v>877</v>
      </c>
      <c r="F425" s="2" t="s">
        <v>1227</v>
      </c>
      <c r="G425" s="7">
        <v>1</v>
      </c>
      <c r="H425" s="3" t="s">
        <v>1228</v>
      </c>
      <c r="I425" s="3">
        <v>3</v>
      </c>
      <c r="J425" s="3">
        <v>6</v>
      </c>
    </row>
    <row r="426" spans="1:10" x14ac:dyDescent="0.25">
      <c r="A426" s="2" t="s">
        <v>435</v>
      </c>
      <c r="B426" s="3" t="s">
        <v>643</v>
      </c>
      <c r="C426" s="4" t="s">
        <v>676</v>
      </c>
      <c r="D426" s="5" t="s">
        <v>878</v>
      </c>
      <c r="E426" s="5" t="s">
        <v>1158</v>
      </c>
      <c r="F426" s="2" t="s">
        <v>1227</v>
      </c>
      <c r="G426" s="7">
        <v>1</v>
      </c>
      <c r="H426" s="3" t="s">
        <v>1228</v>
      </c>
      <c r="I426" s="3">
        <v>10</v>
      </c>
      <c r="J426" s="3">
        <v>20</v>
      </c>
    </row>
    <row r="427" spans="1:10" x14ac:dyDescent="0.25">
      <c r="A427" s="2" t="s">
        <v>436</v>
      </c>
      <c r="B427" s="3" t="s">
        <v>643</v>
      </c>
      <c r="C427" s="4" t="s">
        <v>676</v>
      </c>
      <c r="D427" s="5" t="s">
        <v>879</v>
      </c>
      <c r="E427" s="5" t="s">
        <v>1159</v>
      </c>
      <c r="F427" s="2" t="s">
        <v>1227</v>
      </c>
      <c r="G427" s="7">
        <v>1</v>
      </c>
      <c r="H427" s="3" t="s">
        <v>1228</v>
      </c>
      <c r="I427" s="3">
        <v>10</v>
      </c>
      <c r="J427" s="3">
        <v>20</v>
      </c>
    </row>
    <row r="428" spans="1:10" x14ac:dyDescent="0.25">
      <c r="A428" s="2" t="s">
        <v>437</v>
      </c>
      <c r="B428" s="3" t="s">
        <v>643</v>
      </c>
      <c r="C428" s="4" t="s">
        <v>650</v>
      </c>
      <c r="D428" s="5" t="s">
        <v>880</v>
      </c>
      <c r="E428" s="5" t="s">
        <v>1160</v>
      </c>
      <c r="F428" s="2" t="s">
        <v>1227</v>
      </c>
      <c r="G428" s="7">
        <v>1</v>
      </c>
      <c r="H428" s="3" t="s">
        <v>1228</v>
      </c>
      <c r="I428" s="3">
        <v>3</v>
      </c>
      <c r="J428" s="3">
        <v>6</v>
      </c>
    </row>
    <row r="429" spans="1:10" x14ac:dyDescent="0.25">
      <c r="A429" s="2" t="s">
        <v>438</v>
      </c>
      <c r="B429" s="3" t="s">
        <v>643</v>
      </c>
      <c r="C429" s="4" t="s">
        <v>650</v>
      </c>
      <c r="D429" s="5" t="s">
        <v>880</v>
      </c>
      <c r="E429" s="5" t="s">
        <v>1161</v>
      </c>
      <c r="F429" s="2" t="s">
        <v>1227</v>
      </c>
      <c r="G429" s="7">
        <v>1</v>
      </c>
      <c r="H429" s="3" t="s">
        <v>1228</v>
      </c>
      <c r="I429" s="3">
        <v>5</v>
      </c>
      <c r="J429" s="3">
        <v>10</v>
      </c>
    </row>
    <row r="430" spans="1:10" x14ac:dyDescent="0.25">
      <c r="A430" s="2" t="s">
        <v>439</v>
      </c>
      <c r="B430" s="3" t="s">
        <v>643</v>
      </c>
      <c r="C430" s="4" t="s">
        <v>650</v>
      </c>
      <c r="D430" s="5" t="s">
        <v>881</v>
      </c>
      <c r="E430" s="5" t="s">
        <v>1162</v>
      </c>
      <c r="F430" s="2" t="s">
        <v>1227</v>
      </c>
      <c r="G430" s="7">
        <v>1</v>
      </c>
      <c r="H430" s="3" t="s">
        <v>1228</v>
      </c>
      <c r="I430" s="3">
        <v>20</v>
      </c>
      <c r="J430" s="3">
        <v>40</v>
      </c>
    </row>
    <row r="431" spans="1:10" x14ac:dyDescent="0.25">
      <c r="A431" s="2" t="s">
        <v>440</v>
      </c>
      <c r="B431" s="3" t="s">
        <v>643</v>
      </c>
      <c r="C431" s="4" t="s">
        <v>650</v>
      </c>
      <c r="D431" s="5" t="s">
        <v>882</v>
      </c>
      <c r="E431" s="5" t="s">
        <v>1163</v>
      </c>
      <c r="F431" s="2" t="s">
        <v>1227</v>
      </c>
      <c r="G431" s="7">
        <v>1</v>
      </c>
      <c r="H431" s="3" t="s">
        <v>1228</v>
      </c>
      <c r="I431" s="3">
        <v>3</v>
      </c>
      <c r="J431" s="3">
        <v>6</v>
      </c>
    </row>
    <row r="432" spans="1:10" x14ac:dyDescent="0.25">
      <c r="A432" s="2" t="s">
        <v>441</v>
      </c>
      <c r="B432" s="3" t="s">
        <v>643</v>
      </c>
      <c r="C432" s="4" t="s">
        <v>650</v>
      </c>
      <c r="D432" s="5" t="s">
        <v>883</v>
      </c>
      <c r="E432" s="5" t="s">
        <v>1163</v>
      </c>
      <c r="F432" s="2" t="s">
        <v>1227</v>
      </c>
      <c r="G432" s="7">
        <v>1</v>
      </c>
      <c r="H432" s="3" t="s">
        <v>1228</v>
      </c>
      <c r="I432" s="3">
        <v>3</v>
      </c>
      <c r="J432" s="3">
        <v>6</v>
      </c>
    </row>
    <row r="433" spans="1:10" x14ac:dyDescent="0.25">
      <c r="A433" s="2" t="s">
        <v>442</v>
      </c>
      <c r="B433" s="3" t="s">
        <v>643</v>
      </c>
      <c r="C433" s="4" t="s">
        <v>650</v>
      </c>
      <c r="D433" s="5" t="s">
        <v>884</v>
      </c>
      <c r="E433" s="5" t="s">
        <v>1164</v>
      </c>
      <c r="F433" s="2" t="s">
        <v>1227</v>
      </c>
      <c r="G433" s="7">
        <v>1</v>
      </c>
      <c r="H433" s="3" t="s">
        <v>1228</v>
      </c>
      <c r="I433" s="3">
        <v>5</v>
      </c>
      <c r="J433" s="3">
        <v>10</v>
      </c>
    </row>
    <row r="434" spans="1:10" x14ac:dyDescent="0.25">
      <c r="A434" s="2" t="s">
        <v>443</v>
      </c>
      <c r="B434" s="3" t="s">
        <v>643</v>
      </c>
      <c r="C434" s="4" t="s">
        <v>650</v>
      </c>
      <c r="D434" s="5" t="s">
        <v>885</v>
      </c>
      <c r="E434" s="5" t="s">
        <v>1165</v>
      </c>
      <c r="F434" s="2" t="s">
        <v>1227</v>
      </c>
      <c r="G434" s="7">
        <v>1</v>
      </c>
      <c r="H434" s="3" t="s">
        <v>1228</v>
      </c>
      <c r="I434" s="3">
        <v>10</v>
      </c>
      <c r="J434" s="3">
        <v>20</v>
      </c>
    </row>
    <row r="435" spans="1:10" x14ac:dyDescent="0.25">
      <c r="A435" s="2" t="s">
        <v>444</v>
      </c>
      <c r="B435" s="3" t="s">
        <v>643</v>
      </c>
      <c r="C435" s="4" t="s">
        <v>650</v>
      </c>
      <c r="D435" s="5" t="s">
        <v>886</v>
      </c>
      <c r="E435" s="5" t="s">
        <v>1165</v>
      </c>
      <c r="F435" s="2" t="s">
        <v>1227</v>
      </c>
      <c r="G435" s="7">
        <v>1</v>
      </c>
      <c r="H435" s="3" t="s">
        <v>1228</v>
      </c>
      <c r="I435" s="3">
        <v>10</v>
      </c>
      <c r="J435" s="3">
        <v>20</v>
      </c>
    </row>
    <row r="436" spans="1:10" x14ac:dyDescent="0.25">
      <c r="A436" s="2" t="s">
        <v>445</v>
      </c>
      <c r="B436" s="3" t="s">
        <v>643</v>
      </c>
      <c r="C436" s="4" t="s">
        <v>677</v>
      </c>
      <c r="D436" s="5" t="s">
        <v>887</v>
      </c>
      <c r="E436" s="5" t="s">
        <v>1166</v>
      </c>
      <c r="F436" s="2" t="s">
        <v>1227</v>
      </c>
      <c r="G436" s="7">
        <v>1</v>
      </c>
      <c r="H436" s="3" t="s">
        <v>1228</v>
      </c>
      <c r="I436" s="3">
        <v>50</v>
      </c>
      <c r="J436" s="3">
        <v>100</v>
      </c>
    </row>
    <row r="437" spans="1:10" x14ac:dyDescent="0.25">
      <c r="A437" s="2" t="s">
        <v>446</v>
      </c>
      <c r="B437" s="3" t="s">
        <v>643</v>
      </c>
      <c r="C437" s="4" t="s">
        <v>677</v>
      </c>
      <c r="D437" s="5" t="s">
        <v>887</v>
      </c>
      <c r="E437" s="5" t="s">
        <v>1167</v>
      </c>
      <c r="F437" s="2" t="s">
        <v>1227</v>
      </c>
      <c r="G437" s="7">
        <v>1</v>
      </c>
      <c r="H437" s="3" t="s">
        <v>1228</v>
      </c>
      <c r="I437" s="3">
        <v>50</v>
      </c>
      <c r="J437" s="3">
        <v>100</v>
      </c>
    </row>
    <row r="438" spans="1:10" x14ac:dyDescent="0.25">
      <c r="A438" s="2" t="s">
        <v>447</v>
      </c>
      <c r="B438" s="3" t="s">
        <v>643</v>
      </c>
      <c r="C438" s="4" t="s">
        <v>677</v>
      </c>
      <c r="D438" s="5" t="s">
        <v>887</v>
      </c>
      <c r="E438" s="5" t="s">
        <v>1168</v>
      </c>
      <c r="F438" s="2" t="s">
        <v>1227</v>
      </c>
      <c r="G438" s="7">
        <v>1</v>
      </c>
      <c r="H438" s="3" t="s">
        <v>1228</v>
      </c>
      <c r="I438" s="3">
        <v>50</v>
      </c>
      <c r="J438" s="3">
        <v>100</v>
      </c>
    </row>
    <row r="439" spans="1:10" x14ac:dyDescent="0.25">
      <c r="A439" s="2" t="s">
        <v>448</v>
      </c>
      <c r="B439" s="3" t="s">
        <v>643</v>
      </c>
      <c r="C439" s="4" t="s">
        <v>677</v>
      </c>
      <c r="D439" s="5" t="s">
        <v>887</v>
      </c>
      <c r="E439" s="5" t="s">
        <v>1129</v>
      </c>
      <c r="F439" s="2" t="s">
        <v>1227</v>
      </c>
      <c r="G439" s="7">
        <v>1</v>
      </c>
      <c r="H439" s="3" t="s">
        <v>1228</v>
      </c>
      <c r="I439" s="3">
        <v>20</v>
      </c>
      <c r="J439" s="3">
        <v>40</v>
      </c>
    </row>
    <row r="440" spans="1:10" x14ac:dyDescent="0.25">
      <c r="A440" s="2" t="s">
        <v>449</v>
      </c>
      <c r="B440" s="3" t="s">
        <v>643</v>
      </c>
      <c r="C440" s="4" t="s">
        <v>677</v>
      </c>
      <c r="D440" s="5" t="s">
        <v>887</v>
      </c>
      <c r="E440" s="5" t="s">
        <v>1169</v>
      </c>
      <c r="F440" s="2" t="s">
        <v>1227</v>
      </c>
      <c r="G440" s="7">
        <v>1</v>
      </c>
      <c r="H440" s="3" t="s">
        <v>1228</v>
      </c>
      <c r="I440" s="3">
        <v>20</v>
      </c>
      <c r="J440" s="3">
        <v>40</v>
      </c>
    </row>
    <row r="441" spans="1:10" x14ac:dyDescent="0.25">
      <c r="A441" s="2" t="s">
        <v>450</v>
      </c>
      <c r="B441" s="3" t="s">
        <v>643</v>
      </c>
      <c r="C441" s="4" t="s">
        <v>677</v>
      </c>
      <c r="D441" s="5" t="s">
        <v>887</v>
      </c>
      <c r="E441" s="5" t="s">
        <v>1095</v>
      </c>
      <c r="F441" s="2" t="s">
        <v>1227</v>
      </c>
      <c r="G441" s="7">
        <v>1</v>
      </c>
      <c r="H441" s="3" t="s">
        <v>1228</v>
      </c>
      <c r="I441" s="3">
        <v>20</v>
      </c>
      <c r="J441" s="3">
        <v>40</v>
      </c>
    </row>
    <row r="442" spans="1:10" x14ac:dyDescent="0.25">
      <c r="A442" s="2" t="s">
        <v>451</v>
      </c>
      <c r="B442" s="3" t="s">
        <v>643</v>
      </c>
      <c r="C442" s="4" t="s">
        <v>677</v>
      </c>
      <c r="D442" s="5" t="s">
        <v>887</v>
      </c>
      <c r="E442" s="5" t="s">
        <v>1170</v>
      </c>
      <c r="F442" s="2" t="s">
        <v>1227</v>
      </c>
      <c r="G442" s="7">
        <v>1</v>
      </c>
      <c r="H442" s="3" t="s">
        <v>1228</v>
      </c>
      <c r="I442" s="3">
        <v>20</v>
      </c>
      <c r="J442" s="3">
        <v>40</v>
      </c>
    </row>
    <row r="443" spans="1:10" x14ac:dyDescent="0.25">
      <c r="A443" s="2" t="s">
        <v>452</v>
      </c>
      <c r="B443" s="3" t="s">
        <v>643</v>
      </c>
      <c r="C443" s="4" t="s">
        <v>677</v>
      </c>
      <c r="D443" s="5" t="s">
        <v>887</v>
      </c>
      <c r="E443" s="5" t="s">
        <v>1171</v>
      </c>
      <c r="F443" s="2" t="s">
        <v>1227</v>
      </c>
      <c r="G443" s="7">
        <v>1</v>
      </c>
      <c r="H443" s="3" t="s">
        <v>1228</v>
      </c>
      <c r="I443" s="3">
        <v>2</v>
      </c>
      <c r="J443" s="3">
        <v>4</v>
      </c>
    </row>
    <row r="444" spans="1:10" x14ac:dyDescent="0.25">
      <c r="A444" s="2" t="s">
        <v>453</v>
      </c>
      <c r="B444" s="3" t="s">
        <v>643</v>
      </c>
      <c r="C444" s="4" t="s">
        <v>677</v>
      </c>
      <c r="D444" s="5" t="s">
        <v>887</v>
      </c>
      <c r="E444" s="5" t="s">
        <v>1172</v>
      </c>
      <c r="F444" s="2" t="s">
        <v>1227</v>
      </c>
      <c r="G444" s="7">
        <v>1</v>
      </c>
      <c r="H444" s="3" t="s">
        <v>1228</v>
      </c>
      <c r="I444" s="3">
        <v>2</v>
      </c>
      <c r="J444" s="3">
        <v>4</v>
      </c>
    </row>
    <row r="445" spans="1:10" x14ac:dyDescent="0.25">
      <c r="A445" s="2" t="s">
        <v>454</v>
      </c>
      <c r="B445" s="3" t="s">
        <v>643</v>
      </c>
      <c r="C445" s="4" t="s">
        <v>677</v>
      </c>
      <c r="D445" s="5" t="s">
        <v>888</v>
      </c>
      <c r="E445" s="5" t="s">
        <v>1173</v>
      </c>
      <c r="F445" s="2" t="s">
        <v>1227</v>
      </c>
      <c r="G445" s="7">
        <v>1</v>
      </c>
      <c r="H445" s="3" t="s">
        <v>1228</v>
      </c>
      <c r="I445" s="3">
        <v>20</v>
      </c>
      <c r="J445" s="3">
        <v>40</v>
      </c>
    </row>
    <row r="446" spans="1:10" x14ac:dyDescent="0.25">
      <c r="A446" s="2" t="s">
        <v>455</v>
      </c>
      <c r="B446" s="3" t="s">
        <v>643</v>
      </c>
      <c r="C446" s="4" t="s">
        <v>677</v>
      </c>
      <c r="D446" s="5" t="s">
        <v>888</v>
      </c>
      <c r="E446" s="5" t="s">
        <v>1174</v>
      </c>
      <c r="F446" s="2" t="s">
        <v>1227</v>
      </c>
      <c r="G446" s="7">
        <v>1</v>
      </c>
      <c r="H446" s="3" t="s">
        <v>1228</v>
      </c>
      <c r="I446" s="3">
        <v>100</v>
      </c>
      <c r="J446" s="3">
        <v>200</v>
      </c>
    </row>
    <row r="447" spans="1:10" x14ac:dyDescent="0.25">
      <c r="A447" s="2" t="s">
        <v>456</v>
      </c>
      <c r="B447" s="3" t="s">
        <v>643</v>
      </c>
      <c r="C447" s="4" t="s">
        <v>677</v>
      </c>
      <c r="D447" s="5" t="s">
        <v>888</v>
      </c>
      <c r="E447" s="5" t="s">
        <v>1175</v>
      </c>
      <c r="F447" s="2" t="s">
        <v>1227</v>
      </c>
      <c r="G447" s="7">
        <v>1</v>
      </c>
      <c r="H447" s="3" t="s">
        <v>1228</v>
      </c>
      <c r="I447" s="3">
        <v>100</v>
      </c>
      <c r="J447" s="3">
        <v>200</v>
      </c>
    </row>
    <row r="448" spans="1:10" x14ac:dyDescent="0.25">
      <c r="A448" s="2" t="s">
        <v>457</v>
      </c>
      <c r="B448" s="3" t="s">
        <v>643</v>
      </c>
      <c r="C448" s="4" t="s">
        <v>677</v>
      </c>
      <c r="D448" s="5" t="s">
        <v>888</v>
      </c>
      <c r="E448" s="5" t="s">
        <v>1166</v>
      </c>
      <c r="F448" s="2" t="s">
        <v>1227</v>
      </c>
      <c r="G448" s="7">
        <v>1</v>
      </c>
      <c r="H448" s="3" t="s">
        <v>1228</v>
      </c>
      <c r="I448" s="3">
        <v>50</v>
      </c>
      <c r="J448" s="3">
        <v>100</v>
      </c>
    </row>
    <row r="449" spans="1:10" x14ac:dyDescent="0.25">
      <c r="A449" s="2" t="s">
        <v>458</v>
      </c>
      <c r="B449" s="3" t="s">
        <v>643</v>
      </c>
      <c r="C449" s="4" t="s">
        <v>677</v>
      </c>
      <c r="D449" s="5" t="s">
        <v>888</v>
      </c>
      <c r="E449" s="5" t="s">
        <v>1167</v>
      </c>
      <c r="F449" s="2" t="s">
        <v>1227</v>
      </c>
      <c r="G449" s="7">
        <v>1</v>
      </c>
      <c r="H449" s="3" t="s">
        <v>1228</v>
      </c>
      <c r="I449" s="3">
        <v>50</v>
      </c>
      <c r="J449" s="3">
        <v>100</v>
      </c>
    </row>
    <row r="450" spans="1:10" x14ac:dyDescent="0.25">
      <c r="A450" s="2" t="s">
        <v>459</v>
      </c>
      <c r="B450" s="3" t="s">
        <v>643</v>
      </c>
      <c r="C450" s="4" t="s">
        <v>677</v>
      </c>
      <c r="D450" s="5" t="s">
        <v>888</v>
      </c>
      <c r="E450" s="5" t="s">
        <v>1168</v>
      </c>
      <c r="F450" s="2" t="s">
        <v>1227</v>
      </c>
      <c r="G450" s="7">
        <v>1</v>
      </c>
      <c r="H450" s="3" t="s">
        <v>1228</v>
      </c>
      <c r="I450" s="3">
        <v>50</v>
      </c>
      <c r="J450" s="3">
        <v>100</v>
      </c>
    </row>
    <row r="451" spans="1:10" x14ac:dyDescent="0.25">
      <c r="A451" s="2" t="s">
        <v>460</v>
      </c>
      <c r="B451" s="3" t="s">
        <v>643</v>
      </c>
      <c r="C451" s="4" t="s">
        <v>677</v>
      </c>
      <c r="D451" s="5" t="s">
        <v>888</v>
      </c>
      <c r="E451" s="5" t="s">
        <v>1129</v>
      </c>
      <c r="F451" s="2" t="s">
        <v>1227</v>
      </c>
      <c r="G451" s="7">
        <v>1</v>
      </c>
      <c r="H451" s="3" t="s">
        <v>1228</v>
      </c>
      <c r="I451" s="3">
        <v>20</v>
      </c>
      <c r="J451" s="3">
        <v>40</v>
      </c>
    </row>
    <row r="452" spans="1:10" x14ac:dyDescent="0.25">
      <c r="A452" s="2" t="s">
        <v>461</v>
      </c>
      <c r="B452" s="3" t="s">
        <v>643</v>
      </c>
      <c r="C452" s="4" t="s">
        <v>677</v>
      </c>
      <c r="D452" s="5" t="s">
        <v>888</v>
      </c>
      <c r="E452" s="5" t="s">
        <v>1169</v>
      </c>
      <c r="F452" s="2" t="s">
        <v>1227</v>
      </c>
      <c r="G452" s="7">
        <v>1</v>
      </c>
      <c r="H452" s="3" t="s">
        <v>1228</v>
      </c>
      <c r="I452" s="3">
        <v>20</v>
      </c>
      <c r="J452" s="3">
        <v>40</v>
      </c>
    </row>
    <row r="453" spans="1:10" x14ac:dyDescent="0.25">
      <c r="A453" s="2" t="s">
        <v>462</v>
      </c>
      <c r="B453" s="3" t="s">
        <v>643</v>
      </c>
      <c r="C453" s="4" t="s">
        <v>677</v>
      </c>
      <c r="D453" s="5" t="s">
        <v>888</v>
      </c>
      <c r="E453" s="5" t="s">
        <v>1095</v>
      </c>
      <c r="F453" s="2" t="s">
        <v>1227</v>
      </c>
      <c r="G453" s="7">
        <v>1</v>
      </c>
      <c r="H453" s="3" t="s">
        <v>1228</v>
      </c>
      <c r="I453" s="3">
        <v>20</v>
      </c>
      <c r="J453" s="3">
        <v>40</v>
      </c>
    </row>
    <row r="454" spans="1:10" x14ac:dyDescent="0.25">
      <c r="A454" s="2" t="s">
        <v>463</v>
      </c>
      <c r="B454" s="3" t="s">
        <v>643</v>
      </c>
      <c r="C454" s="4" t="s">
        <v>677</v>
      </c>
      <c r="D454" s="5" t="s">
        <v>888</v>
      </c>
      <c r="E454" s="5" t="s">
        <v>1170</v>
      </c>
      <c r="F454" s="2" t="s">
        <v>1227</v>
      </c>
      <c r="G454" s="7">
        <v>1</v>
      </c>
      <c r="H454" s="3" t="s">
        <v>1228</v>
      </c>
      <c r="I454" s="3">
        <v>20</v>
      </c>
      <c r="J454" s="3">
        <v>40</v>
      </c>
    </row>
    <row r="455" spans="1:10" x14ac:dyDescent="0.25">
      <c r="A455" s="2" t="s">
        <v>464</v>
      </c>
      <c r="B455" s="3" t="s">
        <v>643</v>
      </c>
      <c r="C455" s="4" t="s">
        <v>677</v>
      </c>
      <c r="D455" s="5" t="s">
        <v>888</v>
      </c>
      <c r="E455" s="5" t="s">
        <v>1171</v>
      </c>
      <c r="F455" s="2" t="s">
        <v>1227</v>
      </c>
      <c r="G455" s="7">
        <v>1</v>
      </c>
      <c r="H455" s="3" t="s">
        <v>1228</v>
      </c>
      <c r="I455" s="3">
        <v>2</v>
      </c>
      <c r="J455" s="3">
        <v>4</v>
      </c>
    </row>
    <row r="456" spans="1:10" x14ac:dyDescent="0.25">
      <c r="A456" s="2" t="s">
        <v>465</v>
      </c>
      <c r="B456" s="3" t="s">
        <v>643</v>
      </c>
      <c r="C456" s="4" t="s">
        <v>677</v>
      </c>
      <c r="D456" s="5" t="s">
        <v>888</v>
      </c>
      <c r="E456" s="5" t="s">
        <v>1172</v>
      </c>
      <c r="F456" s="2" t="s">
        <v>1227</v>
      </c>
      <c r="G456" s="7">
        <v>1</v>
      </c>
      <c r="H456" s="3" t="s">
        <v>1228</v>
      </c>
      <c r="I456" s="3">
        <v>2</v>
      </c>
      <c r="J456" s="3">
        <v>4</v>
      </c>
    </row>
    <row r="457" spans="1:10" x14ac:dyDescent="0.25">
      <c r="A457" s="2" t="s">
        <v>466</v>
      </c>
      <c r="B457" s="3" t="s">
        <v>643</v>
      </c>
      <c r="C457" s="4" t="s">
        <v>677</v>
      </c>
      <c r="D457" s="5" t="s">
        <v>889</v>
      </c>
      <c r="E457" s="5" t="s">
        <v>1174</v>
      </c>
      <c r="F457" s="2" t="s">
        <v>1227</v>
      </c>
      <c r="G457" s="7">
        <v>1</v>
      </c>
      <c r="H457" s="3" t="s">
        <v>1228</v>
      </c>
      <c r="I457" s="3">
        <v>10</v>
      </c>
      <c r="J457" s="3">
        <v>20</v>
      </c>
    </row>
    <row r="458" spans="1:10" x14ac:dyDescent="0.25">
      <c r="A458" s="2" t="s">
        <v>467</v>
      </c>
      <c r="B458" s="3" t="s">
        <v>643</v>
      </c>
      <c r="C458" s="4" t="s">
        <v>677</v>
      </c>
      <c r="D458" s="5" t="s">
        <v>889</v>
      </c>
      <c r="E458" s="5" t="s">
        <v>1175</v>
      </c>
      <c r="F458" s="2" t="s">
        <v>1227</v>
      </c>
      <c r="G458" s="7">
        <v>1</v>
      </c>
      <c r="H458" s="3" t="s">
        <v>1228</v>
      </c>
      <c r="I458" s="3">
        <v>10</v>
      </c>
      <c r="J458" s="3">
        <v>20</v>
      </c>
    </row>
    <row r="459" spans="1:10" x14ac:dyDescent="0.25">
      <c r="A459" s="2" t="s">
        <v>468</v>
      </c>
      <c r="B459" s="3" t="s">
        <v>643</v>
      </c>
      <c r="C459" s="4" t="s">
        <v>677</v>
      </c>
      <c r="D459" s="5" t="s">
        <v>890</v>
      </c>
      <c r="E459" s="5" t="s">
        <v>1174</v>
      </c>
      <c r="F459" s="2" t="s">
        <v>1227</v>
      </c>
      <c r="G459" s="7">
        <v>1</v>
      </c>
      <c r="H459" s="3" t="s">
        <v>1228</v>
      </c>
      <c r="I459" s="3">
        <v>10</v>
      </c>
      <c r="J459" s="3">
        <v>20</v>
      </c>
    </row>
    <row r="460" spans="1:10" x14ac:dyDescent="0.25">
      <c r="A460" s="2" t="s">
        <v>469</v>
      </c>
      <c r="B460" s="3" t="s">
        <v>643</v>
      </c>
      <c r="C460" s="4" t="s">
        <v>677</v>
      </c>
      <c r="D460" s="5" t="s">
        <v>890</v>
      </c>
      <c r="E460" s="5" t="s">
        <v>1175</v>
      </c>
      <c r="F460" s="2" t="s">
        <v>1227</v>
      </c>
      <c r="G460" s="7">
        <v>1</v>
      </c>
      <c r="H460" s="3" t="s">
        <v>1228</v>
      </c>
      <c r="I460" s="3">
        <v>10</v>
      </c>
      <c r="J460" s="3">
        <v>20</v>
      </c>
    </row>
    <row r="461" spans="1:10" x14ac:dyDescent="0.25">
      <c r="A461" s="2" t="s">
        <v>470</v>
      </c>
      <c r="B461" s="3" t="s">
        <v>643</v>
      </c>
      <c r="C461" s="4" t="s">
        <v>677</v>
      </c>
      <c r="D461" s="5" t="s">
        <v>891</v>
      </c>
      <c r="E461" s="5" t="s">
        <v>1167</v>
      </c>
      <c r="F461" s="2" t="s">
        <v>1227</v>
      </c>
      <c r="G461" s="7">
        <v>1</v>
      </c>
      <c r="H461" s="3" t="s">
        <v>1228</v>
      </c>
      <c r="I461" s="3">
        <v>20</v>
      </c>
      <c r="J461" s="3">
        <v>40</v>
      </c>
    </row>
    <row r="462" spans="1:10" x14ac:dyDescent="0.25">
      <c r="A462" s="2" t="s">
        <v>471</v>
      </c>
      <c r="B462" s="3" t="s">
        <v>643</v>
      </c>
      <c r="C462" s="4" t="s">
        <v>677</v>
      </c>
      <c r="D462" s="5" t="s">
        <v>891</v>
      </c>
      <c r="E462" s="5" t="s">
        <v>1168</v>
      </c>
      <c r="F462" s="2" t="s">
        <v>1227</v>
      </c>
      <c r="G462" s="7">
        <v>1</v>
      </c>
      <c r="H462" s="3" t="s">
        <v>1228</v>
      </c>
      <c r="I462" s="3">
        <v>5</v>
      </c>
      <c r="J462" s="3">
        <v>10</v>
      </c>
    </row>
    <row r="463" spans="1:10" x14ac:dyDescent="0.25">
      <c r="A463" s="2" t="s">
        <v>472</v>
      </c>
      <c r="B463" s="3" t="s">
        <v>643</v>
      </c>
      <c r="C463" s="4" t="s">
        <v>677</v>
      </c>
      <c r="D463" s="5" t="s">
        <v>891</v>
      </c>
      <c r="E463" s="5" t="s">
        <v>1129</v>
      </c>
      <c r="F463" s="2" t="s">
        <v>1227</v>
      </c>
      <c r="G463" s="7">
        <v>1</v>
      </c>
      <c r="H463" s="3" t="s">
        <v>1228</v>
      </c>
      <c r="I463" s="3">
        <v>5</v>
      </c>
      <c r="J463" s="3">
        <v>10</v>
      </c>
    </row>
    <row r="464" spans="1:10" x14ac:dyDescent="0.25">
      <c r="A464" s="2" t="s">
        <v>473</v>
      </c>
      <c r="B464" s="3" t="s">
        <v>643</v>
      </c>
      <c r="C464" s="4" t="s">
        <v>677</v>
      </c>
      <c r="D464" s="5" t="s">
        <v>892</v>
      </c>
      <c r="E464" s="5" t="s">
        <v>1167</v>
      </c>
      <c r="F464" s="2" t="s">
        <v>1227</v>
      </c>
      <c r="G464" s="7">
        <v>1</v>
      </c>
      <c r="H464" s="3" t="s">
        <v>1228</v>
      </c>
      <c r="I464" s="3">
        <v>20</v>
      </c>
      <c r="J464" s="3">
        <v>40</v>
      </c>
    </row>
    <row r="465" spans="1:10" x14ac:dyDescent="0.25">
      <c r="A465" s="2" t="s">
        <v>474</v>
      </c>
      <c r="B465" s="3" t="s">
        <v>643</v>
      </c>
      <c r="C465" s="4" t="s">
        <v>677</v>
      </c>
      <c r="D465" s="5" t="s">
        <v>892</v>
      </c>
      <c r="E465" s="5" t="s">
        <v>1168</v>
      </c>
      <c r="F465" s="2" t="s">
        <v>1227</v>
      </c>
      <c r="G465" s="7">
        <v>1</v>
      </c>
      <c r="H465" s="3" t="s">
        <v>1228</v>
      </c>
      <c r="I465" s="3">
        <v>5</v>
      </c>
      <c r="J465" s="3">
        <v>10</v>
      </c>
    </row>
    <row r="466" spans="1:10" x14ac:dyDescent="0.25">
      <c r="A466" s="2" t="s">
        <v>475</v>
      </c>
      <c r="B466" s="3" t="s">
        <v>643</v>
      </c>
      <c r="C466" s="4" t="s">
        <v>677</v>
      </c>
      <c r="D466" s="5" t="s">
        <v>892</v>
      </c>
      <c r="E466" s="5" t="s">
        <v>1129</v>
      </c>
      <c r="F466" s="2" t="s">
        <v>1227</v>
      </c>
      <c r="G466" s="7">
        <v>1</v>
      </c>
      <c r="H466" s="3" t="s">
        <v>1228</v>
      </c>
      <c r="I466" s="3">
        <v>5</v>
      </c>
      <c r="J466" s="3">
        <v>10</v>
      </c>
    </row>
    <row r="467" spans="1:10" x14ac:dyDescent="0.25">
      <c r="A467" s="2" t="s">
        <v>476</v>
      </c>
      <c r="B467" s="3" t="s">
        <v>643</v>
      </c>
      <c r="C467" s="4" t="s">
        <v>677</v>
      </c>
      <c r="D467" s="5" t="s">
        <v>778</v>
      </c>
      <c r="E467" s="5" t="s">
        <v>1174</v>
      </c>
      <c r="F467" s="2" t="s">
        <v>1227</v>
      </c>
      <c r="G467" s="7">
        <v>1</v>
      </c>
      <c r="H467" s="3" t="s">
        <v>1228</v>
      </c>
      <c r="I467" s="3">
        <v>5</v>
      </c>
      <c r="J467" s="3">
        <v>10</v>
      </c>
    </row>
    <row r="468" spans="1:10" x14ac:dyDescent="0.25">
      <c r="A468" s="2" t="s">
        <v>477</v>
      </c>
      <c r="B468" s="3" t="s">
        <v>643</v>
      </c>
      <c r="C468" s="4" t="s">
        <v>677</v>
      </c>
      <c r="D468" s="5" t="s">
        <v>778</v>
      </c>
      <c r="E468" s="5" t="s">
        <v>1175</v>
      </c>
      <c r="F468" s="2" t="s">
        <v>1227</v>
      </c>
      <c r="G468" s="7">
        <v>1</v>
      </c>
      <c r="H468" s="3" t="s">
        <v>1228</v>
      </c>
      <c r="I468" s="3">
        <v>5</v>
      </c>
      <c r="J468" s="3">
        <v>10</v>
      </c>
    </row>
    <row r="469" spans="1:10" x14ac:dyDescent="0.25">
      <c r="A469" s="2" t="s">
        <v>478</v>
      </c>
      <c r="B469" s="3" t="s">
        <v>643</v>
      </c>
      <c r="C469" s="4" t="s">
        <v>677</v>
      </c>
      <c r="D469" s="5" t="s">
        <v>778</v>
      </c>
      <c r="E469" s="5" t="s">
        <v>1166</v>
      </c>
      <c r="F469" s="2" t="s">
        <v>1227</v>
      </c>
      <c r="G469" s="7">
        <v>1</v>
      </c>
      <c r="H469" s="3" t="s">
        <v>1228</v>
      </c>
      <c r="I469" s="3">
        <v>2</v>
      </c>
      <c r="J469" s="3">
        <v>4</v>
      </c>
    </row>
    <row r="470" spans="1:10" x14ac:dyDescent="0.25">
      <c r="A470" s="2" t="s">
        <v>479</v>
      </c>
      <c r="B470" s="3" t="s">
        <v>643</v>
      </c>
      <c r="C470" s="4" t="s">
        <v>677</v>
      </c>
      <c r="D470" s="5" t="s">
        <v>778</v>
      </c>
      <c r="E470" s="5" t="s">
        <v>1167</v>
      </c>
      <c r="F470" s="2" t="s">
        <v>1227</v>
      </c>
      <c r="G470" s="7">
        <v>1</v>
      </c>
      <c r="H470" s="3" t="s">
        <v>1228</v>
      </c>
      <c r="I470" s="3">
        <v>2</v>
      </c>
      <c r="J470" s="3">
        <v>4</v>
      </c>
    </row>
    <row r="471" spans="1:10" x14ac:dyDescent="0.25">
      <c r="A471" s="2" t="s">
        <v>480</v>
      </c>
      <c r="B471" s="3" t="s">
        <v>643</v>
      </c>
      <c r="C471" s="4" t="s">
        <v>677</v>
      </c>
      <c r="D471" s="5" t="s">
        <v>778</v>
      </c>
      <c r="E471" s="5" t="s">
        <v>1168</v>
      </c>
      <c r="F471" s="2" t="s">
        <v>1227</v>
      </c>
      <c r="G471" s="7">
        <v>1</v>
      </c>
      <c r="H471" s="3" t="s">
        <v>1228</v>
      </c>
      <c r="I471" s="3">
        <v>2</v>
      </c>
      <c r="J471" s="3">
        <v>4</v>
      </c>
    </row>
    <row r="472" spans="1:10" x14ac:dyDescent="0.25">
      <c r="A472" s="2" t="s">
        <v>481</v>
      </c>
      <c r="B472" s="3" t="s">
        <v>643</v>
      </c>
      <c r="C472" s="4" t="s">
        <v>677</v>
      </c>
      <c r="D472" s="5" t="s">
        <v>778</v>
      </c>
      <c r="E472" s="5" t="s">
        <v>1129</v>
      </c>
      <c r="F472" s="2" t="s">
        <v>1227</v>
      </c>
      <c r="G472" s="7">
        <v>1</v>
      </c>
      <c r="H472" s="3" t="s">
        <v>1228</v>
      </c>
      <c r="I472" s="3">
        <v>2</v>
      </c>
      <c r="J472" s="3">
        <v>4</v>
      </c>
    </row>
    <row r="473" spans="1:10" x14ac:dyDescent="0.25">
      <c r="A473" s="2" t="s">
        <v>482</v>
      </c>
      <c r="B473" s="3" t="s">
        <v>643</v>
      </c>
      <c r="C473" s="4" t="s">
        <v>677</v>
      </c>
      <c r="D473" s="5" t="s">
        <v>893</v>
      </c>
      <c r="E473" s="5" t="s">
        <v>1174</v>
      </c>
      <c r="F473" s="2" t="s">
        <v>1227</v>
      </c>
      <c r="G473" s="7">
        <v>1</v>
      </c>
      <c r="H473" s="3" t="s">
        <v>1228</v>
      </c>
      <c r="I473" s="3">
        <v>50</v>
      </c>
      <c r="J473" s="3">
        <v>100</v>
      </c>
    </row>
    <row r="474" spans="1:10" x14ac:dyDescent="0.25">
      <c r="A474" s="2" t="s">
        <v>483</v>
      </c>
      <c r="B474" s="3" t="s">
        <v>643</v>
      </c>
      <c r="C474" s="4" t="s">
        <v>677</v>
      </c>
      <c r="D474" s="5" t="s">
        <v>893</v>
      </c>
      <c r="E474" s="5" t="s">
        <v>1175</v>
      </c>
      <c r="F474" s="2" t="s">
        <v>1227</v>
      </c>
      <c r="G474" s="7">
        <v>1</v>
      </c>
      <c r="H474" s="3" t="s">
        <v>1228</v>
      </c>
      <c r="I474" s="3">
        <v>50</v>
      </c>
      <c r="J474" s="3">
        <v>100</v>
      </c>
    </row>
    <row r="475" spans="1:10" x14ac:dyDescent="0.25">
      <c r="A475" s="2" t="s">
        <v>484</v>
      </c>
      <c r="B475" s="3" t="s">
        <v>643</v>
      </c>
      <c r="C475" s="4" t="s">
        <v>677</v>
      </c>
      <c r="D475" s="5" t="s">
        <v>893</v>
      </c>
      <c r="E475" s="5" t="s">
        <v>1166</v>
      </c>
      <c r="F475" s="2" t="s">
        <v>1227</v>
      </c>
      <c r="G475" s="7">
        <v>1</v>
      </c>
      <c r="H475" s="3" t="s">
        <v>1228</v>
      </c>
      <c r="I475" s="3">
        <v>50</v>
      </c>
      <c r="J475" s="3">
        <v>100</v>
      </c>
    </row>
    <row r="476" spans="1:10" x14ac:dyDescent="0.25">
      <c r="A476" s="2" t="s">
        <v>485</v>
      </c>
      <c r="B476" s="3" t="s">
        <v>643</v>
      </c>
      <c r="C476" s="4" t="s">
        <v>677</v>
      </c>
      <c r="D476" s="5" t="s">
        <v>893</v>
      </c>
      <c r="E476" s="5" t="s">
        <v>1167</v>
      </c>
      <c r="F476" s="2" t="s">
        <v>1227</v>
      </c>
      <c r="G476" s="7">
        <v>1</v>
      </c>
      <c r="H476" s="3" t="s">
        <v>1228</v>
      </c>
      <c r="I476" s="3">
        <v>20</v>
      </c>
      <c r="J476" s="3">
        <v>40</v>
      </c>
    </row>
    <row r="477" spans="1:10" x14ac:dyDescent="0.25">
      <c r="A477" s="2" t="s">
        <v>486</v>
      </c>
      <c r="B477" s="3" t="s">
        <v>643</v>
      </c>
      <c r="C477" s="4" t="s">
        <v>677</v>
      </c>
      <c r="D477" s="5" t="s">
        <v>893</v>
      </c>
      <c r="E477" s="5" t="s">
        <v>1168</v>
      </c>
      <c r="F477" s="2" t="s">
        <v>1227</v>
      </c>
      <c r="G477" s="7">
        <v>1</v>
      </c>
      <c r="H477" s="3" t="s">
        <v>1228</v>
      </c>
      <c r="I477" s="3">
        <v>10</v>
      </c>
      <c r="J477" s="3">
        <v>20</v>
      </c>
    </row>
    <row r="478" spans="1:10" x14ac:dyDescent="0.25">
      <c r="A478" s="2" t="s">
        <v>487</v>
      </c>
      <c r="B478" s="3" t="s">
        <v>643</v>
      </c>
      <c r="C478" s="4" t="s">
        <v>677</v>
      </c>
      <c r="D478" s="5" t="s">
        <v>894</v>
      </c>
      <c r="E478" s="5" t="s">
        <v>1174</v>
      </c>
      <c r="F478" s="2" t="s">
        <v>1227</v>
      </c>
      <c r="G478" s="7">
        <v>1</v>
      </c>
      <c r="H478" s="3" t="s">
        <v>1228</v>
      </c>
      <c r="I478" s="3">
        <v>20</v>
      </c>
      <c r="J478" s="3">
        <v>40</v>
      </c>
    </row>
    <row r="479" spans="1:10" x14ac:dyDescent="0.25">
      <c r="A479" s="2" t="s">
        <v>488</v>
      </c>
      <c r="B479" s="3" t="s">
        <v>643</v>
      </c>
      <c r="C479" s="4" t="s">
        <v>677</v>
      </c>
      <c r="D479" s="5" t="s">
        <v>894</v>
      </c>
      <c r="E479" s="5" t="s">
        <v>1175</v>
      </c>
      <c r="F479" s="2" t="s">
        <v>1227</v>
      </c>
      <c r="G479" s="7">
        <v>1</v>
      </c>
      <c r="H479" s="3" t="s">
        <v>1228</v>
      </c>
      <c r="I479" s="3">
        <v>20</v>
      </c>
      <c r="J479" s="3">
        <v>40</v>
      </c>
    </row>
    <row r="480" spans="1:10" x14ac:dyDescent="0.25">
      <c r="A480" s="2" t="s">
        <v>489</v>
      </c>
      <c r="B480" s="3" t="s">
        <v>643</v>
      </c>
      <c r="C480" s="4" t="s">
        <v>677</v>
      </c>
      <c r="D480" s="5" t="s">
        <v>894</v>
      </c>
      <c r="E480" s="5" t="s">
        <v>1166</v>
      </c>
      <c r="F480" s="2" t="s">
        <v>1227</v>
      </c>
      <c r="G480" s="7">
        <v>1</v>
      </c>
      <c r="H480" s="3" t="s">
        <v>1228</v>
      </c>
      <c r="I480" s="3">
        <v>20</v>
      </c>
      <c r="J480" s="3">
        <v>40</v>
      </c>
    </row>
    <row r="481" spans="1:10" x14ac:dyDescent="0.25">
      <c r="A481" s="2" t="s">
        <v>490</v>
      </c>
      <c r="B481" s="3" t="s">
        <v>643</v>
      </c>
      <c r="C481" s="4" t="s">
        <v>677</v>
      </c>
      <c r="D481" s="5" t="s">
        <v>894</v>
      </c>
      <c r="E481" s="5" t="s">
        <v>1167</v>
      </c>
      <c r="F481" s="2" t="s">
        <v>1227</v>
      </c>
      <c r="G481" s="7">
        <v>1</v>
      </c>
      <c r="H481" s="3" t="s">
        <v>1228</v>
      </c>
      <c r="I481" s="3">
        <v>20</v>
      </c>
      <c r="J481" s="3">
        <v>40</v>
      </c>
    </row>
    <row r="482" spans="1:10" x14ac:dyDescent="0.25">
      <c r="A482" s="2" t="s">
        <v>491</v>
      </c>
      <c r="B482" s="3" t="s">
        <v>643</v>
      </c>
      <c r="C482" s="4" t="s">
        <v>677</v>
      </c>
      <c r="D482" s="5" t="s">
        <v>894</v>
      </c>
      <c r="E482" s="5" t="s">
        <v>1168</v>
      </c>
      <c r="F482" s="2" t="s">
        <v>1227</v>
      </c>
      <c r="G482" s="7">
        <v>1</v>
      </c>
      <c r="H482" s="3" t="s">
        <v>1228</v>
      </c>
      <c r="I482" s="3">
        <v>20</v>
      </c>
      <c r="J482" s="3">
        <v>40</v>
      </c>
    </row>
    <row r="483" spans="1:10" x14ac:dyDescent="0.25">
      <c r="A483" s="2" t="s">
        <v>492</v>
      </c>
      <c r="B483" s="3" t="s">
        <v>643</v>
      </c>
      <c r="C483" s="4" t="s">
        <v>677</v>
      </c>
      <c r="D483" s="5" t="s">
        <v>894</v>
      </c>
      <c r="E483" s="5" t="s">
        <v>1129</v>
      </c>
      <c r="F483" s="2" t="s">
        <v>1227</v>
      </c>
      <c r="G483" s="7">
        <v>1</v>
      </c>
      <c r="H483" s="3" t="s">
        <v>1228</v>
      </c>
      <c r="I483" s="3">
        <v>2</v>
      </c>
      <c r="J483" s="3">
        <v>4</v>
      </c>
    </row>
    <row r="484" spans="1:10" x14ac:dyDescent="0.25">
      <c r="A484" s="2" t="s">
        <v>493</v>
      </c>
      <c r="B484" s="3" t="s">
        <v>643</v>
      </c>
      <c r="C484" s="4" t="s">
        <v>677</v>
      </c>
      <c r="D484" s="5" t="s">
        <v>895</v>
      </c>
      <c r="E484" s="5" t="s">
        <v>1176</v>
      </c>
      <c r="F484" s="2" t="s">
        <v>1227</v>
      </c>
      <c r="G484" s="7">
        <v>1</v>
      </c>
      <c r="H484" s="3" t="s">
        <v>1228</v>
      </c>
      <c r="I484" s="3">
        <v>20</v>
      </c>
      <c r="J484" s="3">
        <v>40</v>
      </c>
    </row>
    <row r="485" spans="1:10" x14ac:dyDescent="0.25">
      <c r="A485" s="2" t="s">
        <v>494</v>
      </c>
      <c r="B485" s="3" t="s">
        <v>643</v>
      </c>
      <c r="C485" s="4" t="s">
        <v>677</v>
      </c>
      <c r="D485" s="5" t="s">
        <v>895</v>
      </c>
      <c r="E485" s="5" t="s">
        <v>1177</v>
      </c>
      <c r="F485" s="2" t="s">
        <v>1227</v>
      </c>
      <c r="G485" s="7">
        <v>1</v>
      </c>
      <c r="H485" s="3" t="s">
        <v>1228</v>
      </c>
      <c r="I485" s="3">
        <v>20</v>
      </c>
      <c r="J485" s="3">
        <v>40</v>
      </c>
    </row>
    <row r="486" spans="1:10" x14ac:dyDescent="0.25">
      <c r="A486" s="2" t="s">
        <v>495</v>
      </c>
      <c r="B486" s="3" t="s">
        <v>643</v>
      </c>
      <c r="C486" s="4" t="s">
        <v>677</v>
      </c>
      <c r="D486" s="5" t="s">
        <v>895</v>
      </c>
      <c r="E486" s="5" t="s">
        <v>1178</v>
      </c>
      <c r="F486" s="2" t="s">
        <v>1227</v>
      </c>
      <c r="G486" s="7">
        <v>1</v>
      </c>
      <c r="H486" s="3" t="s">
        <v>1228</v>
      </c>
      <c r="I486" s="3">
        <v>20</v>
      </c>
      <c r="J486" s="3">
        <v>40</v>
      </c>
    </row>
    <row r="487" spans="1:10" x14ac:dyDescent="0.25">
      <c r="A487" s="2" t="s">
        <v>496</v>
      </c>
      <c r="B487" s="3" t="s">
        <v>643</v>
      </c>
      <c r="C487" s="4" t="s">
        <v>677</v>
      </c>
      <c r="D487" s="5" t="s">
        <v>895</v>
      </c>
      <c r="E487" s="5" t="s">
        <v>1179</v>
      </c>
      <c r="F487" s="2" t="s">
        <v>1227</v>
      </c>
      <c r="G487" s="7">
        <v>1</v>
      </c>
      <c r="H487" s="3" t="s">
        <v>1228</v>
      </c>
      <c r="I487" s="3">
        <v>20</v>
      </c>
      <c r="J487" s="3">
        <v>40</v>
      </c>
    </row>
    <row r="488" spans="1:10" x14ac:dyDescent="0.25">
      <c r="A488" s="2" t="s">
        <v>497</v>
      </c>
      <c r="B488" s="3" t="s">
        <v>643</v>
      </c>
      <c r="C488" s="4" t="s">
        <v>677</v>
      </c>
      <c r="D488" s="5" t="s">
        <v>895</v>
      </c>
      <c r="E488" s="5" t="s">
        <v>1180</v>
      </c>
      <c r="F488" s="2" t="s">
        <v>1227</v>
      </c>
      <c r="G488" s="7">
        <v>1</v>
      </c>
      <c r="H488" s="3" t="s">
        <v>1228</v>
      </c>
      <c r="I488" s="3">
        <v>10</v>
      </c>
      <c r="J488" s="3">
        <v>20</v>
      </c>
    </row>
    <row r="489" spans="1:10" x14ac:dyDescent="0.25">
      <c r="A489" s="2" t="s">
        <v>498</v>
      </c>
      <c r="B489" s="3" t="s">
        <v>643</v>
      </c>
      <c r="C489" s="4" t="s">
        <v>677</v>
      </c>
      <c r="D489" s="5" t="s">
        <v>895</v>
      </c>
      <c r="E489" s="5" t="s">
        <v>1181</v>
      </c>
      <c r="F489" s="2" t="s">
        <v>1227</v>
      </c>
      <c r="G489" s="7">
        <v>1</v>
      </c>
      <c r="H489" s="3" t="s">
        <v>1228</v>
      </c>
      <c r="I489" s="3">
        <v>20</v>
      </c>
      <c r="J489" s="3">
        <v>40</v>
      </c>
    </row>
    <row r="490" spans="1:10" x14ac:dyDescent="0.25">
      <c r="A490" s="2" t="s">
        <v>499</v>
      </c>
      <c r="B490" s="3" t="s">
        <v>643</v>
      </c>
      <c r="C490" s="4" t="s">
        <v>677</v>
      </c>
      <c r="D490" s="5" t="s">
        <v>895</v>
      </c>
      <c r="E490" s="5" t="s">
        <v>1182</v>
      </c>
      <c r="F490" s="2" t="s">
        <v>1227</v>
      </c>
      <c r="G490" s="7">
        <v>1</v>
      </c>
      <c r="H490" s="3" t="s">
        <v>1228</v>
      </c>
      <c r="I490" s="3">
        <v>2</v>
      </c>
      <c r="J490" s="3">
        <v>4</v>
      </c>
    </row>
    <row r="491" spans="1:10" x14ac:dyDescent="0.25">
      <c r="A491" s="2" t="s">
        <v>500</v>
      </c>
      <c r="B491" s="3" t="s">
        <v>643</v>
      </c>
      <c r="C491" s="4" t="s">
        <v>677</v>
      </c>
      <c r="D491" s="5" t="s">
        <v>895</v>
      </c>
      <c r="E491" s="5" t="s">
        <v>1183</v>
      </c>
      <c r="F491" s="2" t="s">
        <v>1227</v>
      </c>
      <c r="G491" s="7">
        <v>1</v>
      </c>
      <c r="H491" s="3" t="s">
        <v>1228</v>
      </c>
      <c r="I491" s="3">
        <v>2</v>
      </c>
      <c r="J491" s="3">
        <v>4</v>
      </c>
    </row>
    <row r="492" spans="1:10" x14ac:dyDescent="0.25">
      <c r="A492" s="2" t="s">
        <v>501</v>
      </c>
      <c r="B492" s="3" t="s">
        <v>643</v>
      </c>
      <c r="C492" s="4" t="s">
        <v>677</v>
      </c>
      <c r="D492" s="5" t="s">
        <v>896</v>
      </c>
      <c r="E492" s="5" t="s">
        <v>1184</v>
      </c>
      <c r="F492" s="2" t="s">
        <v>1227</v>
      </c>
      <c r="G492" s="7">
        <v>1</v>
      </c>
      <c r="H492" s="3" t="s">
        <v>1228</v>
      </c>
      <c r="I492" s="3">
        <v>20</v>
      </c>
      <c r="J492" s="3">
        <v>40</v>
      </c>
    </row>
    <row r="493" spans="1:10" x14ac:dyDescent="0.25">
      <c r="A493" s="2" t="s">
        <v>502</v>
      </c>
      <c r="B493" s="3" t="s">
        <v>643</v>
      </c>
      <c r="C493" s="4" t="s">
        <v>677</v>
      </c>
      <c r="D493" s="5" t="s">
        <v>896</v>
      </c>
      <c r="E493" s="5" t="s">
        <v>1185</v>
      </c>
      <c r="F493" s="2" t="s">
        <v>1227</v>
      </c>
      <c r="G493" s="7">
        <v>1</v>
      </c>
      <c r="H493" s="3" t="s">
        <v>1228</v>
      </c>
      <c r="I493" s="3">
        <v>20</v>
      </c>
      <c r="J493" s="3">
        <v>40</v>
      </c>
    </row>
    <row r="494" spans="1:10" x14ac:dyDescent="0.25">
      <c r="A494" s="2" t="s">
        <v>503</v>
      </c>
      <c r="B494" s="3" t="s">
        <v>643</v>
      </c>
      <c r="C494" s="4" t="s">
        <v>677</v>
      </c>
      <c r="D494" s="5" t="s">
        <v>896</v>
      </c>
      <c r="E494" s="5" t="s">
        <v>1186</v>
      </c>
      <c r="F494" s="2" t="s">
        <v>1227</v>
      </c>
      <c r="G494" s="7">
        <v>1</v>
      </c>
      <c r="H494" s="3" t="s">
        <v>1228</v>
      </c>
      <c r="I494" s="3">
        <v>20</v>
      </c>
      <c r="J494" s="3">
        <v>40</v>
      </c>
    </row>
    <row r="495" spans="1:10" x14ac:dyDescent="0.25">
      <c r="A495" s="2" t="s">
        <v>504</v>
      </c>
      <c r="B495" s="3" t="s">
        <v>643</v>
      </c>
      <c r="C495" s="4" t="s">
        <v>677</v>
      </c>
      <c r="D495" s="5" t="s">
        <v>896</v>
      </c>
      <c r="E495" s="5" t="s">
        <v>1187</v>
      </c>
      <c r="F495" s="2" t="s">
        <v>1227</v>
      </c>
      <c r="G495" s="7">
        <v>1</v>
      </c>
      <c r="H495" s="3" t="s">
        <v>1228</v>
      </c>
      <c r="I495" s="3">
        <v>20</v>
      </c>
      <c r="J495" s="3">
        <v>40</v>
      </c>
    </row>
    <row r="496" spans="1:10" x14ac:dyDescent="0.25">
      <c r="A496" s="2" t="s">
        <v>505</v>
      </c>
      <c r="B496" s="3" t="s">
        <v>643</v>
      </c>
      <c r="C496" s="4" t="s">
        <v>677</v>
      </c>
      <c r="D496" s="5" t="s">
        <v>896</v>
      </c>
      <c r="E496" s="5" t="s">
        <v>1188</v>
      </c>
      <c r="F496" s="2" t="s">
        <v>1227</v>
      </c>
      <c r="G496" s="7">
        <v>1</v>
      </c>
      <c r="H496" s="3" t="s">
        <v>1228</v>
      </c>
      <c r="I496" s="3">
        <v>20</v>
      </c>
      <c r="J496" s="3">
        <v>40</v>
      </c>
    </row>
    <row r="497" spans="1:10" x14ac:dyDescent="0.25">
      <c r="A497" s="2" t="s">
        <v>506</v>
      </c>
      <c r="B497" s="3" t="s">
        <v>643</v>
      </c>
      <c r="C497" s="4" t="s">
        <v>677</v>
      </c>
      <c r="D497" s="5" t="s">
        <v>897</v>
      </c>
      <c r="E497" s="5" t="s">
        <v>1184</v>
      </c>
      <c r="F497" s="2" t="s">
        <v>1227</v>
      </c>
      <c r="G497" s="7">
        <v>1</v>
      </c>
      <c r="H497" s="3" t="s">
        <v>1228</v>
      </c>
      <c r="I497" s="3">
        <v>20</v>
      </c>
      <c r="J497" s="3">
        <v>40</v>
      </c>
    </row>
    <row r="498" spans="1:10" x14ac:dyDescent="0.25">
      <c r="A498" s="2" t="s">
        <v>507</v>
      </c>
      <c r="B498" s="3" t="s">
        <v>643</v>
      </c>
      <c r="C498" s="4" t="s">
        <v>677</v>
      </c>
      <c r="D498" s="5" t="s">
        <v>897</v>
      </c>
      <c r="E498" s="5" t="s">
        <v>1185</v>
      </c>
      <c r="F498" s="2" t="s">
        <v>1227</v>
      </c>
      <c r="G498" s="7">
        <v>1</v>
      </c>
      <c r="H498" s="3" t="s">
        <v>1228</v>
      </c>
      <c r="I498" s="3">
        <v>20</v>
      </c>
      <c r="J498" s="3">
        <v>40</v>
      </c>
    </row>
    <row r="499" spans="1:10" x14ac:dyDescent="0.25">
      <c r="A499" s="2" t="s">
        <v>508</v>
      </c>
      <c r="B499" s="3" t="s">
        <v>643</v>
      </c>
      <c r="C499" s="4" t="s">
        <v>677</v>
      </c>
      <c r="D499" s="5" t="s">
        <v>897</v>
      </c>
      <c r="E499" s="5" t="s">
        <v>1186</v>
      </c>
      <c r="F499" s="2" t="s">
        <v>1227</v>
      </c>
      <c r="G499" s="7">
        <v>1</v>
      </c>
      <c r="H499" s="3" t="s">
        <v>1228</v>
      </c>
      <c r="I499" s="3">
        <v>20</v>
      </c>
      <c r="J499" s="3">
        <v>40</v>
      </c>
    </row>
    <row r="500" spans="1:10" x14ac:dyDescent="0.25">
      <c r="A500" s="2" t="s">
        <v>509</v>
      </c>
      <c r="B500" s="3" t="s">
        <v>643</v>
      </c>
      <c r="C500" s="4" t="s">
        <v>677</v>
      </c>
      <c r="D500" s="5" t="s">
        <v>897</v>
      </c>
      <c r="E500" s="5" t="s">
        <v>1189</v>
      </c>
      <c r="F500" s="2" t="s">
        <v>1227</v>
      </c>
      <c r="G500" s="7">
        <v>1</v>
      </c>
      <c r="H500" s="3" t="s">
        <v>1228</v>
      </c>
      <c r="I500" s="3">
        <v>30</v>
      </c>
      <c r="J500" s="3">
        <v>60</v>
      </c>
    </row>
    <row r="501" spans="1:10" x14ac:dyDescent="0.25">
      <c r="A501" s="2" t="s">
        <v>510</v>
      </c>
      <c r="B501" s="3" t="s">
        <v>643</v>
      </c>
      <c r="C501" s="4" t="s">
        <v>677</v>
      </c>
      <c r="D501" s="5" t="s">
        <v>897</v>
      </c>
      <c r="E501" s="5" t="s">
        <v>1187</v>
      </c>
      <c r="F501" s="2" t="s">
        <v>1227</v>
      </c>
      <c r="G501" s="7">
        <v>1</v>
      </c>
      <c r="H501" s="3" t="s">
        <v>1228</v>
      </c>
      <c r="I501" s="3">
        <v>50</v>
      </c>
      <c r="J501" s="3">
        <v>100</v>
      </c>
    </row>
    <row r="502" spans="1:10" x14ac:dyDescent="0.25">
      <c r="A502" s="2" t="s">
        <v>511</v>
      </c>
      <c r="B502" s="3" t="s">
        <v>643</v>
      </c>
      <c r="C502" s="4" t="s">
        <v>677</v>
      </c>
      <c r="D502" s="5" t="s">
        <v>897</v>
      </c>
      <c r="E502" s="5" t="s">
        <v>1188</v>
      </c>
      <c r="F502" s="2" t="s">
        <v>1227</v>
      </c>
      <c r="G502" s="7">
        <v>1</v>
      </c>
      <c r="H502" s="3" t="s">
        <v>1228</v>
      </c>
      <c r="I502" s="3">
        <v>50</v>
      </c>
      <c r="J502" s="3">
        <v>100</v>
      </c>
    </row>
    <row r="503" spans="1:10" x14ac:dyDescent="0.25">
      <c r="A503" s="2" t="s">
        <v>512</v>
      </c>
      <c r="B503" s="3" t="s">
        <v>643</v>
      </c>
      <c r="C503" s="4" t="s">
        <v>677</v>
      </c>
      <c r="D503" s="5" t="s">
        <v>897</v>
      </c>
      <c r="E503" s="5" t="s">
        <v>1190</v>
      </c>
      <c r="F503" s="2" t="s">
        <v>1227</v>
      </c>
      <c r="G503" s="7">
        <v>1</v>
      </c>
      <c r="H503" s="3" t="s">
        <v>1228</v>
      </c>
      <c r="I503" s="3">
        <v>50</v>
      </c>
      <c r="J503" s="3">
        <v>100</v>
      </c>
    </row>
    <row r="504" spans="1:10" x14ac:dyDescent="0.25">
      <c r="A504" s="2" t="s">
        <v>513</v>
      </c>
      <c r="B504" s="3" t="s">
        <v>643</v>
      </c>
      <c r="C504" s="4" t="s">
        <v>677</v>
      </c>
      <c r="D504" s="5" t="s">
        <v>898</v>
      </c>
      <c r="E504" s="5" t="s">
        <v>1191</v>
      </c>
      <c r="F504" s="2" t="s">
        <v>1227</v>
      </c>
      <c r="G504" s="7">
        <v>1</v>
      </c>
      <c r="H504" s="3" t="s">
        <v>1228</v>
      </c>
      <c r="I504" s="3">
        <v>10</v>
      </c>
      <c r="J504" s="3">
        <v>20</v>
      </c>
    </row>
    <row r="505" spans="1:10" x14ac:dyDescent="0.25">
      <c r="A505" s="2" t="s">
        <v>514</v>
      </c>
      <c r="B505" s="3" t="s">
        <v>643</v>
      </c>
      <c r="C505" s="4" t="s">
        <v>678</v>
      </c>
      <c r="D505" s="5" t="s">
        <v>899</v>
      </c>
      <c r="E505" s="5" t="s">
        <v>1192</v>
      </c>
      <c r="F505" s="2" t="s">
        <v>1227</v>
      </c>
      <c r="G505" s="7">
        <v>1</v>
      </c>
      <c r="H505" s="3" t="s">
        <v>1228</v>
      </c>
      <c r="I505" s="3">
        <v>2</v>
      </c>
      <c r="J505" s="3">
        <v>5</v>
      </c>
    </row>
    <row r="506" spans="1:10" x14ac:dyDescent="0.25">
      <c r="A506" s="2" t="s">
        <v>515</v>
      </c>
      <c r="B506" s="3" t="s">
        <v>643</v>
      </c>
      <c r="C506" s="4" t="s">
        <v>678</v>
      </c>
      <c r="D506" s="5" t="s">
        <v>899</v>
      </c>
      <c r="E506" s="5" t="s">
        <v>1163</v>
      </c>
      <c r="F506" s="2" t="s">
        <v>1227</v>
      </c>
      <c r="G506" s="7">
        <v>1</v>
      </c>
      <c r="H506" s="3" t="s">
        <v>1228</v>
      </c>
      <c r="I506" s="3">
        <v>2</v>
      </c>
      <c r="J506" s="3">
        <v>5</v>
      </c>
    </row>
    <row r="507" spans="1:10" x14ac:dyDescent="0.25">
      <c r="A507" s="2" t="s">
        <v>516</v>
      </c>
      <c r="B507" s="3" t="s">
        <v>643</v>
      </c>
      <c r="C507" s="4" t="s">
        <v>678</v>
      </c>
      <c r="D507" s="5" t="s">
        <v>778</v>
      </c>
      <c r="E507" s="5" t="s">
        <v>1193</v>
      </c>
      <c r="F507" s="2" t="s">
        <v>1227</v>
      </c>
      <c r="G507" s="7">
        <v>1</v>
      </c>
      <c r="H507" s="3" t="s">
        <v>1228</v>
      </c>
      <c r="I507" s="3">
        <v>100</v>
      </c>
      <c r="J507" s="3">
        <v>200</v>
      </c>
    </row>
    <row r="508" spans="1:10" x14ac:dyDescent="0.25">
      <c r="A508" s="2" t="s">
        <v>517</v>
      </c>
      <c r="B508" s="3" t="s">
        <v>643</v>
      </c>
      <c r="C508" s="4" t="s">
        <v>678</v>
      </c>
      <c r="D508" s="5" t="s">
        <v>778</v>
      </c>
      <c r="E508" s="5" t="s">
        <v>1192</v>
      </c>
      <c r="F508" s="2" t="s">
        <v>1227</v>
      </c>
      <c r="G508" s="7">
        <v>1</v>
      </c>
      <c r="H508" s="3" t="s">
        <v>1228</v>
      </c>
      <c r="I508" s="3">
        <v>100</v>
      </c>
      <c r="J508" s="3">
        <v>200</v>
      </c>
    </row>
    <row r="509" spans="1:10" x14ac:dyDescent="0.25">
      <c r="A509" s="2" t="s">
        <v>518</v>
      </c>
      <c r="B509" s="3" t="s">
        <v>643</v>
      </c>
      <c r="C509" s="4" t="s">
        <v>678</v>
      </c>
      <c r="D509" s="5" t="s">
        <v>778</v>
      </c>
      <c r="E509" s="5" t="s">
        <v>1163</v>
      </c>
      <c r="F509" s="2" t="s">
        <v>1227</v>
      </c>
      <c r="G509" s="7">
        <v>1</v>
      </c>
      <c r="H509" s="3" t="s">
        <v>1228</v>
      </c>
      <c r="I509" s="3">
        <v>100</v>
      </c>
      <c r="J509" s="3">
        <v>200</v>
      </c>
    </row>
    <row r="510" spans="1:10" x14ac:dyDescent="0.25">
      <c r="A510" s="2" t="s">
        <v>519</v>
      </c>
      <c r="B510" s="3" t="s">
        <v>643</v>
      </c>
      <c r="C510" s="4" t="s">
        <v>678</v>
      </c>
      <c r="D510" s="5" t="s">
        <v>778</v>
      </c>
      <c r="E510" s="5" t="s">
        <v>1220</v>
      </c>
      <c r="F510" s="2" t="s">
        <v>1227</v>
      </c>
      <c r="G510" s="7">
        <v>1</v>
      </c>
      <c r="H510" s="3" t="s">
        <v>1228</v>
      </c>
      <c r="I510" s="3">
        <v>10</v>
      </c>
      <c r="J510" s="3">
        <v>20</v>
      </c>
    </row>
    <row r="511" spans="1:10" x14ac:dyDescent="0.25">
      <c r="A511" s="2" t="s">
        <v>520</v>
      </c>
      <c r="B511" s="3" t="s">
        <v>643</v>
      </c>
      <c r="C511" s="4" t="s">
        <v>678</v>
      </c>
      <c r="D511" s="5" t="s">
        <v>777</v>
      </c>
      <c r="E511" s="5" t="s">
        <v>1193</v>
      </c>
      <c r="F511" s="2" t="s">
        <v>1227</v>
      </c>
      <c r="G511" s="7">
        <v>1</v>
      </c>
      <c r="H511" s="3" t="s">
        <v>1228</v>
      </c>
      <c r="I511" s="3">
        <v>20</v>
      </c>
      <c r="J511" s="3">
        <v>40</v>
      </c>
    </row>
    <row r="512" spans="1:10" x14ac:dyDescent="0.25">
      <c r="A512" s="2" t="s">
        <v>521</v>
      </c>
      <c r="B512" s="3" t="s">
        <v>643</v>
      </c>
      <c r="C512" s="4" t="s">
        <v>678</v>
      </c>
      <c r="D512" s="5" t="s">
        <v>777</v>
      </c>
      <c r="E512" s="5" t="s">
        <v>1192</v>
      </c>
      <c r="F512" s="2" t="s">
        <v>1227</v>
      </c>
      <c r="G512" s="7">
        <v>1</v>
      </c>
      <c r="H512" s="3" t="s">
        <v>1228</v>
      </c>
      <c r="I512" s="3">
        <v>20</v>
      </c>
      <c r="J512" s="3">
        <v>40</v>
      </c>
    </row>
    <row r="513" spans="1:10" x14ac:dyDescent="0.25">
      <c r="A513" s="2" t="s">
        <v>522</v>
      </c>
      <c r="B513" s="3" t="s">
        <v>643</v>
      </c>
      <c r="C513" s="4" t="s">
        <v>678</v>
      </c>
      <c r="D513" s="5" t="s">
        <v>777</v>
      </c>
      <c r="E513" s="5" t="s">
        <v>1163</v>
      </c>
      <c r="F513" s="2" t="s">
        <v>1227</v>
      </c>
      <c r="G513" s="7">
        <v>1</v>
      </c>
      <c r="H513" s="3" t="s">
        <v>1228</v>
      </c>
      <c r="I513" s="3">
        <v>50</v>
      </c>
      <c r="J513" s="3">
        <v>100</v>
      </c>
    </row>
    <row r="514" spans="1:10" x14ac:dyDescent="0.25">
      <c r="A514" s="2" t="s">
        <v>523</v>
      </c>
      <c r="B514" s="3" t="s">
        <v>643</v>
      </c>
      <c r="C514" s="4" t="s">
        <v>678</v>
      </c>
      <c r="D514" s="5" t="s">
        <v>777</v>
      </c>
      <c r="E514" s="5" t="s">
        <v>1220</v>
      </c>
      <c r="F514" s="2" t="s">
        <v>1227</v>
      </c>
      <c r="G514" s="7">
        <v>1</v>
      </c>
      <c r="H514" s="3" t="s">
        <v>1228</v>
      </c>
      <c r="I514" s="3">
        <v>10</v>
      </c>
      <c r="J514" s="3">
        <v>20</v>
      </c>
    </row>
    <row r="515" spans="1:10" x14ac:dyDescent="0.25">
      <c r="A515" s="2" t="s">
        <v>524</v>
      </c>
      <c r="B515" s="3" t="s">
        <v>643</v>
      </c>
      <c r="C515" s="4" t="s">
        <v>678</v>
      </c>
      <c r="D515" s="5" t="s">
        <v>777</v>
      </c>
      <c r="E515" s="5" t="s">
        <v>1194</v>
      </c>
      <c r="F515" s="2" t="s">
        <v>1227</v>
      </c>
      <c r="G515" s="7">
        <v>1</v>
      </c>
      <c r="H515" s="3" t="s">
        <v>1228</v>
      </c>
      <c r="I515" s="3">
        <v>10</v>
      </c>
      <c r="J515" s="3">
        <v>20</v>
      </c>
    </row>
    <row r="516" spans="1:10" x14ac:dyDescent="0.25">
      <c r="A516" s="2" t="s">
        <v>525</v>
      </c>
      <c r="B516" s="3" t="s">
        <v>643</v>
      </c>
      <c r="C516" s="4" t="s">
        <v>678</v>
      </c>
      <c r="D516" s="5" t="s">
        <v>777</v>
      </c>
      <c r="E516" s="5" t="s">
        <v>1221</v>
      </c>
      <c r="F516" s="2" t="s">
        <v>1227</v>
      </c>
      <c r="G516" s="7">
        <v>1</v>
      </c>
      <c r="H516" s="3" t="s">
        <v>1228</v>
      </c>
      <c r="I516" s="3">
        <v>10</v>
      </c>
      <c r="J516" s="3">
        <v>20</v>
      </c>
    </row>
    <row r="517" spans="1:10" x14ac:dyDescent="0.25">
      <c r="A517" s="2" t="s">
        <v>526</v>
      </c>
      <c r="B517" s="3" t="s">
        <v>643</v>
      </c>
      <c r="C517" s="4" t="s">
        <v>678</v>
      </c>
      <c r="D517" s="5" t="s">
        <v>900</v>
      </c>
      <c r="E517" s="5" t="s">
        <v>1193</v>
      </c>
      <c r="F517" s="2" t="s">
        <v>1227</v>
      </c>
      <c r="G517" s="7">
        <v>1</v>
      </c>
      <c r="H517" s="3" t="s">
        <v>1228</v>
      </c>
      <c r="I517" s="3">
        <v>20</v>
      </c>
      <c r="J517" s="3">
        <v>40</v>
      </c>
    </row>
    <row r="518" spans="1:10" x14ac:dyDescent="0.25">
      <c r="A518" s="2" t="s">
        <v>527</v>
      </c>
      <c r="B518" s="3" t="s">
        <v>643</v>
      </c>
      <c r="C518" s="4" t="s">
        <v>678</v>
      </c>
      <c r="D518" s="5" t="s">
        <v>900</v>
      </c>
      <c r="E518" s="5" t="s">
        <v>1192</v>
      </c>
      <c r="F518" s="2" t="s">
        <v>1227</v>
      </c>
      <c r="G518" s="7">
        <v>1</v>
      </c>
      <c r="H518" s="3" t="s">
        <v>1228</v>
      </c>
      <c r="I518" s="3">
        <v>20</v>
      </c>
      <c r="J518" s="3">
        <v>40</v>
      </c>
    </row>
    <row r="519" spans="1:10" x14ac:dyDescent="0.25">
      <c r="A519" s="2" t="s">
        <v>528</v>
      </c>
      <c r="B519" s="3" t="s">
        <v>643</v>
      </c>
      <c r="C519" s="4" t="s">
        <v>678</v>
      </c>
      <c r="D519" s="5" t="s">
        <v>900</v>
      </c>
      <c r="E519" s="5" t="s">
        <v>1163</v>
      </c>
      <c r="F519" s="2" t="s">
        <v>1227</v>
      </c>
      <c r="G519" s="7">
        <v>1</v>
      </c>
      <c r="H519" s="3" t="s">
        <v>1228</v>
      </c>
      <c r="I519" s="3">
        <v>20</v>
      </c>
      <c r="J519" s="3">
        <v>40</v>
      </c>
    </row>
    <row r="520" spans="1:10" x14ac:dyDescent="0.25">
      <c r="A520" s="2" t="s">
        <v>529</v>
      </c>
      <c r="B520" s="3" t="s">
        <v>643</v>
      </c>
      <c r="C520" s="4" t="s">
        <v>678</v>
      </c>
      <c r="D520" s="5" t="s">
        <v>901</v>
      </c>
      <c r="E520" s="5" t="s">
        <v>1193</v>
      </c>
      <c r="F520" s="2" t="s">
        <v>1227</v>
      </c>
      <c r="G520" s="7">
        <v>1</v>
      </c>
      <c r="H520" s="3" t="s">
        <v>1228</v>
      </c>
      <c r="I520" s="3">
        <v>50</v>
      </c>
      <c r="J520" s="3">
        <v>100</v>
      </c>
    </row>
    <row r="521" spans="1:10" x14ac:dyDescent="0.25">
      <c r="A521" s="2" t="s">
        <v>530</v>
      </c>
      <c r="B521" s="3" t="s">
        <v>643</v>
      </c>
      <c r="C521" s="4" t="s">
        <v>678</v>
      </c>
      <c r="D521" s="5" t="s">
        <v>901</v>
      </c>
      <c r="E521" s="5" t="s">
        <v>1192</v>
      </c>
      <c r="F521" s="2" t="s">
        <v>1227</v>
      </c>
      <c r="G521" s="7">
        <v>1</v>
      </c>
      <c r="H521" s="3" t="s">
        <v>1228</v>
      </c>
      <c r="I521" s="3">
        <v>50</v>
      </c>
      <c r="J521" s="3">
        <v>100</v>
      </c>
    </row>
    <row r="522" spans="1:10" x14ac:dyDescent="0.25">
      <c r="A522" s="2" t="s">
        <v>531</v>
      </c>
      <c r="B522" s="3" t="s">
        <v>643</v>
      </c>
      <c r="C522" s="4" t="s">
        <v>678</v>
      </c>
      <c r="D522" s="5" t="s">
        <v>901</v>
      </c>
      <c r="E522" s="5" t="s">
        <v>1163</v>
      </c>
      <c r="F522" s="2" t="s">
        <v>1227</v>
      </c>
      <c r="G522" s="7">
        <v>1</v>
      </c>
      <c r="H522" s="3" t="s">
        <v>1228</v>
      </c>
      <c r="I522" s="3">
        <v>50</v>
      </c>
      <c r="J522" s="3">
        <v>100</v>
      </c>
    </row>
    <row r="523" spans="1:10" x14ac:dyDescent="0.25">
      <c r="A523" s="2" t="s">
        <v>532</v>
      </c>
      <c r="B523" s="3" t="s">
        <v>643</v>
      </c>
      <c r="C523" s="4" t="s">
        <v>678</v>
      </c>
      <c r="D523" s="5" t="s">
        <v>901</v>
      </c>
      <c r="E523" s="5" t="s">
        <v>1220</v>
      </c>
      <c r="F523" s="2" t="s">
        <v>1227</v>
      </c>
      <c r="G523" s="7">
        <v>1</v>
      </c>
      <c r="H523" s="3" t="s">
        <v>1228</v>
      </c>
      <c r="I523" s="3">
        <v>10</v>
      </c>
      <c r="J523" s="3">
        <v>20</v>
      </c>
    </row>
    <row r="524" spans="1:10" x14ac:dyDescent="0.25">
      <c r="A524" s="2" t="s">
        <v>533</v>
      </c>
      <c r="B524" s="3" t="s">
        <v>643</v>
      </c>
      <c r="C524" s="4" t="s">
        <v>678</v>
      </c>
      <c r="D524" s="5" t="s">
        <v>901</v>
      </c>
      <c r="E524" s="5" t="s">
        <v>1194</v>
      </c>
      <c r="F524" s="2" t="s">
        <v>1227</v>
      </c>
      <c r="G524" s="7">
        <v>1</v>
      </c>
      <c r="H524" s="3" t="s">
        <v>1228</v>
      </c>
      <c r="I524" s="3">
        <v>10</v>
      </c>
      <c r="J524" s="3">
        <v>20</v>
      </c>
    </row>
    <row r="525" spans="1:10" x14ac:dyDescent="0.25">
      <c r="A525" s="2" t="s">
        <v>534</v>
      </c>
      <c r="B525" s="3" t="s">
        <v>643</v>
      </c>
      <c r="C525" s="4" t="s">
        <v>678</v>
      </c>
      <c r="D525" s="5" t="s">
        <v>902</v>
      </c>
      <c r="E525" s="5" t="s">
        <v>1193</v>
      </c>
      <c r="F525" s="2" t="s">
        <v>1227</v>
      </c>
      <c r="G525" s="7">
        <v>1</v>
      </c>
      <c r="H525" s="3" t="s">
        <v>1228</v>
      </c>
      <c r="I525" s="3">
        <v>20</v>
      </c>
      <c r="J525" s="3">
        <v>40</v>
      </c>
    </row>
    <row r="526" spans="1:10" x14ac:dyDescent="0.25">
      <c r="A526" s="2" t="s">
        <v>535</v>
      </c>
      <c r="B526" s="3" t="s">
        <v>643</v>
      </c>
      <c r="C526" s="4" t="s">
        <v>678</v>
      </c>
      <c r="D526" s="5" t="s">
        <v>902</v>
      </c>
      <c r="E526" s="5" t="s">
        <v>1192</v>
      </c>
      <c r="F526" s="2" t="s">
        <v>1227</v>
      </c>
      <c r="G526" s="7">
        <v>1</v>
      </c>
      <c r="H526" s="3" t="s">
        <v>1228</v>
      </c>
      <c r="I526" s="3">
        <v>20</v>
      </c>
      <c r="J526" s="3">
        <v>40</v>
      </c>
    </row>
    <row r="527" spans="1:10" x14ac:dyDescent="0.25">
      <c r="A527" s="2" t="s">
        <v>536</v>
      </c>
      <c r="B527" s="3" t="s">
        <v>643</v>
      </c>
      <c r="C527" s="4" t="s">
        <v>678</v>
      </c>
      <c r="D527" s="5" t="s">
        <v>902</v>
      </c>
      <c r="E527" s="5" t="s">
        <v>1163</v>
      </c>
      <c r="F527" s="2" t="s">
        <v>1227</v>
      </c>
      <c r="G527" s="7">
        <v>1</v>
      </c>
      <c r="H527" s="3" t="s">
        <v>1228</v>
      </c>
      <c r="I527" s="3">
        <v>20</v>
      </c>
      <c r="J527" s="3">
        <v>40</v>
      </c>
    </row>
    <row r="528" spans="1:10" x14ac:dyDescent="0.25">
      <c r="A528" s="2" t="s">
        <v>537</v>
      </c>
      <c r="B528" s="3" t="s">
        <v>643</v>
      </c>
      <c r="C528" s="4" t="s">
        <v>678</v>
      </c>
      <c r="D528" s="5" t="s">
        <v>903</v>
      </c>
      <c r="E528" s="5" t="s">
        <v>1193</v>
      </c>
      <c r="F528" s="2" t="s">
        <v>1227</v>
      </c>
      <c r="G528" s="7">
        <v>1</v>
      </c>
      <c r="H528" s="3" t="s">
        <v>1228</v>
      </c>
      <c r="I528" s="3">
        <v>20</v>
      </c>
      <c r="J528" s="3">
        <v>40</v>
      </c>
    </row>
    <row r="529" spans="1:10" x14ac:dyDescent="0.25">
      <c r="A529" s="2" t="s">
        <v>538</v>
      </c>
      <c r="B529" s="3" t="s">
        <v>643</v>
      </c>
      <c r="C529" s="4" t="s">
        <v>678</v>
      </c>
      <c r="D529" s="5" t="s">
        <v>903</v>
      </c>
      <c r="E529" s="5" t="s">
        <v>1192</v>
      </c>
      <c r="F529" s="2" t="s">
        <v>1227</v>
      </c>
      <c r="G529" s="7">
        <v>1</v>
      </c>
      <c r="H529" s="3" t="s">
        <v>1228</v>
      </c>
      <c r="I529" s="3">
        <v>20</v>
      </c>
      <c r="J529" s="3">
        <v>40</v>
      </c>
    </row>
    <row r="530" spans="1:10" x14ac:dyDescent="0.25">
      <c r="A530" s="2" t="s">
        <v>539</v>
      </c>
      <c r="B530" s="3" t="s">
        <v>643</v>
      </c>
      <c r="C530" s="4" t="s">
        <v>678</v>
      </c>
      <c r="D530" s="5" t="s">
        <v>903</v>
      </c>
      <c r="E530" s="5" t="s">
        <v>1163</v>
      </c>
      <c r="F530" s="2" t="s">
        <v>1227</v>
      </c>
      <c r="G530" s="7">
        <v>1</v>
      </c>
      <c r="H530" s="3" t="s">
        <v>1228</v>
      </c>
      <c r="I530" s="3">
        <v>20</v>
      </c>
      <c r="J530" s="3">
        <v>40</v>
      </c>
    </row>
    <row r="531" spans="1:10" x14ac:dyDescent="0.25">
      <c r="A531" s="2" t="s">
        <v>540</v>
      </c>
      <c r="B531" s="3" t="s">
        <v>643</v>
      </c>
      <c r="C531" s="4" t="s">
        <v>678</v>
      </c>
      <c r="D531" s="5" t="s">
        <v>903</v>
      </c>
      <c r="E531" s="5" t="s">
        <v>1220</v>
      </c>
      <c r="F531" s="2" t="s">
        <v>1227</v>
      </c>
      <c r="G531" s="7">
        <v>1</v>
      </c>
      <c r="H531" s="3" t="s">
        <v>1228</v>
      </c>
      <c r="I531" s="3">
        <v>10</v>
      </c>
      <c r="J531" s="3">
        <v>20</v>
      </c>
    </row>
    <row r="532" spans="1:10" x14ac:dyDescent="0.25">
      <c r="A532" s="2" t="s">
        <v>541</v>
      </c>
      <c r="B532" s="3" t="s">
        <v>643</v>
      </c>
      <c r="C532" s="4" t="s">
        <v>678</v>
      </c>
      <c r="D532" s="5" t="s">
        <v>903</v>
      </c>
      <c r="E532" s="5" t="s">
        <v>1194</v>
      </c>
      <c r="F532" s="2" t="s">
        <v>1227</v>
      </c>
      <c r="G532" s="7">
        <v>1</v>
      </c>
      <c r="H532" s="3" t="s">
        <v>1228</v>
      </c>
      <c r="I532" s="3">
        <v>3</v>
      </c>
      <c r="J532" s="3">
        <v>6</v>
      </c>
    </row>
    <row r="533" spans="1:10" x14ac:dyDescent="0.25">
      <c r="A533" s="2" t="s">
        <v>542</v>
      </c>
      <c r="B533" s="3" t="s">
        <v>643</v>
      </c>
      <c r="C533" s="4" t="s">
        <v>678</v>
      </c>
      <c r="D533" s="5" t="s">
        <v>904</v>
      </c>
      <c r="E533" s="5" t="s">
        <v>1193</v>
      </c>
      <c r="F533" s="2" t="s">
        <v>1227</v>
      </c>
      <c r="G533" s="7">
        <v>1</v>
      </c>
      <c r="H533" s="3" t="s">
        <v>1228</v>
      </c>
      <c r="I533" s="3">
        <v>50</v>
      </c>
      <c r="J533" s="3">
        <v>100</v>
      </c>
    </row>
    <row r="534" spans="1:10" x14ac:dyDescent="0.25">
      <c r="A534" s="2" t="s">
        <v>543</v>
      </c>
      <c r="B534" s="3" t="s">
        <v>643</v>
      </c>
      <c r="C534" s="4" t="s">
        <v>678</v>
      </c>
      <c r="D534" s="5" t="s">
        <v>904</v>
      </c>
      <c r="E534" s="5" t="s">
        <v>1192</v>
      </c>
      <c r="F534" s="2" t="s">
        <v>1227</v>
      </c>
      <c r="G534" s="7">
        <v>1</v>
      </c>
      <c r="H534" s="3" t="s">
        <v>1228</v>
      </c>
      <c r="I534" s="3">
        <v>100</v>
      </c>
      <c r="J534" s="3">
        <v>200</v>
      </c>
    </row>
    <row r="535" spans="1:10" x14ac:dyDescent="0.25">
      <c r="A535" s="2" t="s">
        <v>544</v>
      </c>
      <c r="B535" s="3" t="s">
        <v>643</v>
      </c>
      <c r="C535" s="4" t="s">
        <v>678</v>
      </c>
      <c r="D535" s="5" t="s">
        <v>904</v>
      </c>
      <c r="E535" s="5" t="s">
        <v>1163</v>
      </c>
      <c r="F535" s="2" t="s">
        <v>1227</v>
      </c>
      <c r="G535" s="7">
        <v>1</v>
      </c>
      <c r="H535" s="3" t="s">
        <v>1228</v>
      </c>
      <c r="I535" s="3">
        <v>100</v>
      </c>
      <c r="J535" s="3">
        <v>200</v>
      </c>
    </row>
    <row r="536" spans="1:10" x14ac:dyDescent="0.25">
      <c r="A536" s="2" t="s">
        <v>545</v>
      </c>
      <c r="B536" s="3" t="s">
        <v>643</v>
      </c>
      <c r="C536" s="4" t="s">
        <v>678</v>
      </c>
      <c r="D536" s="5" t="s">
        <v>904</v>
      </c>
      <c r="E536" s="5" t="s">
        <v>1220</v>
      </c>
      <c r="F536" s="2" t="s">
        <v>1227</v>
      </c>
      <c r="G536" s="7">
        <v>1</v>
      </c>
      <c r="H536" s="3" t="s">
        <v>1228</v>
      </c>
      <c r="I536" s="3">
        <v>20</v>
      </c>
      <c r="J536" s="3">
        <v>40</v>
      </c>
    </row>
    <row r="537" spans="1:10" x14ac:dyDescent="0.25">
      <c r="A537" s="2" t="s">
        <v>546</v>
      </c>
      <c r="B537" s="3" t="s">
        <v>643</v>
      </c>
      <c r="C537" s="4" t="s">
        <v>678</v>
      </c>
      <c r="D537" s="5" t="s">
        <v>905</v>
      </c>
      <c r="E537" s="5" t="s">
        <v>1192</v>
      </c>
      <c r="F537" s="2" t="s">
        <v>1227</v>
      </c>
      <c r="G537" s="7">
        <v>1</v>
      </c>
      <c r="H537" s="3" t="s">
        <v>1228</v>
      </c>
      <c r="I537" s="3">
        <v>20</v>
      </c>
      <c r="J537" s="3">
        <v>40</v>
      </c>
    </row>
    <row r="538" spans="1:10" x14ac:dyDescent="0.25">
      <c r="A538" s="2" t="s">
        <v>547</v>
      </c>
      <c r="B538" s="3" t="s">
        <v>643</v>
      </c>
      <c r="C538" s="4" t="s">
        <v>678</v>
      </c>
      <c r="D538" s="5" t="s">
        <v>905</v>
      </c>
      <c r="E538" s="5" t="s">
        <v>1163</v>
      </c>
      <c r="F538" s="2" t="s">
        <v>1227</v>
      </c>
      <c r="G538" s="7">
        <v>1</v>
      </c>
      <c r="H538" s="3" t="s">
        <v>1228</v>
      </c>
      <c r="I538" s="3">
        <v>20</v>
      </c>
      <c r="J538" s="3">
        <v>40</v>
      </c>
    </row>
    <row r="539" spans="1:10" x14ac:dyDescent="0.25">
      <c r="A539" s="2" t="s">
        <v>548</v>
      </c>
      <c r="B539" s="3" t="s">
        <v>643</v>
      </c>
      <c r="C539" s="4" t="s">
        <v>678</v>
      </c>
      <c r="D539" s="5" t="s">
        <v>906</v>
      </c>
      <c r="E539" s="5" t="s">
        <v>1195</v>
      </c>
      <c r="F539" s="2" t="s">
        <v>1227</v>
      </c>
      <c r="G539" s="7">
        <v>1</v>
      </c>
      <c r="H539" s="3" t="s">
        <v>1228</v>
      </c>
      <c r="I539" s="3">
        <v>10</v>
      </c>
      <c r="J539" s="3">
        <v>20</v>
      </c>
    </row>
    <row r="540" spans="1:10" x14ac:dyDescent="0.25">
      <c r="A540" s="2" t="s">
        <v>549</v>
      </c>
      <c r="B540" s="3" t="s">
        <v>643</v>
      </c>
      <c r="C540" s="4" t="s">
        <v>678</v>
      </c>
      <c r="D540" s="5" t="s">
        <v>906</v>
      </c>
      <c r="E540" s="5" t="s">
        <v>1196</v>
      </c>
      <c r="F540" s="2" t="s">
        <v>1227</v>
      </c>
      <c r="G540" s="7">
        <v>1</v>
      </c>
      <c r="H540" s="3" t="s">
        <v>1228</v>
      </c>
      <c r="I540" s="3">
        <v>10</v>
      </c>
      <c r="J540" s="3">
        <v>20</v>
      </c>
    </row>
    <row r="541" spans="1:10" x14ac:dyDescent="0.25">
      <c r="A541" s="2" t="s">
        <v>550</v>
      </c>
      <c r="B541" s="3" t="s">
        <v>643</v>
      </c>
      <c r="C541" s="4" t="s">
        <v>678</v>
      </c>
      <c r="D541" s="5" t="s">
        <v>906</v>
      </c>
      <c r="E541" s="5" t="s">
        <v>1197</v>
      </c>
      <c r="F541" s="2" t="s">
        <v>1227</v>
      </c>
      <c r="G541" s="7">
        <v>1</v>
      </c>
      <c r="H541" s="3" t="s">
        <v>1228</v>
      </c>
      <c r="I541" s="3">
        <v>10</v>
      </c>
      <c r="J541" s="3">
        <v>20</v>
      </c>
    </row>
    <row r="542" spans="1:10" x14ac:dyDescent="0.25">
      <c r="A542" s="2" t="s">
        <v>551</v>
      </c>
      <c r="B542" s="3" t="s">
        <v>643</v>
      </c>
      <c r="C542" s="4" t="s">
        <v>678</v>
      </c>
      <c r="D542" s="5" t="s">
        <v>906</v>
      </c>
      <c r="E542" s="5" t="s">
        <v>1198</v>
      </c>
      <c r="F542" s="2" t="s">
        <v>1227</v>
      </c>
      <c r="G542" s="7">
        <v>1</v>
      </c>
      <c r="H542" s="3" t="s">
        <v>1228</v>
      </c>
      <c r="I542" s="3">
        <v>2</v>
      </c>
      <c r="J542" s="3">
        <v>4</v>
      </c>
    </row>
    <row r="543" spans="1:10" x14ac:dyDescent="0.25">
      <c r="A543" s="2" t="s">
        <v>552</v>
      </c>
      <c r="B543" s="3" t="s">
        <v>643</v>
      </c>
      <c r="C543" s="4" t="s">
        <v>678</v>
      </c>
      <c r="D543" s="5" t="s">
        <v>907</v>
      </c>
      <c r="E543" s="5" t="s">
        <v>1199</v>
      </c>
      <c r="F543" s="2" t="s">
        <v>1227</v>
      </c>
      <c r="G543" s="7">
        <v>1</v>
      </c>
      <c r="H543" s="3" t="s">
        <v>1228</v>
      </c>
      <c r="I543" s="3">
        <v>10</v>
      </c>
      <c r="J543" s="3">
        <v>20</v>
      </c>
    </row>
    <row r="544" spans="1:10" x14ac:dyDescent="0.25">
      <c r="A544" s="2" t="s">
        <v>553</v>
      </c>
      <c r="B544" s="3" t="s">
        <v>643</v>
      </c>
      <c r="C544" s="4" t="s">
        <v>678</v>
      </c>
      <c r="D544" s="5" t="s">
        <v>907</v>
      </c>
      <c r="E544" s="5" t="s">
        <v>1200</v>
      </c>
      <c r="F544" s="2" t="s">
        <v>1227</v>
      </c>
      <c r="G544" s="7">
        <v>1</v>
      </c>
      <c r="H544" s="3" t="s">
        <v>1228</v>
      </c>
      <c r="I544" s="3">
        <v>10</v>
      </c>
      <c r="J544" s="3">
        <v>20</v>
      </c>
    </row>
    <row r="545" spans="1:10" x14ac:dyDescent="0.25">
      <c r="A545" s="2" t="s">
        <v>554</v>
      </c>
      <c r="B545" s="3" t="s">
        <v>643</v>
      </c>
      <c r="C545" s="4" t="s">
        <v>678</v>
      </c>
      <c r="D545" s="5" t="s">
        <v>907</v>
      </c>
      <c r="E545" s="5" t="s">
        <v>1201</v>
      </c>
      <c r="F545" s="2" t="s">
        <v>1227</v>
      </c>
      <c r="G545" s="7">
        <v>1</v>
      </c>
      <c r="H545" s="3" t="s">
        <v>1228</v>
      </c>
      <c r="I545" s="3">
        <v>20</v>
      </c>
      <c r="J545" s="3">
        <v>40</v>
      </c>
    </row>
    <row r="546" spans="1:10" x14ac:dyDescent="0.25">
      <c r="A546" s="2" t="s">
        <v>555</v>
      </c>
      <c r="B546" s="3" t="s">
        <v>643</v>
      </c>
      <c r="C546" s="4" t="s">
        <v>678</v>
      </c>
      <c r="D546" s="5" t="s">
        <v>907</v>
      </c>
      <c r="E546" s="5" t="s">
        <v>1202</v>
      </c>
      <c r="F546" s="2" t="s">
        <v>1227</v>
      </c>
      <c r="G546" s="7">
        <v>1</v>
      </c>
      <c r="H546" s="3" t="s">
        <v>1228</v>
      </c>
      <c r="I546" s="3">
        <v>20</v>
      </c>
      <c r="J546" s="3">
        <v>40</v>
      </c>
    </row>
    <row r="547" spans="1:10" x14ac:dyDescent="0.25">
      <c r="A547" s="2" t="s">
        <v>556</v>
      </c>
      <c r="B547" s="3" t="s">
        <v>643</v>
      </c>
      <c r="C547" s="4" t="s">
        <v>678</v>
      </c>
      <c r="D547" s="5" t="s">
        <v>907</v>
      </c>
      <c r="E547" s="5" t="s">
        <v>1203</v>
      </c>
      <c r="F547" s="2" t="s">
        <v>1227</v>
      </c>
      <c r="G547" s="7">
        <v>1</v>
      </c>
      <c r="H547" s="3" t="s">
        <v>1228</v>
      </c>
      <c r="I547" s="3">
        <v>20</v>
      </c>
      <c r="J547" s="3">
        <v>40</v>
      </c>
    </row>
    <row r="548" spans="1:10" x14ac:dyDescent="0.25">
      <c r="A548" s="2" t="s">
        <v>557</v>
      </c>
      <c r="B548" s="3" t="s">
        <v>643</v>
      </c>
      <c r="C548" s="4" t="s">
        <v>678</v>
      </c>
      <c r="D548" s="5" t="s">
        <v>907</v>
      </c>
      <c r="E548" s="5" t="s">
        <v>1204</v>
      </c>
      <c r="F548" s="2" t="s">
        <v>1227</v>
      </c>
      <c r="G548" s="7">
        <v>1</v>
      </c>
      <c r="H548" s="3" t="s">
        <v>1228</v>
      </c>
      <c r="I548" s="3">
        <v>5</v>
      </c>
      <c r="J548" s="3">
        <v>10</v>
      </c>
    </row>
    <row r="549" spans="1:10" x14ac:dyDescent="0.25">
      <c r="A549" s="2" t="s">
        <v>558</v>
      </c>
      <c r="B549" s="3" t="s">
        <v>643</v>
      </c>
      <c r="C549" s="4" t="s">
        <v>678</v>
      </c>
      <c r="D549" s="5" t="s">
        <v>907</v>
      </c>
      <c r="E549" s="5" t="s">
        <v>1205</v>
      </c>
      <c r="F549" s="2" t="s">
        <v>1227</v>
      </c>
      <c r="G549" s="7">
        <v>1</v>
      </c>
      <c r="H549" s="3" t="s">
        <v>1228</v>
      </c>
      <c r="I549" s="3">
        <v>5</v>
      </c>
      <c r="J549" s="3">
        <v>10</v>
      </c>
    </row>
    <row r="550" spans="1:10" x14ac:dyDescent="0.25">
      <c r="A550" s="2" t="s">
        <v>559</v>
      </c>
      <c r="B550" s="3" t="s">
        <v>643</v>
      </c>
      <c r="C550" s="4" t="s">
        <v>678</v>
      </c>
      <c r="D550" s="5" t="s">
        <v>907</v>
      </c>
      <c r="E550" s="5" t="s">
        <v>1206</v>
      </c>
      <c r="F550" s="2" t="s">
        <v>1227</v>
      </c>
      <c r="G550" s="7">
        <v>1</v>
      </c>
      <c r="H550" s="3" t="s">
        <v>1228</v>
      </c>
      <c r="I550" s="3">
        <v>3</v>
      </c>
      <c r="J550" s="3">
        <v>6</v>
      </c>
    </row>
    <row r="551" spans="1:10" x14ac:dyDescent="0.25">
      <c r="A551" s="2" t="s">
        <v>560</v>
      </c>
      <c r="B551" s="3" t="s">
        <v>643</v>
      </c>
      <c r="C551" s="4" t="s">
        <v>678</v>
      </c>
      <c r="D551" s="5" t="s">
        <v>908</v>
      </c>
      <c r="E551" s="5" t="s">
        <v>1201</v>
      </c>
      <c r="F551" s="2" t="s">
        <v>1227</v>
      </c>
      <c r="G551" s="7">
        <v>1</v>
      </c>
      <c r="H551" s="3" t="s">
        <v>1228</v>
      </c>
      <c r="I551" s="3">
        <v>3</v>
      </c>
      <c r="J551" s="3">
        <v>6</v>
      </c>
    </row>
    <row r="552" spans="1:10" x14ac:dyDescent="0.25">
      <c r="A552" s="2" t="s">
        <v>561</v>
      </c>
      <c r="B552" s="3" t="s">
        <v>643</v>
      </c>
      <c r="C552" s="4" t="s">
        <v>678</v>
      </c>
      <c r="D552" s="5" t="s">
        <v>909</v>
      </c>
      <c r="E552" s="5" t="s">
        <v>1201</v>
      </c>
      <c r="F552" s="2" t="s">
        <v>1227</v>
      </c>
      <c r="G552" s="7">
        <v>1</v>
      </c>
      <c r="H552" s="3" t="s">
        <v>1228</v>
      </c>
      <c r="I552" s="3">
        <v>20</v>
      </c>
      <c r="J552" s="3">
        <v>40</v>
      </c>
    </row>
    <row r="553" spans="1:10" x14ac:dyDescent="0.25">
      <c r="A553" s="2" t="s">
        <v>562</v>
      </c>
      <c r="B553" s="3" t="s">
        <v>643</v>
      </c>
      <c r="C553" s="4" t="s">
        <v>678</v>
      </c>
      <c r="D553" s="5" t="s">
        <v>909</v>
      </c>
      <c r="E553" s="5" t="s">
        <v>1203</v>
      </c>
      <c r="F553" s="2" t="s">
        <v>1227</v>
      </c>
      <c r="G553" s="7">
        <v>1</v>
      </c>
      <c r="H553" s="3" t="s">
        <v>1228</v>
      </c>
      <c r="I553" s="3">
        <v>20</v>
      </c>
      <c r="J553" s="3">
        <v>40</v>
      </c>
    </row>
    <row r="554" spans="1:10" x14ac:dyDescent="0.25">
      <c r="A554" s="2" t="s">
        <v>563</v>
      </c>
      <c r="B554" s="3" t="s">
        <v>643</v>
      </c>
      <c r="C554" s="4" t="s">
        <v>678</v>
      </c>
      <c r="D554" s="5" t="s">
        <v>910</v>
      </c>
      <c r="E554" s="5" t="s">
        <v>1207</v>
      </c>
      <c r="F554" s="2" t="s">
        <v>1227</v>
      </c>
      <c r="G554" s="7">
        <v>1</v>
      </c>
      <c r="H554" s="3" t="s">
        <v>1228</v>
      </c>
      <c r="I554" s="3">
        <v>20</v>
      </c>
      <c r="J554" s="3">
        <v>40</v>
      </c>
    </row>
    <row r="555" spans="1:10" x14ac:dyDescent="0.25">
      <c r="A555" s="2" t="s">
        <v>564</v>
      </c>
      <c r="B555" s="3" t="s">
        <v>643</v>
      </c>
      <c r="C555" s="4" t="s">
        <v>678</v>
      </c>
      <c r="D555" s="5" t="s">
        <v>910</v>
      </c>
      <c r="E555" s="5" t="s">
        <v>1208</v>
      </c>
      <c r="F555" s="2" t="s">
        <v>1227</v>
      </c>
      <c r="G555" s="7">
        <v>1</v>
      </c>
      <c r="H555" s="3" t="s">
        <v>1228</v>
      </c>
      <c r="I555" s="3">
        <v>20</v>
      </c>
      <c r="J555" s="3">
        <v>40</v>
      </c>
    </row>
    <row r="556" spans="1:10" x14ac:dyDescent="0.25">
      <c r="A556" s="2" t="s">
        <v>565</v>
      </c>
      <c r="B556" s="3" t="s">
        <v>643</v>
      </c>
      <c r="C556" s="4" t="s">
        <v>678</v>
      </c>
      <c r="D556" s="5" t="s">
        <v>911</v>
      </c>
      <c r="E556" s="5" t="s">
        <v>1207</v>
      </c>
      <c r="F556" s="2" t="s">
        <v>1227</v>
      </c>
      <c r="G556" s="7">
        <v>1</v>
      </c>
      <c r="H556" s="3" t="s">
        <v>1228</v>
      </c>
      <c r="I556" s="3">
        <v>50</v>
      </c>
      <c r="J556" s="3">
        <v>100</v>
      </c>
    </row>
    <row r="557" spans="1:10" x14ac:dyDescent="0.25">
      <c r="A557" s="2" t="s">
        <v>566</v>
      </c>
      <c r="B557" s="3" t="s">
        <v>643</v>
      </c>
      <c r="C557" s="4" t="s">
        <v>678</v>
      </c>
      <c r="D557" s="5" t="s">
        <v>911</v>
      </c>
      <c r="E557" s="5" t="s">
        <v>1208</v>
      </c>
      <c r="F557" s="2" t="s">
        <v>1227</v>
      </c>
      <c r="G557" s="7">
        <v>1</v>
      </c>
      <c r="H557" s="3" t="s">
        <v>1228</v>
      </c>
      <c r="I557" s="3">
        <v>50</v>
      </c>
      <c r="J557" s="3">
        <v>100</v>
      </c>
    </row>
    <row r="558" spans="1:10" x14ac:dyDescent="0.25">
      <c r="A558" s="2" t="s">
        <v>567</v>
      </c>
      <c r="B558" s="3" t="s">
        <v>643</v>
      </c>
      <c r="C558" s="4" t="s">
        <v>678</v>
      </c>
      <c r="D558" s="5" t="s">
        <v>912</v>
      </c>
      <c r="E558" s="5" t="s">
        <v>1209</v>
      </c>
      <c r="F558" s="2" t="s">
        <v>1227</v>
      </c>
      <c r="G558" s="7">
        <v>1</v>
      </c>
      <c r="H558" s="3" t="s">
        <v>1228</v>
      </c>
      <c r="I558" s="3">
        <v>100</v>
      </c>
      <c r="J558" s="3">
        <v>200</v>
      </c>
    </row>
    <row r="559" spans="1:10" x14ac:dyDescent="0.25">
      <c r="A559" s="2" t="s">
        <v>568</v>
      </c>
      <c r="B559" s="3" t="s">
        <v>643</v>
      </c>
      <c r="C559" s="4" t="s">
        <v>678</v>
      </c>
      <c r="D559" s="5" t="s">
        <v>912</v>
      </c>
      <c r="E559" s="5" t="s">
        <v>1207</v>
      </c>
      <c r="F559" s="2" t="s">
        <v>1227</v>
      </c>
      <c r="G559" s="7">
        <v>1</v>
      </c>
      <c r="H559" s="3" t="s">
        <v>1228</v>
      </c>
      <c r="I559" s="3">
        <v>100</v>
      </c>
      <c r="J559" s="3">
        <v>200</v>
      </c>
    </row>
    <row r="560" spans="1:10" x14ac:dyDescent="0.25">
      <c r="A560" s="2" t="s">
        <v>569</v>
      </c>
      <c r="B560" s="3" t="s">
        <v>643</v>
      </c>
      <c r="C560" s="4" t="s">
        <v>678</v>
      </c>
      <c r="D560" s="5" t="s">
        <v>912</v>
      </c>
      <c r="E560" s="5" t="s">
        <v>1210</v>
      </c>
      <c r="F560" s="2" t="s">
        <v>1227</v>
      </c>
      <c r="G560" s="7">
        <v>1</v>
      </c>
      <c r="H560" s="3" t="s">
        <v>1228</v>
      </c>
      <c r="I560" s="3">
        <v>100</v>
      </c>
      <c r="J560" s="3">
        <v>200</v>
      </c>
    </row>
    <row r="561" spans="1:10" x14ac:dyDescent="0.25">
      <c r="A561" s="2" t="s">
        <v>570</v>
      </c>
      <c r="B561" s="3" t="s">
        <v>643</v>
      </c>
      <c r="C561" s="4" t="s">
        <v>678</v>
      </c>
      <c r="D561" s="5" t="s">
        <v>912</v>
      </c>
      <c r="E561" s="5" t="s">
        <v>1211</v>
      </c>
      <c r="F561" s="2" t="s">
        <v>1227</v>
      </c>
      <c r="G561" s="7">
        <v>1</v>
      </c>
      <c r="H561" s="3" t="s">
        <v>1228</v>
      </c>
      <c r="I561" s="3">
        <v>50</v>
      </c>
      <c r="J561" s="3">
        <v>100</v>
      </c>
    </row>
    <row r="562" spans="1:10" x14ac:dyDescent="0.25">
      <c r="A562" s="2" t="s">
        <v>571</v>
      </c>
      <c r="B562" s="3" t="s">
        <v>643</v>
      </c>
      <c r="C562" s="4" t="s">
        <v>678</v>
      </c>
      <c r="D562" s="5" t="s">
        <v>912</v>
      </c>
      <c r="E562" s="5" t="s">
        <v>1212</v>
      </c>
      <c r="F562" s="2" t="s">
        <v>1227</v>
      </c>
      <c r="G562" s="7">
        <v>1</v>
      </c>
      <c r="H562" s="3" t="s">
        <v>1228</v>
      </c>
      <c r="I562" s="3">
        <v>20</v>
      </c>
      <c r="J562" s="3">
        <v>40</v>
      </c>
    </row>
    <row r="563" spans="1:10" x14ac:dyDescent="0.25">
      <c r="A563" s="2" t="s">
        <v>572</v>
      </c>
      <c r="B563" s="3" t="s">
        <v>643</v>
      </c>
      <c r="C563" s="4" t="s">
        <v>678</v>
      </c>
      <c r="D563" s="5" t="s">
        <v>913</v>
      </c>
      <c r="E563" s="5" t="s">
        <v>1213</v>
      </c>
      <c r="F563" s="2" t="s">
        <v>1227</v>
      </c>
      <c r="G563" s="7">
        <v>1</v>
      </c>
      <c r="H563" s="3" t="s">
        <v>1228</v>
      </c>
      <c r="I563" s="3">
        <v>100</v>
      </c>
      <c r="J563" s="3">
        <v>200</v>
      </c>
    </row>
    <row r="564" spans="1:10" x14ac:dyDescent="0.25">
      <c r="A564" s="2" t="s">
        <v>573</v>
      </c>
      <c r="B564" s="3" t="s">
        <v>643</v>
      </c>
      <c r="C564" s="4" t="s">
        <v>678</v>
      </c>
      <c r="D564" s="5" t="s">
        <v>913</v>
      </c>
      <c r="E564" s="5" t="s">
        <v>1207</v>
      </c>
      <c r="F564" s="2" t="s">
        <v>1227</v>
      </c>
      <c r="G564" s="7">
        <v>1</v>
      </c>
      <c r="H564" s="3" t="s">
        <v>1228</v>
      </c>
      <c r="I564" s="3">
        <v>100</v>
      </c>
      <c r="J564" s="3">
        <v>200</v>
      </c>
    </row>
    <row r="565" spans="1:10" x14ac:dyDescent="0.25">
      <c r="A565" s="2" t="s">
        <v>574</v>
      </c>
      <c r="B565" s="3" t="s">
        <v>643</v>
      </c>
      <c r="C565" s="4" t="s">
        <v>678</v>
      </c>
      <c r="D565" s="5" t="s">
        <v>913</v>
      </c>
      <c r="E565" s="5" t="s">
        <v>1208</v>
      </c>
      <c r="F565" s="2" t="s">
        <v>1227</v>
      </c>
      <c r="G565" s="7">
        <v>1</v>
      </c>
      <c r="H565" s="3" t="s">
        <v>1228</v>
      </c>
      <c r="I565" s="3">
        <v>100</v>
      </c>
      <c r="J565" s="3">
        <v>200</v>
      </c>
    </row>
    <row r="566" spans="1:10" x14ac:dyDescent="0.25">
      <c r="A566" s="2" t="s">
        <v>575</v>
      </c>
      <c r="B566" s="3" t="s">
        <v>643</v>
      </c>
      <c r="C566" s="4" t="s">
        <v>678</v>
      </c>
      <c r="D566" s="5" t="s">
        <v>913</v>
      </c>
      <c r="E566" s="5" t="s">
        <v>1214</v>
      </c>
      <c r="F566" s="2" t="s">
        <v>1227</v>
      </c>
      <c r="G566" s="7">
        <v>1</v>
      </c>
      <c r="H566" s="3" t="s">
        <v>1228</v>
      </c>
      <c r="I566" s="3">
        <v>100</v>
      </c>
      <c r="J566" s="3">
        <v>200</v>
      </c>
    </row>
    <row r="567" spans="1:10" x14ac:dyDescent="0.25">
      <c r="A567" s="2" t="s">
        <v>576</v>
      </c>
      <c r="B567" s="3" t="s">
        <v>643</v>
      </c>
      <c r="C567" s="4" t="s">
        <v>678</v>
      </c>
      <c r="D567" s="5" t="s">
        <v>913</v>
      </c>
      <c r="E567" s="5" t="s">
        <v>1215</v>
      </c>
      <c r="F567" s="2" t="s">
        <v>1227</v>
      </c>
      <c r="G567" s="7">
        <v>1</v>
      </c>
      <c r="H567" s="3" t="s">
        <v>1228</v>
      </c>
      <c r="I567" s="3">
        <v>50</v>
      </c>
      <c r="J567" s="3">
        <v>100</v>
      </c>
    </row>
    <row r="568" spans="1:10" x14ac:dyDescent="0.25">
      <c r="A568" s="2" t="s">
        <v>577</v>
      </c>
      <c r="B568" s="3" t="s">
        <v>643</v>
      </c>
      <c r="C568" s="4" t="s">
        <v>678</v>
      </c>
      <c r="D568" s="5" t="s">
        <v>913</v>
      </c>
      <c r="E568" s="5" t="s">
        <v>1216</v>
      </c>
      <c r="F568" s="2" t="s">
        <v>1227</v>
      </c>
      <c r="G568" s="7">
        <v>1</v>
      </c>
      <c r="H568" s="3" t="s">
        <v>1228</v>
      </c>
      <c r="I568" s="3">
        <v>50</v>
      </c>
      <c r="J568" s="3">
        <v>100</v>
      </c>
    </row>
    <row r="569" spans="1:10" x14ac:dyDescent="0.25">
      <c r="A569" s="2" t="s">
        <v>578</v>
      </c>
      <c r="B569" s="3" t="s">
        <v>643</v>
      </c>
      <c r="C569" s="4" t="s">
        <v>678</v>
      </c>
      <c r="D569" s="5" t="s">
        <v>913</v>
      </c>
      <c r="E569" s="5" t="s">
        <v>1211</v>
      </c>
      <c r="F569" s="2" t="s">
        <v>1227</v>
      </c>
      <c r="G569" s="7">
        <v>1</v>
      </c>
      <c r="H569" s="3" t="s">
        <v>1228</v>
      </c>
      <c r="I569" s="3">
        <v>20</v>
      </c>
      <c r="J569" s="3">
        <v>40</v>
      </c>
    </row>
    <row r="570" spans="1:10" x14ac:dyDescent="0.25">
      <c r="A570" s="2" t="s">
        <v>579</v>
      </c>
      <c r="B570" s="3" t="s">
        <v>643</v>
      </c>
      <c r="C570" s="4" t="s">
        <v>678</v>
      </c>
      <c r="D570" s="5" t="s">
        <v>913</v>
      </c>
      <c r="E570" s="5" t="s">
        <v>1217</v>
      </c>
      <c r="F570" s="2" t="s">
        <v>1227</v>
      </c>
      <c r="G570" s="7">
        <v>1</v>
      </c>
      <c r="H570" s="3" t="s">
        <v>1228</v>
      </c>
      <c r="I570" s="3">
        <v>20</v>
      </c>
      <c r="J570" s="3">
        <v>40</v>
      </c>
    </row>
    <row r="571" spans="1:10" x14ac:dyDescent="0.25">
      <c r="A571" s="2" t="s">
        <v>580</v>
      </c>
      <c r="B571" s="3" t="s">
        <v>643</v>
      </c>
      <c r="C571" s="4" t="s">
        <v>678</v>
      </c>
      <c r="D571" s="5" t="s">
        <v>913</v>
      </c>
      <c r="E571" s="5" t="s">
        <v>1212</v>
      </c>
      <c r="F571" s="2" t="s">
        <v>1227</v>
      </c>
      <c r="G571" s="7">
        <v>1</v>
      </c>
      <c r="H571" s="3" t="s">
        <v>1228</v>
      </c>
      <c r="I571" s="3">
        <v>10</v>
      </c>
      <c r="J571" s="3">
        <v>20</v>
      </c>
    </row>
    <row r="572" spans="1:10" x14ac:dyDescent="0.25">
      <c r="A572" s="2" t="s">
        <v>581</v>
      </c>
      <c r="B572" s="3" t="s">
        <v>643</v>
      </c>
      <c r="C572" s="4" t="s">
        <v>678</v>
      </c>
      <c r="D572" s="5" t="s">
        <v>913</v>
      </c>
      <c r="E572" s="5" t="s">
        <v>1218</v>
      </c>
      <c r="F572" s="2" t="s">
        <v>1227</v>
      </c>
      <c r="G572" s="7">
        <v>1</v>
      </c>
      <c r="H572" s="3" t="s">
        <v>1228</v>
      </c>
      <c r="I572" s="3">
        <v>10</v>
      </c>
      <c r="J572" s="3">
        <v>20</v>
      </c>
    </row>
    <row r="573" spans="1:10" x14ac:dyDescent="0.25">
      <c r="A573" s="2" t="s">
        <v>582</v>
      </c>
      <c r="B573" s="3" t="s">
        <v>643</v>
      </c>
      <c r="C573" s="4" t="s">
        <v>678</v>
      </c>
      <c r="D573" s="5" t="s">
        <v>914</v>
      </c>
      <c r="E573" s="5" t="s">
        <v>1213</v>
      </c>
      <c r="F573" s="2" t="s">
        <v>1227</v>
      </c>
      <c r="G573" s="7">
        <v>1</v>
      </c>
      <c r="H573" s="3" t="s">
        <v>1228</v>
      </c>
      <c r="I573" s="3">
        <v>50</v>
      </c>
      <c r="J573" s="3">
        <v>100</v>
      </c>
    </row>
    <row r="574" spans="1:10" x14ac:dyDescent="0.25">
      <c r="A574" s="2" t="s">
        <v>583</v>
      </c>
      <c r="B574" s="3" t="s">
        <v>643</v>
      </c>
      <c r="C574" s="4" t="s">
        <v>678</v>
      </c>
      <c r="D574" s="5" t="s">
        <v>914</v>
      </c>
      <c r="E574" s="5" t="s">
        <v>1207</v>
      </c>
      <c r="F574" s="2" t="s">
        <v>1227</v>
      </c>
      <c r="G574" s="7">
        <v>1</v>
      </c>
      <c r="H574" s="3" t="s">
        <v>1228</v>
      </c>
      <c r="I574" s="3">
        <v>100</v>
      </c>
      <c r="J574" s="3">
        <v>200</v>
      </c>
    </row>
    <row r="575" spans="1:10" x14ac:dyDescent="0.25">
      <c r="A575" s="2" t="s">
        <v>584</v>
      </c>
      <c r="B575" s="3" t="s">
        <v>643</v>
      </c>
      <c r="C575" s="4" t="s">
        <v>678</v>
      </c>
      <c r="D575" s="5" t="s">
        <v>914</v>
      </c>
      <c r="E575" s="5" t="s">
        <v>1219</v>
      </c>
      <c r="F575" s="2" t="s">
        <v>1227</v>
      </c>
      <c r="G575" s="7">
        <v>1</v>
      </c>
      <c r="H575" s="3" t="s">
        <v>1228</v>
      </c>
      <c r="I575" s="3">
        <v>40</v>
      </c>
      <c r="J575" s="3">
        <v>80</v>
      </c>
    </row>
    <row r="576" spans="1:10" x14ac:dyDescent="0.25">
      <c r="A576" s="2" t="s">
        <v>585</v>
      </c>
      <c r="B576" s="3" t="s">
        <v>643</v>
      </c>
      <c r="C576" s="4" t="s">
        <v>678</v>
      </c>
      <c r="D576" s="5" t="s">
        <v>914</v>
      </c>
      <c r="E576" s="5" t="s">
        <v>1208</v>
      </c>
      <c r="F576" s="2" t="s">
        <v>1227</v>
      </c>
      <c r="G576" s="7">
        <v>1</v>
      </c>
      <c r="H576" s="3" t="s">
        <v>1228</v>
      </c>
      <c r="I576" s="3">
        <v>100</v>
      </c>
      <c r="J576" s="3">
        <v>200</v>
      </c>
    </row>
    <row r="577" spans="1:10" x14ac:dyDescent="0.25">
      <c r="A577" s="2" t="s">
        <v>586</v>
      </c>
      <c r="B577" s="3" t="s">
        <v>643</v>
      </c>
      <c r="C577" s="4" t="s">
        <v>678</v>
      </c>
      <c r="D577" s="5" t="s">
        <v>914</v>
      </c>
      <c r="E577" s="5" t="s">
        <v>1210</v>
      </c>
      <c r="F577" s="2" t="s">
        <v>1227</v>
      </c>
      <c r="G577" s="7">
        <v>1</v>
      </c>
      <c r="H577" s="3" t="s">
        <v>1228</v>
      </c>
      <c r="I577" s="3">
        <v>100</v>
      </c>
      <c r="J577" s="3">
        <v>200</v>
      </c>
    </row>
    <row r="578" spans="1:10" x14ac:dyDescent="0.25">
      <c r="A578" s="2" t="s">
        <v>587</v>
      </c>
      <c r="B578" s="3" t="s">
        <v>643</v>
      </c>
      <c r="C578" s="4" t="s">
        <v>678</v>
      </c>
      <c r="D578" s="5" t="s">
        <v>914</v>
      </c>
      <c r="E578" s="5" t="s">
        <v>1215</v>
      </c>
      <c r="F578" s="2" t="s">
        <v>1227</v>
      </c>
      <c r="G578" s="7">
        <v>1</v>
      </c>
      <c r="H578" s="3" t="s">
        <v>1228</v>
      </c>
      <c r="I578" s="3">
        <v>100</v>
      </c>
      <c r="J578" s="3">
        <v>200</v>
      </c>
    </row>
    <row r="579" spans="1:10" x14ac:dyDescent="0.25">
      <c r="A579" s="2" t="s">
        <v>588</v>
      </c>
      <c r="B579" s="3" t="s">
        <v>643</v>
      </c>
      <c r="C579" s="4" t="s">
        <v>678</v>
      </c>
      <c r="D579" s="5" t="s">
        <v>914</v>
      </c>
      <c r="E579" s="5" t="s">
        <v>1211</v>
      </c>
      <c r="F579" s="2" t="s">
        <v>1227</v>
      </c>
      <c r="G579" s="7">
        <v>1</v>
      </c>
      <c r="H579" s="3" t="s">
        <v>1228</v>
      </c>
      <c r="I579" s="3">
        <v>100</v>
      </c>
      <c r="J579" s="3">
        <v>200</v>
      </c>
    </row>
    <row r="580" spans="1:10" x14ac:dyDescent="0.25">
      <c r="A580" s="2" t="s">
        <v>589</v>
      </c>
      <c r="B580" s="3" t="s">
        <v>643</v>
      </c>
      <c r="C580" s="4" t="s">
        <v>678</v>
      </c>
      <c r="D580" s="5" t="s">
        <v>914</v>
      </c>
      <c r="E580" s="5" t="s">
        <v>1217</v>
      </c>
      <c r="F580" s="2" t="s">
        <v>1227</v>
      </c>
      <c r="G580" s="7">
        <v>1</v>
      </c>
      <c r="H580" s="3" t="s">
        <v>1228</v>
      </c>
      <c r="I580" s="3">
        <v>50</v>
      </c>
      <c r="J580" s="3">
        <v>100</v>
      </c>
    </row>
    <row r="581" spans="1:10" x14ac:dyDescent="0.25">
      <c r="A581" s="2" t="s">
        <v>590</v>
      </c>
      <c r="B581" s="3" t="s">
        <v>643</v>
      </c>
      <c r="C581" s="4" t="s">
        <v>678</v>
      </c>
      <c r="D581" s="5" t="s">
        <v>914</v>
      </c>
      <c r="E581" s="5" t="s">
        <v>1212</v>
      </c>
      <c r="F581" s="2" t="s">
        <v>1227</v>
      </c>
      <c r="G581" s="7">
        <v>1</v>
      </c>
      <c r="H581" s="3" t="s">
        <v>1228</v>
      </c>
      <c r="I581" s="3">
        <v>50</v>
      </c>
      <c r="J581" s="3">
        <v>100</v>
      </c>
    </row>
    <row r="582" spans="1:10" x14ac:dyDescent="0.25">
      <c r="A582" s="2" t="s">
        <v>591</v>
      </c>
      <c r="B582" s="3" t="s">
        <v>643</v>
      </c>
      <c r="C582" s="4" t="s">
        <v>678</v>
      </c>
      <c r="D582" s="5" t="s">
        <v>915</v>
      </c>
      <c r="E582" s="5" t="s">
        <v>1207</v>
      </c>
      <c r="F582" s="2" t="s">
        <v>1227</v>
      </c>
      <c r="G582" s="7">
        <v>1</v>
      </c>
      <c r="H582" s="3" t="s">
        <v>1228</v>
      </c>
      <c r="I582" s="3">
        <v>50</v>
      </c>
      <c r="J582" s="3">
        <v>100</v>
      </c>
    </row>
    <row r="583" spans="1:10" x14ac:dyDescent="0.25">
      <c r="A583" s="2" t="s">
        <v>592</v>
      </c>
      <c r="B583" s="3" t="s">
        <v>643</v>
      </c>
      <c r="C583" s="4" t="s">
        <v>678</v>
      </c>
      <c r="D583" s="5" t="s">
        <v>915</v>
      </c>
      <c r="E583" s="5" t="s">
        <v>1219</v>
      </c>
      <c r="F583" s="2" t="s">
        <v>1227</v>
      </c>
      <c r="G583" s="7">
        <v>1</v>
      </c>
      <c r="H583" s="3" t="s">
        <v>1228</v>
      </c>
      <c r="I583" s="3">
        <v>20</v>
      </c>
      <c r="J583" s="3">
        <v>40</v>
      </c>
    </row>
    <row r="584" spans="1:10" x14ac:dyDescent="0.25">
      <c r="A584" s="2" t="s">
        <v>593</v>
      </c>
      <c r="B584" s="3" t="s">
        <v>643</v>
      </c>
      <c r="C584" s="4" t="s">
        <v>678</v>
      </c>
      <c r="D584" s="5" t="s">
        <v>915</v>
      </c>
      <c r="E584" s="5" t="s">
        <v>1208</v>
      </c>
      <c r="F584" s="2" t="s">
        <v>1227</v>
      </c>
      <c r="G584" s="7">
        <v>1</v>
      </c>
      <c r="H584" s="3" t="s">
        <v>1228</v>
      </c>
      <c r="I584" s="3">
        <v>50</v>
      </c>
      <c r="J584" s="3">
        <v>100</v>
      </c>
    </row>
    <row r="585" spans="1:10" x14ac:dyDescent="0.25">
      <c r="A585" s="2" t="s">
        <v>594</v>
      </c>
      <c r="B585" s="3" t="s">
        <v>643</v>
      </c>
      <c r="C585" s="4" t="s">
        <v>678</v>
      </c>
      <c r="D585" s="5" t="s">
        <v>915</v>
      </c>
      <c r="E585" s="5" t="s">
        <v>1210</v>
      </c>
      <c r="F585" s="2" t="s">
        <v>1227</v>
      </c>
      <c r="G585" s="7">
        <v>1</v>
      </c>
      <c r="H585" s="3" t="s">
        <v>1228</v>
      </c>
      <c r="I585" s="3">
        <v>50</v>
      </c>
      <c r="J585" s="3">
        <v>100</v>
      </c>
    </row>
    <row r="586" spans="1:10" x14ac:dyDescent="0.25">
      <c r="A586" s="2" t="s">
        <v>595</v>
      </c>
      <c r="B586" s="3" t="s">
        <v>643</v>
      </c>
      <c r="C586" s="4" t="s">
        <v>678</v>
      </c>
      <c r="D586" s="5" t="s">
        <v>915</v>
      </c>
      <c r="E586" s="5" t="s">
        <v>1215</v>
      </c>
      <c r="F586" s="2" t="s">
        <v>1227</v>
      </c>
      <c r="G586" s="7">
        <v>1</v>
      </c>
      <c r="H586" s="3" t="s">
        <v>1228</v>
      </c>
      <c r="I586" s="3">
        <v>50</v>
      </c>
      <c r="J586" s="3">
        <v>100</v>
      </c>
    </row>
    <row r="587" spans="1:10" x14ac:dyDescent="0.25">
      <c r="A587" s="2" t="s">
        <v>596</v>
      </c>
      <c r="B587" s="3" t="s">
        <v>643</v>
      </c>
      <c r="C587" s="4" t="s">
        <v>678</v>
      </c>
      <c r="D587" s="5" t="s">
        <v>915</v>
      </c>
      <c r="E587" s="5" t="s">
        <v>1211</v>
      </c>
      <c r="F587" s="2" t="s">
        <v>1227</v>
      </c>
      <c r="G587" s="7">
        <v>1</v>
      </c>
      <c r="H587" s="3" t="s">
        <v>1228</v>
      </c>
      <c r="I587" s="3">
        <v>50</v>
      </c>
      <c r="J587" s="3">
        <v>100</v>
      </c>
    </row>
    <row r="588" spans="1:10" x14ac:dyDescent="0.25">
      <c r="A588" s="2" t="s">
        <v>597</v>
      </c>
      <c r="B588" s="3" t="s">
        <v>643</v>
      </c>
      <c r="C588" s="4" t="s">
        <v>678</v>
      </c>
      <c r="D588" s="5" t="s">
        <v>915</v>
      </c>
      <c r="E588" s="5" t="s">
        <v>1217</v>
      </c>
      <c r="F588" s="2" t="s">
        <v>1227</v>
      </c>
      <c r="G588" s="7">
        <v>1</v>
      </c>
      <c r="H588" s="3" t="s">
        <v>1228</v>
      </c>
      <c r="I588" s="3">
        <v>20</v>
      </c>
      <c r="J588" s="3">
        <v>40</v>
      </c>
    </row>
    <row r="589" spans="1:10" x14ac:dyDescent="0.25">
      <c r="A589" s="2" t="s">
        <v>598</v>
      </c>
      <c r="B589" s="3" t="s">
        <v>643</v>
      </c>
      <c r="C589" s="4" t="s">
        <v>678</v>
      </c>
      <c r="D589" s="5" t="s">
        <v>915</v>
      </c>
      <c r="E589" s="5" t="s">
        <v>1212</v>
      </c>
      <c r="F589" s="2" t="s">
        <v>1227</v>
      </c>
      <c r="G589" s="7">
        <v>1</v>
      </c>
      <c r="H589" s="3" t="s">
        <v>1228</v>
      </c>
      <c r="I589" s="3">
        <v>20</v>
      </c>
      <c r="J589" s="3">
        <v>40</v>
      </c>
    </row>
    <row r="590" spans="1:10" x14ac:dyDescent="0.25">
      <c r="A590" s="2" t="s">
        <v>599</v>
      </c>
      <c r="B590" s="3" t="s">
        <v>643</v>
      </c>
      <c r="C590" s="4" t="s">
        <v>678</v>
      </c>
      <c r="D590" s="5" t="s">
        <v>916</v>
      </c>
      <c r="E590" s="5" t="s">
        <v>1193</v>
      </c>
      <c r="F590" s="2" t="s">
        <v>1227</v>
      </c>
      <c r="G590" s="7">
        <v>1</v>
      </c>
      <c r="H590" s="3" t="s">
        <v>1228</v>
      </c>
      <c r="I590" s="3">
        <v>20</v>
      </c>
      <c r="J590" s="3">
        <v>40</v>
      </c>
    </row>
    <row r="591" spans="1:10" x14ac:dyDescent="0.25">
      <c r="A591" s="2" t="s">
        <v>600</v>
      </c>
      <c r="B591" s="3" t="s">
        <v>643</v>
      </c>
      <c r="C591" s="4" t="s">
        <v>678</v>
      </c>
      <c r="D591" s="5" t="s">
        <v>916</v>
      </c>
      <c r="E591" s="5" t="s">
        <v>1192</v>
      </c>
      <c r="F591" s="2" t="s">
        <v>1227</v>
      </c>
      <c r="G591" s="7">
        <v>1</v>
      </c>
      <c r="H591" s="3" t="s">
        <v>1228</v>
      </c>
      <c r="I591" s="3">
        <v>20</v>
      </c>
      <c r="J591" s="3">
        <v>40</v>
      </c>
    </row>
    <row r="592" spans="1:10" x14ac:dyDescent="0.25">
      <c r="A592" s="2" t="s">
        <v>601</v>
      </c>
      <c r="B592" s="3" t="s">
        <v>643</v>
      </c>
      <c r="C592" s="4" t="s">
        <v>678</v>
      </c>
      <c r="D592" s="5" t="s">
        <v>916</v>
      </c>
      <c r="E592" s="5" t="s">
        <v>1163</v>
      </c>
      <c r="F592" s="2" t="s">
        <v>1227</v>
      </c>
      <c r="G592" s="7">
        <v>1</v>
      </c>
      <c r="H592" s="3" t="s">
        <v>1228</v>
      </c>
      <c r="I592" s="3">
        <v>40</v>
      </c>
      <c r="J592" s="3">
        <v>80</v>
      </c>
    </row>
    <row r="593" spans="1:10" x14ac:dyDescent="0.25">
      <c r="A593" s="2" t="s">
        <v>602</v>
      </c>
      <c r="B593" s="3" t="s">
        <v>643</v>
      </c>
      <c r="C593" s="4" t="s">
        <v>678</v>
      </c>
      <c r="D593" s="5" t="s">
        <v>916</v>
      </c>
      <c r="E593" s="5" t="s">
        <v>1220</v>
      </c>
      <c r="F593" s="2" t="s">
        <v>1227</v>
      </c>
      <c r="G593" s="7">
        <v>1</v>
      </c>
      <c r="H593" s="3" t="s">
        <v>1228</v>
      </c>
      <c r="I593" s="3">
        <v>10</v>
      </c>
      <c r="J593" s="3">
        <v>20</v>
      </c>
    </row>
    <row r="594" spans="1:10" x14ac:dyDescent="0.25">
      <c r="A594" s="2" t="s">
        <v>603</v>
      </c>
      <c r="B594" s="3" t="s">
        <v>643</v>
      </c>
      <c r="C594" s="4" t="s">
        <v>678</v>
      </c>
      <c r="D594" s="5" t="s">
        <v>916</v>
      </c>
      <c r="E594" s="5" t="s">
        <v>1194</v>
      </c>
      <c r="F594" s="2" t="s">
        <v>1227</v>
      </c>
      <c r="G594" s="7">
        <v>1</v>
      </c>
      <c r="H594" s="3" t="s">
        <v>1228</v>
      </c>
      <c r="I594" s="3">
        <v>3</v>
      </c>
      <c r="J594" s="3">
        <v>6</v>
      </c>
    </row>
    <row r="595" spans="1:10" x14ac:dyDescent="0.25">
      <c r="A595" s="2" t="s">
        <v>604</v>
      </c>
      <c r="B595" s="3" t="s">
        <v>643</v>
      </c>
      <c r="C595" s="4" t="s">
        <v>678</v>
      </c>
      <c r="D595" s="5" t="s">
        <v>916</v>
      </c>
      <c r="E595" s="5" t="s">
        <v>1221</v>
      </c>
      <c r="F595" s="2" t="s">
        <v>1227</v>
      </c>
      <c r="G595" s="7">
        <v>1</v>
      </c>
      <c r="H595" s="3" t="s">
        <v>1228</v>
      </c>
      <c r="I595" s="3">
        <v>2</v>
      </c>
      <c r="J595" s="3">
        <v>4</v>
      </c>
    </row>
    <row r="596" spans="1:10" x14ac:dyDescent="0.25">
      <c r="A596" s="2" t="s">
        <v>605</v>
      </c>
      <c r="B596" s="3" t="s">
        <v>643</v>
      </c>
      <c r="C596" s="4" t="s">
        <v>678</v>
      </c>
      <c r="D596" s="5" t="s">
        <v>916</v>
      </c>
      <c r="E596" s="5" t="s">
        <v>1222</v>
      </c>
      <c r="F596" s="2" t="s">
        <v>1227</v>
      </c>
      <c r="G596" s="7">
        <v>1</v>
      </c>
      <c r="H596" s="3" t="s">
        <v>1228</v>
      </c>
      <c r="I596" s="3">
        <v>2</v>
      </c>
      <c r="J596" s="3">
        <v>4</v>
      </c>
    </row>
    <row r="597" spans="1:10" x14ac:dyDescent="0.25">
      <c r="A597" s="2" t="s">
        <v>606</v>
      </c>
      <c r="B597" s="3" t="s">
        <v>643</v>
      </c>
      <c r="C597" s="4" t="s">
        <v>678</v>
      </c>
      <c r="D597" s="5" t="s">
        <v>917</v>
      </c>
      <c r="E597" s="5" t="s">
        <v>1192</v>
      </c>
      <c r="F597" s="2" t="s">
        <v>1227</v>
      </c>
      <c r="G597" s="7">
        <v>1</v>
      </c>
      <c r="H597" s="3" t="s">
        <v>1228</v>
      </c>
      <c r="I597" s="3">
        <v>10</v>
      </c>
      <c r="J597" s="3">
        <v>20</v>
      </c>
    </row>
    <row r="598" spans="1:10" x14ac:dyDescent="0.25">
      <c r="A598" s="2" t="s">
        <v>607</v>
      </c>
      <c r="B598" s="3" t="s">
        <v>643</v>
      </c>
      <c r="C598" s="4" t="s">
        <v>678</v>
      </c>
      <c r="D598" s="5" t="s">
        <v>917</v>
      </c>
      <c r="E598" s="5" t="s">
        <v>1163</v>
      </c>
      <c r="F598" s="2" t="s">
        <v>1227</v>
      </c>
      <c r="G598" s="7">
        <v>1</v>
      </c>
      <c r="H598" s="3" t="s">
        <v>1228</v>
      </c>
      <c r="I598" s="3">
        <v>3</v>
      </c>
      <c r="J598" s="3">
        <v>6</v>
      </c>
    </row>
    <row r="599" spans="1:10" x14ac:dyDescent="0.25">
      <c r="A599" s="2" t="s">
        <v>608</v>
      </c>
      <c r="B599" s="3" t="s">
        <v>643</v>
      </c>
      <c r="C599" s="4" t="s">
        <v>678</v>
      </c>
      <c r="D599" s="5" t="s">
        <v>917</v>
      </c>
      <c r="E599" s="5" t="s">
        <v>1220</v>
      </c>
      <c r="F599" s="2" t="s">
        <v>1227</v>
      </c>
      <c r="G599" s="7">
        <v>1</v>
      </c>
      <c r="H599" s="3" t="s">
        <v>1228</v>
      </c>
      <c r="I599" s="3">
        <v>3</v>
      </c>
      <c r="J599" s="3">
        <v>6</v>
      </c>
    </row>
    <row r="600" spans="1:10" x14ac:dyDescent="0.25">
      <c r="A600" s="2" t="s">
        <v>609</v>
      </c>
      <c r="B600" s="3" t="s">
        <v>643</v>
      </c>
      <c r="C600" s="4" t="s">
        <v>678</v>
      </c>
      <c r="D600" s="5" t="s">
        <v>918</v>
      </c>
      <c r="E600" s="5" t="s">
        <v>1193</v>
      </c>
      <c r="F600" s="2" t="s">
        <v>1227</v>
      </c>
      <c r="G600" s="7">
        <v>1</v>
      </c>
      <c r="H600" s="3" t="s">
        <v>1228</v>
      </c>
      <c r="I600" s="3">
        <v>3</v>
      </c>
      <c r="J600" s="3">
        <v>6</v>
      </c>
    </row>
    <row r="601" spans="1:10" x14ac:dyDescent="0.25">
      <c r="A601" s="2" t="s">
        <v>610</v>
      </c>
      <c r="B601" s="3" t="s">
        <v>643</v>
      </c>
      <c r="C601" s="4" t="s">
        <v>678</v>
      </c>
      <c r="D601" s="5" t="s">
        <v>918</v>
      </c>
      <c r="E601" s="5" t="s">
        <v>1192</v>
      </c>
      <c r="F601" s="2" t="s">
        <v>1227</v>
      </c>
      <c r="G601" s="7">
        <v>1</v>
      </c>
      <c r="H601" s="3" t="s">
        <v>1228</v>
      </c>
      <c r="I601" s="3">
        <v>3</v>
      </c>
      <c r="J601" s="3">
        <v>6</v>
      </c>
    </row>
    <row r="602" spans="1:10" x14ac:dyDescent="0.25">
      <c r="A602" s="2" t="s">
        <v>611</v>
      </c>
      <c r="B602" s="3" t="s">
        <v>643</v>
      </c>
      <c r="C602" s="4" t="s">
        <v>678</v>
      </c>
      <c r="D602" s="5" t="s">
        <v>918</v>
      </c>
      <c r="E602" s="5" t="s">
        <v>1163</v>
      </c>
      <c r="F602" s="2" t="s">
        <v>1227</v>
      </c>
      <c r="G602" s="7">
        <v>1</v>
      </c>
      <c r="H602" s="3" t="s">
        <v>1228</v>
      </c>
      <c r="I602" s="3">
        <v>3</v>
      </c>
      <c r="J602" s="3">
        <v>6</v>
      </c>
    </row>
    <row r="603" spans="1:10" x14ac:dyDescent="0.25">
      <c r="A603" s="2" t="s">
        <v>612</v>
      </c>
      <c r="B603" s="3" t="s">
        <v>643</v>
      </c>
      <c r="C603" s="4" t="s">
        <v>678</v>
      </c>
      <c r="D603" s="5" t="s">
        <v>918</v>
      </c>
      <c r="E603" s="5" t="s">
        <v>1220</v>
      </c>
      <c r="F603" s="2" t="s">
        <v>1227</v>
      </c>
      <c r="G603" s="7">
        <v>1</v>
      </c>
      <c r="H603" s="3" t="s">
        <v>1228</v>
      </c>
      <c r="I603" s="3">
        <v>3</v>
      </c>
      <c r="J603" s="3">
        <v>6</v>
      </c>
    </row>
    <row r="604" spans="1:10" x14ac:dyDescent="0.25">
      <c r="A604" s="2" t="s">
        <v>613</v>
      </c>
      <c r="B604" s="3" t="s">
        <v>643</v>
      </c>
      <c r="C604" s="4" t="s">
        <v>678</v>
      </c>
      <c r="D604" s="5" t="s">
        <v>919</v>
      </c>
      <c r="E604" s="5" t="s">
        <v>1192</v>
      </c>
      <c r="F604" s="2" t="s">
        <v>1227</v>
      </c>
      <c r="G604" s="7">
        <v>1</v>
      </c>
      <c r="H604" s="3" t="s">
        <v>1228</v>
      </c>
      <c r="I604" s="3">
        <v>10</v>
      </c>
      <c r="J604" s="3">
        <v>20</v>
      </c>
    </row>
    <row r="605" spans="1:10" x14ac:dyDescent="0.25">
      <c r="A605" s="2" t="s">
        <v>614</v>
      </c>
      <c r="B605" s="3" t="s">
        <v>643</v>
      </c>
      <c r="C605" s="4" t="s">
        <v>678</v>
      </c>
      <c r="D605" s="5" t="s">
        <v>919</v>
      </c>
      <c r="E605" s="5" t="s">
        <v>1163</v>
      </c>
      <c r="F605" s="2" t="s">
        <v>1227</v>
      </c>
      <c r="G605" s="7">
        <v>1</v>
      </c>
      <c r="H605" s="3" t="s">
        <v>1228</v>
      </c>
      <c r="I605" s="3">
        <v>5</v>
      </c>
      <c r="J605" s="3">
        <v>10</v>
      </c>
    </row>
    <row r="606" spans="1:10" x14ac:dyDescent="0.25">
      <c r="A606" s="2" t="s">
        <v>615</v>
      </c>
      <c r="B606" s="3" t="s">
        <v>643</v>
      </c>
      <c r="C606" s="4" t="s">
        <v>678</v>
      </c>
      <c r="D606" s="5" t="s">
        <v>920</v>
      </c>
      <c r="E606" s="5" t="s">
        <v>1193</v>
      </c>
      <c r="F606" s="2" t="s">
        <v>1227</v>
      </c>
      <c r="G606" s="7">
        <v>1</v>
      </c>
      <c r="H606" s="3" t="s">
        <v>1228</v>
      </c>
      <c r="I606" s="3">
        <v>10</v>
      </c>
      <c r="J606" s="3">
        <v>20</v>
      </c>
    </row>
    <row r="607" spans="1:10" x14ac:dyDescent="0.25">
      <c r="A607" s="2" t="s">
        <v>616</v>
      </c>
      <c r="B607" s="3" t="s">
        <v>643</v>
      </c>
      <c r="C607" s="4" t="s">
        <v>678</v>
      </c>
      <c r="D607" s="5" t="s">
        <v>921</v>
      </c>
      <c r="E607" s="5" t="s">
        <v>1163</v>
      </c>
      <c r="F607" s="2" t="s">
        <v>1227</v>
      </c>
      <c r="G607" s="7">
        <v>1</v>
      </c>
      <c r="H607" s="3" t="s">
        <v>1228</v>
      </c>
      <c r="I607" s="3">
        <v>3</v>
      </c>
      <c r="J607" s="3">
        <v>6</v>
      </c>
    </row>
    <row r="608" spans="1:10" x14ac:dyDescent="0.25">
      <c r="A608" s="2" t="s">
        <v>617</v>
      </c>
      <c r="B608" s="3" t="s">
        <v>643</v>
      </c>
      <c r="C608" s="4" t="s">
        <v>678</v>
      </c>
      <c r="D608" s="5" t="s">
        <v>922</v>
      </c>
      <c r="E608" s="5" t="s">
        <v>1192</v>
      </c>
      <c r="F608" s="2" t="s">
        <v>1227</v>
      </c>
      <c r="G608" s="7">
        <v>1</v>
      </c>
      <c r="H608" s="3" t="s">
        <v>1228</v>
      </c>
      <c r="I608" s="3">
        <v>3</v>
      </c>
      <c r="J608" s="3">
        <v>6</v>
      </c>
    </row>
    <row r="609" spans="1:10" x14ac:dyDescent="0.25">
      <c r="A609" s="2" t="s">
        <v>618</v>
      </c>
      <c r="B609" s="3" t="s">
        <v>643</v>
      </c>
      <c r="C609" s="4" t="s">
        <v>678</v>
      </c>
      <c r="D609" s="5" t="s">
        <v>922</v>
      </c>
      <c r="E609" s="5" t="s">
        <v>1163</v>
      </c>
      <c r="F609" s="2" t="s">
        <v>1227</v>
      </c>
      <c r="G609" s="7">
        <v>1</v>
      </c>
      <c r="H609" s="3" t="s">
        <v>1228</v>
      </c>
      <c r="I609" s="3">
        <v>3</v>
      </c>
      <c r="J609" s="3">
        <v>6</v>
      </c>
    </row>
    <row r="610" spans="1:10" x14ac:dyDescent="0.25">
      <c r="A610" s="2" t="s">
        <v>619</v>
      </c>
      <c r="B610" s="3" t="s">
        <v>643</v>
      </c>
      <c r="C610" s="4" t="s">
        <v>678</v>
      </c>
      <c r="D610" s="5" t="s">
        <v>922</v>
      </c>
      <c r="E610" s="5" t="s">
        <v>1220</v>
      </c>
      <c r="F610" s="2" t="s">
        <v>1227</v>
      </c>
      <c r="G610" s="7">
        <v>1</v>
      </c>
      <c r="H610" s="3" t="s">
        <v>1228</v>
      </c>
      <c r="I610" s="3">
        <v>3</v>
      </c>
      <c r="J610" s="3">
        <v>6</v>
      </c>
    </row>
    <row r="611" spans="1:10" x14ac:dyDescent="0.25">
      <c r="A611" s="2" t="s">
        <v>620</v>
      </c>
      <c r="B611" s="3" t="s">
        <v>643</v>
      </c>
      <c r="C611" s="4" t="s">
        <v>678</v>
      </c>
      <c r="D611" s="5" t="s">
        <v>922</v>
      </c>
      <c r="E611" s="5" t="s">
        <v>1194</v>
      </c>
      <c r="F611" s="2" t="s">
        <v>1227</v>
      </c>
      <c r="G611" s="7">
        <v>1</v>
      </c>
      <c r="H611" s="3" t="s">
        <v>1228</v>
      </c>
      <c r="I611" s="3">
        <v>3</v>
      </c>
      <c r="J611" s="3">
        <v>6</v>
      </c>
    </row>
    <row r="612" spans="1:10" x14ac:dyDescent="0.25">
      <c r="A612" s="2" t="s">
        <v>621</v>
      </c>
      <c r="B612" s="3" t="s">
        <v>643</v>
      </c>
      <c r="C612" s="4" t="s">
        <v>678</v>
      </c>
      <c r="D612" s="5" t="s">
        <v>923</v>
      </c>
      <c r="E612" s="5" t="s">
        <v>1192</v>
      </c>
      <c r="F612" s="2" t="s">
        <v>1227</v>
      </c>
      <c r="G612" s="7">
        <v>1</v>
      </c>
      <c r="H612" s="3" t="s">
        <v>1228</v>
      </c>
      <c r="I612" s="3">
        <v>3</v>
      </c>
      <c r="J612" s="3">
        <v>6</v>
      </c>
    </row>
    <row r="613" spans="1:10" x14ac:dyDescent="0.25">
      <c r="A613" s="2" t="s">
        <v>622</v>
      </c>
      <c r="B613" s="3" t="s">
        <v>643</v>
      </c>
      <c r="C613" s="4" t="s">
        <v>678</v>
      </c>
      <c r="D613" s="5" t="s">
        <v>923</v>
      </c>
      <c r="E613" s="5" t="s">
        <v>1163</v>
      </c>
      <c r="F613" s="2" t="s">
        <v>1227</v>
      </c>
      <c r="G613" s="7">
        <v>1</v>
      </c>
      <c r="H613" s="3" t="s">
        <v>1228</v>
      </c>
      <c r="I613" s="3">
        <v>3</v>
      </c>
      <c r="J613" s="3">
        <v>6</v>
      </c>
    </row>
    <row r="614" spans="1:10" x14ac:dyDescent="0.25">
      <c r="A614" s="2" t="s">
        <v>623</v>
      </c>
      <c r="B614" s="3" t="s">
        <v>643</v>
      </c>
      <c r="C614" s="4" t="s">
        <v>678</v>
      </c>
      <c r="D614" s="5" t="s">
        <v>923</v>
      </c>
      <c r="E614" s="5" t="s">
        <v>1220</v>
      </c>
      <c r="F614" s="2" t="s">
        <v>1227</v>
      </c>
      <c r="G614" s="7">
        <v>1</v>
      </c>
      <c r="H614" s="3" t="s">
        <v>1228</v>
      </c>
      <c r="I614" s="3">
        <v>3</v>
      </c>
      <c r="J614" s="3">
        <v>6</v>
      </c>
    </row>
    <row r="615" spans="1:10" x14ac:dyDescent="0.25">
      <c r="A615" s="2" t="s">
        <v>624</v>
      </c>
      <c r="B615" s="3" t="s">
        <v>643</v>
      </c>
      <c r="C615" s="4" t="s">
        <v>678</v>
      </c>
      <c r="D615" s="5" t="s">
        <v>923</v>
      </c>
      <c r="E615" s="5" t="s">
        <v>1194</v>
      </c>
      <c r="F615" s="2" t="s">
        <v>1227</v>
      </c>
      <c r="G615" s="7">
        <v>1</v>
      </c>
      <c r="H615" s="3" t="s">
        <v>1228</v>
      </c>
      <c r="I615" s="3">
        <v>3</v>
      </c>
      <c r="J615" s="3">
        <v>6</v>
      </c>
    </row>
    <row r="616" spans="1:10" x14ac:dyDescent="0.25">
      <c r="A616" s="2" t="s">
        <v>625</v>
      </c>
      <c r="B616" s="3" t="s">
        <v>646</v>
      </c>
      <c r="C616" s="4" t="s">
        <v>679</v>
      </c>
      <c r="D616" s="5" t="s">
        <v>924</v>
      </c>
      <c r="E616" s="5" t="s">
        <v>1131</v>
      </c>
      <c r="F616" s="2" t="s">
        <v>1227</v>
      </c>
      <c r="G616" s="7">
        <v>1</v>
      </c>
      <c r="H616" s="3" t="s">
        <v>1228</v>
      </c>
      <c r="I616" s="3">
        <v>5</v>
      </c>
      <c r="J616" s="3">
        <v>10</v>
      </c>
    </row>
    <row r="617" spans="1:10" x14ac:dyDescent="0.25">
      <c r="A617" s="2" t="s">
        <v>626</v>
      </c>
      <c r="B617" s="3" t="s">
        <v>646</v>
      </c>
      <c r="C617" s="4" t="s">
        <v>679</v>
      </c>
      <c r="D617" s="5" t="s">
        <v>924</v>
      </c>
      <c r="E617" s="5" t="s">
        <v>1223</v>
      </c>
      <c r="F617" s="2" t="s">
        <v>1227</v>
      </c>
      <c r="G617" s="7">
        <v>1</v>
      </c>
      <c r="H617" s="3" t="s">
        <v>1228</v>
      </c>
      <c r="I617" s="3">
        <v>5</v>
      </c>
      <c r="J617" s="3">
        <v>10</v>
      </c>
    </row>
    <row r="618" spans="1:10" x14ac:dyDescent="0.25">
      <c r="A618" s="2" t="s">
        <v>627</v>
      </c>
      <c r="B618" s="3" t="s">
        <v>646</v>
      </c>
      <c r="C618" s="4" t="s">
        <v>680</v>
      </c>
      <c r="D618" s="5" t="s">
        <v>683</v>
      </c>
      <c r="E618" s="5" t="s">
        <v>1131</v>
      </c>
      <c r="F618" s="2" t="s">
        <v>1227</v>
      </c>
      <c r="G618" s="7">
        <v>1</v>
      </c>
      <c r="H618" s="3" t="s">
        <v>1228</v>
      </c>
      <c r="I618" s="3">
        <v>3</v>
      </c>
      <c r="J618" s="3">
        <v>6</v>
      </c>
    </row>
    <row r="619" spans="1:10" x14ac:dyDescent="0.25">
      <c r="A619" s="2" t="s">
        <v>628</v>
      </c>
      <c r="B619" s="3" t="s">
        <v>646</v>
      </c>
      <c r="C619" s="4" t="s">
        <v>680</v>
      </c>
      <c r="D619" s="5" t="s">
        <v>683</v>
      </c>
      <c r="E619" s="5" t="s">
        <v>1223</v>
      </c>
      <c r="F619" s="2" t="s">
        <v>1227</v>
      </c>
      <c r="G619" s="7">
        <v>1</v>
      </c>
      <c r="H619" s="3" t="s">
        <v>1228</v>
      </c>
      <c r="I619" s="3">
        <v>3</v>
      </c>
      <c r="J619" s="3">
        <v>6</v>
      </c>
    </row>
    <row r="620" spans="1:10" x14ac:dyDescent="0.25">
      <c r="A620" s="2" t="s">
        <v>629</v>
      </c>
      <c r="B620" s="3" t="s">
        <v>646</v>
      </c>
      <c r="C620" s="4" t="s">
        <v>680</v>
      </c>
      <c r="D620" s="5" t="s">
        <v>925</v>
      </c>
      <c r="E620" s="5" t="s">
        <v>1131</v>
      </c>
      <c r="F620" s="2" t="s">
        <v>1227</v>
      </c>
      <c r="G620" s="7">
        <v>1</v>
      </c>
      <c r="H620" s="3" t="s">
        <v>1228</v>
      </c>
      <c r="I620" s="3">
        <v>3</v>
      </c>
      <c r="J620" s="3">
        <v>6</v>
      </c>
    </row>
    <row r="621" spans="1:10" x14ac:dyDescent="0.25">
      <c r="A621" s="2" t="s">
        <v>630</v>
      </c>
      <c r="B621" s="3" t="s">
        <v>646</v>
      </c>
      <c r="C621" s="4" t="s">
        <v>680</v>
      </c>
      <c r="D621" s="5" t="s">
        <v>925</v>
      </c>
      <c r="E621" s="5" t="s">
        <v>1223</v>
      </c>
      <c r="F621" s="2" t="s">
        <v>1227</v>
      </c>
      <c r="G621" s="7">
        <v>1</v>
      </c>
      <c r="H621" s="3" t="s">
        <v>1228</v>
      </c>
      <c r="I621" s="3">
        <v>2</v>
      </c>
      <c r="J621" s="3">
        <v>4</v>
      </c>
    </row>
    <row r="622" spans="1:10" x14ac:dyDescent="0.25">
      <c r="A622" s="2" t="s">
        <v>631</v>
      </c>
      <c r="B622" s="3" t="s">
        <v>646</v>
      </c>
      <c r="C622" s="4" t="s">
        <v>680</v>
      </c>
      <c r="D622" s="5" t="s">
        <v>926</v>
      </c>
      <c r="E622" s="5" t="s">
        <v>1131</v>
      </c>
      <c r="F622" s="2" t="s">
        <v>1227</v>
      </c>
      <c r="G622" s="7">
        <v>1</v>
      </c>
      <c r="H622" s="3" t="s">
        <v>1228</v>
      </c>
      <c r="I622" s="3">
        <v>5</v>
      </c>
      <c r="J622" s="3">
        <v>10</v>
      </c>
    </row>
    <row r="623" spans="1:10" x14ac:dyDescent="0.25">
      <c r="A623" s="2" t="s">
        <v>632</v>
      </c>
      <c r="B623" s="3" t="s">
        <v>646</v>
      </c>
      <c r="C623" s="4" t="s">
        <v>680</v>
      </c>
      <c r="D623" s="5" t="s">
        <v>926</v>
      </c>
      <c r="E623" s="5" t="s">
        <v>1223</v>
      </c>
      <c r="F623" s="2" t="s">
        <v>1227</v>
      </c>
      <c r="G623" s="7">
        <v>1</v>
      </c>
      <c r="H623" s="3" t="s">
        <v>1228</v>
      </c>
      <c r="I623" s="3">
        <v>3</v>
      </c>
      <c r="J623" s="3">
        <v>6</v>
      </c>
    </row>
    <row r="624" spans="1:10" x14ac:dyDescent="0.25">
      <c r="A624" s="2" t="s">
        <v>633</v>
      </c>
      <c r="B624" s="3" t="s">
        <v>646</v>
      </c>
      <c r="C624" s="4" t="s">
        <v>680</v>
      </c>
      <c r="D624" s="5" t="s">
        <v>927</v>
      </c>
      <c r="E624" s="5" t="s">
        <v>1131</v>
      </c>
      <c r="F624" s="2" t="s">
        <v>1227</v>
      </c>
      <c r="G624" s="7">
        <v>1</v>
      </c>
      <c r="H624" s="3" t="s">
        <v>1228</v>
      </c>
      <c r="I624" s="3">
        <v>5</v>
      </c>
      <c r="J624" s="3">
        <v>10</v>
      </c>
    </row>
    <row r="625" spans="1:10" x14ac:dyDescent="0.25">
      <c r="A625" s="2" t="s">
        <v>634</v>
      </c>
      <c r="B625" s="3" t="s">
        <v>646</v>
      </c>
      <c r="C625" s="4" t="s">
        <v>680</v>
      </c>
      <c r="D625" s="5" t="s">
        <v>928</v>
      </c>
      <c r="E625" s="5" t="s">
        <v>1224</v>
      </c>
      <c r="F625" s="2" t="s">
        <v>1227</v>
      </c>
      <c r="G625" s="7">
        <v>1</v>
      </c>
      <c r="H625" s="3" t="s">
        <v>1228</v>
      </c>
      <c r="I625" s="3">
        <v>2</v>
      </c>
      <c r="J625" s="3">
        <v>4</v>
      </c>
    </row>
    <row r="626" spans="1:10" x14ac:dyDescent="0.25">
      <c r="A626" s="2" t="s">
        <v>635</v>
      </c>
      <c r="B626" s="3" t="s">
        <v>646</v>
      </c>
      <c r="C626" s="4" t="s">
        <v>680</v>
      </c>
      <c r="D626" s="5" t="s">
        <v>929</v>
      </c>
      <c r="E626" s="5" t="s">
        <v>1131</v>
      </c>
      <c r="F626" s="2" t="s">
        <v>1227</v>
      </c>
      <c r="G626" s="7">
        <v>1</v>
      </c>
      <c r="H626" s="3" t="s">
        <v>1228</v>
      </c>
      <c r="I626" s="3">
        <v>20</v>
      </c>
      <c r="J626" s="3">
        <v>40</v>
      </c>
    </row>
    <row r="627" spans="1:10" x14ac:dyDescent="0.25">
      <c r="A627" s="2" t="s">
        <v>636</v>
      </c>
      <c r="B627" s="3" t="s">
        <v>646</v>
      </c>
      <c r="C627" s="4" t="s">
        <v>680</v>
      </c>
      <c r="D627" s="5" t="s">
        <v>929</v>
      </c>
      <c r="E627" s="5" t="s">
        <v>1223</v>
      </c>
      <c r="F627" s="2" t="s">
        <v>1227</v>
      </c>
      <c r="G627" s="7">
        <v>1</v>
      </c>
      <c r="H627" s="3" t="s">
        <v>1228</v>
      </c>
      <c r="I627" s="3">
        <v>10</v>
      </c>
      <c r="J627" s="3">
        <v>20</v>
      </c>
    </row>
    <row r="628" spans="1:10" x14ac:dyDescent="0.25">
      <c r="A628" s="2" t="s">
        <v>637</v>
      </c>
      <c r="B628" s="3" t="s">
        <v>646</v>
      </c>
      <c r="C628" s="4" t="s">
        <v>681</v>
      </c>
      <c r="D628" s="5" t="s">
        <v>930</v>
      </c>
      <c r="E628" s="5" t="s">
        <v>1225</v>
      </c>
      <c r="F628" s="2" t="s">
        <v>1227</v>
      </c>
      <c r="G628" s="7">
        <v>1</v>
      </c>
      <c r="H628" s="3" t="s">
        <v>1252</v>
      </c>
      <c r="I628" s="3">
        <v>5</v>
      </c>
      <c r="J628" s="3">
        <v>10</v>
      </c>
    </row>
    <row r="629" spans="1:10" x14ac:dyDescent="0.25">
      <c r="A629" s="2" t="s">
        <v>638</v>
      </c>
      <c r="B629" s="3" t="s">
        <v>646</v>
      </c>
      <c r="C629" s="4" t="s">
        <v>681</v>
      </c>
      <c r="D629" s="5" t="s">
        <v>931</v>
      </c>
      <c r="E629" s="5" t="s">
        <v>1226</v>
      </c>
      <c r="F629" s="2" t="s">
        <v>1227</v>
      </c>
      <c r="G629" s="7">
        <v>1</v>
      </c>
      <c r="H629" s="3" t="s">
        <v>1231</v>
      </c>
      <c r="I629" s="3">
        <v>2</v>
      </c>
      <c r="J629" s="3">
        <v>5</v>
      </c>
    </row>
  </sheetData>
  <phoneticPr fontId="3" type="noConversion"/>
  <hyperlinks>
    <hyperlink ref="L4" r:id="rId1" xr:uid="{96D2FEE2-C38D-45E2-8C03-678F296BF6DD}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14</xdr:col>
                    <xdr:colOff>504825</xdr:colOff>
                    <xdr:row>2</xdr:row>
                    <xdr:rowOff>152400</xdr:rowOff>
                  </from>
                  <to>
                    <xdr:col>17</xdr:col>
                    <xdr:colOff>257175</xdr:colOff>
                    <xdr:row>5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2D340-B3D3-4121-AD4C-8755D7753DA1}">
  <sheetPr codeName="Feuil3">
    <pageSetUpPr fitToPage="1"/>
  </sheetPr>
  <dimension ref="A1:O35"/>
  <sheetViews>
    <sheetView zoomScale="90" zoomScaleNormal="90" workbookViewId="0">
      <selection activeCell="I1" sqref="I1:I5"/>
    </sheetView>
  </sheetViews>
  <sheetFormatPr baseColWidth="10" defaultRowHeight="15" x14ac:dyDescent="0.25"/>
  <cols>
    <col min="1" max="1" width="22.7109375" style="1" customWidth="1"/>
    <col min="2" max="2" width="11.42578125" style="1"/>
    <col min="3" max="3" width="1.7109375" style="1" customWidth="1"/>
    <col min="4" max="4" width="6.7109375" style="1" customWidth="1"/>
    <col min="5" max="5" width="3.7109375" style="13" customWidth="1"/>
    <col min="6" max="6" width="6.7109375" style="1" customWidth="1"/>
    <col min="7" max="7" width="3.7109375" style="13" customWidth="1"/>
    <col min="8" max="8" width="1.7109375" style="13" customWidth="1"/>
    <col min="9" max="9" width="22.7109375" style="1" customWidth="1"/>
    <col min="10" max="10" width="11.42578125" style="1"/>
    <col min="11" max="11" width="1.7109375" style="1" customWidth="1"/>
    <col min="12" max="12" width="6.7109375" style="1" customWidth="1"/>
    <col min="13" max="13" width="5.7109375" style="13" customWidth="1"/>
    <col min="14" max="14" width="6.7109375" style="1" customWidth="1"/>
    <col min="15" max="15" width="5.7109375" style="13" customWidth="1"/>
    <col min="16" max="16384" width="11.42578125" style="1"/>
  </cols>
  <sheetData>
    <row r="1" spans="1:15" ht="30" customHeight="1" thickBot="1" x14ac:dyDescent="0.3">
      <c r="A1" s="22" t="str" cm="1">
        <f t="array" ref="A1">afficherImage(INDEX(BASE,MATCH(D5,REF,0),MATCH("PRODUITS",Nomination,0)+6))</f>
        <v>pas d'image</v>
      </c>
      <c r="B1" s="23" t="str" cm="1">
        <f t="array" ref="B1">INDEX(BASE,MATCH(D5,REF,0),MATCH("PRODUITS",Nomination,0)-2)</f>
        <v>RACCORD A SOUDER</v>
      </c>
      <c r="C1" s="24"/>
      <c r="D1" s="24"/>
      <c r="E1" s="24"/>
      <c r="F1" s="24"/>
      <c r="G1" s="25"/>
      <c r="H1" s="8"/>
      <c r="I1" s="22"/>
      <c r="J1" s="26"/>
      <c r="K1" s="27"/>
      <c r="L1" s="27"/>
      <c r="M1" s="27"/>
      <c r="N1" s="27"/>
      <c r="O1" s="28"/>
    </row>
    <row r="2" spans="1:15" ht="24.95" customHeight="1" x14ac:dyDescent="0.25">
      <c r="A2" s="22"/>
      <c r="B2" s="17" t="s">
        <v>1260</v>
      </c>
      <c r="C2" s="18" t="s">
        <v>1261</v>
      </c>
      <c r="D2" s="29" t="str" cm="1">
        <f t="array" ref="D2">INDEX(BASE,MATCH(D5,REF,0),MATCH("PRODUITS",Nomination,0)-1)</f>
        <v>Coude 90°</v>
      </c>
      <c r="E2" s="29"/>
      <c r="F2" s="29"/>
      <c r="G2" s="30"/>
      <c r="H2" s="3"/>
      <c r="I2" s="22"/>
      <c r="J2" s="9" t="s">
        <v>1260</v>
      </c>
      <c r="K2" s="10" t="s">
        <v>1261</v>
      </c>
      <c r="L2" s="31"/>
      <c r="M2" s="31"/>
      <c r="N2" s="31"/>
      <c r="O2" s="32"/>
    </row>
    <row r="3" spans="1:15" ht="24.95" customHeight="1" x14ac:dyDescent="0.25">
      <c r="A3" s="22"/>
      <c r="B3" s="9"/>
      <c r="C3" s="19"/>
      <c r="D3" s="33" t="str">
        <f>INDEX(BASE,MATCH(D5,REF,0),MATCH("PRODUITS",Nomination,0))</f>
        <v>5/8</v>
      </c>
      <c r="E3" s="33"/>
      <c r="F3" s="33"/>
      <c r="G3" s="32"/>
      <c r="H3" s="3"/>
      <c r="I3" s="22"/>
      <c r="J3" s="9"/>
      <c r="K3" s="10"/>
      <c r="L3" s="31"/>
      <c r="M3" s="31"/>
      <c r="N3" s="31"/>
      <c r="O3" s="32"/>
    </row>
    <row r="4" spans="1:15" ht="24.95" customHeight="1" x14ac:dyDescent="0.25">
      <c r="A4" s="22"/>
      <c r="B4" s="9"/>
      <c r="C4" s="19" t="s">
        <v>1261</v>
      </c>
      <c r="D4" s="20" t="s">
        <v>1262</v>
      </c>
      <c r="E4" s="21" cm="1">
        <f t="array" ref="E4">INDEX(BASE,MATCH(D5,REF,0),MATCH("PRODUITS",Nomination,0)+4)</f>
        <v>10</v>
      </c>
      <c r="F4" s="20" t="s">
        <v>1263</v>
      </c>
      <c r="G4" s="12" cm="1">
        <f t="array" ref="G4">INDEX(BASE,MATCH(D5,REF,0),MATCH("PRODUITS",Nomination,0)+5)</f>
        <v>20</v>
      </c>
      <c r="I4" s="22"/>
      <c r="J4" s="9"/>
      <c r="K4" s="10" t="s">
        <v>1261</v>
      </c>
      <c r="L4" s="5" t="s">
        <v>1262</v>
      </c>
      <c r="M4" s="11"/>
      <c r="N4" s="5" t="s">
        <v>1263</v>
      </c>
      <c r="O4" s="12"/>
    </row>
    <row r="5" spans="1:15" ht="24.95" customHeight="1" thickBot="1" x14ac:dyDescent="0.3">
      <c r="A5" s="22"/>
      <c r="B5" s="14" t="s">
        <v>0</v>
      </c>
      <c r="C5" s="15" t="s">
        <v>1261</v>
      </c>
      <c r="D5" s="34" t="s">
        <v>12</v>
      </c>
      <c r="E5" s="34"/>
      <c r="F5" s="34"/>
      <c r="G5" s="35"/>
      <c r="H5" s="2"/>
      <c r="I5" s="22"/>
      <c r="J5" s="14" t="s">
        <v>0</v>
      </c>
      <c r="K5" s="15" t="s">
        <v>1261</v>
      </c>
      <c r="L5" s="34"/>
      <c r="M5" s="34"/>
      <c r="N5" s="34"/>
      <c r="O5" s="35"/>
    </row>
    <row r="6" spans="1:15" ht="9.9499999999999993" customHeight="1" thickBot="1" x14ac:dyDescent="0.3"/>
    <row r="7" spans="1:15" ht="30" customHeight="1" thickBot="1" x14ac:dyDescent="0.3">
      <c r="A7" s="22"/>
      <c r="B7" s="26"/>
      <c r="C7" s="27"/>
      <c r="D7" s="27"/>
      <c r="E7" s="27"/>
      <c r="F7" s="27"/>
      <c r="G7" s="28"/>
      <c r="I7" s="22"/>
      <c r="J7" s="26"/>
      <c r="K7" s="27"/>
      <c r="L7" s="27"/>
      <c r="M7" s="27"/>
      <c r="N7" s="27"/>
      <c r="O7" s="28"/>
    </row>
    <row r="8" spans="1:15" ht="24.95" customHeight="1" x14ac:dyDescent="0.25">
      <c r="A8" s="22"/>
      <c r="B8" s="9" t="s">
        <v>1260</v>
      </c>
      <c r="C8" s="10" t="s">
        <v>1261</v>
      </c>
      <c r="D8" s="31"/>
      <c r="E8" s="31"/>
      <c r="F8" s="31"/>
      <c r="G8" s="32"/>
      <c r="I8" s="22"/>
      <c r="J8" s="9" t="s">
        <v>1260</v>
      </c>
      <c r="K8" s="10" t="s">
        <v>1261</v>
      </c>
      <c r="L8" s="31"/>
      <c r="M8" s="31"/>
      <c r="N8" s="31"/>
      <c r="O8" s="32"/>
    </row>
    <row r="9" spans="1:15" ht="24.95" customHeight="1" x14ac:dyDescent="0.25">
      <c r="A9" s="22"/>
      <c r="B9" s="9"/>
      <c r="C9" s="10"/>
      <c r="D9" s="31"/>
      <c r="E9" s="31"/>
      <c r="F9" s="31"/>
      <c r="G9" s="32"/>
      <c r="I9" s="22"/>
      <c r="J9" s="9"/>
      <c r="K9" s="10"/>
      <c r="L9" s="31"/>
      <c r="M9" s="31"/>
      <c r="N9" s="31"/>
      <c r="O9" s="32"/>
    </row>
    <row r="10" spans="1:15" ht="24.95" customHeight="1" x14ac:dyDescent="0.25">
      <c r="A10" s="22"/>
      <c r="B10" s="9"/>
      <c r="C10" s="10" t="s">
        <v>1261</v>
      </c>
      <c r="D10" s="5" t="s">
        <v>1262</v>
      </c>
      <c r="E10" s="11"/>
      <c r="F10" s="5" t="s">
        <v>1263</v>
      </c>
      <c r="G10" s="12"/>
      <c r="I10" s="22"/>
      <c r="J10" s="9"/>
      <c r="K10" s="10" t="s">
        <v>1261</v>
      </c>
      <c r="L10" s="5" t="s">
        <v>1262</v>
      </c>
      <c r="M10" s="11"/>
      <c r="N10" s="5" t="s">
        <v>1263</v>
      </c>
      <c r="O10" s="12"/>
    </row>
    <row r="11" spans="1:15" ht="24.95" customHeight="1" thickBot="1" x14ac:dyDescent="0.3">
      <c r="A11" s="22"/>
      <c r="B11" s="14" t="s">
        <v>0</v>
      </c>
      <c r="C11" s="15" t="s">
        <v>1261</v>
      </c>
      <c r="D11" s="34"/>
      <c r="E11" s="34"/>
      <c r="F11" s="34"/>
      <c r="G11" s="35"/>
      <c r="I11" s="22"/>
      <c r="J11" s="14" t="s">
        <v>0</v>
      </c>
      <c r="K11" s="15" t="s">
        <v>1261</v>
      </c>
      <c r="L11" s="34"/>
      <c r="M11" s="34"/>
      <c r="N11" s="34"/>
      <c r="O11" s="35"/>
    </row>
    <row r="12" spans="1:15" ht="9.9499999999999993" customHeight="1" thickBot="1" x14ac:dyDescent="0.3"/>
    <row r="13" spans="1:15" ht="30" customHeight="1" thickBot="1" x14ac:dyDescent="0.3">
      <c r="A13" s="22"/>
      <c r="B13" s="26"/>
      <c r="C13" s="27"/>
      <c r="D13" s="27"/>
      <c r="E13" s="27"/>
      <c r="F13" s="27"/>
      <c r="G13" s="28"/>
      <c r="I13" s="22"/>
      <c r="J13" s="26"/>
      <c r="K13" s="27"/>
      <c r="L13" s="27"/>
      <c r="M13" s="27"/>
      <c r="N13" s="27"/>
      <c r="O13" s="28"/>
    </row>
    <row r="14" spans="1:15" ht="24.95" customHeight="1" x14ac:dyDescent="0.25">
      <c r="A14" s="22"/>
      <c r="B14" s="9" t="s">
        <v>1260</v>
      </c>
      <c r="C14" s="10" t="s">
        <v>1261</v>
      </c>
      <c r="D14" s="31"/>
      <c r="E14" s="31"/>
      <c r="F14" s="31"/>
      <c r="G14" s="32"/>
      <c r="I14" s="22"/>
      <c r="J14" s="9" t="s">
        <v>1260</v>
      </c>
      <c r="K14" s="10" t="s">
        <v>1261</v>
      </c>
      <c r="L14" s="31"/>
      <c r="M14" s="31"/>
      <c r="N14" s="31"/>
      <c r="O14" s="32"/>
    </row>
    <row r="15" spans="1:15" ht="24.95" customHeight="1" x14ac:dyDescent="0.25">
      <c r="A15" s="22"/>
      <c r="B15" s="9"/>
      <c r="C15" s="10"/>
      <c r="D15" s="31"/>
      <c r="E15" s="31"/>
      <c r="F15" s="31"/>
      <c r="G15" s="32"/>
      <c r="I15" s="22"/>
      <c r="J15" s="9"/>
      <c r="K15" s="10"/>
      <c r="L15" s="31"/>
      <c r="M15" s="31"/>
      <c r="N15" s="31"/>
      <c r="O15" s="32"/>
    </row>
    <row r="16" spans="1:15" ht="24.95" customHeight="1" x14ac:dyDescent="0.25">
      <c r="A16" s="22"/>
      <c r="B16" s="9"/>
      <c r="C16" s="10" t="s">
        <v>1261</v>
      </c>
      <c r="D16" s="5" t="s">
        <v>1262</v>
      </c>
      <c r="E16" s="11"/>
      <c r="F16" s="5" t="s">
        <v>1263</v>
      </c>
      <c r="G16" s="12"/>
      <c r="I16" s="22"/>
      <c r="J16" s="9"/>
      <c r="K16" s="10" t="s">
        <v>1261</v>
      </c>
      <c r="L16" s="5" t="s">
        <v>1262</v>
      </c>
      <c r="M16" s="11"/>
      <c r="N16" s="5" t="s">
        <v>1263</v>
      </c>
      <c r="O16" s="12"/>
    </row>
    <row r="17" spans="1:15" ht="24.95" customHeight="1" thickBot="1" x14ac:dyDescent="0.3">
      <c r="A17" s="22"/>
      <c r="B17" s="14" t="s">
        <v>0</v>
      </c>
      <c r="C17" s="15" t="s">
        <v>1261</v>
      </c>
      <c r="D17" s="34"/>
      <c r="E17" s="34"/>
      <c r="F17" s="34"/>
      <c r="G17" s="35"/>
      <c r="I17" s="22"/>
      <c r="J17" s="14" t="s">
        <v>0</v>
      </c>
      <c r="K17" s="15" t="s">
        <v>1261</v>
      </c>
      <c r="L17" s="34"/>
      <c r="M17" s="34"/>
      <c r="N17" s="34"/>
      <c r="O17" s="35"/>
    </row>
    <row r="18" spans="1:15" ht="9.9499999999999993" customHeight="1" thickBot="1" x14ac:dyDescent="0.3"/>
    <row r="19" spans="1:15" ht="30" customHeight="1" thickBot="1" x14ac:dyDescent="0.3">
      <c r="A19" s="22"/>
      <c r="B19" s="26"/>
      <c r="C19" s="27"/>
      <c r="D19" s="27"/>
      <c r="E19" s="27"/>
      <c r="F19" s="27"/>
      <c r="G19" s="28"/>
      <c r="I19" s="22"/>
      <c r="J19" s="26"/>
      <c r="K19" s="27"/>
      <c r="L19" s="27"/>
      <c r="M19" s="27"/>
      <c r="N19" s="27"/>
      <c r="O19" s="28"/>
    </row>
    <row r="20" spans="1:15" ht="24.95" customHeight="1" x14ac:dyDescent="0.25">
      <c r="A20" s="22"/>
      <c r="B20" s="9" t="s">
        <v>1260</v>
      </c>
      <c r="C20" s="10" t="s">
        <v>1261</v>
      </c>
      <c r="D20" s="31"/>
      <c r="E20" s="31"/>
      <c r="F20" s="31"/>
      <c r="G20" s="32"/>
      <c r="I20" s="22"/>
      <c r="J20" s="9" t="s">
        <v>1260</v>
      </c>
      <c r="K20" s="10" t="s">
        <v>1261</v>
      </c>
      <c r="L20" s="31"/>
      <c r="M20" s="31"/>
      <c r="N20" s="31"/>
      <c r="O20" s="32"/>
    </row>
    <row r="21" spans="1:15" ht="24.95" customHeight="1" x14ac:dyDescent="0.25">
      <c r="A21" s="22"/>
      <c r="B21" s="9"/>
      <c r="C21" s="10"/>
      <c r="D21" s="31"/>
      <c r="E21" s="31"/>
      <c r="F21" s="31"/>
      <c r="G21" s="32"/>
      <c r="I21" s="22"/>
      <c r="J21" s="9"/>
      <c r="K21" s="10"/>
      <c r="L21" s="31"/>
      <c r="M21" s="31"/>
      <c r="N21" s="31"/>
      <c r="O21" s="32"/>
    </row>
    <row r="22" spans="1:15" ht="24.95" customHeight="1" x14ac:dyDescent="0.25">
      <c r="A22" s="22"/>
      <c r="B22" s="9"/>
      <c r="C22" s="10" t="s">
        <v>1261</v>
      </c>
      <c r="D22" s="5" t="s">
        <v>1262</v>
      </c>
      <c r="E22" s="11"/>
      <c r="F22" s="5" t="s">
        <v>1263</v>
      </c>
      <c r="G22" s="12"/>
      <c r="I22" s="22"/>
      <c r="J22" s="9"/>
      <c r="K22" s="10" t="s">
        <v>1261</v>
      </c>
      <c r="L22" s="5" t="s">
        <v>1262</v>
      </c>
      <c r="M22" s="11"/>
      <c r="N22" s="5" t="s">
        <v>1263</v>
      </c>
      <c r="O22" s="12"/>
    </row>
    <row r="23" spans="1:15" ht="24.95" customHeight="1" thickBot="1" x14ac:dyDescent="0.3">
      <c r="A23" s="22"/>
      <c r="B23" s="14" t="s">
        <v>0</v>
      </c>
      <c r="C23" s="15" t="s">
        <v>1261</v>
      </c>
      <c r="D23" s="34"/>
      <c r="E23" s="34"/>
      <c r="F23" s="34"/>
      <c r="G23" s="35"/>
      <c r="I23" s="22"/>
      <c r="J23" s="14" t="s">
        <v>0</v>
      </c>
      <c r="K23" s="15" t="s">
        <v>1261</v>
      </c>
      <c r="L23" s="34"/>
      <c r="M23" s="34"/>
      <c r="N23" s="34"/>
      <c r="O23" s="35"/>
    </row>
    <row r="24" spans="1:15" ht="9.9499999999999993" customHeight="1" thickBot="1" x14ac:dyDescent="0.3"/>
    <row r="25" spans="1:15" ht="24.95" customHeight="1" thickBot="1" x14ac:dyDescent="0.3">
      <c r="A25" s="22"/>
      <c r="B25" s="26"/>
      <c r="C25" s="27"/>
      <c r="D25" s="27"/>
      <c r="E25" s="27"/>
      <c r="F25" s="27"/>
      <c r="G25" s="28"/>
      <c r="I25" s="22"/>
      <c r="J25" s="26"/>
      <c r="K25" s="27"/>
      <c r="L25" s="27"/>
      <c r="M25" s="27"/>
      <c r="N25" s="27"/>
      <c r="O25" s="28"/>
    </row>
    <row r="26" spans="1:15" ht="24.95" customHeight="1" x14ac:dyDescent="0.25">
      <c r="A26" s="22"/>
      <c r="B26" s="9" t="s">
        <v>1260</v>
      </c>
      <c r="C26" s="10" t="s">
        <v>1261</v>
      </c>
      <c r="D26" s="31"/>
      <c r="E26" s="31"/>
      <c r="F26" s="31"/>
      <c r="G26" s="32"/>
      <c r="I26" s="22"/>
      <c r="J26" s="9" t="s">
        <v>1260</v>
      </c>
      <c r="K26" s="10" t="s">
        <v>1261</v>
      </c>
      <c r="L26" s="31"/>
      <c r="M26" s="31"/>
      <c r="N26" s="31"/>
      <c r="O26" s="32"/>
    </row>
    <row r="27" spans="1:15" ht="24.95" customHeight="1" x14ac:dyDescent="0.25">
      <c r="A27" s="22"/>
      <c r="B27" s="9"/>
      <c r="C27" s="10"/>
      <c r="D27" s="31"/>
      <c r="E27" s="31"/>
      <c r="F27" s="31"/>
      <c r="G27" s="32"/>
      <c r="I27" s="22"/>
      <c r="J27" s="9"/>
      <c r="K27" s="10"/>
      <c r="L27" s="31"/>
      <c r="M27" s="31"/>
      <c r="N27" s="31"/>
      <c r="O27" s="32"/>
    </row>
    <row r="28" spans="1:15" ht="24.95" customHeight="1" x14ac:dyDescent="0.25">
      <c r="A28" s="22"/>
      <c r="B28" s="9"/>
      <c r="C28" s="10" t="s">
        <v>1261</v>
      </c>
      <c r="D28" s="5" t="s">
        <v>1262</v>
      </c>
      <c r="E28" s="11"/>
      <c r="F28" s="5" t="s">
        <v>1263</v>
      </c>
      <c r="G28" s="12"/>
      <c r="I28" s="22"/>
      <c r="J28" s="9"/>
      <c r="K28" s="10" t="s">
        <v>1261</v>
      </c>
      <c r="L28" s="5" t="s">
        <v>1262</v>
      </c>
      <c r="M28" s="11"/>
      <c r="N28" s="5" t="s">
        <v>1263</v>
      </c>
      <c r="O28" s="12"/>
    </row>
    <row r="29" spans="1:15" ht="24.95" customHeight="1" thickBot="1" x14ac:dyDescent="0.3">
      <c r="A29" s="22"/>
      <c r="B29" s="14" t="s">
        <v>0</v>
      </c>
      <c r="C29" s="15" t="s">
        <v>1261</v>
      </c>
      <c r="D29" s="34"/>
      <c r="E29" s="34"/>
      <c r="F29" s="34"/>
      <c r="G29" s="35"/>
      <c r="I29" s="22"/>
      <c r="J29" s="14" t="s">
        <v>0</v>
      </c>
      <c r="K29" s="15" t="s">
        <v>1261</v>
      </c>
      <c r="L29" s="34"/>
      <c r="M29" s="34"/>
      <c r="N29" s="34"/>
      <c r="O29" s="35"/>
    </row>
    <row r="30" spans="1:15" ht="9.9499999999999993" customHeight="1" thickBot="1" x14ac:dyDescent="0.3"/>
    <row r="31" spans="1:15" ht="30" customHeight="1" thickBot="1" x14ac:dyDescent="0.3">
      <c r="A31" s="22"/>
      <c r="B31" s="26"/>
      <c r="C31" s="27"/>
      <c r="D31" s="27"/>
      <c r="E31" s="27"/>
      <c r="F31" s="27"/>
      <c r="G31" s="28"/>
      <c r="I31" s="22"/>
      <c r="J31" s="26"/>
      <c r="K31" s="27"/>
      <c r="L31" s="27"/>
      <c r="M31" s="27"/>
      <c r="N31" s="27"/>
      <c r="O31" s="28"/>
    </row>
    <row r="32" spans="1:15" ht="24.95" customHeight="1" x14ac:dyDescent="0.25">
      <c r="A32" s="22"/>
      <c r="B32" s="9" t="s">
        <v>1260</v>
      </c>
      <c r="C32" s="10" t="s">
        <v>1261</v>
      </c>
      <c r="D32" s="31"/>
      <c r="E32" s="31"/>
      <c r="F32" s="31"/>
      <c r="G32" s="32"/>
      <c r="I32" s="22"/>
      <c r="J32" s="9" t="s">
        <v>1260</v>
      </c>
      <c r="K32" s="10" t="s">
        <v>1261</v>
      </c>
      <c r="L32" s="31"/>
      <c r="M32" s="31"/>
      <c r="N32" s="31"/>
      <c r="O32" s="32"/>
    </row>
    <row r="33" spans="1:15" ht="24.95" customHeight="1" x14ac:dyDescent="0.25">
      <c r="A33" s="22"/>
      <c r="B33" s="9"/>
      <c r="C33" s="10"/>
      <c r="D33" s="31"/>
      <c r="E33" s="31"/>
      <c r="F33" s="31"/>
      <c r="G33" s="32"/>
      <c r="I33" s="22"/>
      <c r="J33" s="9"/>
      <c r="K33" s="10"/>
      <c r="L33" s="31"/>
      <c r="M33" s="31"/>
      <c r="N33" s="31"/>
      <c r="O33" s="32"/>
    </row>
    <row r="34" spans="1:15" ht="24.95" customHeight="1" x14ac:dyDescent="0.25">
      <c r="A34" s="22"/>
      <c r="B34" s="9"/>
      <c r="C34" s="10" t="s">
        <v>1261</v>
      </c>
      <c r="D34" s="5" t="s">
        <v>1262</v>
      </c>
      <c r="E34" s="11"/>
      <c r="F34" s="5" t="s">
        <v>1263</v>
      </c>
      <c r="G34" s="12"/>
      <c r="I34" s="22"/>
      <c r="J34" s="9"/>
      <c r="K34" s="10" t="s">
        <v>1261</v>
      </c>
      <c r="L34" s="5" t="s">
        <v>1262</v>
      </c>
      <c r="M34" s="11"/>
      <c r="N34" s="5" t="s">
        <v>1263</v>
      </c>
      <c r="O34" s="12"/>
    </row>
    <row r="35" spans="1:15" ht="24.95" customHeight="1" thickBot="1" x14ac:dyDescent="0.3">
      <c r="A35" s="22"/>
      <c r="B35" s="14" t="s">
        <v>0</v>
      </c>
      <c r="C35" s="15" t="s">
        <v>1261</v>
      </c>
      <c r="D35" s="34"/>
      <c r="E35" s="34"/>
      <c r="F35" s="34"/>
      <c r="G35" s="35"/>
      <c r="I35" s="22"/>
      <c r="J35" s="14" t="s">
        <v>0</v>
      </c>
      <c r="K35" s="15" t="s">
        <v>1261</v>
      </c>
      <c r="L35" s="34"/>
      <c r="M35" s="34"/>
      <c r="N35" s="34"/>
      <c r="O35" s="35"/>
    </row>
  </sheetData>
  <mergeCells count="60">
    <mergeCell ref="A31:A35"/>
    <mergeCell ref="B31:G31"/>
    <mergeCell ref="I31:I35"/>
    <mergeCell ref="J31:O31"/>
    <mergeCell ref="D32:G32"/>
    <mergeCell ref="L32:O32"/>
    <mergeCell ref="D33:G33"/>
    <mergeCell ref="L33:O33"/>
    <mergeCell ref="D35:G35"/>
    <mergeCell ref="L35:O35"/>
    <mergeCell ref="A25:A29"/>
    <mergeCell ref="B25:G25"/>
    <mergeCell ref="I25:I29"/>
    <mergeCell ref="J25:O25"/>
    <mergeCell ref="D26:G26"/>
    <mergeCell ref="L26:O26"/>
    <mergeCell ref="D27:G27"/>
    <mergeCell ref="L27:O27"/>
    <mergeCell ref="D29:G29"/>
    <mergeCell ref="L29:O29"/>
    <mergeCell ref="A19:A23"/>
    <mergeCell ref="B19:G19"/>
    <mergeCell ref="I19:I23"/>
    <mergeCell ref="J19:O19"/>
    <mergeCell ref="D20:G20"/>
    <mergeCell ref="L20:O20"/>
    <mergeCell ref="D21:G21"/>
    <mergeCell ref="L21:O21"/>
    <mergeCell ref="D23:G23"/>
    <mergeCell ref="L23:O23"/>
    <mergeCell ref="A13:A17"/>
    <mergeCell ref="B13:G13"/>
    <mergeCell ref="I13:I17"/>
    <mergeCell ref="J13:O13"/>
    <mergeCell ref="D14:G14"/>
    <mergeCell ref="L14:O14"/>
    <mergeCell ref="D15:G15"/>
    <mergeCell ref="L15:O15"/>
    <mergeCell ref="D17:G17"/>
    <mergeCell ref="L17:O17"/>
    <mergeCell ref="A7:A11"/>
    <mergeCell ref="B7:G7"/>
    <mergeCell ref="I7:I11"/>
    <mergeCell ref="J7:O7"/>
    <mergeCell ref="D8:G8"/>
    <mergeCell ref="L8:O8"/>
    <mergeCell ref="D9:G9"/>
    <mergeCell ref="L9:O9"/>
    <mergeCell ref="D11:G11"/>
    <mergeCell ref="L11:O11"/>
    <mergeCell ref="A1:A5"/>
    <mergeCell ref="B1:G1"/>
    <mergeCell ref="I1:I5"/>
    <mergeCell ref="J1:O1"/>
    <mergeCell ref="D2:G2"/>
    <mergeCell ref="L2:O2"/>
    <mergeCell ref="D3:G3"/>
    <mergeCell ref="L3:O3"/>
    <mergeCell ref="D5:G5"/>
    <mergeCell ref="L5:O5"/>
  </mergeCells>
  <pageMargins left="0.25" right="0.25" top="0.75" bottom="0.75" header="0.3" footer="0.3"/>
  <pageSetup paperSize="9" scale="8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>
                <anchor moveWithCells="1" sizeWithCells="1">
                  <from>
                    <xdr:col>17</xdr:col>
                    <xdr:colOff>142875</xdr:colOff>
                    <xdr:row>1</xdr:row>
                    <xdr:rowOff>19050</xdr:rowOff>
                  </from>
                  <to>
                    <xdr:col>18</xdr:col>
                    <xdr:colOff>619125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13E19CE-28F1-4F50-B2E2-29DB74D8090A}">
          <x14:formula1>
            <xm:f>'DATA Base'!$A$3:$A$629</xm:f>
          </x14:formula1>
          <xm:sqref>D5:G5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 Base</vt:lpstr>
      <vt:lpstr>Edition étiquettes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2015-06-05T18:19:34Z</dcterms:created>
  <dcterms:modified xsi:type="dcterms:W3CDTF">2021-02-23T07:33:17Z</dcterms:modified>
</cp:coreProperties>
</file>