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showInkAnnotation="0" defaultThemeVersion="166925"/>
  <mc:AlternateContent xmlns:mc="http://schemas.openxmlformats.org/markup-compatibility/2006">
    <mc:Choice Requires="x15">
      <x15ac:absPath xmlns:x15ac="http://schemas.microsoft.com/office/spreadsheetml/2010/11/ac" url="C:\Users\samia.fraouti.BIOMEDIQA\Desktop\"/>
    </mc:Choice>
  </mc:AlternateContent>
  <xr:revisionPtr revIDLastSave="0" documentId="13_ncr:1_{7C5758F3-B537-4119-A592-BE8C9B230D4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81029"/>
</workbook>
</file>

<file path=xl/calcChain.xml><?xml version="1.0" encoding="utf-8"?>
<calcChain xmlns="http://schemas.openxmlformats.org/spreadsheetml/2006/main">
  <c r="B15" i="1" l="1"/>
  <c r="H35" i="1"/>
  <c r="B40" i="1"/>
  <c r="D42" i="1" a="1"/>
  <c r="D42" i="1"/>
  <c r="B35" i="1"/>
  <c r="H15" i="1"/>
  <c r="C30" i="1"/>
  <c r="C31" i="1"/>
  <c r="C32" i="1"/>
  <c r="C33" i="1"/>
  <c r="C37" i="1"/>
  <c r="I30" i="1"/>
  <c r="I31" i="1"/>
  <c r="I33" i="1"/>
  <c r="I32" i="1"/>
  <c r="I37" i="1"/>
  <c r="I10" i="1"/>
  <c r="I11" i="1"/>
  <c r="I12" i="1"/>
  <c r="I13" i="1"/>
  <c r="I17" i="1"/>
  <c r="I15" i="1"/>
  <c r="J15" i="1"/>
  <c r="K15" i="1"/>
  <c r="C35" i="1"/>
  <c r="D35" i="1"/>
  <c r="E35" i="1"/>
  <c r="B45" i="1"/>
  <c r="B44" i="1"/>
  <c r="B43" i="1"/>
  <c r="I35" i="1"/>
  <c r="K35" i="1"/>
  <c r="J35" i="1"/>
  <c r="B42" i="1"/>
  <c r="J30" i="1"/>
  <c r="K30" i="1"/>
  <c r="J31" i="1"/>
  <c r="K31" i="1"/>
  <c r="J32" i="1"/>
  <c r="K32" i="1"/>
  <c r="J33" i="1"/>
  <c r="K33" i="1"/>
  <c r="K37" i="1"/>
  <c r="J37" i="1"/>
  <c r="H37" i="1"/>
  <c r="D30" i="1"/>
  <c r="E30" i="1"/>
  <c r="D31" i="1"/>
  <c r="E31" i="1"/>
  <c r="D32" i="1"/>
  <c r="E32" i="1"/>
  <c r="D33" i="1"/>
  <c r="E33" i="1"/>
  <c r="E37" i="1"/>
  <c r="D37" i="1"/>
  <c r="B37" i="1"/>
  <c r="J10" i="1"/>
  <c r="K10" i="1"/>
  <c r="J11" i="1"/>
  <c r="K11" i="1"/>
  <c r="J12" i="1"/>
  <c r="K12" i="1"/>
  <c r="J13" i="1"/>
  <c r="K13" i="1"/>
  <c r="K17" i="1"/>
  <c r="J17" i="1"/>
  <c r="H17" i="1"/>
  <c r="C13" i="1"/>
  <c r="D13" i="1"/>
  <c r="E13" i="1"/>
  <c r="C12" i="1"/>
  <c r="D12" i="1"/>
  <c r="E12" i="1"/>
  <c r="C11" i="1"/>
  <c r="D11" i="1"/>
  <c r="E11" i="1"/>
  <c r="C10" i="1"/>
  <c r="D10" i="1"/>
  <c r="E10" i="1"/>
  <c r="E17" i="1"/>
  <c r="D17" i="1"/>
  <c r="C17" i="1"/>
  <c r="B17" i="1"/>
  <c r="E15" i="1"/>
  <c r="D15" i="1"/>
  <c r="C15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<sst xmlns="http://schemas.openxmlformats.org/spreadsheetml/2006/main" count="57" uniqueCount="27">
  <si>
    <t>Live box / up / opup2h</t>
  </si>
  <si>
    <t xml:space="preserve">OP10 / opupX </t>
  </si>
  <si>
    <t>Pro</t>
  </si>
  <si>
    <t>Open pro 2L</t>
  </si>
  <si>
    <t>Offre 1</t>
  </si>
  <si>
    <t>Offre 2</t>
  </si>
  <si>
    <t>Offre 3</t>
  </si>
  <si>
    <t xml:space="preserve">Offre 4 </t>
  </si>
  <si>
    <t>Palier 1</t>
  </si>
  <si>
    <t>Commision</t>
  </si>
  <si>
    <t>Palier retape Migration</t>
  </si>
  <si>
    <t>Palier migration  neuve</t>
  </si>
  <si>
    <t>Vente Migration retape</t>
  </si>
  <si>
    <t>Vente migration</t>
  </si>
  <si>
    <t>Palier Conquete retape</t>
  </si>
  <si>
    <t xml:space="preserve"> Vente CQT RTP </t>
  </si>
  <si>
    <t>Palier Conquete</t>
  </si>
  <si>
    <t xml:space="preserve">Total vente MiG PN </t>
  </si>
  <si>
    <t>Total CQT PN</t>
  </si>
  <si>
    <t>Total CQT PR</t>
  </si>
  <si>
    <t>Total MiG PG</t>
  </si>
  <si>
    <t xml:space="preserve">Total vente </t>
  </si>
  <si>
    <t>Nb CQT PN</t>
  </si>
  <si>
    <t>Nb CQT PR</t>
  </si>
  <si>
    <t>NB MiG PR</t>
  </si>
  <si>
    <t>Nb MIG PN</t>
  </si>
  <si>
    <t xml:space="preserve"> la formule doit indiquer : si le total de vente ( cellule B40 ) est inférieur à 45 alors prendre la somme des cellules de ( B17 + B37 + H17 + H37 ) // si ( cellule B40 ) est compris entre 45 et 54 prendre la somme des cellules ( C17 + C37 + i17 + i37) // si B40 est compris entre 55 et 64 alors somme de ( D17 + D37 + J17 + J37) si B40 est supérieur à 65 alors somme de ( E17 +E37+K17+K37)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</si>
</sst>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 style="medium">
        <color rgb="FF505050"/>
      </left>
      <right style="thin">
        <color rgb="FF505050"/>
      </right>
      <top style="medium">
        <color rgb="FF505050"/>
      </top>
      <bottom style="thin">
        <color rgb="FF505050"/>
      </bottom>
      <diagonal/>
    </border>
    <border>
      <left style="thin">
        <color rgb="FF505050"/>
      </left>
      <right style="thin">
        <color rgb="FF505050"/>
      </right>
      <top style="medium">
        <color rgb="FF505050"/>
      </top>
      <bottom style="thin">
        <color rgb="FF505050"/>
      </bottom>
      <diagonal/>
    </border>
    <border>
      <left style="thin">
        <color rgb="FF505050"/>
      </left>
      <right style="medium">
        <color rgb="FF505050"/>
      </right>
      <top style="medium">
        <color rgb="FF505050"/>
      </top>
      <bottom style="thin">
        <color rgb="FF505050"/>
      </bottom>
      <diagonal/>
    </border>
    <border>
      <left style="medium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 style="thin">
        <color rgb="FF505050"/>
      </left>
      <right style="medium">
        <color rgb="FF505050"/>
      </right>
      <top style="thin">
        <color rgb="FF505050"/>
      </top>
      <bottom style="thin">
        <color rgb="FF505050"/>
      </bottom>
      <diagonal/>
    </border>
    <border>
      <left style="medium">
        <color rgb="FF505050"/>
      </left>
      <right style="thin">
        <color rgb="FF505050"/>
      </right>
      <top style="thin">
        <color rgb="FF505050"/>
      </top>
      <bottom style="medium">
        <color rgb="FF505050"/>
      </bottom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medium">
        <color rgb="FF505050"/>
      </bottom>
      <diagonal/>
    </border>
    <border>
      <left style="thin">
        <color rgb="FF505050"/>
      </left>
      <right style="medium">
        <color rgb="FF505050"/>
      </right>
      <top style="thin">
        <color rgb="FF505050"/>
      </top>
      <bottom style="medium">
        <color rgb="FF50505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FC4925-D5FD-E24F-B387-962FA06AF452}">
  <dimension ref="A1:K54"/>
  <sheetViews>
    <sheetView tabSelected="1" topLeftCell="A31" zoomScaleNormal="100" zoomScaleSheetLayoutView="100" workbookViewId="0">
      <selection activeCell="D42" sqref="D42"/>
    </sheetView>
  </sheetViews>
  <sheetFormatPr baseColWidth="10" defaultColWidth="9.140625" defaultRowHeight="15" x14ac:dyDescent="0.25"/>
  <cols>
    <col min="1" max="1" width="20.140625" bestFit="1" customWidth="1"/>
    <col min="2" max="2" width="7" bestFit="1" customWidth="1"/>
    <col min="4" max="4" width="9.28515625" bestFit="1" customWidth="1"/>
    <col min="7" max="7" width="22.28515625" customWidth="1"/>
  </cols>
  <sheetData>
    <row r="1" spans="1:11" x14ac:dyDescent="0.25">
      <c r="A1" s="1" t="s">
        <v>10</v>
      </c>
      <c r="B1" s="1" t="s">
        <v>8</v>
      </c>
      <c r="C1" s="1">
        <v>45</v>
      </c>
      <c r="D1" s="1">
        <v>55</v>
      </c>
      <c r="E1" s="1">
        <v>65</v>
      </c>
      <c r="F1" s="1"/>
      <c r="G1" s="1" t="s">
        <v>11</v>
      </c>
      <c r="H1" s="1" t="s">
        <v>8</v>
      </c>
      <c r="I1" s="1">
        <v>45</v>
      </c>
      <c r="J1" s="1">
        <v>55</v>
      </c>
      <c r="K1" s="1">
        <v>65</v>
      </c>
    </row>
    <row r="2" spans="1:11" x14ac:dyDescent="0.25">
      <c r="A2" s="1" t="s">
        <v>0</v>
      </c>
      <c r="B2" s="1">
        <v>32</v>
      </c>
      <c r="C2" s="1">
        <v>37</v>
      </c>
      <c r="D2" s="1">
        <v>42</v>
      </c>
      <c r="E2" s="1">
        <v>47</v>
      </c>
      <c r="F2" s="1"/>
      <c r="G2" s="1" t="s">
        <v>0</v>
      </c>
      <c r="H2" s="1">
        <v>17</v>
      </c>
      <c r="I2" s="1">
        <v>22</v>
      </c>
      <c r="J2" s="1">
        <v>27</v>
      </c>
      <c r="K2" s="1">
        <v>32</v>
      </c>
    </row>
    <row r="3" spans="1:11" x14ac:dyDescent="0.25">
      <c r="A3" s="1" t="s">
        <v>1</v>
      </c>
      <c r="B3" s="1">
        <v>40</v>
      </c>
      <c r="C3" s="1">
        <v>45</v>
      </c>
      <c r="D3" s="1">
        <v>50</v>
      </c>
      <c r="E3" s="1">
        <v>55</v>
      </c>
      <c r="F3" s="1"/>
      <c r="G3" s="1" t="s">
        <v>1</v>
      </c>
      <c r="H3" s="1">
        <v>25</v>
      </c>
      <c r="I3" s="1">
        <v>30</v>
      </c>
      <c r="J3" s="1">
        <v>35</v>
      </c>
      <c r="K3" s="1">
        <v>40</v>
      </c>
    </row>
    <row r="4" spans="1:11" x14ac:dyDescent="0.25">
      <c r="A4" s="1" t="s">
        <v>2</v>
      </c>
      <c r="B4" s="1">
        <v>44</v>
      </c>
      <c r="C4" s="1">
        <v>49</v>
      </c>
      <c r="D4" s="1">
        <v>54</v>
      </c>
      <c r="E4" s="1">
        <v>59</v>
      </c>
      <c r="F4" s="1"/>
      <c r="G4" s="1" t="s">
        <v>2</v>
      </c>
      <c r="H4" s="1">
        <v>29</v>
      </c>
      <c r="I4" s="1">
        <v>34</v>
      </c>
      <c r="J4" s="1">
        <v>39</v>
      </c>
      <c r="K4" s="1">
        <v>44</v>
      </c>
    </row>
    <row r="5" spans="1:11" x14ac:dyDescent="0.25">
      <c r="A5" s="1" t="s">
        <v>3</v>
      </c>
      <c r="B5" s="1">
        <v>57</v>
      </c>
      <c r="C5" s="1">
        <v>62</v>
      </c>
      <c r="D5" s="1">
        <v>67</v>
      </c>
      <c r="E5" s="1">
        <v>72</v>
      </c>
      <c r="F5" s="1"/>
      <c r="G5" s="1" t="s">
        <v>3</v>
      </c>
      <c r="H5" s="1">
        <v>42</v>
      </c>
      <c r="I5" s="1">
        <v>47</v>
      </c>
      <c r="J5" s="1">
        <v>52</v>
      </c>
      <c r="K5" s="1">
        <v>57</v>
      </c>
    </row>
    <row r="8" spans="1:11" ht="15.75" thickBot="1" x14ac:dyDescent="0.3"/>
    <row r="9" spans="1:11" x14ac:dyDescent="0.25">
      <c r="A9" s="2" t="s">
        <v>12</v>
      </c>
      <c r="B9" s="3"/>
      <c r="C9" s="3"/>
      <c r="D9" s="3"/>
      <c r="E9" s="3"/>
      <c r="F9" s="3"/>
      <c r="G9" s="3" t="s">
        <v>13</v>
      </c>
      <c r="H9" s="3"/>
      <c r="I9" s="3"/>
      <c r="J9" s="3"/>
      <c r="K9" s="4"/>
    </row>
    <row r="10" spans="1:11" x14ac:dyDescent="0.25">
      <c r="A10" s="5" t="s">
        <v>4</v>
      </c>
      <c r="B10" s="1">
        <v>8</v>
      </c>
      <c r="C10" s="1">
        <f t="shared" ref="C10:E13" si="0">B10</f>
        <v>8</v>
      </c>
      <c r="D10" s="1">
        <f t="shared" si="0"/>
        <v>8</v>
      </c>
      <c r="E10" s="1">
        <f t="shared" si="0"/>
        <v>8</v>
      </c>
      <c r="F10" s="1"/>
      <c r="G10" s="1" t="s">
        <v>4</v>
      </c>
      <c r="H10" s="1"/>
      <c r="I10" s="1">
        <f t="shared" ref="I10:K13" si="1">H10</f>
        <v>0</v>
      </c>
      <c r="J10" s="1">
        <f t="shared" si="1"/>
        <v>0</v>
      </c>
      <c r="K10" s="6">
        <f t="shared" si="1"/>
        <v>0</v>
      </c>
    </row>
    <row r="11" spans="1:11" x14ac:dyDescent="0.25">
      <c r="A11" s="5" t="s">
        <v>5</v>
      </c>
      <c r="B11" s="1">
        <v>2</v>
      </c>
      <c r="C11" s="1">
        <f t="shared" si="0"/>
        <v>2</v>
      </c>
      <c r="D11" s="1">
        <f t="shared" si="0"/>
        <v>2</v>
      </c>
      <c r="E11" s="1">
        <f t="shared" si="0"/>
        <v>2</v>
      </c>
      <c r="F11" s="1"/>
      <c r="G11" s="1" t="s">
        <v>5</v>
      </c>
      <c r="H11" s="1"/>
      <c r="I11" s="1">
        <f t="shared" si="1"/>
        <v>0</v>
      </c>
      <c r="J11" s="1">
        <f t="shared" si="1"/>
        <v>0</v>
      </c>
      <c r="K11" s="6">
        <f t="shared" si="1"/>
        <v>0</v>
      </c>
    </row>
    <row r="12" spans="1:11" x14ac:dyDescent="0.25">
      <c r="A12" s="5" t="s">
        <v>6</v>
      </c>
      <c r="B12" s="1">
        <v>3</v>
      </c>
      <c r="C12" s="1">
        <f t="shared" si="0"/>
        <v>3</v>
      </c>
      <c r="D12" s="1">
        <f t="shared" si="0"/>
        <v>3</v>
      </c>
      <c r="E12" s="1">
        <f t="shared" si="0"/>
        <v>3</v>
      </c>
      <c r="F12" s="1"/>
      <c r="G12" s="1" t="s">
        <v>6</v>
      </c>
      <c r="H12" s="1"/>
      <c r="I12" s="1">
        <f t="shared" si="1"/>
        <v>0</v>
      </c>
      <c r="J12" s="1">
        <f t="shared" si="1"/>
        <v>0</v>
      </c>
      <c r="K12" s="6">
        <f t="shared" si="1"/>
        <v>0</v>
      </c>
    </row>
    <row r="13" spans="1:11" x14ac:dyDescent="0.25">
      <c r="A13" s="5" t="s">
        <v>7</v>
      </c>
      <c r="B13" s="1">
        <v>0</v>
      </c>
      <c r="C13" s="1">
        <f t="shared" si="0"/>
        <v>0</v>
      </c>
      <c r="D13" s="1">
        <f t="shared" si="0"/>
        <v>0</v>
      </c>
      <c r="E13" s="1">
        <f t="shared" si="0"/>
        <v>0</v>
      </c>
      <c r="F13" s="1"/>
      <c r="G13" s="1" t="s">
        <v>7</v>
      </c>
      <c r="H13" s="1"/>
      <c r="I13" s="1">
        <f t="shared" si="1"/>
        <v>0</v>
      </c>
      <c r="J13" s="1">
        <f t="shared" si="1"/>
        <v>0</v>
      </c>
      <c r="K13" s="6">
        <f t="shared" si="1"/>
        <v>0</v>
      </c>
    </row>
    <row r="14" spans="1:11" x14ac:dyDescent="0.25">
      <c r="A14" s="5"/>
      <c r="B14" s="1"/>
      <c r="C14" s="1"/>
      <c r="D14" s="1"/>
      <c r="E14" s="1"/>
      <c r="F14" s="1"/>
      <c r="G14" s="1"/>
      <c r="H14" s="1"/>
      <c r="I14" s="1"/>
      <c r="J14" s="1"/>
      <c r="K14" s="6"/>
    </row>
    <row r="15" spans="1:11" x14ac:dyDescent="0.25">
      <c r="A15" s="5" t="s">
        <v>20</v>
      </c>
      <c r="B15" s="1">
        <f>SUM(B10,B11,B12,B13)</f>
        <v>13</v>
      </c>
      <c r="C15" s="1">
        <f>SUM(C10,C11,C12,C13)</f>
        <v>13</v>
      </c>
      <c r="D15" s="1">
        <f>SUM(D10,D12,D11,D13)</f>
        <v>13</v>
      </c>
      <c r="E15" s="1">
        <f>SUM(E10,E11,E12,E13)</f>
        <v>13</v>
      </c>
      <c r="F15" s="1"/>
      <c r="G15" s="1" t="s">
        <v>17</v>
      </c>
      <c r="H15" s="1">
        <f>SUM(H10,H11,H12,H13)</f>
        <v>0</v>
      </c>
      <c r="I15" s="1">
        <f>H15</f>
        <v>0</v>
      </c>
      <c r="J15" s="1">
        <f>I15</f>
        <v>0</v>
      </c>
      <c r="K15" s="6">
        <f>J15</f>
        <v>0</v>
      </c>
    </row>
    <row r="16" spans="1:11" x14ac:dyDescent="0.25">
      <c r="A16" s="5"/>
      <c r="B16" s="1"/>
      <c r="C16" s="1"/>
      <c r="D16" s="1"/>
      <c r="E16" s="1"/>
      <c r="F16" s="1"/>
      <c r="G16" s="1"/>
      <c r="H16" s="1"/>
      <c r="I16" s="1"/>
      <c r="J16" s="1"/>
      <c r="K16" s="6"/>
    </row>
    <row r="17" spans="1:11" ht="15.75" thickBot="1" x14ac:dyDescent="0.3">
      <c r="A17" s="7" t="s">
        <v>9</v>
      </c>
      <c r="B17" s="8">
        <f>(B10*B2)+(B11*B3)+(B4*B12)+(B5*B13)</f>
        <v>468</v>
      </c>
      <c r="C17" s="8">
        <f>(C10*C2)+(C11*C3)+(C4*C12)+(C5*C13)</f>
        <v>533</v>
      </c>
      <c r="D17" s="8">
        <f>(D10*D2)+(D11*D3)+(D4*D12)+(D5*D13)</f>
        <v>598</v>
      </c>
      <c r="E17" s="8">
        <f>(E10*E2)+(E11*E3)+(E4*E12)+(E5*E13)</f>
        <v>663</v>
      </c>
      <c r="F17" s="8"/>
      <c r="G17" s="8" t="s">
        <v>9</v>
      </c>
      <c r="H17" s="8">
        <f>(H10*H2)+(H11*H3)+(H4*H12)+(H5*H13)</f>
        <v>0</v>
      </c>
      <c r="I17" s="8">
        <f>(I10*I2)+(I11*I3)+(I4*I12)+(I5*I13)</f>
        <v>0</v>
      </c>
      <c r="J17" s="8">
        <f>(J10*J2)+(J11*J3)+(J4*J12)+(J5*J13)</f>
        <v>0</v>
      </c>
      <c r="K17" s="9">
        <f>(K10*K2)+(K11*K3)+(K4*K12)+(K5*K13)</f>
        <v>0</v>
      </c>
    </row>
    <row r="21" spans="1:11" ht="15.75" thickBot="1" x14ac:dyDescent="0.3"/>
    <row r="22" spans="1:11" x14ac:dyDescent="0.25">
      <c r="A22" s="2" t="s">
        <v>14</v>
      </c>
      <c r="B22" s="3">
        <v>44</v>
      </c>
      <c r="C22" s="3">
        <v>45</v>
      </c>
      <c r="D22" s="3">
        <v>55</v>
      </c>
      <c r="E22" s="3">
        <v>65</v>
      </c>
      <c r="F22" s="3"/>
      <c r="G22" s="3" t="s">
        <v>16</v>
      </c>
      <c r="H22" s="3" t="s">
        <v>8</v>
      </c>
      <c r="I22" s="3">
        <v>45</v>
      </c>
      <c r="J22" s="3">
        <v>55</v>
      </c>
      <c r="K22" s="4">
        <v>65</v>
      </c>
    </row>
    <row r="23" spans="1:11" x14ac:dyDescent="0.25">
      <c r="A23" s="5" t="s">
        <v>0</v>
      </c>
      <c r="B23" s="1">
        <v>70</v>
      </c>
      <c r="C23" s="1">
        <v>75</v>
      </c>
      <c r="D23" s="1">
        <v>85</v>
      </c>
      <c r="E23" s="1">
        <v>95</v>
      </c>
      <c r="F23" s="1"/>
      <c r="G23" s="1" t="s">
        <v>0</v>
      </c>
      <c r="H23" s="1">
        <v>50</v>
      </c>
      <c r="I23" s="1">
        <v>55</v>
      </c>
      <c r="J23" s="1">
        <v>65</v>
      </c>
      <c r="K23" s="6">
        <v>75</v>
      </c>
    </row>
    <row r="24" spans="1:11" x14ac:dyDescent="0.25">
      <c r="A24" s="5" t="s">
        <v>1</v>
      </c>
      <c r="B24" s="1">
        <v>87</v>
      </c>
      <c r="C24" s="1">
        <v>92</v>
      </c>
      <c r="D24" s="1">
        <v>102</v>
      </c>
      <c r="E24" s="1">
        <v>112</v>
      </c>
      <c r="F24" s="1"/>
      <c r="G24" s="1" t="s">
        <v>1</v>
      </c>
      <c r="H24" s="1">
        <v>67</v>
      </c>
      <c r="I24" s="1">
        <v>72</v>
      </c>
      <c r="J24" s="1">
        <v>82</v>
      </c>
      <c r="K24" s="6">
        <v>92</v>
      </c>
    </row>
    <row r="25" spans="1:11" x14ac:dyDescent="0.25">
      <c r="A25" s="5" t="s">
        <v>2</v>
      </c>
      <c r="B25" s="1">
        <v>91</v>
      </c>
      <c r="C25" s="1">
        <v>96</v>
      </c>
      <c r="D25" s="1">
        <v>106</v>
      </c>
      <c r="E25" s="1">
        <v>116</v>
      </c>
      <c r="F25" s="1"/>
      <c r="G25" s="1" t="s">
        <v>2</v>
      </c>
      <c r="H25" s="1">
        <v>71</v>
      </c>
      <c r="I25" s="1">
        <v>76</v>
      </c>
      <c r="J25" s="1">
        <v>86</v>
      </c>
      <c r="K25" s="6">
        <v>96</v>
      </c>
    </row>
    <row r="26" spans="1:11" ht="15.75" thickBot="1" x14ac:dyDescent="0.3">
      <c r="A26" s="7" t="s">
        <v>3</v>
      </c>
      <c r="B26" s="8">
        <v>104</v>
      </c>
      <c r="C26" s="8">
        <v>109</v>
      </c>
      <c r="D26" s="8">
        <v>119</v>
      </c>
      <c r="E26" s="8">
        <v>129</v>
      </c>
      <c r="F26" s="8"/>
      <c r="G26" s="8" t="s">
        <v>3</v>
      </c>
      <c r="H26" s="8">
        <v>84</v>
      </c>
      <c r="I26" s="8">
        <v>89</v>
      </c>
      <c r="J26" s="8">
        <v>99</v>
      </c>
      <c r="K26" s="9">
        <v>109</v>
      </c>
    </row>
    <row r="28" spans="1:11" ht="15.75" thickBot="1" x14ac:dyDescent="0.3"/>
    <row r="29" spans="1:11" x14ac:dyDescent="0.25">
      <c r="A29" s="2" t="s">
        <v>15</v>
      </c>
      <c r="B29" s="3"/>
      <c r="C29" s="3"/>
      <c r="D29" s="3"/>
      <c r="E29" s="3"/>
      <c r="F29" s="3"/>
      <c r="G29" s="3" t="s">
        <v>15</v>
      </c>
      <c r="H29" s="3"/>
      <c r="I29" s="3"/>
      <c r="J29" s="3"/>
      <c r="K29" s="4"/>
    </row>
    <row r="30" spans="1:11" x14ac:dyDescent="0.25">
      <c r="A30" s="5" t="s">
        <v>4</v>
      </c>
      <c r="B30" s="1">
        <v>0</v>
      </c>
      <c r="C30" s="1">
        <f t="shared" ref="C30:E33" si="2">B30</f>
        <v>0</v>
      </c>
      <c r="D30" s="1">
        <f t="shared" si="2"/>
        <v>0</v>
      </c>
      <c r="E30" s="1">
        <f t="shared" si="2"/>
        <v>0</v>
      </c>
      <c r="F30" s="1"/>
      <c r="G30" s="1" t="s">
        <v>4</v>
      </c>
      <c r="H30" s="1">
        <v>0</v>
      </c>
      <c r="I30" s="1">
        <f t="shared" ref="I30:K33" si="3">H30</f>
        <v>0</v>
      </c>
      <c r="J30" s="1">
        <f t="shared" si="3"/>
        <v>0</v>
      </c>
      <c r="K30" s="6">
        <f t="shared" si="3"/>
        <v>0</v>
      </c>
    </row>
    <row r="31" spans="1:11" x14ac:dyDescent="0.25">
      <c r="A31" s="5" t="s">
        <v>5</v>
      </c>
      <c r="B31" s="1">
        <v>0</v>
      </c>
      <c r="C31" s="1">
        <f t="shared" si="2"/>
        <v>0</v>
      </c>
      <c r="D31" s="1">
        <f t="shared" si="2"/>
        <v>0</v>
      </c>
      <c r="E31" s="1">
        <f t="shared" si="2"/>
        <v>0</v>
      </c>
      <c r="F31" s="1"/>
      <c r="G31" s="1" t="s">
        <v>5</v>
      </c>
      <c r="H31" s="1">
        <v>1</v>
      </c>
      <c r="I31" s="1">
        <f t="shared" si="3"/>
        <v>1</v>
      </c>
      <c r="J31" s="1">
        <f t="shared" si="3"/>
        <v>1</v>
      </c>
      <c r="K31" s="6">
        <f t="shared" si="3"/>
        <v>1</v>
      </c>
    </row>
    <row r="32" spans="1:11" x14ac:dyDescent="0.25">
      <c r="A32" s="5" t="s">
        <v>6</v>
      </c>
      <c r="B32" s="1">
        <v>0</v>
      </c>
      <c r="C32" s="1">
        <f t="shared" si="2"/>
        <v>0</v>
      </c>
      <c r="D32" s="1">
        <f t="shared" si="2"/>
        <v>0</v>
      </c>
      <c r="E32" s="1">
        <f t="shared" si="2"/>
        <v>0</v>
      </c>
      <c r="F32" s="1"/>
      <c r="G32" s="1" t="s">
        <v>6</v>
      </c>
      <c r="H32" s="1">
        <v>0</v>
      </c>
      <c r="I32" s="1">
        <f t="shared" si="3"/>
        <v>0</v>
      </c>
      <c r="J32" s="1">
        <f t="shared" si="3"/>
        <v>0</v>
      </c>
      <c r="K32" s="6">
        <f t="shared" si="3"/>
        <v>0</v>
      </c>
    </row>
    <row r="33" spans="1:11" x14ac:dyDescent="0.25">
      <c r="A33" s="5" t="s">
        <v>7</v>
      </c>
      <c r="B33" s="1">
        <v>0</v>
      </c>
      <c r="C33" s="1">
        <f t="shared" si="2"/>
        <v>0</v>
      </c>
      <c r="D33" s="1">
        <f t="shared" si="2"/>
        <v>0</v>
      </c>
      <c r="E33" s="1">
        <f t="shared" si="2"/>
        <v>0</v>
      </c>
      <c r="F33" s="1"/>
      <c r="G33" s="1" t="s">
        <v>7</v>
      </c>
      <c r="H33" s="1">
        <v>0</v>
      </c>
      <c r="I33" s="1">
        <f t="shared" si="3"/>
        <v>0</v>
      </c>
      <c r="J33" s="1">
        <f t="shared" si="3"/>
        <v>0</v>
      </c>
      <c r="K33" s="6">
        <f t="shared" si="3"/>
        <v>0</v>
      </c>
    </row>
    <row r="34" spans="1:11" x14ac:dyDescent="0.25">
      <c r="A34" s="5"/>
      <c r="B34" s="1"/>
      <c r="C34" s="1"/>
      <c r="D34" s="1"/>
      <c r="E34" s="1"/>
      <c r="F34" s="1"/>
      <c r="G34" s="1"/>
      <c r="H34" s="1"/>
      <c r="I34" s="1"/>
      <c r="J34" s="1"/>
      <c r="K34" s="6"/>
    </row>
    <row r="35" spans="1:11" x14ac:dyDescent="0.25">
      <c r="A35" s="5" t="s">
        <v>19</v>
      </c>
      <c r="B35" s="1">
        <f>SUM(B30,B31,B32,B33)</f>
        <v>0</v>
      </c>
      <c r="C35" s="1">
        <f>B35</f>
        <v>0</v>
      </c>
      <c r="D35" s="1">
        <f>C35</f>
        <v>0</v>
      </c>
      <c r="E35" s="1">
        <f>D35</f>
        <v>0</v>
      </c>
      <c r="F35" s="1"/>
      <c r="G35" s="1" t="s">
        <v>18</v>
      </c>
      <c r="H35" s="1">
        <f>SUM(H30,H31,H32,H33)</f>
        <v>1</v>
      </c>
      <c r="I35" s="1">
        <f>H35</f>
        <v>1</v>
      </c>
      <c r="J35" s="1">
        <f>I35</f>
        <v>1</v>
      </c>
      <c r="K35" s="6">
        <f>I35</f>
        <v>1</v>
      </c>
    </row>
    <row r="36" spans="1:11" x14ac:dyDescent="0.25">
      <c r="A36" s="5"/>
      <c r="B36" s="1"/>
      <c r="C36" s="1"/>
      <c r="D36" s="1"/>
      <c r="E36" s="1"/>
      <c r="F36" s="1"/>
      <c r="G36" s="1"/>
      <c r="H36" s="1"/>
      <c r="I36" s="1"/>
      <c r="J36" s="1"/>
      <c r="K36" s="6"/>
    </row>
    <row r="37" spans="1:11" ht="15.75" thickBot="1" x14ac:dyDescent="0.3">
      <c r="A37" s="7" t="s">
        <v>9</v>
      </c>
      <c r="B37" s="8">
        <f>(B30*B23)+(B31*B24)+(B25*B32)+(B26*B33)</f>
        <v>0</v>
      </c>
      <c r="C37" s="8">
        <f>(C30*C23)+(C31*C24)+(C25*C32)+(C26*C33)</f>
        <v>0</v>
      </c>
      <c r="D37" s="8">
        <f>(D30*D23)+(D31*D24)+(D25*D32)+(D26*D33)</f>
        <v>0</v>
      </c>
      <c r="E37" s="8">
        <f>(E30*E23)+(E31*E24)+(E25*E32)+(E26*E33)</f>
        <v>0</v>
      </c>
      <c r="F37" s="8"/>
      <c r="G37" s="8" t="s">
        <v>9</v>
      </c>
      <c r="H37" s="8">
        <f>(H30*H23)+(H31*H24)+(H25*H32)+(H26*H33)</f>
        <v>67</v>
      </c>
      <c r="I37" s="8">
        <f>(I30*I23)+(I31*I24)+(I25*I32)+(I26*I33)</f>
        <v>72</v>
      </c>
      <c r="J37" s="8">
        <f>(J30*J23)+(J31*J24)+(J25*J32)+(J26*J33)</f>
        <v>82</v>
      </c>
      <c r="K37" s="9">
        <f>(K30*K23)+(K31*K24)+(K25*K32)+(K26*K33)</f>
        <v>92</v>
      </c>
    </row>
    <row r="40" spans="1:11" x14ac:dyDescent="0.25">
      <c r="A40" t="s">
        <v>21</v>
      </c>
      <c r="B40">
        <f>B15+B35+H35+H15</f>
        <v>14</v>
      </c>
    </row>
    <row r="42" spans="1:11" x14ac:dyDescent="0.25">
      <c r="A42" t="s">
        <v>22</v>
      </c>
      <c r="B42">
        <f>H35</f>
        <v>1</v>
      </c>
      <c r="D42" t="b" cm="1">
        <f t="array" ref="D42">IF(B40&gt;44,Alors_SOMME(C17,C37,I37,I17))</f>
        <v>0</v>
      </c>
    </row>
    <row r="43" spans="1:11" x14ac:dyDescent="0.25">
      <c r="A43" t="s">
        <v>23</v>
      </c>
      <c r="B43">
        <f>B35</f>
        <v>0</v>
      </c>
    </row>
    <row r="44" spans="1:11" x14ac:dyDescent="0.25">
      <c r="A44" t="s">
        <v>24</v>
      </c>
      <c r="B44">
        <f>B15</f>
        <v>13</v>
      </c>
    </row>
    <row r="45" spans="1:11" x14ac:dyDescent="0.25">
      <c r="A45" t="s">
        <v>25</v>
      </c>
      <c r="B45">
        <f>H15</f>
        <v>0</v>
      </c>
    </row>
    <row r="54" spans="3:3" x14ac:dyDescent="0.25">
      <c r="C54" t="s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Malik ABDI</dc:creator>
  <cp:lastModifiedBy>Samia Fraouti</cp:lastModifiedBy>
  <dcterms:created xsi:type="dcterms:W3CDTF">2020-10-09T17:55:03Z</dcterms:created>
  <dcterms:modified xsi:type="dcterms:W3CDTF">2020-10-13T10:58:45Z</dcterms:modified>
</cp:coreProperties>
</file>