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1600" windowHeight="9600" activeTab="1"/>
  </bookViews>
  <sheets>
    <sheet name="départ" sheetId="2" r:id="rId1"/>
    <sheet name="souhaité" sheetId="1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4" i="1" l="1"/>
  <c r="G24" i="1"/>
  <c r="F24" i="1"/>
  <c r="E24" i="1"/>
  <c r="L23" i="1"/>
  <c r="K23" i="1"/>
  <c r="J23" i="1"/>
  <c r="I23" i="1"/>
  <c r="L24" i="1" s="1"/>
  <c r="H23" i="1"/>
  <c r="G23" i="1"/>
  <c r="F23" i="1"/>
  <c r="E23" i="1"/>
  <c r="G12" i="1"/>
  <c r="C12" i="1"/>
  <c r="J10" i="1"/>
  <c r="I10" i="1"/>
  <c r="H10" i="1"/>
  <c r="F10" i="1"/>
  <c r="E10" i="1"/>
  <c r="D10" i="1"/>
  <c r="G10" i="1"/>
  <c r="C10" i="1"/>
  <c r="J6" i="1"/>
  <c r="I6" i="1"/>
  <c r="H6" i="1"/>
  <c r="G6" i="1"/>
  <c r="F6" i="1"/>
  <c r="E6" i="1"/>
  <c r="D6" i="1"/>
  <c r="C6" i="1"/>
  <c r="I24" i="1" l="1"/>
  <c r="J24" i="1"/>
  <c r="K24" i="1"/>
</calcChain>
</file>

<file path=xl/sharedStrings.xml><?xml version="1.0" encoding="utf-8"?>
<sst xmlns="http://schemas.openxmlformats.org/spreadsheetml/2006/main" count="67" uniqueCount="37">
  <si>
    <t>nombre</t>
  </si>
  <si>
    <t>Tot</t>
  </si>
  <si>
    <t>TS1(KT)</t>
  </si>
  <si>
    <t>TS1(%Fe)</t>
  </si>
  <si>
    <t>TS1(%c)</t>
  </si>
  <si>
    <t>TS1(a/fe)</t>
  </si>
  <si>
    <t>TS2(KT)</t>
  </si>
  <si>
    <t>TS2(%Fe)</t>
  </si>
  <si>
    <t>TS2(%c)</t>
  </si>
  <si>
    <t>TS2(a/fe)</t>
  </si>
  <si>
    <t>TH1(KT)</t>
  </si>
  <si>
    <t>TH1(%Fe)</t>
  </si>
  <si>
    <t>TH1(%c)</t>
  </si>
  <si>
    <t>TH1(a/fe)</t>
  </si>
  <si>
    <t>TH2(KT)</t>
  </si>
  <si>
    <t>TH2(%Fe)</t>
  </si>
  <si>
    <t>TH2(%c)</t>
  </si>
  <si>
    <t>TH2(a/fe)</t>
  </si>
  <si>
    <t>Total TS</t>
  </si>
  <si>
    <t>Total TH</t>
  </si>
  <si>
    <t>Total (KT)</t>
  </si>
  <si>
    <t>TC</t>
  </si>
  <si>
    <t>pb1</t>
  </si>
  <si>
    <t>pb2</t>
  </si>
  <si>
    <t>S/Tot</t>
  </si>
  <si>
    <t>le rouge c'est la somme</t>
  </si>
  <si>
    <t>l'autre couleur c'est la somme prod</t>
  </si>
  <si>
    <t>les colonnes sont fixes</t>
  </si>
  <si>
    <t>je veux que mon tableau commence par la ligne 4</t>
  </si>
  <si>
    <t>sans perturber le tableau structuré qui restera toujours</t>
  </si>
  <si>
    <t>j'ai essayer d'exécuter votre code mais il monte vers le tableau structuré</t>
  </si>
  <si>
    <t>est il possible de recupérer a chaque fois les reslt final</t>
  </si>
  <si>
    <t>Pb1</t>
  </si>
  <si>
    <t>Pb2</t>
  </si>
  <si>
    <t xml:space="preserve"> dans une feuille ou liste box</t>
  </si>
  <si>
    <t>elements</t>
  </si>
  <si>
    <t>Colonne1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</si>
</sst>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2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0" tint="-0.14999847407452621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/>
    <xf numFmtId="0" fontId="2" fillId="0" borderId="3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2" fillId="4" borderId="3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2" fillId="5" borderId="3" xfId="0" applyFont="1" applyFill="1" applyBorder="1" applyAlignment="1">
      <alignment horizontal="center" vertical="center"/>
    </xf>
    <xf numFmtId="0" fontId="2" fillId="6" borderId="3" xfId="0" applyFont="1" applyFill="1" applyBorder="1" applyAlignment="1">
      <alignment horizontal="center" vertical="center"/>
    </xf>
    <xf numFmtId="0" fontId="2" fillId="7" borderId="3" xfId="0" applyFont="1" applyFill="1" applyBorder="1" applyAlignment="1">
      <alignment horizontal="center" vertical="center"/>
    </xf>
    <xf numFmtId="0" fontId="2" fillId="0" borderId="3" xfId="0" applyFont="1" applyFill="1" applyBorder="1" applyAlignment="1">
      <alignment horizontal="center" vertical="center"/>
    </xf>
    <xf numFmtId="164" fontId="2" fillId="0" borderId="3" xfId="0" applyNumberFormat="1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/>
    </xf>
    <xf numFmtId="0" fontId="3" fillId="8" borderId="4" xfId="0" applyFont="1" applyFill="1" applyBorder="1" applyAlignment="1">
      <alignment horizontal="center" vertical="center"/>
    </xf>
    <xf numFmtId="0" fontId="3" fillId="8" borderId="5" xfId="0" applyFont="1" applyFill="1" applyBorder="1" applyAlignment="1">
      <alignment horizontal="center" vertical="center"/>
    </xf>
    <xf numFmtId="0" fontId="1" fillId="0" borderId="2" xfId="0" applyFont="1" applyFill="1" applyBorder="1" applyAlignment="1">
      <alignment horizontal="center"/>
    </xf>
    <xf numFmtId="0" fontId="1" fillId="3" borderId="0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0" fillId="3" borderId="0" xfId="0" applyFill="1" applyAlignment="1">
      <alignment horizontal="center"/>
    </xf>
    <xf numFmtId="0" fontId="0" fillId="2" borderId="0" xfId="0" applyFill="1" applyAlignment="1">
      <alignment horizontal="center"/>
    </xf>
  </cellXfs>
  <cellStyles count="1">
    <cellStyle name="Normal" xfId="0" builtinId="0"/>
  </cellStyles>
  <dxfs count="54"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border outline="0">
        <bottom style="thin">
          <color indexed="64"/>
        </bottom>
      </border>
    </dxf>
    <dxf>
      <border outline="0">
        <top style="thin">
          <color indexed="64"/>
        </top>
      </border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border outline="0">
        <top style="thin">
          <color indexed="64"/>
        </top>
      </border>
    </dxf>
    <dxf>
      <alignment horizontal="center" textRotation="0" indent="0" justifyLastLine="0" shrinkToFit="0" readingOrder="0"/>
    </dxf>
    <dxf>
      <border outline="0">
        <bottom style="thin">
          <color indexed="64"/>
        </bottom>
      </border>
    </dxf>
    <dxf>
      <alignment horizontal="center" textRotation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2" name="TableauGUELB3" displayName="TableauGUELB3" ref="A1:W2" insertRow="1" totalsRowShown="0" headerRowDxfId="26" dataDxfId="25" headerRowBorderDxfId="23" tableBorderDxfId="24">
  <autoFilter ref="A1:W2"/>
  <tableColumns count="23">
    <tableColumn id="1" name="elements" dataDxfId="22"/>
    <tableColumn id="2" name="nombre" dataDxfId="21"/>
    <tableColumn id="3" name="TS1(KT)" dataDxfId="20"/>
    <tableColumn id="4" name="TS1(%Fe)" dataDxfId="19"/>
    <tableColumn id="5" name="TS1(%c)" dataDxfId="18"/>
    <tableColumn id="6" name="TS1(a/fe)" dataDxfId="17"/>
    <tableColumn id="7" name="TS2(KT)" dataDxfId="16"/>
    <tableColumn id="8" name="TS2(%Fe)" dataDxfId="15"/>
    <tableColumn id="9" name="TS2(%c)" dataDxfId="14"/>
    <tableColumn id="10" name="TS2(a/fe)" dataDxfId="13"/>
    <tableColumn id="11" name="TH1(KT)" dataDxfId="12"/>
    <tableColumn id="12" name="TH1(%Fe)" dataDxfId="11"/>
    <tableColumn id="13" name="TH1(%c)" dataDxfId="10"/>
    <tableColumn id="14" name="TH1(a/fe)" dataDxfId="9"/>
    <tableColumn id="15" name="TH2(KT)" dataDxfId="8"/>
    <tableColumn id="16" name="TH2(%Fe)" dataDxfId="7"/>
    <tableColumn id="17" name="TH2(%c)" dataDxfId="6"/>
    <tableColumn id="18" name="TH2(a/fe)" dataDxfId="5"/>
    <tableColumn id="19" name="Colonne1" dataDxfId="4"/>
    <tableColumn id="22" name="Total TS" dataDxfId="3"/>
    <tableColumn id="23" name="Total TH" dataDxfId="2"/>
    <tableColumn id="20" name="Total (KT)" dataDxfId="1"/>
    <tableColumn id="21" name="TC" dataDxfId="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ableauGUELB" displayName="TableauGUELB" ref="A1:W2" insertRow="1" totalsRowShown="0" headerRowDxfId="53" dataDxfId="51" headerRowBorderDxfId="52" tableBorderDxfId="50">
  <autoFilter ref="A1:W2"/>
  <tableColumns count="23">
    <tableColumn id="1" name="elements" dataDxfId="49"/>
    <tableColumn id="2" name="nombre" dataDxfId="48"/>
    <tableColumn id="3" name="TS1(KT)" dataDxfId="47"/>
    <tableColumn id="4" name="TS1(%Fe)" dataDxfId="46"/>
    <tableColumn id="5" name="TS1(%c)" dataDxfId="45"/>
    <tableColumn id="6" name="TS1(a/fe)" dataDxfId="44"/>
    <tableColumn id="7" name="TS2(KT)" dataDxfId="43"/>
    <tableColumn id="8" name="TS2(%Fe)" dataDxfId="42"/>
    <tableColumn id="9" name="TS2(%c)" dataDxfId="41"/>
    <tableColumn id="10" name="TS2(a/fe)" dataDxfId="40"/>
    <tableColumn id="11" name="TH1(KT)" dataDxfId="39"/>
    <tableColumn id="12" name="TH1(%Fe)" dataDxfId="38"/>
    <tableColumn id="13" name="TH1(%c)" dataDxfId="37"/>
    <tableColumn id="14" name="TH1(a/fe)" dataDxfId="36"/>
    <tableColumn id="15" name="TH2(KT)" dataDxfId="35"/>
    <tableColumn id="16" name="TH2(%Fe)" dataDxfId="34"/>
    <tableColumn id="17" name="TH2(%c)" dataDxfId="33"/>
    <tableColumn id="18" name="TH2(a/fe)" dataDxfId="32"/>
    <tableColumn id="19" name="Colonne1" dataDxfId="31"/>
    <tableColumn id="22" name="Total TS" dataDxfId="30"/>
    <tableColumn id="23" name="Total TH" dataDxfId="29"/>
    <tableColumn id="20" name="Total (KT)" dataDxfId="28"/>
    <tableColumn id="21" name="TC" dataDxfId="27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workbookViewId="0">
      <selection activeCell="C17" sqref="C17"/>
    </sheetView>
  </sheetViews>
  <sheetFormatPr baseColWidth="10" defaultRowHeight="15" x14ac:dyDescent="0.25"/>
  <sheetData>
    <row r="1" spans="1:26" s="2" customFormat="1" ht="15.75" x14ac:dyDescent="0.25">
      <c r="A1" s="4" t="s">
        <v>35</v>
      </c>
      <c r="B1" s="5" t="s">
        <v>0</v>
      </c>
      <c r="C1" s="6" t="s">
        <v>2</v>
      </c>
      <c r="D1" s="6" t="s">
        <v>3</v>
      </c>
      <c r="E1" s="6" t="s">
        <v>4</v>
      </c>
      <c r="F1" s="6" t="s">
        <v>5</v>
      </c>
      <c r="G1" s="7" t="s">
        <v>6</v>
      </c>
      <c r="H1" s="7" t="s">
        <v>7</v>
      </c>
      <c r="I1" s="7" t="s">
        <v>8</v>
      </c>
      <c r="J1" s="7" t="s">
        <v>9</v>
      </c>
      <c r="K1" s="8" t="s">
        <v>10</v>
      </c>
      <c r="L1" s="8" t="s">
        <v>11</v>
      </c>
      <c r="M1" s="8" t="s">
        <v>12</v>
      </c>
      <c r="N1" s="8" t="s">
        <v>13</v>
      </c>
      <c r="O1" s="9" t="s">
        <v>14</v>
      </c>
      <c r="P1" s="9" t="s">
        <v>15</v>
      </c>
      <c r="Q1" s="9" t="s">
        <v>16</v>
      </c>
      <c r="R1" s="9" t="s">
        <v>17</v>
      </c>
      <c r="S1" s="10" t="s">
        <v>36</v>
      </c>
      <c r="T1" s="10" t="s">
        <v>18</v>
      </c>
      <c r="U1" s="10" t="s">
        <v>19</v>
      </c>
      <c r="V1" s="11" t="s">
        <v>20</v>
      </c>
      <c r="W1" s="12" t="s">
        <v>21</v>
      </c>
      <c r="Y1" s="14"/>
      <c r="Z1" s="15"/>
    </row>
    <row r="2" spans="1:26" s="2" customFormat="1" ht="15" customHeight="1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</row>
    <row r="3" spans="1:26" s="2" customFormat="1" x14ac:dyDescent="0.25">
      <c r="A3" s="16"/>
      <c r="B3" s="16"/>
      <c r="C3" s="16"/>
      <c r="D3" s="16"/>
    </row>
    <row r="4" spans="1:26" s="2" customFormat="1" x14ac:dyDescent="0.25">
      <c r="A4" s="13" t="s">
        <v>22</v>
      </c>
      <c r="B4" s="13">
        <v>122</v>
      </c>
      <c r="C4" s="13">
        <v>50</v>
      </c>
      <c r="D4" s="13">
        <v>1</v>
      </c>
      <c r="E4" s="2">
        <v>1</v>
      </c>
      <c r="F4" s="2">
        <v>1</v>
      </c>
      <c r="G4" s="2">
        <v>30</v>
      </c>
      <c r="H4" s="2">
        <v>1</v>
      </c>
      <c r="I4" s="2">
        <v>2</v>
      </c>
      <c r="J4" s="2">
        <v>2</v>
      </c>
    </row>
    <row r="5" spans="1:26" s="2" customFormat="1" x14ac:dyDescent="0.25">
      <c r="A5" s="13" t="s">
        <v>22</v>
      </c>
      <c r="B5" s="13">
        <v>123</v>
      </c>
      <c r="C5" s="13">
        <v>60</v>
      </c>
      <c r="D5" s="13">
        <v>2</v>
      </c>
      <c r="E5" s="2">
        <v>2</v>
      </c>
      <c r="F5" s="2">
        <v>2</v>
      </c>
      <c r="G5" s="2">
        <v>70</v>
      </c>
      <c r="H5" s="2">
        <v>3</v>
      </c>
      <c r="I5" s="2">
        <v>2</v>
      </c>
      <c r="J5" s="2">
        <v>3</v>
      </c>
    </row>
    <row r="7" spans="1:26" s="2" customFormat="1" x14ac:dyDescent="0.25">
      <c r="A7" s="13" t="s">
        <v>23</v>
      </c>
      <c r="B7" s="13">
        <v>125</v>
      </c>
      <c r="C7" s="13">
        <v>20</v>
      </c>
      <c r="D7" s="13">
        <v>2</v>
      </c>
      <c r="E7" s="2">
        <v>3</v>
      </c>
      <c r="F7" s="2">
        <v>4</v>
      </c>
      <c r="G7" s="2">
        <v>100</v>
      </c>
      <c r="H7" s="2">
        <v>5</v>
      </c>
      <c r="I7" s="2">
        <v>2</v>
      </c>
      <c r="J7" s="2">
        <v>1</v>
      </c>
    </row>
    <row r="8" spans="1:26" s="2" customFormat="1" x14ac:dyDescent="0.25">
      <c r="A8" s="13" t="s">
        <v>23</v>
      </c>
      <c r="B8" s="13">
        <v>130</v>
      </c>
      <c r="C8" s="13">
        <v>50</v>
      </c>
      <c r="D8" s="13">
        <v>2</v>
      </c>
      <c r="E8" s="2">
        <v>3</v>
      </c>
      <c r="F8" s="2">
        <v>3</v>
      </c>
      <c r="G8" s="2">
        <v>56</v>
      </c>
      <c r="H8" s="2">
        <v>5</v>
      </c>
      <c r="I8" s="2">
        <v>2</v>
      </c>
      <c r="J8" s="2">
        <v>3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45"/>
  <sheetViews>
    <sheetView tabSelected="1" workbookViewId="0">
      <selection activeCell="D29" sqref="D29"/>
    </sheetView>
  </sheetViews>
  <sheetFormatPr baseColWidth="10" defaultColWidth="9.140625" defaultRowHeight="15" x14ac:dyDescent="0.25"/>
  <cols>
    <col min="1" max="4" width="9.140625" style="2"/>
    <col min="5" max="5" width="9.5703125" style="2" bestFit="1" customWidth="1"/>
    <col min="6" max="7" width="9.140625" style="2"/>
    <col min="8" max="8" width="9.5703125" style="2" bestFit="1" customWidth="1"/>
    <col min="9" max="16384" width="9.140625" style="2"/>
  </cols>
  <sheetData>
    <row r="1" spans="1:26" ht="15.75" x14ac:dyDescent="0.25">
      <c r="A1" s="4" t="s">
        <v>35</v>
      </c>
      <c r="B1" s="5" t="s">
        <v>0</v>
      </c>
      <c r="C1" s="6" t="s">
        <v>2</v>
      </c>
      <c r="D1" s="6" t="s">
        <v>3</v>
      </c>
      <c r="E1" s="6" t="s">
        <v>4</v>
      </c>
      <c r="F1" s="6" t="s">
        <v>5</v>
      </c>
      <c r="G1" s="7" t="s">
        <v>6</v>
      </c>
      <c r="H1" s="7" t="s">
        <v>7</v>
      </c>
      <c r="I1" s="7" t="s">
        <v>8</v>
      </c>
      <c r="J1" s="7" t="s">
        <v>9</v>
      </c>
      <c r="K1" s="8" t="s">
        <v>10</v>
      </c>
      <c r="L1" s="8" t="s">
        <v>11</v>
      </c>
      <c r="M1" s="8" t="s">
        <v>12</v>
      </c>
      <c r="N1" s="8" t="s">
        <v>13</v>
      </c>
      <c r="O1" s="9" t="s">
        <v>14</v>
      </c>
      <c r="P1" s="9" t="s">
        <v>15</v>
      </c>
      <c r="Q1" s="9" t="s">
        <v>16</v>
      </c>
      <c r="R1" s="9" t="s">
        <v>17</v>
      </c>
      <c r="S1" s="10" t="s">
        <v>36</v>
      </c>
      <c r="T1" s="10" t="s">
        <v>18</v>
      </c>
      <c r="U1" s="10" t="s">
        <v>19</v>
      </c>
      <c r="V1" s="11" t="s">
        <v>20</v>
      </c>
      <c r="W1" s="12" t="s">
        <v>21</v>
      </c>
      <c r="Y1" s="14"/>
      <c r="Z1" s="15"/>
    </row>
    <row r="2" spans="1:26" ht="15" customHeight="1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</row>
    <row r="3" spans="1:26" x14ac:dyDescent="0.25">
      <c r="A3" s="16"/>
      <c r="B3" s="16"/>
      <c r="C3" s="16"/>
      <c r="D3" s="16"/>
    </row>
    <row r="4" spans="1:26" x14ac:dyDescent="0.25">
      <c r="A4" s="13" t="s">
        <v>22</v>
      </c>
      <c r="B4" s="13">
        <v>122</v>
      </c>
      <c r="C4" s="13">
        <v>50</v>
      </c>
      <c r="D4" s="13">
        <v>1</v>
      </c>
      <c r="E4" s="2">
        <v>1</v>
      </c>
      <c r="F4" s="2">
        <v>1</v>
      </c>
      <c r="G4" s="2">
        <v>30</v>
      </c>
      <c r="H4" s="2">
        <v>1</v>
      </c>
      <c r="I4" s="2">
        <v>2</v>
      </c>
      <c r="J4" s="2">
        <v>2</v>
      </c>
    </row>
    <row r="5" spans="1:26" x14ac:dyDescent="0.25">
      <c r="A5" s="13" t="s">
        <v>22</v>
      </c>
      <c r="B5" s="13">
        <v>123</v>
      </c>
      <c r="C5" s="13">
        <v>60</v>
      </c>
      <c r="D5" s="13">
        <v>2</v>
      </c>
      <c r="E5" s="2">
        <v>2</v>
      </c>
      <c r="F5" s="2">
        <v>2</v>
      </c>
      <c r="G5" s="2">
        <v>70</v>
      </c>
      <c r="H5" s="2">
        <v>3</v>
      </c>
      <c r="I5" s="2">
        <v>2</v>
      </c>
      <c r="J5" s="2">
        <v>3</v>
      </c>
    </row>
    <row r="6" spans="1:26" x14ac:dyDescent="0.25">
      <c r="A6" s="13"/>
      <c r="B6" s="13" t="s">
        <v>1</v>
      </c>
      <c r="C6" s="18">
        <f>SUM(C4:C5)</f>
        <v>110</v>
      </c>
      <c r="D6" s="17">
        <f>SUMPRODUCT(C4:C5,D4:D5)</f>
        <v>170</v>
      </c>
      <c r="E6" s="17">
        <f>SUMPRODUCT(C4:C5,E4:E5)</f>
        <v>170</v>
      </c>
      <c r="F6" s="17">
        <f>SUMPRODUCT(C4:C5,F4:F5)</f>
        <v>170</v>
      </c>
      <c r="G6" s="20">
        <f>SUM(G4:G5)</f>
        <v>100</v>
      </c>
      <c r="H6" s="19">
        <f>SUMPRODUCT(G4:G5,H4:H5)</f>
        <v>240</v>
      </c>
      <c r="I6" s="19">
        <f>SUMPRODUCT(G4:G5,I4:I5)</f>
        <v>200</v>
      </c>
      <c r="J6" s="19">
        <f>SUMPRODUCT(H4:H5,J4:J5)</f>
        <v>11</v>
      </c>
      <c r="K6" s="20"/>
      <c r="L6" s="19"/>
      <c r="M6" s="19"/>
      <c r="N6" s="19"/>
      <c r="O6" s="20"/>
      <c r="P6" s="19"/>
      <c r="Q6" s="19"/>
      <c r="R6" s="19"/>
    </row>
    <row r="7" spans="1:26" x14ac:dyDescent="0.25">
      <c r="A7" s="13"/>
      <c r="B7" s="13"/>
      <c r="C7" s="13"/>
      <c r="D7" s="13"/>
    </row>
    <row r="8" spans="1:26" x14ac:dyDescent="0.25">
      <c r="A8" s="13" t="s">
        <v>23</v>
      </c>
      <c r="B8" s="13">
        <v>125</v>
      </c>
      <c r="C8" s="13">
        <v>20</v>
      </c>
      <c r="D8" s="13">
        <v>2</v>
      </c>
      <c r="E8" s="2">
        <v>3</v>
      </c>
      <c r="F8" s="2">
        <v>4</v>
      </c>
      <c r="G8" s="2">
        <v>100</v>
      </c>
      <c r="H8" s="2">
        <v>5</v>
      </c>
      <c r="I8" s="2">
        <v>2</v>
      </c>
      <c r="J8" s="2">
        <v>1</v>
      </c>
    </row>
    <row r="9" spans="1:26" x14ac:dyDescent="0.25">
      <c r="A9" s="13" t="s">
        <v>23</v>
      </c>
      <c r="B9" s="13">
        <v>130</v>
      </c>
      <c r="C9" s="13">
        <v>50</v>
      </c>
      <c r="D9" s="13">
        <v>2</v>
      </c>
      <c r="E9" s="2">
        <v>3</v>
      </c>
      <c r="F9" s="2">
        <v>3</v>
      </c>
      <c r="G9" s="2">
        <v>56</v>
      </c>
      <c r="H9" s="2">
        <v>5</v>
      </c>
      <c r="I9" s="2">
        <v>2</v>
      </c>
      <c r="J9" s="2">
        <v>3</v>
      </c>
    </row>
    <row r="10" spans="1:26" x14ac:dyDescent="0.25">
      <c r="A10" s="13"/>
      <c r="B10" s="13" t="s">
        <v>1</v>
      </c>
      <c r="C10" s="18">
        <f>SUM(C8:C9)</f>
        <v>70</v>
      </c>
      <c r="D10" s="17">
        <f>SUMPRODUCT(C8:C9,D8:D9)</f>
        <v>140</v>
      </c>
      <c r="E10" s="17">
        <f>SUMPRODUCT(C8:C9,E8:E9)</f>
        <v>210</v>
      </c>
      <c r="F10" s="17">
        <f>SUMPRODUCT(C8:C9,F8:F9)</f>
        <v>230</v>
      </c>
      <c r="G10" s="20">
        <f>SUM(G8:G9)</f>
        <v>156</v>
      </c>
      <c r="H10" s="19">
        <f>SUMPRODUCT(G8:G9,H8:H9)</f>
        <v>780</v>
      </c>
      <c r="I10" s="19">
        <f>SUMPRODUCT(G8:G9,I8:I9)</f>
        <v>312</v>
      </c>
      <c r="J10" s="19">
        <f>SUMPRODUCT(G8:G9,J8:J9)</f>
        <v>268</v>
      </c>
      <c r="K10" s="20"/>
      <c r="L10" s="19"/>
      <c r="M10" s="19"/>
      <c r="N10" s="19"/>
      <c r="O10" s="20"/>
      <c r="P10" s="19"/>
      <c r="Q10" s="19"/>
      <c r="R10" s="19"/>
    </row>
    <row r="11" spans="1:26" x14ac:dyDescent="0.25">
      <c r="A11" s="13"/>
    </row>
    <row r="12" spans="1:26" x14ac:dyDescent="0.25">
      <c r="B12" s="13" t="s">
        <v>24</v>
      </c>
      <c r="C12" s="18">
        <f>C6+C10</f>
        <v>180</v>
      </c>
      <c r="D12" s="13"/>
      <c r="G12" s="20">
        <f>G6+G10</f>
        <v>256</v>
      </c>
      <c r="K12" s="20"/>
      <c r="O12" s="20"/>
    </row>
    <row r="14" spans="1:26" x14ac:dyDescent="0.25">
      <c r="D14" s="2" t="s">
        <v>25</v>
      </c>
    </row>
    <row r="15" spans="1:26" x14ac:dyDescent="0.25">
      <c r="D15" s="2" t="s">
        <v>26</v>
      </c>
      <c r="F15" s="3"/>
      <c r="G15" s="3"/>
      <c r="H15" s="3"/>
      <c r="I15" s="3"/>
      <c r="J15" s="3"/>
      <c r="K15" s="3"/>
      <c r="L15" s="3"/>
      <c r="M15" s="3"/>
      <c r="N15" s="3"/>
    </row>
    <row r="16" spans="1:26" x14ac:dyDescent="0.25">
      <c r="D16" s="2" t="s">
        <v>27</v>
      </c>
      <c r="F16" s="3"/>
      <c r="G16" s="3"/>
      <c r="H16" s="3"/>
      <c r="I16" s="3"/>
      <c r="J16" s="3"/>
      <c r="K16" s="3"/>
      <c r="L16" s="3"/>
      <c r="M16" s="3"/>
      <c r="N16" s="3"/>
    </row>
    <row r="17" spans="3:15" x14ac:dyDescent="0.25">
      <c r="C17" s="2" t="s">
        <v>28</v>
      </c>
      <c r="F17" s="3"/>
      <c r="H17" s="3"/>
      <c r="I17" s="3"/>
      <c r="J17" s="3"/>
      <c r="K17" s="3"/>
      <c r="L17" s="3"/>
      <c r="M17" s="3"/>
      <c r="N17" s="3"/>
    </row>
    <row r="18" spans="3:15" x14ac:dyDescent="0.25">
      <c r="E18" s="2" t="s">
        <v>29</v>
      </c>
      <c r="F18" s="3"/>
      <c r="G18" s="3"/>
      <c r="H18" s="3"/>
      <c r="I18" s="3"/>
      <c r="J18" s="3"/>
      <c r="K18" s="3"/>
      <c r="L18" s="3"/>
      <c r="M18" s="3"/>
      <c r="N18" s="3"/>
    </row>
    <row r="19" spans="3:15" x14ac:dyDescent="0.25">
      <c r="E19" s="2" t="s">
        <v>30</v>
      </c>
      <c r="F19" s="3"/>
      <c r="G19" s="3"/>
      <c r="H19" s="3"/>
      <c r="I19" s="3"/>
      <c r="J19" s="3"/>
      <c r="K19" s="3"/>
      <c r="L19" s="3"/>
      <c r="M19" s="3"/>
      <c r="N19" s="3"/>
    </row>
    <row r="20" spans="3:15" x14ac:dyDescent="0.25">
      <c r="F20" s="3"/>
      <c r="G20" s="3"/>
      <c r="H20" s="3"/>
      <c r="I20" s="3"/>
      <c r="J20" s="3"/>
      <c r="K20" s="3"/>
      <c r="L20" s="3"/>
      <c r="M20" s="3"/>
      <c r="N20" s="3"/>
    </row>
    <row r="21" spans="3:15" x14ac:dyDescent="0.25">
      <c r="F21" s="2" t="s">
        <v>31</v>
      </c>
      <c r="J21" s="2" t="s">
        <v>34</v>
      </c>
    </row>
    <row r="23" spans="3:15" x14ac:dyDescent="0.25">
      <c r="D23" s="2" t="s">
        <v>32</v>
      </c>
      <c r="E23" s="18">
        <f>SUM(E21:E22)</f>
        <v>0</v>
      </c>
      <c r="F23" s="17">
        <f>SUMPRODUCT(E21:E22,F21:F22)</f>
        <v>0</v>
      </c>
      <c r="G23" s="17">
        <f>SUMPRODUCT(E21:E22,G21:G22)</f>
        <v>0</v>
      </c>
      <c r="H23" s="17">
        <f>SUMPRODUCT(E21:E22,H21:H22)</f>
        <v>0</v>
      </c>
      <c r="I23" s="20">
        <f>SUM(I21:I22)</f>
        <v>0</v>
      </c>
      <c r="J23" s="19">
        <f>SUMPRODUCT(I21:I22,J21:J22)</f>
        <v>0</v>
      </c>
      <c r="K23" s="19">
        <f>SUMPRODUCT(I21:I22,K21:K22)</f>
        <v>0</v>
      </c>
      <c r="L23" s="19">
        <f>SUMPRODUCT(J21:J22,L21:L22)</f>
        <v>0</v>
      </c>
      <c r="M23" s="20"/>
    </row>
    <row r="24" spans="3:15" x14ac:dyDescent="0.25">
      <c r="D24" s="2" t="s">
        <v>33</v>
      </c>
      <c r="E24" s="18">
        <f>SUM(E22:E23)</f>
        <v>0</v>
      </c>
      <c r="F24" s="17">
        <f>SUMPRODUCT(E22:E23,F22:F23)</f>
        <v>0</v>
      </c>
      <c r="G24" s="17">
        <f>SUMPRODUCT(E22:E23,G22:G23)</f>
        <v>0</v>
      </c>
      <c r="H24" s="17">
        <f>SUMPRODUCT(E22:E23,H22:H23)</f>
        <v>0</v>
      </c>
      <c r="I24" s="20">
        <f>SUM(I22:I23)</f>
        <v>0</v>
      </c>
      <c r="J24" s="19">
        <f>SUMPRODUCT(I22:I23,J22:J23)</f>
        <v>0</v>
      </c>
      <c r="K24" s="19">
        <f>SUMPRODUCT(I22:I23,K22:K23)</f>
        <v>0</v>
      </c>
      <c r="L24" s="19">
        <f>SUMPRODUCT(I22:I23,L22:L23)</f>
        <v>0</v>
      </c>
      <c r="M24" s="20"/>
      <c r="N24" s="3"/>
      <c r="O24" s="3"/>
    </row>
    <row r="25" spans="3:15" x14ac:dyDescent="0.25">
      <c r="H25" s="3"/>
      <c r="I25" s="3"/>
      <c r="J25" s="3"/>
      <c r="K25" s="3"/>
      <c r="L25" s="3"/>
      <c r="M25" s="3"/>
      <c r="N25" s="3"/>
      <c r="O25" s="3"/>
    </row>
    <row r="26" spans="3:15" x14ac:dyDescent="0.25">
      <c r="H26" s="3"/>
      <c r="I26" s="3"/>
      <c r="J26" s="3"/>
      <c r="K26" s="3"/>
      <c r="L26" s="3"/>
      <c r="M26" s="3"/>
      <c r="N26" s="3"/>
      <c r="O26" s="3"/>
    </row>
    <row r="27" spans="3:15" x14ac:dyDescent="0.25">
      <c r="H27" s="3"/>
      <c r="I27" s="3"/>
      <c r="J27" s="3"/>
      <c r="K27" s="3"/>
      <c r="L27" s="3"/>
      <c r="M27" s="3"/>
      <c r="N27" s="3"/>
      <c r="O27" s="3"/>
    </row>
    <row r="28" spans="3:15" x14ac:dyDescent="0.25">
      <c r="H28" s="3"/>
      <c r="I28" s="3"/>
      <c r="J28" s="3"/>
      <c r="K28" s="3"/>
      <c r="L28" s="3"/>
      <c r="M28" s="3"/>
      <c r="N28" s="3"/>
      <c r="O28" s="3"/>
    </row>
    <row r="29" spans="3:15" x14ac:dyDescent="0.25">
      <c r="H29" s="3"/>
      <c r="I29" s="3"/>
      <c r="J29" s="3"/>
      <c r="K29" s="3"/>
      <c r="L29" s="3"/>
      <c r="M29" s="3"/>
      <c r="N29" s="3"/>
      <c r="O29" s="3"/>
    </row>
    <row r="30" spans="3:15" x14ac:dyDescent="0.25">
      <c r="H30" s="3"/>
      <c r="I30" s="3"/>
      <c r="J30" s="3"/>
      <c r="K30" s="3"/>
      <c r="L30" s="3"/>
      <c r="M30" s="3"/>
      <c r="N30" s="3"/>
      <c r="O30" s="3"/>
    </row>
    <row r="31" spans="3:15" x14ac:dyDescent="0.25">
      <c r="H31" s="3"/>
      <c r="I31" s="3"/>
      <c r="J31" s="3"/>
      <c r="K31" s="3"/>
      <c r="L31" s="3"/>
      <c r="M31" s="3"/>
      <c r="N31" s="3"/>
      <c r="O31" s="3"/>
    </row>
    <row r="32" spans="3:15" x14ac:dyDescent="0.25">
      <c r="H32" s="3"/>
      <c r="I32" s="3"/>
      <c r="J32" s="3"/>
      <c r="K32" s="3"/>
      <c r="L32" s="3"/>
      <c r="M32" s="3"/>
      <c r="N32" s="3"/>
      <c r="O32" s="3"/>
    </row>
    <row r="33" spans="8:15" x14ac:dyDescent="0.25">
      <c r="H33" s="3"/>
      <c r="I33" s="3"/>
      <c r="J33" s="3"/>
      <c r="K33" s="3"/>
      <c r="L33" s="3"/>
      <c r="M33" s="3"/>
      <c r="N33" s="3"/>
      <c r="O33" s="3"/>
    </row>
    <row r="34" spans="8:15" x14ac:dyDescent="0.25">
      <c r="H34" s="3"/>
      <c r="I34" s="3"/>
      <c r="J34" s="3"/>
      <c r="K34" s="3"/>
      <c r="L34" s="3"/>
      <c r="M34" s="3"/>
      <c r="N34" s="3"/>
      <c r="O34" s="3"/>
    </row>
    <row r="35" spans="8:15" x14ac:dyDescent="0.25">
      <c r="H35" s="3"/>
      <c r="I35" s="3"/>
      <c r="J35" s="3"/>
      <c r="K35" s="3"/>
      <c r="L35" s="3"/>
      <c r="M35" s="3"/>
      <c r="N35" s="3"/>
      <c r="O35" s="3"/>
    </row>
    <row r="36" spans="8:15" x14ac:dyDescent="0.25">
      <c r="H36" s="3"/>
      <c r="I36" s="3"/>
      <c r="J36" s="3"/>
      <c r="K36" s="3"/>
      <c r="L36" s="3"/>
      <c r="M36" s="3"/>
      <c r="N36" s="3"/>
      <c r="O36" s="3"/>
    </row>
    <row r="37" spans="8:15" x14ac:dyDescent="0.25">
      <c r="H37" s="3"/>
      <c r="I37" s="3"/>
      <c r="J37" s="3"/>
      <c r="K37" s="3"/>
      <c r="L37" s="3"/>
      <c r="M37" s="3"/>
      <c r="N37" s="3"/>
      <c r="O37" s="3"/>
    </row>
    <row r="38" spans="8:15" x14ac:dyDescent="0.25">
      <c r="H38" s="3"/>
      <c r="I38" s="3"/>
      <c r="J38" s="3"/>
      <c r="K38" s="3"/>
      <c r="L38" s="3"/>
      <c r="M38" s="3"/>
      <c r="N38" s="3"/>
      <c r="O38" s="3"/>
    </row>
    <row r="39" spans="8:15" x14ac:dyDescent="0.25">
      <c r="H39" s="3"/>
      <c r="I39" s="3"/>
      <c r="J39" s="3"/>
      <c r="K39" s="3"/>
      <c r="L39" s="3"/>
      <c r="M39" s="3"/>
      <c r="N39" s="3"/>
      <c r="O39" s="3"/>
    </row>
    <row r="40" spans="8:15" x14ac:dyDescent="0.25">
      <c r="H40" s="3"/>
      <c r="I40" s="3"/>
      <c r="J40" s="3"/>
      <c r="K40" s="3"/>
      <c r="L40" s="3"/>
      <c r="M40" s="3"/>
      <c r="N40" s="3"/>
      <c r="O40" s="3"/>
    </row>
    <row r="41" spans="8:15" x14ac:dyDescent="0.25">
      <c r="H41" s="3"/>
      <c r="I41" s="3"/>
      <c r="J41" s="3"/>
      <c r="K41" s="3"/>
      <c r="L41" s="3"/>
      <c r="M41" s="3"/>
      <c r="N41" s="3"/>
      <c r="O41" s="3"/>
    </row>
    <row r="42" spans="8:15" x14ac:dyDescent="0.25">
      <c r="H42" s="3"/>
      <c r="I42" s="3"/>
      <c r="J42" s="3"/>
      <c r="K42" s="3"/>
      <c r="L42" s="3"/>
      <c r="M42" s="3"/>
      <c r="N42" s="3"/>
      <c r="O42" s="3"/>
    </row>
    <row r="43" spans="8:15" x14ac:dyDescent="0.25">
      <c r="H43" s="3"/>
      <c r="I43" s="3"/>
      <c r="J43" s="3"/>
      <c r="K43" s="3"/>
      <c r="L43" s="3"/>
      <c r="M43" s="3"/>
      <c r="N43" s="3"/>
      <c r="O43" s="3"/>
    </row>
    <row r="44" spans="8:15" x14ac:dyDescent="0.25">
      <c r="H44" s="3"/>
      <c r="I44" s="3"/>
      <c r="J44" s="3"/>
      <c r="K44" s="3"/>
      <c r="L44" s="3"/>
      <c r="M44" s="3"/>
      <c r="N44" s="3"/>
      <c r="O44" s="3"/>
    </row>
    <row r="45" spans="8:15" x14ac:dyDescent="0.25">
      <c r="H45" s="3"/>
      <c r="I45" s="3"/>
      <c r="J45" s="3"/>
      <c r="K45" s="3"/>
      <c r="L45" s="3"/>
      <c r="M45" s="3"/>
      <c r="N45" s="3"/>
      <c r="O45" s="3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départ</vt:lpstr>
      <vt:lpstr>souhaité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2020-10-13T13:45:00Z</dcterms:modified>
</cp:coreProperties>
</file>