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ot\Desktop\Essai 96 27 11 2021\FFPJP\Courriers\"/>
    </mc:Choice>
  </mc:AlternateContent>
  <xr:revisionPtr revIDLastSave="0" documentId="13_ncr:1_{254D1A06-EFF0-4001-843E-9AEB83ADF2A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2" sheetId="2" r:id="rId1"/>
  </sheets>
  <externalReferences>
    <externalReference r:id="rId2"/>
    <externalReference r:id="rId3"/>
  </externalReferences>
  <definedNames>
    <definedName name="f_nom">OFFSET([1]Inscriptions!p_nom,0,0,COUNTA([1]Inscriptions!l_nom),1)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52" i="2" l="1"/>
  <c r="V52" i="2"/>
  <c r="X51" i="2"/>
  <c r="V51" i="2"/>
  <c r="X50" i="2"/>
  <c r="V50" i="2"/>
  <c r="X49" i="2"/>
  <c r="V49" i="2"/>
  <c r="X48" i="2"/>
  <c r="V48" i="2"/>
  <c r="X47" i="2"/>
  <c r="V47" i="2"/>
  <c r="X46" i="2"/>
  <c r="V46" i="2"/>
  <c r="X45" i="2"/>
  <c r="V45" i="2"/>
  <c r="X44" i="2"/>
  <c r="V44" i="2"/>
  <c r="X43" i="2"/>
  <c r="V43" i="2"/>
  <c r="X42" i="2"/>
  <c r="V42" i="2"/>
  <c r="X41" i="2"/>
  <c r="V41" i="2"/>
  <c r="X40" i="2"/>
  <c r="V40" i="2"/>
  <c r="X39" i="2"/>
  <c r="V39" i="2"/>
  <c r="X38" i="2"/>
  <c r="V38" i="2"/>
  <c r="X37" i="2"/>
  <c r="V37" i="2"/>
  <c r="X36" i="2"/>
  <c r="V36" i="2"/>
  <c r="X35" i="2"/>
  <c r="V35" i="2"/>
  <c r="X34" i="2"/>
  <c r="X33" i="2"/>
  <c r="V33" i="2"/>
  <c r="X32" i="2"/>
  <c r="V32" i="2"/>
  <c r="X31" i="2"/>
  <c r="V31" i="2"/>
  <c r="X30" i="2"/>
  <c r="X29" i="2"/>
  <c r="V29" i="2"/>
  <c r="X27" i="2"/>
  <c r="V27" i="2"/>
  <c r="X26" i="2"/>
  <c r="V26" i="2"/>
  <c r="X25" i="2"/>
  <c r="V25" i="2"/>
  <c r="X24" i="2"/>
  <c r="V24" i="2"/>
  <c r="X23" i="2"/>
  <c r="V23" i="2"/>
  <c r="X22" i="2"/>
  <c r="X21" i="2"/>
  <c r="V21" i="2"/>
  <c r="X20" i="2"/>
  <c r="V20" i="2"/>
  <c r="X19" i="2"/>
  <c r="V19" i="2"/>
  <c r="X18" i="2"/>
  <c r="V18" i="2"/>
  <c r="X17" i="2"/>
  <c r="V17" i="2"/>
  <c r="X16" i="2"/>
  <c r="V16" i="2"/>
  <c r="X15" i="2"/>
  <c r="V15" i="2"/>
  <c r="X14" i="2"/>
  <c r="V14" i="2"/>
  <c r="X13" i="2"/>
  <c r="V13" i="2"/>
  <c r="X12" i="2"/>
  <c r="V12" i="2"/>
  <c r="V11" i="2"/>
  <c r="X10" i="2"/>
  <c r="V10" i="2"/>
  <c r="X9" i="2"/>
  <c r="V9" i="2"/>
  <c r="X8" i="2"/>
  <c r="V8" i="2"/>
  <c r="X7" i="2"/>
  <c r="V7" i="2"/>
  <c r="X6" i="2"/>
  <c r="V6" i="2"/>
  <c r="X5" i="2"/>
  <c r="V5" i="2"/>
  <c r="X4" i="2"/>
  <c r="V4" i="2"/>
  <c r="S52" i="2"/>
  <c r="Q52" i="2"/>
  <c r="S51" i="2"/>
  <c r="Q51" i="2"/>
  <c r="S50" i="2"/>
  <c r="Q50" i="2"/>
  <c r="S49" i="2"/>
  <c r="Q49" i="2"/>
  <c r="S48" i="2"/>
  <c r="Q48" i="2"/>
  <c r="S47" i="2"/>
  <c r="Q47" i="2"/>
  <c r="S46" i="2"/>
  <c r="Q46" i="2"/>
  <c r="S45" i="2"/>
  <c r="Q45" i="2"/>
  <c r="S44" i="2"/>
  <c r="Q44" i="2"/>
  <c r="S43" i="2"/>
  <c r="Q43" i="2"/>
  <c r="S42" i="2"/>
  <c r="Q42" i="2"/>
  <c r="S41" i="2"/>
  <c r="Q41" i="2"/>
  <c r="S40" i="2"/>
  <c r="Q40" i="2"/>
  <c r="S39" i="2"/>
  <c r="Q39" i="2"/>
  <c r="S38" i="2"/>
  <c r="Q38" i="2"/>
  <c r="S37" i="2"/>
  <c r="Q37" i="2"/>
  <c r="S36" i="2"/>
  <c r="Q36" i="2"/>
  <c r="S35" i="2"/>
  <c r="Q35" i="2"/>
  <c r="S34" i="2"/>
  <c r="S33" i="2"/>
  <c r="Q33" i="2"/>
  <c r="S32" i="2"/>
  <c r="Q32" i="2"/>
  <c r="S31" i="2"/>
  <c r="Q31" i="2"/>
  <c r="S30" i="2"/>
  <c r="Q30" i="2"/>
  <c r="S29" i="2"/>
  <c r="Q29" i="2"/>
  <c r="S27" i="2"/>
  <c r="Q27" i="2"/>
  <c r="S26" i="2"/>
  <c r="Q26" i="2"/>
  <c r="S25" i="2"/>
  <c r="Q25" i="2"/>
  <c r="S24" i="2"/>
  <c r="Q24" i="2"/>
  <c r="S23" i="2"/>
  <c r="Q23" i="2"/>
  <c r="S22" i="2"/>
  <c r="Q22" i="2"/>
  <c r="S21" i="2"/>
  <c r="Q21" i="2"/>
  <c r="S20" i="2"/>
  <c r="Q20" i="2"/>
  <c r="S19" i="2"/>
  <c r="V34" i="2" s="1"/>
  <c r="Q19" i="2"/>
  <c r="X11" i="2" s="1"/>
  <c r="S18" i="2"/>
  <c r="Q18" i="2"/>
  <c r="S17" i="2"/>
  <c r="Q17" i="2"/>
  <c r="S16" i="2"/>
  <c r="Q16" i="2"/>
  <c r="S15" i="2"/>
  <c r="Q15" i="2"/>
  <c r="S14" i="2"/>
  <c r="Q14" i="2"/>
  <c r="S13" i="2"/>
  <c r="Q13" i="2"/>
  <c r="S12" i="2"/>
  <c r="Q12" i="2"/>
  <c r="S11" i="2"/>
  <c r="V22" i="2" s="1"/>
  <c r="Q11" i="2"/>
  <c r="V30" i="2" s="1"/>
  <c r="S10" i="2"/>
  <c r="Q10" i="2"/>
  <c r="S9" i="2"/>
  <c r="Q9" i="2"/>
  <c r="S8" i="2"/>
  <c r="Q8" i="2"/>
  <c r="S7" i="2"/>
  <c r="Q7" i="2"/>
  <c r="S6" i="2"/>
  <c r="Q6" i="2"/>
  <c r="S5" i="2"/>
  <c r="Q5" i="2"/>
  <c r="S4" i="2"/>
  <c r="Q4" i="2"/>
  <c r="L4" i="2"/>
  <c r="N4" i="2"/>
  <c r="L5" i="2"/>
  <c r="N5" i="2"/>
  <c r="L6" i="2"/>
  <c r="N6" i="2"/>
  <c r="L7" i="2"/>
  <c r="N7" i="2"/>
  <c r="L8" i="2"/>
  <c r="N8" i="2"/>
  <c r="L9" i="2"/>
  <c r="N9" i="2"/>
  <c r="L10" i="2"/>
  <c r="N10" i="2"/>
  <c r="L11" i="2"/>
  <c r="N11" i="2"/>
  <c r="L12" i="2"/>
  <c r="N12" i="2"/>
  <c r="L13" i="2"/>
  <c r="N13" i="2"/>
  <c r="L14" i="2"/>
  <c r="N14" i="2"/>
  <c r="L15" i="2"/>
  <c r="N15" i="2"/>
  <c r="L16" i="2"/>
  <c r="N16" i="2"/>
  <c r="L17" i="2"/>
  <c r="N17" i="2"/>
  <c r="L18" i="2"/>
  <c r="N18" i="2"/>
  <c r="L19" i="2"/>
  <c r="N19" i="2"/>
  <c r="Q34" i="2" s="1"/>
  <c r="L20" i="2"/>
  <c r="N20" i="2"/>
  <c r="L21" i="2"/>
  <c r="N21" i="2"/>
  <c r="L22" i="2"/>
  <c r="N22" i="2"/>
  <c r="L23" i="2"/>
  <c r="N23" i="2"/>
  <c r="L24" i="2"/>
  <c r="N24" i="2"/>
  <c r="L25" i="2"/>
  <c r="N25" i="2"/>
  <c r="L26" i="2"/>
  <c r="N26" i="2"/>
  <c r="L27" i="2"/>
  <c r="N27" i="2"/>
  <c r="L29" i="2"/>
  <c r="N29" i="2"/>
  <c r="L30" i="2"/>
  <c r="N30" i="2"/>
  <c r="L31" i="2"/>
  <c r="N31" i="2"/>
  <c r="L32" i="2"/>
  <c r="N32" i="2"/>
  <c r="L33" i="2"/>
  <c r="N33" i="2"/>
  <c r="L34" i="2"/>
  <c r="N34" i="2"/>
  <c r="L35" i="2"/>
  <c r="N35" i="2"/>
  <c r="L36" i="2"/>
  <c r="N36" i="2"/>
  <c r="L37" i="2"/>
  <c r="N37" i="2"/>
  <c r="L38" i="2"/>
  <c r="N38" i="2"/>
  <c r="L39" i="2"/>
  <c r="N39" i="2"/>
  <c r="L40" i="2"/>
  <c r="N40" i="2"/>
  <c r="L41" i="2"/>
  <c r="N41" i="2"/>
  <c r="L42" i="2"/>
  <c r="N42" i="2"/>
  <c r="L43" i="2"/>
  <c r="N43" i="2"/>
  <c r="L44" i="2"/>
  <c r="N44" i="2"/>
  <c r="L45" i="2"/>
  <c r="N45" i="2"/>
  <c r="L46" i="2"/>
  <c r="N46" i="2"/>
  <c r="L47" i="2"/>
  <c r="N47" i="2"/>
  <c r="L48" i="2"/>
  <c r="N48" i="2"/>
  <c r="L49" i="2"/>
  <c r="N49" i="2"/>
  <c r="L50" i="2"/>
  <c r="N50" i="2"/>
  <c r="L51" i="2"/>
  <c r="N51" i="2"/>
  <c r="L52" i="2"/>
  <c r="N52" i="2"/>
  <c r="E98" i="2"/>
  <c r="D98" i="2"/>
  <c r="C98" i="2"/>
  <c r="E97" i="2"/>
  <c r="D97" i="2"/>
  <c r="C97" i="2"/>
  <c r="E96" i="2"/>
  <c r="D96" i="2"/>
  <c r="C96" i="2"/>
  <c r="E95" i="2"/>
  <c r="D95" i="2"/>
  <c r="C95" i="2"/>
  <c r="E94" i="2"/>
  <c r="D94" i="2"/>
  <c r="C94" i="2"/>
  <c r="E93" i="2"/>
  <c r="D93" i="2"/>
  <c r="C93" i="2"/>
  <c r="E92" i="2"/>
  <c r="D92" i="2"/>
  <c r="C92" i="2"/>
  <c r="E91" i="2"/>
  <c r="D91" i="2"/>
  <c r="C91" i="2"/>
  <c r="E90" i="2"/>
  <c r="D90" i="2"/>
  <c r="C90" i="2"/>
  <c r="E89" i="2"/>
  <c r="D89" i="2"/>
  <c r="C89" i="2"/>
  <c r="E88" i="2"/>
  <c r="D88" i="2"/>
  <c r="C88" i="2"/>
  <c r="E87" i="2"/>
  <c r="D87" i="2"/>
  <c r="C87" i="2"/>
  <c r="E86" i="2"/>
  <c r="D86" i="2"/>
  <c r="C86" i="2"/>
  <c r="E85" i="2"/>
  <c r="D85" i="2"/>
  <c r="C85" i="2"/>
  <c r="E84" i="2"/>
  <c r="D84" i="2"/>
  <c r="C84" i="2"/>
  <c r="E83" i="2"/>
  <c r="D83" i="2"/>
  <c r="C83" i="2"/>
  <c r="E82" i="2"/>
  <c r="D82" i="2"/>
  <c r="C82" i="2"/>
  <c r="E81" i="2"/>
  <c r="D81" i="2"/>
  <c r="C81" i="2"/>
  <c r="E80" i="2"/>
  <c r="D80" i="2"/>
  <c r="C80" i="2"/>
  <c r="E79" i="2"/>
  <c r="D79" i="2"/>
  <c r="C79" i="2"/>
  <c r="E78" i="2"/>
  <c r="D78" i="2"/>
  <c r="C78" i="2"/>
  <c r="E77" i="2"/>
  <c r="D77" i="2"/>
  <c r="C77" i="2"/>
  <c r="E76" i="2"/>
  <c r="D76" i="2"/>
  <c r="C76" i="2"/>
  <c r="E75" i="2"/>
  <c r="D75" i="2"/>
  <c r="C75" i="2"/>
  <c r="E74" i="2"/>
  <c r="D74" i="2"/>
  <c r="C74" i="2"/>
  <c r="E73" i="2"/>
  <c r="D73" i="2"/>
  <c r="C73" i="2"/>
  <c r="E72" i="2"/>
  <c r="D72" i="2"/>
  <c r="C72" i="2"/>
  <c r="E71" i="2"/>
  <c r="D71" i="2"/>
  <c r="C71" i="2"/>
  <c r="E70" i="2"/>
  <c r="D70" i="2"/>
  <c r="C70" i="2"/>
  <c r="E69" i="2"/>
  <c r="D69" i="2"/>
  <c r="C69" i="2"/>
  <c r="E68" i="2"/>
  <c r="D68" i="2"/>
  <c r="C68" i="2"/>
  <c r="E67" i="2"/>
  <c r="D67" i="2"/>
  <c r="C67" i="2"/>
  <c r="E66" i="2"/>
  <c r="D66" i="2"/>
  <c r="C66" i="2"/>
  <c r="E65" i="2"/>
  <c r="D65" i="2"/>
  <c r="C65" i="2"/>
  <c r="E64" i="2"/>
  <c r="D64" i="2"/>
  <c r="C64" i="2"/>
  <c r="E63" i="2"/>
  <c r="D63" i="2"/>
  <c r="C63" i="2"/>
  <c r="E62" i="2"/>
  <c r="D62" i="2"/>
  <c r="C62" i="2"/>
  <c r="E61" i="2"/>
  <c r="D61" i="2"/>
  <c r="C61" i="2"/>
  <c r="E60" i="2"/>
  <c r="D60" i="2"/>
  <c r="C60" i="2"/>
  <c r="E59" i="2"/>
  <c r="D59" i="2"/>
  <c r="C59" i="2"/>
  <c r="E58" i="2"/>
  <c r="D58" i="2"/>
  <c r="C58" i="2"/>
  <c r="E57" i="2"/>
  <c r="D57" i="2"/>
  <c r="C57" i="2"/>
  <c r="E56" i="2"/>
  <c r="D56" i="2"/>
  <c r="C56" i="2"/>
  <c r="E55" i="2"/>
  <c r="D55" i="2"/>
  <c r="C55" i="2"/>
  <c r="E54" i="2"/>
  <c r="D54" i="2"/>
  <c r="C54" i="2"/>
  <c r="E53" i="2"/>
  <c r="D53" i="2"/>
  <c r="C53" i="2"/>
  <c r="E52" i="2"/>
  <c r="D52" i="2"/>
  <c r="C52" i="2"/>
  <c r="E51" i="2"/>
  <c r="D51" i="2"/>
  <c r="C51" i="2"/>
  <c r="E50" i="2"/>
  <c r="D50" i="2"/>
  <c r="C50" i="2"/>
  <c r="E49" i="2"/>
  <c r="D49" i="2"/>
  <c r="C49" i="2"/>
  <c r="E48" i="2"/>
  <c r="D48" i="2"/>
  <c r="C48" i="2"/>
  <c r="E47" i="2"/>
  <c r="D47" i="2"/>
  <c r="C47" i="2"/>
  <c r="E46" i="2"/>
  <c r="D46" i="2"/>
  <c r="C46" i="2"/>
  <c r="E45" i="2"/>
  <c r="D45" i="2"/>
  <c r="C45" i="2"/>
  <c r="E44" i="2"/>
  <c r="D44" i="2"/>
  <c r="C44" i="2"/>
  <c r="E43" i="2"/>
  <c r="D43" i="2"/>
  <c r="C43" i="2"/>
  <c r="E42" i="2"/>
  <c r="D42" i="2"/>
  <c r="C42" i="2"/>
  <c r="E41" i="2"/>
  <c r="D41" i="2"/>
  <c r="C41" i="2"/>
  <c r="E40" i="2"/>
  <c r="D40" i="2"/>
  <c r="C40" i="2"/>
  <c r="E39" i="2"/>
  <c r="D39" i="2"/>
  <c r="C39" i="2"/>
  <c r="E38" i="2"/>
  <c r="D38" i="2"/>
  <c r="C38" i="2"/>
  <c r="E37" i="2"/>
  <c r="D37" i="2"/>
  <c r="C37" i="2"/>
  <c r="E36" i="2"/>
  <c r="D36" i="2"/>
  <c r="C36" i="2"/>
  <c r="E35" i="2"/>
  <c r="D35" i="2"/>
  <c r="C35" i="2"/>
  <c r="E34" i="2"/>
  <c r="D34" i="2"/>
  <c r="C34" i="2"/>
  <c r="E33" i="2"/>
  <c r="D33" i="2"/>
  <c r="C33" i="2"/>
  <c r="E32" i="2"/>
  <c r="D32" i="2"/>
  <c r="C32" i="2"/>
  <c r="E31" i="2"/>
  <c r="D31" i="2"/>
  <c r="C31" i="2"/>
  <c r="E30" i="2"/>
  <c r="D30" i="2"/>
  <c r="C30" i="2"/>
  <c r="E29" i="2"/>
  <c r="D29" i="2"/>
  <c r="C29" i="2"/>
  <c r="E28" i="2"/>
  <c r="D28" i="2"/>
  <c r="C28" i="2"/>
  <c r="E27" i="2"/>
  <c r="D27" i="2"/>
  <c r="C27" i="2"/>
  <c r="E26" i="2"/>
  <c r="D26" i="2"/>
  <c r="C26" i="2"/>
  <c r="E25" i="2"/>
  <c r="D25" i="2"/>
  <c r="C25" i="2"/>
  <c r="E24" i="2"/>
  <c r="D24" i="2"/>
  <c r="C24" i="2"/>
  <c r="E23" i="2"/>
  <c r="D23" i="2"/>
  <c r="C23" i="2"/>
  <c r="E22" i="2"/>
  <c r="D22" i="2"/>
  <c r="C22" i="2"/>
  <c r="E21" i="2"/>
  <c r="D21" i="2"/>
  <c r="C21" i="2"/>
  <c r="E20" i="2"/>
  <c r="D20" i="2"/>
  <c r="C20" i="2"/>
  <c r="E19" i="2"/>
  <c r="D19" i="2"/>
  <c r="C19" i="2"/>
  <c r="E18" i="2"/>
  <c r="D18" i="2"/>
  <c r="C18" i="2"/>
  <c r="E17" i="2"/>
  <c r="D17" i="2"/>
  <c r="C17" i="2"/>
  <c r="E16" i="2"/>
  <c r="D16" i="2"/>
  <c r="C16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E5" i="2"/>
  <c r="D5" i="2"/>
  <c r="C5" i="2"/>
  <c r="E4" i="2"/>
  <c r="D4" i="2"/>
  <c r="C4" i="2"/>
  <c r="E3" i="2"/>
  <c r="D3" i="2"/>
  <c r="C3" i="2"/>
</calcChain>
</file>

<file path=xl/sharedStrings.xml><?xml version="1.0" encoding="utf-8"?>
<sst xmlns="http://schemas.openxmlformats.org/spreadsheetml/2006/main" count="162" uniqueCount="22">
  <si>
    <t>Recherche</t>
  </si>
  <si>
    <t>Equipes</t>
  </si>
  <si>
    <t>Equ</t>
  </si>
  <si>
    <t>Joueur 1</t>
  </si>
  <si>
    <t>Joueur 2</t>
  </si>
  <si>
    <t>Joueur 3</t>
  </si>
  <si>
    <t>1° TOUR</t>
  </si>
  <si>
    <t>2° TOUR</t>
  </si>
  <si>
    <t>↔</t>
  </si>
  <si>
    <t>1° tour pas de formule donc par valeurs en double pas de problemes</t>
  </si>
  <si>
    <t>p</t>
  </si>
  <si>
    <t>2°tour vu qu'il y a des formules dans cellules si par valeurs en double le zero met tout en surbrillace</t>
  </si>
  <si>
    <t>2°tour vu qu'il y a des formules dans cellules par valeurs egales si la celluie de recherche est vide cellules couleur de la recherche</t>
  </si>
  <si>
    <t>G</t>
  </si>
  <si>
    <t>P</t>
  </si>
  <si>
    <t>1 Bis</t>
  </si>
  <si>
    <t>2 Ter</t>
  </si>
  <si>
    <t>2°tour vu qu'il y a des formules dans cellules par valeurs egales si la celluie de recherche est avec un chiffre    c'est bon</t>
  </si>
  <si>
    <t>Je cherche une formule de mise en forme conditionnelle autre que valeurs en double ou valeurs egales pour rechercher un chiffre dans une  colonne</t>
  </si>
  <si>
    <t>Cherche formule pour recherche par surbrillance si chiffre dans la cellule de recherche et rien si vide</t>
  </si>
  <si>
    <t>Merci a vous</t>
  </si>
  <si>
    <t>Recherche d'un chiffre dans deux colonnes par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</si>
</sst>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6"/>
      <color rgb="FFFF0000"/>
      <name val="Arial"/>
      <family val="2"/>
    </font>
    <font>
      <u/>
      <sz val="10"/>
      <color theme="10"/>
      <name val="Arial"/>
      <family val="2"/>
    </font>
    <font>
      <b/>
      <sz val="14"/>
      <color theme="1"/>
      <name val="Arial Black"/>
      <family val="2"/>
    </font>
    <font>
      <b/>
      <sz val="16"/>
      <color theme="1"/>
      <name val="Arial"/>
      <family val="2"/>
    </font>
    <font>
      <b/>
      <sz val="16"/>
      <color theme="1"/>
      <name val="Arial Black"/>
      <family val="2"/>
    </font>
    <font>
      <b/>
      <sz val="14"/>
      <name val="Arial Black"/>
      <family val="2"/>
    </font>
    <font>
      <b/>
      <sz val="16"/>
      <color rgb="FFFF0000"/>
      <name val="Arial Black"/>
      <family val="2"/>
    </font>
    <font>
      <b/>
      <sz val="12"/>
      <color rgb="FFFF0000"/>
      <name val="Arial Black"/>
      <family val="2"/>
    </font>
    <font>
      <sz val="16"/>
      <color theme="1"/>
      <name val="Arial Black"/>
      <family val="2"/>
    </font>
    <font>
      <b/>
      <sz val="12"/>
      <color rgb="FF000000"/>
      <name val="Arial Black"/>
      <family val="2"/>
    </font>
    <font>
      <b/>
      <sz val="12"/>
      <name val="Arial Black"/>
      <family val="2"/>
    </font>
    <font>
      <b/>
      <sz val="11"/>
      <name val="Arial Black"/>
      <family val="2"/>
    </font>
    <font>
      <b/>
      <sz val="20"/>
      <color indexed="8"/>
      <name val="Arial Black"/>
      <family val="2"/>
    </font>
    <font>
      <sz val="12"/>
      <color rgb="FF000000"/>
      <name val="Arial Black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8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9FDFB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EEB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5" fillId="2" borderId="0" xfId="0" applyFont="1" applyFill="1" applyAlignment="1" applyProtection="1">
      <alignment horizont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8" fillId="3" borderId="1" xfId="0" applyFont="1" applyFill="1" applyBorder="1" applyAlignment="1" applyProtection="1">
      <alignment horizontal="center" vertical="center"/>
      <protection locked="0"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5" fillId="2" borderId="6" xfId="0" applyFont="1" applyFill="1" applyBorder="1" applyProtection="1">
      <protection hidden="1"/>
    </xf>
    <xf numFmtId="0" fontId="9" fillId="2" borderId="1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12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Protection="1"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14" fillId="2" borderId="8" xfId="0" applyFont="1" applyFill="1" applyBorder="1" applyAlignment="1" applyProtection="1">
      <alignment horizontal="center" vertical="center"/>
      <protection hidden="1"/>
    </xf>
    <xf numFmtId="0" fontId="8" fillId="4" borderId="1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 hidden="1"/>
    </xf>
    <xf numFmtId="0" fontId="13" fillId="5" borderId="1" xfId="0" applyFont="1" applyFill="1" applyBorder="1" applyAlignment="1" applyProtection="1">
      <alignment horizontal="center" vertical="center"/>
      <protection hidden="1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6" borderId="1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4" fillId="2" borderId="1" xfId="0" applyFont="1" applyFill="1" applyBorder="1" applyAlignment="1" applyProtection="1">
      <alignment horizontal="center" vertical="center"/>
      <protection hidden="1"/>
    </xf>
    <xf numFmtId="0" fontId="13" fillId="6" borderId="4" xfId="0" applyFont="1" applyFill="1" applyBorder="1" applyAlignment="1" applyProtection="1">
      <alignment horizontal="center" vertical="center"/>
      <protection hidden="1"/>
    </xf>
    <xf numFmtId="0" fontId="13" fillId="5" borderId="4" xfId="0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Alignment="1" applyProtection="1">
      <alignment horizontal="center" vertical="center"/>
      <protection hidden="1"/>
    </xf>
    <xf numFmtId="0" fontId="16" fillId="2" borderId="0" xfId="0" applyFont="1" applyFill="1" applyAlignment="1" applyProtection="1">
      <alignment horizontal="center" vertical="center"/>
      <protection hidden="1"/>
    </xf>
    <xf numFmtId="0" fontId="13" fillId="2" borderId="4" xfId="0" applyFont="1" applyFill="1" applyBorder="1" applyAlignment="1" applyProtection="1">
      <alignment horizontal="center" vertical="center"/>
      <protection hidden="1"/>
    </xf>
    <xf numFmtId="0" fontId="18" fillId="2" borderId="0" xfId="0" applyFont="1" applyFill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21" fillId="2" borderId="0" xfId="0" applyFont="1" applyFill="1" applyAlignment="1" applyProtection="1">
      <alignment horizontal="left"/>
      <protection hidden="1"/>
    </xf>
    <xf numFmtId="0" fontId="20" fillId="2" borderId="0" xfId="0" applyFont="1" applyFill="1" applyAlignment="1" applyProtection="1">
      <alignment horizontal="left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20" fillId="2" borderId="0" xfId="0" applyFont="1" applyFill="1" applyAlignment="1" applyProtection="1">
      <alignment horizontal="left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 vertical="center"/>
      <protection hidden="1"/>
    </xf>
    <xf numFmtId="0" fontId="11" fillId="0" borderId="7" xfId="0" applyFont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2" borderId="3" xfId="0" applyFont="1" applyFill="1" applyBorder="1" applyAlignment="1" applyProtection="1">
      <alignment horizontal="right" vertical="center"/>
      <protection hidden="1"/>
    </xf>
    <xf numFmtId="0" fontId="22" fillId="2" borderId="0" xfId="0" applyFont="1" applyFill="1" applyAlignment="1" applyProtection="1">
      <alignment horizontal="left"/>
      <protection hidden="1"/>
    </xf>
    <xf numFmtId="0" fontId="22" fillId="2" borderId="0" xfId="0" applyFont="1" applyFill="1" applyAlignment="1" applyProtection="1">
      <alignment horizontal="left"/>
      <protection hidden="1"/>
    </xf>
    <xf numFmtId="0" fontId="23" fillId="2" borderId="0" xfId="0" applyFont="1" applyFill="1" applyProtection="1">
      <protection hidden="1"/>
    </xf>
    <xf numFmtId="0" fontId="22" fillId="2" borderId="0" xfId="0" applyFont="1" applyFill="1" applyAlignment="1" applyProtection="1">
      <protection hidden="1"/>
    </xf>
  </cellXfs>
  <cellStyles count="3">
    <cellStyle name="Lien hypertexte 2" xfId="2" xr:uid="{00000000-0005-0000-0000-000000000000}"/>
    <cellStyle name="Normal" xfId="0" builtinId="0"/>
    <cellStyle name="Normal 2" xfId="1" xr:uid="{00000000-0005-0000-0000-000002000000}"/>
  </cellStyles>
  <dxfs count="46"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auto="1"/>
      </font>
      <fill>
        <patternFill>
          <bgColor rgb="FFC9FDFB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auto="1"/>
      </font>
      <fill>
        <patternFill>
          <bgColor rgb="FFC9FDFB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</dxf>
    <dxf>
      <font>
        <color auto="1"/>
      </font>
      <fill>
        <patternFill>
          <bgColor rgb="FFC9FDFB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9FDFB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_PAPA\Downloads\20%20a%2096%20Doublettes%20a%20la%20m&#233;l&#233;e%20tournante%2006%202022%20au%2020%2002%20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Desktop/G%20G%20RCPH%20Retour%20doublettes%20au%2023%2003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  <sheetName val="Mode d'emploi"/>
      <sheetName val="Inscriptions"/>
      <sheetName val="20"/>
      <sheetName val="21"/>
      <sheetName val="23"/>
      <sheetName val="24"/>
      <sheetName val="25"/>
      <sheetName val="26"/>
      <sheetName val="27"/>
      <sheetName val="28"/>
      <sheetName val="29"/>
      <sheetName val="30"/>
      <sheetName val="22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</sheetNames>
    <definedNames>
      <definedName name="l_nom" refersTo="#REF!" sheetId="2"/>
      <definedName name="p_nom" refersTo="='Noms'!$A$2" sheetId="2"/>
    </definedNames>
    <sheetDataSet>
      <sheetData sheetId="0">
        <row r="1">
          <cell r="A1" t="str">
            <v>Noms prénoms</v>
          </cell>
        </row>
        <row r="2">
          <cell r="A2" t="str">
            <v>A</v>
          </cell>
        </row>
      </sheetData>
      <sheetData sheetId="1" refreshError="1"/>
      <sheetData sheetId="2">
        <row r="3">
          <cell r="H3" t="str">
            <v>RCPH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Noms"/>
      <sheetName val="Inscriptions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</sheetNames>
    <sheetDataSet>
      <sheetData sheetId="0" refreshError="1"/>
      <sheetData sheetId="1" refreshError="1"/>
      <sheetData sheetId="2">
        <row r="2">
          <cell r="C2" t="str">
            <v>RCPH</v>
          </cell>
        </row>
        <row r="4">
          <cell r="C4" t="str">
            <v>Aaron</v>
          </cell>
          <cell r="D4" t="str">
            <v>Aaron</v>
          </cell>
          <cell r="E4" t="str">
            <v>Aaron</v>
          </cell>
        </row>
        <row r="5">
          <cell r="C5" t="str">
            <v>Alain</v>
          </cell>
          <cell r="D5" t="str">
            <v>Alain</v>
          </cell>
          <cell r="E5" t="str">
            <v>Alain</v>
          </cell>
        </row>
        <row r="6">
          <cell r="C6" t="str">
            <v>Alexandre</v>
          </cell>
          <cell r="D6" t="str">
            <v>Alexandre</v>
          </cell>
          <cell r="E6" t="str">
            <v>Alexandre</v>
          </cell>
        </row>
        <row r="7">
          <cell r="C7" t="str">
            <v>Allan</v>
          </cell>
          <cell r="D7" t="str">
            <v>Allan</v>
          </cell>
          <cell r="E7" t="str">
            <v>Allan</v>
          </cell>
        </row>
        <row r="8">
          <cell r="C8" t="str">
            <v>Andre</v>
          </cell>
          <cell r="D8" t="str">
            <v>Andre</v>
          </cell>
          <cell r="E8" t="str">
            <v>Andre</v>
          </cell>
        </row>
        <row r="9">
          <cell r="C9" t="str">
            <v>Anselmo</v>
          </cell>
          <cell r="D9" t="str">
            <v>Anselmo</v>
          </cell>
          <cell r="E9" t="str">
            <v>Anselmo</v>
          </cell>
        </row>
        <row r="10">
          <cell r="C10" t="str">
            <v>Anthony</v>
          </cell>
          <cell r="D10" t="str">
            <v>Anthony</v>
          </cell>
          <cell r="E10" t="str">
            <v>Anthony</v>
          </cell>
        </row>
        <row r="11">
          <cell r="C11" t="str">
            <v>Apple</v>
          </cell>
          <cell r="D11" t="str">
            <v>Apple</v>
          </cell>
          <cell r="E11" t="str">
            <v>Apple</v>
          </cell>
        </row>
        <row r="12">
          <cell r="C12" t="str">
            <v>Arnaldo</v>
          </cell>
          <cell r="D12" t="str">
            <v>Arnaldo</v>
          </cell>
          <cell r="E12" t="str">
            <v>Arnaldo</v>
          </cell>
        </row>
        <row r="13">
          <cell r="C13" t="str">
            <v>Arnaud</v>
          </cell>
          <cell r="D13" t="str">
            <v>Arnaud</v>
          </cell>
          <cell r="E13" t="str">
            <v>Arnaud</v>
          </cell>
        </row>
        <row r="14">
          <cell r="C14" t="str">
            <v>Aurelie</v>
          </cell>
          <cell r="D14" t="str">
            <v>Aurelie</v>
          </cell>
          <cell r="E14" t="str">
            <v>Aurelie</v>
          </cell>
        </row>
        <row r="15">
          <cell r="C15" t="str">
            <v>Axel</v>
          </cell>
          <cell r="D15" t="str">
            <v>Axel</v>
          </cell>
          <cell r="E15" t="str">
            <v>Axel</v>
          </cell>
        </row>
        <row r="16">
          <cell r="C16" t="str">
            <v>Bertrand</v>
          </cell>
          <cell r="D16" t="str">
            <v>Bertrand</v>
          </cell>
          <cell r="E16" t="str">
            <v>Bertrand</v>
          </cell>
        </row>
        <row r="17">
          <cell r="C17" t="str">
            <v>Brian</v>
          </cell>
          <cell r="D17" t="str">
            <v>Brian</v>
          </cell>
          <cell r="E17" t="str">
            <v>Brian</v>
          </cell>
        </row>
        <row r="18">
          <cell r="C18" t="str">
            <v>Bruno</v>
          </cell>
          <cell r="D18" t="str">
            <v>Bruno</v>
          </cell>
          <cell r="E18" t="str">
            <v>Bruno</v>
          </cell>
        </row>
        <row r="19">
          <cell r="C19" t="str">
            <v>Camille</v>
          </cell>
          <cell r="D19" t="str">
            <v>Camille</v>
          </cell>
          <cell r="E19" t="str">
            <v>Camille</v>
          </cell>
        </row>
        <row r="20">
          <cell r="C20" t="str">
            <v>Cassandra</v>
          </cell>
          <cell r="D20" t="str">
            <v>Cassandra</v>
          </cell>
          <cell r="E20" t="str">
            <v>Cassandra</v>
          </cell>
        </row>
        <row r="21">
          <cell r="C21" t="str">
            <v>Celine</v>
          </cell>
          <cell r="D21" t="str">
            <v>Celine</v>
          </cell>
          <cell r="E21" t="str">
            <v>Celine</v>
          </cell>
        </row>
        <row r="22">
          <cell r="C22" t="str">
            <v>Christel</v>
          </cell>
          <cell r="D22" t="str">
            <v>Christel</v>
          </cell>
          <cell r="E22" t="str">
            <v>Christel</v>
          </cell>
        </row>
        <row r="23">
          <cell r="C23" t="str">
            <v>Christelle</v>
          </cell>
          <cell r="D23" t="str">
            <v>Christelle</v>
          </cell>
          <cell r="E23" t="str">
            <v>Christelle</v>
          </cell>
        </row>
        <row r="24">
          <cell r="C24" t="str">
            <v>Christian</v>
          </cell>
          <cell r="D24" t="str">
            <v>Christian</v>
          </cell>
          <cell r="E24" t="str">
            <v>Christian</v>
          </cell>
        </row>
        <row r="25">
          <cell r="C25" t="str">
            <v>Christine</v>
          </cell>
          <cell r="D25" t="str">
            <v>Christine</v>
          </cell>
          <cell r="E25" t="str">
            <v>Christine</v>
          </cell>
        </row>
        <row r="26">
          <cell r="C26" t="str">
            <v>Christophe</v>
          </cell>
          <cell r="D26" t="str">
            <v>Christophe</v>
          </cell>
          <cell r="E26" t="str">
            <v>Christophe</v>
          </cell>
        </row>
        <row r="27">
          <cell r="C27" t="str">
            <v>Claudine</v>
          </cell>
          <cell r="D27" t="str">
            <v>Claudine</v>
          </cell>
          <cell r="E27" t="str">
            <v>Claudine</v>
          </cell>
        </row>
        <row r="28">
          <cell r="C28" t="str">
            <v>Damien</v>
          </cell>
          <cell r="D28" t="str">
            <v>Damien</v>
          </cell>
          <cell r="E28" t="str">
            <v>Damien</v>
          </cell>
        </row>
        <row r="29">
          <cell r="C29" t="str">
            <v>Daniel</v>
          </cell>
          <cell r="D29" t="str">
            <v>Daniel</v>
          </cell>
          <cell r="E29" t="str">
            <v>Daniel</v>
          </cell>
        </row>
        <row r="30">
          <cell r="C30" t="str">
            <v>David</v>
          </cell>
          <cell r="D30" t="str">
            <v>David</v>
          </cell>
          <cell r="E30" t="str">
            <v>David</v>
          </cell>
        </row>
        <row r="31">
          <cell r="C31" t="str">
            <v>Denis</v>
          </cell>
          <cell r="D31" t="str">
            <v>Denis</v>
          </cell>
          <cell r="E31" t="str">
            <v>Denis</v>
          </cell>
        </row>
        <row r="32">
          <cell r="C32" t="str">
            <v>Didier</v>
          </cell>
          <cell r="D32" t="str">
            <v>Didier</v>
          </cell>
          <cell r="E32" t="str">
            <v>Didier</v>
          </cell>
        </row>
        <row r="33">
          <cell r="C33" t="str">
            <v>Diego</v>
          </cell>
          <cell r="D33" t="str">
            <v>Diego</v>
          </cell>
          <cell r="E33" t="str">
            <v>Diego</v>
          </cell>
        </row>
        <row r="34">
          <cell r="C34" t="str">
            <v>Dylan</v>
          </cell>
          <cell r="D34" t="str">
            <v>Dylan</v>
          </cell>
          <cell r="E34" t="str">
            <v>Dylan</v>
          </cell>
        </row>
        <row r="35">
          <cell r="C35" t="str">
            <v>Eddy</v>
          </cell>
          <cell r="D35" t="str">
            <v>Eddy</v>
          </cell>
          <cell r="E35" t="str">
            <v>Eddy</v>
          </cell>
        </row>
        <row r="36">
          <cell r="C36" t="str">
            <v>Elisa</v>
          </cell>
          <cell r="D36" t="str">
            <v>Elisa</v>
          </cell>
          <cell r="E36" t="str">
            <v>Elisa</v>
          </cell>
        </row>
        <row r="37">
          <cell r="C37" t="str">
            <v>Eric</v>
          </cell>
          <cell r="D37" t="str">
            <v>Eric</v>
          </cell>
          <cell r="E37" t="str">
            <v>Eric</v>
          </cell>
        </row>
        <row r="38">
          <cell r="C38" t="str">
            <v>Evann</v>
          </cell>
          <cell r="D38" t="str">
            <v>Evann</v>
          </cell>
          <cell r="E38" t="str">
            <v>Evann</v>
          </cell>
        </row>
        <row r="39">
          <cell r="C39" t="str">
            <v>Franck</v>
          </cell>
          <cell r="D39" t="str">
            <v>Franck</v>
          </cell>
          <cell r="E39" t="str">
            <v>Franck</v>
          </cell>
        </row>
        <row r="40">
          <cell r="C40" t="str">
            <v>François</v>
          </cell>
          <cell r="D40" t="str">
            <v>François</v>
          </cell>
          <cell r="E40" t="str">
            <v>François</v>
          </cell>
        </row>
        <row r="41">
          <cell r="C41" t="str">
            <v>Frank</v>
          </cell>
          <cell r="D41" t="str">
            <v>Frank</v>
          </cell>
          <cell r="E41" t="str">
            <v>Frank</v>
          </cell>
        </row>
        <row r="42">
          <cell r="C42" t="str">
            <v>Fredo</v>
          </cell>
          <cell r="D42" t="str">
            <v>Fredo</v>
          </cell>
          <cell r="E42" t="str">
            <v>Fredo</v>
          </cell>
        </row>
        <row r="43">
          <cell r="C43" t="str">
            <v>Geoffrey</v>
          </cell>
          <cell r="D43" t="str">
            <v>Geoffrey</v>
          </cell>
          <cell r="E43" t="str">
            <v>Geoffrey</v>
          </cell>
        </row>
        <row r="44">
          <cell r="C44" t="str">
            <v>Gerald</v>
          </cell>
          <cell r="D44" t="str">
            <v>Gerald</v>
          </cell>
          <cell r="E44" t="str">
            <v>Gerald</v>
          </cell>
        </row>
        <row r="45">
          <cell r="C45" t="str">
            <v>Gerard</v>
          </cell>
          <cell r="D45" t="str">
            <v>Gerard</v>
          </cell>
          <cell r="E45" t="str">
            <v>Gerard</v>
          </cell>
        </row>
        <row r="46">
          <cell r="C46" t="str">
            <v>Guillaume</v>
          </cell>
          <cell r="D46" t="str">
            <v>Guillaume</v>
          </cell>
          <cell r="E46" t="str">
            <v>Guillaume</v>
          </cell>
        </row>
        <row r="47">
          <cell r="C47" t="str">
            <v>Jacques</v>
          </cell>
          <cell r="D47" t="str">
            <v>Jacques</v>
          </cell>
          <cell r="E47" t="str">
            <v>Jacques</v>
          </cell>
        </row>
        <row r="48">
          <cell r="C48" t="str">
            <v>Jason</v>
          </cell>
          <cell r="D48" t="str">
            <v>Jason</v>
          </cell>
          <cell r="E48" t="str">
            <v>Jason</v>
          </cell>
        </row>
        <row r="49">
          <cell r="C49" t="str">
            <v>Jean Didier</v>
          </cell>
          <cell r="D49" t="str">
            <v>Jean Didier</v>
          </cell>
          <cell r="E49" t="str">
            <v>Jean Didier</v>
          </cell>
        </row>
        <row r="50">
          <cell r="C50" t="str">
            <v>Jean Louis</v>
          </cell>
          <cell r="D50" t="str">
            <v>Jean Louis</v>
          </cell>
          <cell r="E50" t="str">
            <v>Jean Louis</v>
          </cell>
        </row>
        <row r="51">
          <cell r="C51" t="str">
            <v>Jean Loup</v>
          </cell>
          <cell r="D51" t="str">
            <v>Jean Loup</v>
          </cell>
          <cell r="E51" t="str">
            <v>Jean Loup</v>
          </cell>
        </row>
        <row r="52">
          <cell r="C52" t="str">
            <v>Jean Luc</v>
          </cell>
          <cell r="D52" t="str">
            <v>Jean Luc</v>
          </cell>
          <cell r="E52" t="str">
            <v>Jean Luc</v>
          </cell>
        </row>
        <row r="53">
          <cell r="C53" t="str">
            <v>Jean Marie</v>
          </cell>
          <cell r="D53" t="str">
            <v>Jean Marie</v>
          </cell>
          <cell r="E53" t="str">
            <v>Jean Marie</v>
          </cell>
        </row>
        <row r="54">
          <cell r="C54" t="str">
            <v>Jean Pierre</v>
          </cell>
          <cell r="D54" t="str">
            <v>Jean Pierre</v>
          </cell>
          <cell r="E54" t="str">
            <v>Jean Pierre</v>
          </cell>
        </row>
        <row r="55">
          <cell r="C55" t="str">
            <v>Jeremy</v>
          </cell>
          <cell r="D55" t="str">
            <v>Jeremy</v>
          </cell>
          <cell r="E55" t="str">
            <v>Jeremy</v>
          </cell>
        </row>
        <row r="56">
          <cell r="C56" t="str">
            <v>Jerome</v>
          </cell>
          <cell r="D56" t="str">
            <v>Jerome</v>
          </cell>
          <cell r="E56" t="str">
            <v>Jerome</v>
          </cell>
        </row>
        <row r="57">
          <cell r="C57" t="str">
            <v>Joel</v>
          </cell>
          <cell r="D57" t="str">
            <v>Joel</v>
          </cell>
          <cell r="E57" t="str">
            <v>Joel</v>
          </cell>
        </row>
        <row r="58">
          <cell r="C58" t="str">
            <v>Jonathan</v>
          </cell>
          <cell r="D58" t="str">
            <v>Jonathan</v>
          </cell>
          <cell r="E58" t="str">
            <v>Jonathan</v>
          </cell>
        </row>
        <row r="59">
          <cell r="C59" t="str">
            <v>jordan</v>
          </cell>
          <cell r="D59" t="str">
            <v>jordan</v>
          </cell>
          <cell r="E59" t="str">
            <v>jordan</v>
          </cell>
        </row>
        <row r="60">
          <cell r="C60" t="str">
            <v>Julien</v>
          </cell>
          <cell r="D60" t="str">
            <v>Julien</v>
          </cell>
          <cell r="E60" t="str">
            <v>Julien</v>
          </cell>
        </row>
        <row r="61">
          <cell r="C61" t="str">
            <v>Kenny</v>
          </cell>
          <cell r="D61" t="str">
            <v>Kenny</v>
          </cell>
          <cell r="E61" t="str">
            <v>Kenny</v>
          </cell>
        </row>
        <row r="62">
          <cell r="C62" t="str">
            <v>Laura</v>
          </cell>
          <cell r="D62" t="str">
            <v>Laura</v>
          </cell>
          <cell r="E62" t="str">
            <v>Laura</v>
          </cell>
        </row>
        <row r="63">
          <cell r="C63" t="str">
            <v>Laurent</v>
          </cell>
          <cell r="D63" t="str">
            <v>Laurent</v>
          </cell>
          <cell r="E63" t="str">
            <v>Laurent</v>
          </cell>
        </row>
        <row r="64">
          <cell r="C64" t="str">
            <v>Liliane</v>
          </cell>
          <cell r="D64" t="str">
            <v>Liliane</v>
          </cell>
          <cell r="E64" t="str">
            <v>Liliane</v>
          </cell>
        </row>
        <row r="65">
          <cell r="C65" t="str">
            <v>Lionel</v>
          </cell>
          <cell r="D65" t="str">
            <v>Lionel</v>
          </cell>
          <cell r="E65" t="str">
            <v>Lionel</v>
          </cell>
        </row>
        <row r="66">
          <cell r="C66" t="str">
            <v>Loic</v>
          </cell>
          <cell r="D66" t="str">
            <v>Loic</v>
          </cell>
          <cell r="E66" t="str">
            <v>Loic</v>
          </cell>
        </row>
        <row r="67">
          <cell r="C67" t="str">
            <v>Loris</v>
          </cell>
          <cell r="D67" t="str">
            <v>Loris</v>
          </cell>
          <cell r="E67" t="str">
            <v>Loris</v>
          </cell>
        </row>
        <row r="68">
          <cell r="C68" t="str">
            <v>Ludivine</v>
          </cell>
          <cell r="D68" t="str">
            <v>Ludivine</v>
          </cell>
          <cell r="E68" t="str">
            <v>Ludivine</v>
          </cell>
        </row>
        <row r="69">
          <cell r="C69" t="str">
            <v>Ludo</v>
          </cell>
          <cell r="D69" t="str">
            <v>Ludo</v>
          </cell>
          <cell r="E69" t="str">
            <v>Ludo</v>
          </cell>
        </row>
        <row r="70">
          <cell r="C70" t="str">
            <v>Ludovic</v>
          </cell>
          <cell r="D70" t="str">
            <v>Ludovic</v>
          </cell>
          <cell r="E70" t="str">
            <v>Ludovic</v>
          </cell>
        </row>
        <row r="71">
          <cell r="C71" t="str">
            <v>Maggy</v>
          </cell>
          <cell r="D71" t="str">
            <v>Maggy</v>
          </cell>
          <cell r="E71" t="str">
            <v>Maggy</v>
          </cell>
        </row>
        <row r="72">
          <cell r="C72" t="str">
            <v>Marc</v>
          </cell>
          <cell r="D72" t="str">
            <v>Marc</v>
          </cell>
          <cell r="E72" t="str">
            <v>Marc</v>
          </cell>
        </row>
        <row r="73">
          <cell r="C73" t="str">
            <v>Mark</v>
          </cell>
          <cell r="D73" t="str">
            <v>Mark</v>
          </cell>
          <cell r="E73" t="str">
            <v>Mark</v>
          </cell>
        </row>
        <row r="74">
          <cell r="C74" t="str">
            <v>Mathieu</v>
          </cell>
          <cell r="D74" t="str">
            <v>Mathieu</v>
          </cell>
          <cell r="E74" t="str">
            <v>Mathieu</v>
          </cell>
        </row>
        <row r="75">
          <cell r="C75" t="str">
            <v>Maxime</v>
          </cell>
          <cell r="D75" t="str">
            <v>Maxime</v>
          </cell>
          <cell r="E75" t="str">
            <v>Maxime</v>
          </cell>
        </row>
        <row r="76">
          <cell r="C76" t="str">
            <v>Miloud</v>
          </cell>
          <cell r="D76" t="str">
            <v>Miloud</v>
          </cell>
          <cell r="E76" t="str">
            <v>Miloud</v>
          </cell>
        </row>
        <row r="77">
          <cell r="C77" t="str">
            <v>Nathan</v>
          </cell>
          <cell r="D77" t="str">
            <v>Nathan</v>
          </cell>
          <cell r="E77" t="str">
            <v>Nathan</v>
          </cell>
        </row>
        <row r="78">
          <cell r="C78" t="str">
            <v>Nicolas</v>
          </cell>
          <cell r="D78" t="str">
            <v>Nicolas</v>
          </cell>
          <cell r="E78" t="str">
            <v>Nicolas</v>
          </cell>
        </row>
        <row r="79">
          <cell r="C79" t="str">
            <v>Nicole</v>
          </cell>
          <cell r="D79" t="str">
            <v>Nicole</v>
          </cell>
          <cell r="E79" t="str">
            <v>Nicole</v>
          </cell>
        </row>
        <row r="80">
          <cell r="C80" t="str">
            <v>Noa</v>
          </cell>
          <cell r="D80" t="str">
            <v>Noa</v>
          </cell>
          <cell r="E80" t="str">
            <v>Noa</v>
          </cell>
        </row>
        <row r="81">
          <cell r="C81" t="str">
            <v>Nolhan</v>
          </cell>
          <cell r="D81" t="str">
            <v>Nolhan</v>
          </cell>
          <cell r="E81" t="str">
            <v>Nolhan</v>
          </cell>
        </row>
        <row r="82">
          <cell r="C82" t="str">
            <v>Norman</v>
          </cell>
          <cell r="D82" t="str">
            <v>Norman</v>
          </cell>
          <cell r="E82" t="str">
            <v>Norman</v>
          </cell>
        </row>
        <row r="83">
          <cell r="C83" t="str">
            <v>Pascal</v>
          </cell>
          <cell r="D83" t="str">
            <v>Pascal</v>
          </cell>
          <cell r="E83" t="str">
            <v>Pascal</v>
          </cell>
        </row>
        <row r="84">
          <cell r="C84" t="str">
            <v>Patrice</v>
          </cell>
          <cell r="D84" t="str">
            <v>Patrice</v>
          </cell>
          <cell r="E84" t="str">
            <v>Patrice</v>
          </cell>
        </row>
        <row r="85">
          <cell r="C85" t="str">
            <v>Philippe</v>
          </cell>
          <cell r="D85" t="str">
            <v>Philippe</v>
          </cell>
          <cell r="E85" t="str">
            <v>Philippe</v>
          </cell>
        </row>
        <row r="86">
          <cell r="C86" t="str">
            <v>Pierre</v>
          </cell>
          <cell r="D86" t="str">
            <v>Pierre</v>
          </cell>
          <cell r="E86" t="str">
            <v>Pierre</v>
          </cell>
        </row>
        <row r="87">
          <cell r="C87" t="str">
            <v>Precilia</v>
          </cell>
          <cell r="D87" t="str">
            <v>Precilia</v>
          </cell>
          <cell r="E87" t="str">
            <v>Precilia</v>
          </cell>
        </row>
        <row r="88">
          <cell r="C88" t="str">
            <v>Quentin</v>
          </cell>
          <cell r="D88" t="str">
            <v>Quentin</v>
          </cell>
          <cell r="E88" t="str">
            <v>Quentin</v>
          </cell>
        </row>
        <row r="89">
          <cell r="C89" t="str">
            <v>Regis</v>
          </cell>
          <cell r="D89" t="str">
            <v>Regis</v>
          </cell>
          <cell r="E89" t="str">
            <v>Regis</v>
          </cell>
        </row>
        <row r="90">
          <cell r="C90" t="str">
            <v>Robert</v>
          </cell>
          <cell r="D90" t="str">
            <v>Robert</v>
          </cell>
          <cell r="E90" t="str">
            <v>Robert</v>
          </cell>
        </row>
        <row r="91">
          <cell r="C91" t="str">
            <v>Romain</v>
          </cell>
          <cell r="D91" t="str">
            <v>Romain</v>
          </cell>
          <cell r="E91" t="str">
            <v>Romain</v>
          </cell>
        </row>
        <row r="92">
          <cell r="C92" t="str">
            <v>Salomone</v>
          </cell>
          <cell r="D92" t="str">
            <v>Salomone</v>
          </cell>
          <cell r="E92" t="str">
            <v>Salomone</v>
          </cell>
        </row>
        <row r="93">
          <cell r="C93" t="str">
            <v>Sandrine</v>
          </cell>
          <cell r="D93" t="str">
            <v>Sandrine</v>
          </cell>
          <cell r="E93" t="str">
            <v>Sandrine</v>
          </cell>
        </row>
        <row r="94">
          <cell r="C94" t="str">
            <v>Sebastien</v>
          </cell>
          <cell r="D94" t="str">
            <v>Sebastien</v>
          </cell>
          <cell r="E94" t="str">
            <v>Sebastien</v>
          </cell>
        </row>
        <row r="95">
          <cell r="C95" t="str">
            <v>Sonny</v>
          </cell>
          <cell r="D95" t="str">
            <v>Sonny</v>
          </cell>
          <cell r="E95" t="str">
            <v>Sonny</v>
          </cell>
        </row>
        <row r="96">
          <cell r="C96" t="str">
            <v>Stephane</v>
          </cell>
          <cell r="D96" t="str">
            <v>Stephane</v>
          </cell>
          <cell r="E96" t="str">
            <v>Stephane</v>
          </cell>
        </row>
        <row r="97">
          <cell r="C97" t="str">
            <v>Stephanie</v>
          </cell>
          <cell r="D97" t="str">
            <v>Stephanie</v>
          </cell>
          <cell r="E97" t="str">
            <v>Stephanie</v>
          </cell>
        </row>
        <row r="98">
          <cell r="C98" t="str">
            <v>Steve</v>
          </cell>
          <cell r="D98" t="str">
            <v>Steve</v>
          </cell>
          <cell r="E98" t="str">
            <v>Steve</v>
          </cell>
        </row>
        <row r="99">
          <cell r="C99" t="str">
            <v xml:space="preserve">Sulyvan   </v>
          </cell>
          <cell r="D99" t="str">
            <v xml:space="preserve">Sulyvan   </v>
          </cell>
          <cell r="E99" t="str">
            <v xml:space="preserve">Sulyvan 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41C9B-32A4-4C79-918B-08EB83451C99}">
  <dimension ref="A1:BY98"/>
  <sheetViews>
    <sheetView tabSelected="1" zoomScale="70" zoomScaleNormal="70" workbookViewId="0">
      <selection activeCell="AB23" sqref="AB23"/>
    </sheetView>
  </sheetViews>
  <sheetFormatPr baseColWidth="10" defaultRowHeight="27" x14ac:dyDescent="0.45"/>
  <cols>
    <col min="1" max="1" width="1.7109375" style="10" customWidth="1"/>
    <col min="2" max="2" width="6.7109375" style="32" hidden="1" customWidth="1"/>
    <col min="3" max="5" width="30.7109375" style="33" hidden="1" customWidth="1"/>
    <col min="6" max="6" width="10.7109375" style="8" customWidth="1"/>
    <col min="7" max="10" width="5.7109375" style="8" customWidth="1"/>
    <col min="11" max="11" width="4.7109375" style="7" customWidth="1"/>
    <col min="12" max="12" width="5.7109375" style="5" customWidth="1"/>
    <col min="13" max="13" width="5.7109375" style="8" customWidth="1"/>
    <col min="14" max="14" width="5.7109375" style="5" customWidth="1"/>
    <col min="15" max="15" width="5.7109375" style="8" customWidth="1"/>
    <col min="16" max="16" width="4.7109375" style="7" customWidth="1"/>
    <col min="17" max="17" width="5.7109375" style="5" customWidth="1"/>
    <col min="18" max="18" width="5.7109375" style="8" customWidth="1"/>
    <col min="19" max="19" width="5.7109375" style="5" customWidth="1"/>
    <col min="20" max="20" width="5.7109375" style="8" customWidth="1"/>
    <col min="21" max="21" width="4.7109375" style="7" customWidth="1"/>
    <col min="22" max="22" width="5.7109375" style="5" customWidth="1"/>
    <col min="23" max="23" width="5.7109375" style="8" customWidth="1"/>
    <col min="24" max="24" width="5.7109375" style="5" customWidth="1"/>
    <col min="25" max="25" width="5.7109375" style="8" customWidth="1"/>
    <col min="26" max="42" width="11.42578125" style="9"/>
    <col min="43" max="77" width="11.42578125" style="34"/>
    <col min="78" max="16384" width="11.42578125" style="9"/>
  </cols>
  <sheetData>
    <row r="1" spans="1:42" ht="24.95" customHeight="1" thickBot="1" x14ac:dyDescent="0.5">
      <c r="A1" s="1"/>
      <c r="B1" s="1"/>
      <c r="C1" s="37"/>
      <c r="D1" s="37"/>
      <c r="E1" s="2"/>
      <c r="F1" s="3"/>
      <c r="G1" s="38" t="s">
        <v>1</v>
      </c>
      <c r="H1" s="38"/>
      <c r="I1" s="38"/>
      <c r="J1" s="38"/>
      <c r="K1" s="4"/>
      <c r="L1" s="38" t="s">
        <v>1</v>
      </c>
      <c r="M1" s="38"/>
      <c r="N1" s="38"/>
      <c r="O1" s="38"/>
      <c r="P1" s="4"/>
      <c r="Q1" s="38" t="s">
        <v>1</v>
      </c>
      <c r="R1" s="38"/>
      <c r="S1" s="38"/>
      <c r="T1" s="38"/>
      <c r="U1" s="4"/>
      <c r="V1" s="38" t="s">
        <v>1</v>
      </c>
      <c r="W1" s="38"/>
      <c r="X1" s="38"/>
      <c r="Y1" s="38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</row>
    <row r="2" spans="1:42" ht="24.95" customHeight="1" thickBot="1" x14ac:dyDescent="0.5">
      <c r="B2" s="6" t="s">
        <v>2</v>
      </c>
      <c r="C2" s="11" t="s">
        <v>3</v>
      </c>
      <c r="D2" s="11" t="s">
        <v>4</v>
      </c>
      <c r="E2" s="11" t="s">
        <v>5</v>
      </c>
      <c r="G2" s="40" t="s">
        <v>6</v>
      </c>
      <c r="H2" s="41"/>
      <c r="I2" s="41"/>
      <c r="J2" s="42"/>
      <c r="K2" s="12"/>
      <c r="L2" s="40" t="s">
        <v>7</v>
      </c>
      <c r="M2" s="41"/>
      <c r="N2" s="41"/>
      <c r="O2" s="43"/>
      <c r="P2" s="12"/>
      <c r="Q2" s="40" t="s">
        <v>7</v>
      </c>
      <c r="R2" s="41"/>
      <c r="S2" s="41"/>
      <c r="T2" s="43"/>
      <c r="U2" s="12"/>
      <c r="V2" s="40" t="s">
        <v>7</v>
      </c>
      <c r="W2" s="41"/>
      <c r="X2" s="41"/>
      <c r="Y2" s="43"/>
      <c r="Z2" s="34"/>
      <c r="AA2" s="39" t="s">
        <v>21</v>
      </c>
      <c r="AB2" s="39"/>
      <c r="AC2" s="39"/>
      <c r="AD2" s="39"/>
      <c r="AE2" s="39"/>
      <c r="AF2" s="39"/>
      <c r="AG2" s="39"/>
      <c r="AH2" s="39"/>
      <c r="AI2" s="34"/>
      <c r="AJ2" s="34"/>
      <c r="AK2" s="34"/>
      <c r="AL2" s="34"/>
      <c r="AM2" s="34"/>
      <c r="AN2" s="34"/>
      <c r="AO2" s="34"/>
      <c r="AP2" s="34"/>
    </row>
    <row r="3" spans="1:42" ht="24.95" customHeight="1" thickBot="1" x14ac:dyDescent="0.5">
      <c r="A3" s="14"/>
      <c r="B3" s="15">
        <v>1</v>
      </c>
      <c r="C3" s="16" t="str">
        <f>[2]Inscriptions!C4</f>
        <v>Aaron</v>
      </c>
      <c r="D3" s="16" t="str">
        <f>[2]Inscriptions!D4</f>
        <v>Aaron</v>
      </c>
      <c r="E3" s="16" t="str">
        <f>[2]Inscriptions!E4</f>
        <v>Aaron</v>
      </c>
      <c r="F3" s="17"/>
      <c r="G3" s="13" t="s">
        <v>2</v>
      </c>
      <c r="H3" s="18" t="s">
        <v>8</v>
      </c>
      <c r="I3" s="13" t="s">
        <v>2</v>
      </c>
      <c r="J3" s="19">
        <v>33</v>
      </c>
      <c r="L3" s="44" t="s">
        <v>0</v>
      </c>
      <c r="M3" s="44"/>
      <c r="N3" s="45"/>
      <c r="O3" s="19">
        <v>33</v>
      </c>
      <c r="Q3" s="44" t="s">
        <v>0</v>
      </c>
      <c r="R3" s="44"/>
      <c r="S3" s="45"/>
      <c r="T3" s="19"/>
      <c r="V3" s="44" t="s">
        <v>0</v>
      </c>
      <c r="W3" s="44"/>
      <c r="X3" s="45"/>
      <c r="Y3" s="19">
        <v>33</v>
      </c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</row>
    <row r="4" spans="1:42" ht="24.95" customHeight="1" thickBot="1" x14ac:dyDescent="0.5">
      <c r="A4" s="14"/>
      <c r="B4" s="15">
        <v>2</v>
      </c>
      <c r="C4" s="16" t="str">
        <f>[2]Inscriptions!C5</f>
        <v>Alain</v>
      </c>
      <c r="D4" s="16" t="str">
        <f>[2]Inscriptions!D5</f>
        <v>Alain</v>
      </c>
      <c r="E4" s="16" t="str">
        <f>[2]Inscriptions!E5</f>
        <v>Alain</v>
      </c>
      <c r="G4" s="20">
        <v>33</v>
      </c>
      <c r="H4" s="21" t="s">
        <v>13</v>
      </c>
      <c r="I4" s="20">
        <v>7</v>
      </c>
      <c r="J4" s="21" t="s">
        <v>14</v>
      </c>
      <c r="K4" s="22"/>
      <c r="L4" s="23">
        <f>IF(AND(H34="G",J34="P"),G34,0)+IF(AND(H34="P",J34="g"),I34,0)</f>
        <v>0</v>
      </c>
      <c r="M4" s="21" t="s">
        <v>13</v>
      </c>
      <c r="N4" s="23">
        <f>IF(AND(H32="G",J32="P"),G32,0)+IF(AND(H32="P",J32="G"),I32,0)</f>
        <v>57</v>
      </c>
      <c r="O4" s="21" t="s">
        <v>14</v>
      </c>
      <c r="P4" s="22"/>
      <c r="Q4" s="23">
        <f>IF(AND(M34="G",O34="P"),L34,0)+IF(AND(M34="P",O34="g"),N34,0)</f>
        <v>0</v>
      </c>
      <c r="R4" s="21"/>
      <c r="S4" s="23">
        <f>IF(AND(M32="G",O32="P"),L32,0)+IF(AND(M32="P",O32="G"),N32,0)</f>
        <v>0</v>
      </c>
      <c r="T4" s="21"/>
      <c r="U4" s="22"/>
      <c r="V4" s="23">
        <f>IF(AND(R34="G",T34="P"),Q34,0)+IF(AND(R34="P",T34="g"),S34,0)</f>
        <v>0</v>
      </c>
      <c r="W4" s="21"/>
      <c r="X4" s="23">
        <f>IF(AND(R32="G",T32="P"),Q32,0)+IF(AND(R32="P",T32="G"),S32,0)</f>
        <v>0</v>
      </c>
      <c r="Y4" s="21"/>
      <c r="Z4" s="34"/>
      <c r="AA4" s="36" t="s">
        <v>18</v>
      </c>
      <c r="AB4" s="35"/>
      <c r="AC4" s="35"/>
      <c r="AD4" s="35"/>
      <c r="AE4" s="35"/>
      <c r="AF4" s="35"/>
      <c r="AG4" s="35"/>
      <c r="AH4" s="35"/>
      <c r="AI4" s="34"/>
      <c r="AJ4" s="34"/>
      <c r="AK4" s="34"/>
      <c r="AL4" s="34"/>
      <c r="AM4" s="34"/>
      <c r="AN4" s="34"/>
      <c r="AO4" s="34"/>
      <c r="AP4" s="34"/>
    </row>
    <row r="5" spans="1:42" ht="24.95" customHeight="1" thickBot="1" x14ac:dyDescent="0.5">
      <c r="A5" s="14"/>
      <c r="B5" s="15">
        <v>3</v>
      </c>
      <c r="C5" s="16" t="str">
        <f>[2]Inscriptions!C6</f>
        <v>Alexandre</v>
      </c>
      <c r="D5" s="16" t="str">
        <f>[2]Inscriptions!D6</f>
        <v>Alexandre</v>
      </c>
      <c r="E5" s="16" t="str">
        <f>[2]Inscriptions!E6</f>
        <v>Alexandre</v>
      </c>
      <c r="G5" s="20">
        <v>65</v>
      </c>
      <c r="H5" s="21" t="s">
        <v>13</v>
      </c>
      <c r="I5" s="20">
        <v>10</v>
      </c>
      <c r="J5" s="21" t="s">
        <v>14</v>
      </c>
      <c r="K5" s="22"/>
      <c r="L5" s="23">
        <f>IF(AND(H5="G",J5="P"),G5,0)+IF(AND(H5="P",J5="g"),I5,0)</f>
        <v>65</v>
      </c>
      <c r="M5" s="21" t="s">
        <v>13</v>
      </c>
      <c r="N5" s="23">
        <f>IF(AND(H9="G",J9="P"),G9,0)+IF(AND(H9="P",J9="G"),I9,0)</f>
        <v>75</v>
      </c>
      <c r="O5" s="21" t="s">
        <v>14</v>
      </c>
      <c r="P5" s="22"/>
      <c r="Q5" s="23">
        <f>IF(AND(M5="G",O5="P"),L5,0)+IF(AND(M5="P",O5="g"),N5,0)</f>
        <v>65</v>
      </c>
      <c r="R5" s="21" t="s">
        <v>13</v>
      </c>
      <c r="S5" s="23">
        <f>IF(AND(M9="G",O9="P"),L9,0)+IF(AND(M9="P",O9="G"),N9,0)</f>
        <v>0</v>
      </c>
      <c r="T5" s="21" t="s">
        <v>14</v>
      </c>
      <c r="U5" s="22"/>
      <c r="V5" s="23">
        <f>IF(AND(R5="G",T5="P"),Q5,0)+IF(AND(R5="P",T5="g"),S5,0)</f>
        <v>65</v>
      </c>
      <c r="W5" s="21"/>
      <c r="X5" s="23">
        <f>IF(AND(R9="G",T9="P"),Q9,0)+IF(AND(R9="P",T9="G"),S9,0)</f>
        <v>0</v>
      </c>
      <c r="Y5" s="21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2" ht="24.95" customHeight="1" thickBot="1" x14ac:dyDescent="0.5">
      <c r="A6" s="14"/>
      <c r="B6" s="15">
        <v>4</v>
      </c>
      <c r="C6" s="16" t="str">
        <f>[2]Inscriptions!C7</f>
        <v>Allan</v>
      </c>
      <c r="D6" s="16" t="str">
        <f>[2]Inscriptions!D7</f>
        <v>Allan</v>
      </c>
      <c r="E6" s="16" t="str">
        <f>[2]Inscriptions!E7</f>
        <v>Allan</v>
      </c>
      <c r="G6" s="20">
        <v>18</v>
      </c>
      <c r="H6" s="21" t="s">
        <v>13</v>
      </c>
      <c r="I6" s="20">
        <v>28</v>
      </c>
      <c r="J6" s="21" t="s">
        <v>14</v>
      </c>
      <c r="K6" s="22"/>
      <c r="L6" s="23">
        <f>IF(AND(H6="G",J6="P"),G6,0)+IF(AND(H6="P",J6="g"),I6,0)</f>
        <v>18</v>
      </c>
      <c r="M6" s="21" t="s">
        <v>13</v>
      </c>
      <c r="N6" s="23">
        <f>IF(AND(H10="G",J10="P"),G10,0)+IF(AND(H10="P",J10="G"),I10,0)</f>
        <v>32</v>
      </c>
      <c r="O6" s="21" t="s">
        <v>14</v>
      </c>
      <c r="P6" s="22"/>
      <c r="Q6" s="23">
        <f>IF(AND(M6="G",O6="P"),L6,0)+IF(AND(M6="P",O6="g"),N6,0)</f>
        <v>18</v>
      </c>
      <c r="R6" s="21" t="s">
        <v>13</v>
      </c>
      <c r="S6" s="23">
        <f>IF(AND(M10="G",O10="P"),L10,0)+IF(AND(M10="P",O10="G"),N10,0)</f>
        <v>0</v>
      </c>
      <c r="T6" s="21" t="s">
        <v>14</v>
      </c>
      <c r="U6" s="22"/>
      <c r="V6" s="23">
        <f>IF(AND(R6="G",T6="P"),Q6,0)+IF(AND(R6="P",T6="g"),S6,0)</f>
        <v>18</v>
      </c>
      <c r="W6" s="21"/>
      <c r="X6" s="23">
        <f>IF(AND(R10="G",T10="P"),Q10,0)+IF(AND(R10="P",T10="G"),S10,0)</f>
        <v>23</v>
      </c>
      <c r="Y6" s="21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</row>
    <row r="7" spans="1:42" ht="24.95" customHeight="1" thickBot="1" x14ac:dyDescent="0.5">
      <c r="A7" s="14"/>
      <c r="B7" s="15">
        <v>5</v>
      </c>
      <c r="C7" s="16" t="str">
        <f>[2]Inscriptions!C8</f>
        <v>Andre</v>
      </c>
      <c r="D7" s="16" t="str">
        <f>[2]Inscriptions!D8</f>
        <v>Andre</v>
      </c>
      <c r="E7" s="16" t="str">
        <f>[2]Inscriptions!E8</f>
        <v>Andre</v>
      </c>
      <c r="G7" s="20">
        <v>8</v>
      </c>
      <c r="H7" s="21" t="s">
        <v>13</v>
      </c>
      <c r="I7" s="20">
        <v>39</v>
      </c>
      <c r="J7" s="21" t="s">
        <v>14</v>
      </c>
      <c r="K7" s="22"/>
      <c r="L7" s="23">
        <f>IF(AND(H8="G",J8="P"),G8,0)+IF(AND(H8="P",J8="g"),I8,0)</f>
        <v>35</v>
      </c>
      <c r="M7" s="21" t="s">
        <v>13</v>
      </c>
      <c r="N7" s="23">
        <f>IF(AND(H22="G",J22="P"),G22,0)+IF(AND(H22="P",J22="G"),I22,0)</f>
        <v>58</v>
      </c>
      <c r="O7" s="21" t="s">
        <v>14</v>
      </c>
      <c r="P7" s="22"/>
      <c r="Q7" s="23">
        <f>IF(AND(M8="G",O8="P"),L8,0)+IF(AND(M8="P",O8="g"),N8,0)</f>
        <v>8</v>
      </c>
      <c r="R7" s="21" t="s">
        <v>13</v>
      </c>
      <c r="S7" s="23">
        <f>IF(AND(M22="G",O22="P"),L22,0)+IF(AND(M22="P",O22="G"),N22,0)</f>
        <v>43</v>
      </c>
      <c r="T7" s="21" t="s">
        <v>14</v>
      </c>
      <c r="U7" s="22"/>
      <c r="V7" s="23">
        <f>IF(AND(R8="G",T8="P"),Q8,0)+IF(AND(R8="P",T8="g"),S8,0)</f>
        <v>35</v>
      </c>
      <c r="W7" s="21"/>
      <c r="X7" s="23">
        <f>IF(AND(R22="G",T22="P"),Q22,0)+IF(AND(R22="P",T22="G"),S22,0)</f>
        <v>71</v>
      </c>
      <c r="Y7" s="21"/>
      <c r="Z7" s="34"/>
      <c r="AA7" s="46" t="s">
        <v>9</v>
      </c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34"/>
      <c r="AO7" s="34"/>
      <c r="AP7" s="34"/>
    </row>
    <row r="8" spans="1:42" ht="24.95" customHeight="1" thickBot="1" x14ac:dyDescent="0.5">
      <c r="A8" s="14"/>
      <c r="B8" s="15">
        <v>6</v>
      </c>
      <c r="C8" s="16" t="str">
        <f>[2]Inscriptions!C9</f>
        <v>Anselmo</v>
      </c>
      <c r="D8" s="16" t="str">
        <f>[2]Inscriptions!D9</f>
        <v>Anselmo</v>
      </c>
      <c r="E8" s="16" t="str">
        <f>[2]Inscriptions!E9</f>
        <v>Anselmo</v>
      </c>
      <c r="G8" s="20">
        <v>35</v>
      </c>
      <c r="H8" s="21" t="s">
        <v>13</v>
      </c>
      <c r="I8" s="20">
        <v>26</v>
      </c>
      <c r="J8" s="21" t="s">
        <v>14</v>
      </c>
      <c r="K8" s="22"/>
      <c r="L8" s="23">
        <f>IF(AND(H7="G",J7="P"),G7,0)+IF(AND(H7="P",J7="G"),I7,0)</f>
        <v>8</v>
      </c>
      <c r="M8" s="21" t="s">
        <v>13</v>
      </c>
      <c r="N8" s="23">
        <f>IF(AND(H18="G",J18="P"),G18,0)+IF(AND(H18="P",J18="G"),I18,0)</f>
        <v>29</v>
      </c>
      <c r="O8" s="21" t="s">
        <v>14</v>
      </c>
      <c r="P8" s="22"/>
      <c r="Q8" s="23">
        <f>IF(AND(M7="G",O7="P"),L7,0)+IF(AND(M7="P",O7="G"),N7,0)</f>
        <v>35</v>
      </c>
      <c r="R8" s="21" t="s">
        <v>13</v>
      </c>
      <c r="S8" s="23">
        <f>IF(AND(M18="G",O18="P"),L18,0)+IF(AND(M18="P",O18="G"),N18,0)</f>
        <v>25</v>
      </c>
      <c r="T8" s="21" t="s">
        <v>14</v>
      </c>
      <c r="U8" s="22"/>
      <c r="V8" s="23">
        <f>IF(AND(R7="G",T7="P"),Q7,0)+IF(AND(R7="P",T7="G"),S7,0)</f>
        <v>8</v>
      </c>
      <c r="W8" s="21"/>
      <c r="X8" s="23">
        <f>IF(AND(R18="G",T18="P"),Q18,0)+IF(AND(R18="P",T18="G"),S18,0)</f>
        <v>21</v>
      </c>
      <c r="Y8" s="21"/>
      <c r="Z8" s="34"/>
      <c r="AA8" s="46"/>
      <c r="AB8" s="46"/>
      <c r="AC8" s="46"/>
      <c r="AD8" s="46"/>
      <c r="AE8" s="46"/>
      <c r="AF8" s="46"/>
      <c r="AG8" s="47"/>
      <c r="AH8" s="47"/>
      <c r="AI8" s="48"/>
      <c r="AJ8" s="48"/>
      <c r="AK8" s="48"/>
      <c r="AL8" s="48"/>
      <c r="AM8" s="48"/>
      <c r="AN8" s="34"/>
      <c r="AO8" s="34"/>
      <c r="AP8" s="34"/>
    </row>
    <row r="9" spans="1:42" ht="24.95" customHeight="1" thickBot="1" x14ac:dyDescent="0.5">
      <c r="A9" s="14"/>
      <c r="B9" s="15">
        <v>7</v>
      </c>
      <c r="C9" s="16" t="str">
        <f>[2]Inscriptions!C10</f>
        <v>Anthony</v>
      </c>
      <c r="D9" s="16" t="str">
        <f>[2]Inscriptions!D10</f>
        <v>Anthony</v>
      </c>
      <c r="E9" s="16" t="str">
        <f>[2]Inscriptions!E10</f>
        <v>Anthony</v>
      </c>
      <c r="G9" s="20">
        <v>75</v>
      </c>
      <c r="H9" s="21" t="s">
        <v>13</v>
      </c>
      <c r="I9" s="20">
        <v>24</v>
      </c>
      <c r="J9" s="21" t="s">
        <v>14</v>
      </c>
      <c r="K9" s="22"/>
      <c r="L9" s="23">
        <f>IF(AND(H40="G",J40="P"),G40,0)+IF(AND(H40="P",J40="G"),I40,0)</f>
        <v>0</v>
      </c>
      <c r="M9" s="21" t="s">
        <v>13</v>
      </c>
      <c r="N9" s="23">
        <f>IF(AND(H30="G",J30="P"),G30,0)+IF(AND(H30="P",J30="G"),I30,0)</f>
        <v>53</v>
      </c>
      <c r="O9" s="21" t="s">
        <v>14</v>
      </c>
      <c r="P9" s="22"/>
      <c r="Q9" s="23">
        <f>IF(AND(M40="G",O40="P"),L40,0)+IF(AND(M40="P",O40="G"),N40,0)</f>
        <v>0</v>
      </c>
      <c r="R9" s="21"/>
      <c r="S9" s="23">
        <f>IF(AND(M30="G",O30="P"),L30,0)+IF(AND(M30="P",O30="G"),N30,0)</f>
        <v>0</v>
      </c>
      <c r="T9" s="21"/>
      <c r="U9" s="22"/>
      <c r="V9" s="23">
        <f>IF(AND(R40="G",T40="P"),Q40,0)+IF(AND(R40="P",T40="G"),S40,0)</f>
        <v>0</v>
      </c>
      <c r="W9" s="21"/>
      <c r="X9" s="23">
        <f>IF(AND(R30="G",T30="P"),Q30,0)+IF(AND(R30="P",T30="G"),S30,0)</f>
        <v>0</v>
      </c>
      <c r="Y9" s="21"/>
      <c r="Z9" s="34"/>
      <c r="AA9" s="49" t="s">
        <v>17</v>
      </c>
      <c r="AB9" s="47"/>
      <c r="AC9" s="47"/>
      <c r="AD9" s="47"/>
      <c r="AE9" s="47"/>
      <c r="AF9" s="47"/>
      <c r="AG9" s="47"/>
      <c r="AH9" s="47"/>
      <c r="AI9" s="48"/>
      <c r="AJ9" s="48"/>
      <c r="AK9" s="48"/>
      <c r="AL9" s="48"/>
      <c r="AM9" s="48"/>
      <c r="AN9" s="34"/>
      <c r="AO9" s="34"/>
      <c r="AP9" s="34"/>
    </row>
    <row r="10" spans="1:42" ht="24.95" customHeight="1" thickBot="1" x14ac:dyDescent="0.5">
      <c r="A10" s="14"/>
      <c r="B10" s="15">
        <v>8</v>
      </c>
      <c r="C10" s="16" t="str">
        <f>[2]Inscriptions!C11</f>
        <v>Apple</v>
      </c>
      <c r="D10" s="16" t="str">
        <f>[2]Inscriptions!D11</f>
        <v>Apple</v>
      </c>
      <c r="E10" s="16" t="str">
        <f>[2]Inscriptions!E11</f>
        <v>Apple</v>
      </c>
      <c r="G10" s="20">
        <v>32</v>
      </c>
      <c r="H10" s="21" t="s">
        <v>13</v>
      </c>
      <c r="I10" s="20">
        <v>37</v>
      </c>
      <c r="J10" s="21" t="s">
        <v>14</v>
      </c>
      <c r="K10" s="22"/>
      <c r="L10" s="23">
        <f>IF(AND(H38="G",J38="P"),G38,0)+IF(AND(H38="P",J38="G"),I38,0)</f>
        <v>0</v>
      </c>
      <c r="M10" s="21" t="s">
        <v>13</v>
      </c>
      <c r="N10" s="23">
        <f>IF(AND(H17="G",J17="P"),G17,0)+IF(AND(H17="P",J17="G"),I17,0)</f>
        <v>27</v>
      </c>
      <c r="O10" s="21" t="s">
        <v>14</v>
      </c>
      <c r="P10" s="22"/>
      <c r="Q10" s="23">
        <f>IF(AND(M38="G",O38="P"),L38,0)+IF(AND(M38="P",O38="G"),N38,0)</f>
        <v>0</v>
      </c>
      <c r="R10" s="21" t="s">
        <v>14</v>
      </c>
      <c r="S10" s="23">
        <f>IF(AND(M17="G",O17="P"),L17,0)+IF(AND(M17="P",O17="G"),N17,0)</f>
        <v>23</v>
      </c>
      <c r="T10" s="21" t="s">
        <v>13</v>
      </c>
      <c r="U10" s="22"/>
      <c r="V10" s="23">
        <f>IF(AND(R38="G",T38="P"),Q38,0)+IF(AND(R38="P",T38="G"),S38,0)</f>
        <v>0</v>
      </c>
      <c r="W10" s="21"/>
      <c r="X10" s="23">
        <f>IF(AND(R17="G",T17="P"),Q17,0)+IF(AND(R17="P",T17="G"),S17,0)</f>
        <v>0</v>
      </c>
      <c r="Y10" s="21"/>
      <c r="Z10" s="34"/>
      <c r="AA10" s="47"/>
      <c r="AB10" s="47"/>
      <c r="AC10" s="47"/>
      <c r="AD10" s="47"/>
      <c r="AE10" s="47"/>
      <c r="AF10" s="47"/>
      <c r="AG10" s="47"/>
      <c r="AH10" s="47"/>
      <c r="AI10" s="48"/>
      <c r="AJ10" s="48"/>
      <c r="AK10" s="48"/>
      <c r="AL10" s="48"/>
      <c r="AM10" s="48"/>
      <c r="AN10" s="34"/>
      <c r="AO10" s="34"/>
      <c r="AP10" s="34"/>
    </row>
    <row r="11" spans="1:42" ht="24.95" customHeight="1" thickBot="1" x14ac:dyDescent="0.5">
      <c r="A11" s="14"/>
      <c r="B11" s="15">
        <v>9</v>
      </c>
      <c r="C11" s="16" t="str">
        <f>[2]Inscriptions!C12</f>
        <v>Arnaldo</v>
      </c>
      <c r="D11" s="16" t="str">
        <f>[2]Inscriptions!D12</f>
        <v>Arnaldo</v>
      </c>
      <c r="E11" s="16" t="str">
        <f>[2]Inscriptions!E12</f>
        <v>Arnaldo</v>
      </c>
      <c r="G11" s="20">
        <v>43</v>
      </c>
      <c r="H11" s="21" t="s">
        <v>13</v>
      </c>
      <c r="I11" s="20">
        <v>30</v>
      </c>
      <c r="J11" s="21" t="s">
        <v>14</v>
      </c>
      <c r="K11" s="22"/>
      <c r="L11" s="23">
        <f>IF(AND(H20="G",J20="P"),G20,0)+IF(AND(H20="P",J20="G"),I20,0)</f>
        <v>71</v>
      </c>
      <c r="M11" s="21" t="s">
        <v>13</v>
      </c>
      <c r="N11" s="23">
        <f>IF(AND(H19="G",J19="P"),G19,0)+IF(AND(H19="P",J19="G"),I19,0)</f>
        <v>31</v>
      </c>
      <c r="O11" s="21" t="s">
        <v>14</v>
      </c>
      <c r="P11" s="22"/>
      <c r="Q11" s="23">
        <f>IF(AND(M20="G",O20="P"),L20,0)+IF(AND(M20="P",O20="G"),N20,0)</f>
        <v>0</v>
      </c>
      <c r="R11" s="21" t="s">
        <v>14</v>
      </c>
      <c r="S11" s="23">
        <f>IF(AND(M19="G",O19="P"),L19,0)+IF(AND(M19="P",O19="G"),N19,0)</f>
        <v>33</v>
      </c>
      <c r="T11" s="21" t="s">
        <v>13</v>
      </c>
      <c r="U11" s="22"/>
      <c r="V11" s="23">
        <f>IF(AND(R20="G",T20="P"),Q20,0)+IF(AND(R20="P",T20="G"),S20,0)</f>
        <v>0</v>
      </c>
      <c r="W11" s="21"/>
      <c r="X11" s="23">
        <f>IF(AND(R19="G",T19="P"),Q19,0)+IF(AND(R19="P",T19="G"),S19,0)</f>
        <v>0</v>
      </c>
      <c r="Y11" s="21"/>
      <c r="Z11" s="34"/>
      <c r="AA11" s="49" t="s">
        <v>11</v>
      </c>
      <c r="AB11" s="49"/>
      <c r="AC11" s="49"/>
      <c r="AD11" s="49"/>
      <c r="AE11" s="49"/>
      <c r="AF11" s="49"/>
      <c r="AG11" s="49"/>
      <c r="AH11" s="49"/>
      <c r="AI11" s="48"/>
      <c r="AJ11" s="48"/>
      <c r="AK11" s="48"/>
      <c r="AL11" s="48"/>
      <c r="AM11" s="48"/>
      <c r="AN11" s="34"/>
      <c r="AO11" s="34"/>
      <c r="AP11" s="34"/>
    </row>
    <row r="12" spans="1:42" ht="24.95" customHeight="1" thickBot="1" x14ac:dyDescent="0.5">
      <c r="A12" s="14"/>
      <c r="B12" s="15">
        <v>10</v>
      </c>
      <c r="C12" s="25" t="str">
        <f>[2]Inscriptions!C13</f>
        <v>Arnaud</v>
      </c>
      <c r="D12" s="25" t="str">
        <f>[2]Inscriptions!D13</f>
        <v>Arnaud</v>
      </c>
      <c r="E12" s="25" t="str">
        <f>[2]Inscriptions!E13</f>
        <v>Arnaud</v>
      </c>
      <c r="G12" s="20">
        <v>17</v>
      </c>
      <c r="H12" s="21" t="s">
        <v>13</v>
      </c>
      <c r="I12" s="20">
        <v>6</v>
      </c>
      <c r="J12" s="21" t="s">
        <v>14</v>
      </c>
      <c r="K12" s="22"/>
      <c r="L12" s="23">
        <f>IF(AND(H26="G",J26="P"),G26,0)+IF(AND(H26="P",J26="G"),I26,0)</f>
        <v>88</v>
      </c>
      <c r="M12" s="21" t="s">
        <v>13</v>
      </c>
      <c r="N12" s="23">
        <f>IF(AND(H21="G",J21="P"),G21,0)+IF(AND(H21="P",J21="G"),I21,0)</f>
        <v>45</v>
      </c>
      <c r="O12" s="21" t="s">
        <v>14</v>
      </c>
      <c r="P12" s="22"/>
      <c r="Q12" s="23">
        <f>IF(AND(M26="G",O26="P"),L26,0)+IF(AND(M26="P",O26="G"),N26,0)</f>
        <v>17</v>
      </c>
      <c r="R12" s="21" t="s">
        <v>13</v>
      </c>
      <c r="S12" s="23">
        <f>IF(AND(M21="G",O21="P"),L21,0)+IF(AND(M21="P",O21="G"),N21,0)</f>
        <v>0</v>
      </c>
      <c r="T12" s="21" t="s">
        <v>14</v>
      </c>
      <c r="U12" s="22"/>
      <c r="V12" s="23">
        <f>IF(AND(R26="G",T26="P"),Q26,0)+IF(AND(R26="P",T26="G"),S26,0)</f>
        <v>88</v>
      </c>
      <c r="W12" s="21"/>
      <c r="X12" s="23">
        <f>IF(AND(R21="G",T21="P"),Q21,0)+IF(AND(R21="P",T21="G"),S21,0)</f>
        <v>0</v>
      </c>
      <c r="Y12" s="21"/>
      <c r="Z12" s="34"/>
      <c r="AA12" s="47"/>
      <c r="AB12" s="47"/>
      <c r="AC12" s="47"/>
      <c r="AD12" s="47"/>
      <c r="AE12" s="47" t="s">
        <v>15</v>
      </c>
      <c r="AF12" s="47"/>
      <c r="AG12" s="47"/>
      <c r="AH12" s="47"/>
      <c r="AI12" s="48"/>
      <c r="AJ12" s="48"/>
      <c r="AK12" s="48"/>
      <c r="AL12" s="48"/>
      <c r="AM12" s="48"/>
      <c r="AN12" s="34"/>
      <c r="AO12" s="34"/>
      <c r="AP12" s="34"/>
    </row>
    <row r="13" spans="1:42" ht="24.95" customHeight="1" thickBot="1" x14ac:dyDescent="0.5">
      <c r="A13" s="14"/>
      <c r="B13" s="15">
        <v>11</v>
      </c>
      <c r="C13" s="25" t="str">
        <f>[2]Inscriptions!C14</f>
        <v>Aurelie</v>
      </c>
      <c r="D13" s="16" t="str">
        <f>[2]Inscriptions!D14</f>
        <v>Aurelie</v>
      </c>
      <c r="E13" s="16" t="str">
        <f>[2]Inscriptions!E14</f>
        <v>Aurelie</v>
      </c>
      <c r="G13" s="20">
        <v>19</v>
      </c>
      <c r="H13" s="21" t="s">
        <v>13</v>
      </c>
      <c r="I13" s="20">
        <v>73</v>
      </c>
      <c r="J13" s="21" t="s">
        <v>14</v>
      </c>
      <c r="K13" s="22"/>
      <c r="L13" s="23">
        <f>IF(AND(H29="G",J29="P"),G29,0)+IF(AND(H29="P",J29="G"),I29,0)</f>
        <v>51</v>
      </c>
      <c r="M13" s="21" t="s">
        <v>13</v>
      </c>
      <c r="N13" s="23">
        <f>IF(AND(H23="G",J23="P"),G23,0)+IF(AND(H23="P",J23="G"),I23,0)</f>
        <v>54</v>
      </c>
      <c r="O13" s="21" t="s">
        <v>14</v>
      </c>
      <c r="P13" s="22"/>
      <c r="Q13" s="23">
        <f>IF(AND(M29="G",O29="P"),L29,0)+IF(AND(M29="P",O29="G"),N29,0)</f>
        <v>0</v>
      </c>
      <c r="R13" s="21"/>
      <c r="S13" s="23">
        <f>IF(AND(M23="G",O23="P"),L23,0)+IF(AND(M23="P",O23="G"),N23,0)</f>
        <v>0</v>
      </c>
      <c r="T13" s="21"/>
      <c r="U13" s="22"/>
      <c r="V13" s="23">
        <f>IF(AND(R29="G",T29="P"),Q29,0)+IF(AND(R29="P",T29="G"),S29,0)</f>
        <v>0</v>
      </c>
      <c r="W13" s="21"/>
      <c r="X13" s="23">
        <f>IF(AND(R23="G",T23="P"),Q23,0)+IF(AND(R23="P",T23="G"),S23,0)</f>
        <v>0</v>
      </c>
      <c r="Y13" s="21"/>
      <c r="Z13" s="34"/>
      <c r="AA13" s="49" t="s">
        <v>12</v>
      </c>
      <c r="AB13" s="47"/>
      <c r="AC13" s="47"/>
      <c r="AD13" s="47"/>
      <c r="AE13" s="47"/>
      <c r="AF13" s="47"/>
      <c r="AG13" s="47"/>
      <c r="AH13" s="47"/>
      <c r="AI13" s="48"/>
      <c r="AJ13" s="48"/>
      <c r="AK13" s="48"/>
      <c r="AL13" s="48"/>
      <c r="AM13" s="48"/>
      <c r="AN13" s="34"/>
      <c r="AO13" s="34"/>
      <c r="AP13" s="34"/>
    </row>
    <row r="14" spans="1:42" ht="24.95" customHeight="1" thickBot="1" x14ac:dyDescent="0.5">
      <c r="A14" s="14"/>
      <c r="B14" s="15">
        <v>12</v>
      </c>
      <c r="C14" s="25" t="str">
        <f>[2]Inscriptions!C15</f>
        <v>Axel</v>
      </c>
      <c r="D14" s="25" t="str">
        <f>[2]Inscriptions!D15</f>
        <v>Axel</v>
      </c>
      <c r="E14" s="25" t="str">
        <f>[2]Inscriptions!E15</f>
        <v>Axel</v>
      </c>
      <c r="G14" s="20">
        <v>21</v>
      </c>
      <c r="H14" s="21" t="s">
        <v>13</v>
      </c>
      <c r="I14" s="20">
        <v>68</v>
      </c>
      <c r="J14" s="21" t="s">
        <v>14</v>
      </c>
      <c r="K14" s="22"/>
      <c r="L14" s="23">
        <f>IF(AND(H24="G",J24="P"),G24,0)+IF(AND(H24="P",J24="G"),I24,0)</f>
        <v>60</v>
      </c>
      <c r="M14" s="21" t="s">
        <v>13</v>
      </c>
      <c r="N14" s="23">
        <f>IF(AND(H25="G",J25="P"),G25,0)+IF(AND(H25="P",J25="G"),I25,0)</f>
        <v>56</v>
      </c>
      <c r="O14" s="21" t="s">
        <v>14</v>
      </c>
      <c r="P14" s="22"/>
      <c r="Q14" s="23">
        <f>IF(AND(M24="G",O24="P"),L24,0)+IF(AND(M24="P",O24="G"),N24,0)</f>
        <v>0</v>
      </c>
      <c r="R14" s="21" t="s">
        <v>14</v>
      </c>
      <c r="S14" s="23">
        <f>IF(AND(M25="G",O25="P"),L25,0)+IF(AND(M25="P",O25="G"),N25,0)</f>
        <v>19</v>
      </c>
      <c r="T14" s="21" t="s">
        <v>13</v>
      </c>
      <c r="U14" s="22"/>
      <c r="V14" s="23">
        <f>IF(AND(R24="G",T24="P"),Q24,0)+IF(AND(R24="P",T24="G"),S24,0)</f>
        <v>0</v>
      </c>
      <c r="W14" s="21"/>
      <c r="X14" s="23">
        <f>IF(AND(R25="G",T25="P"),Q25,0)+IF(AND(R25="P",T25="G"),S25,0)</f>
        <v>51</v>
      </c>
      <c r="Y14" s="21"/>
      <c r="Z14" s="34"/>
      <c r="AA14" s="48"/>
      <c r="AB14" s="48"/>
      <c r="AC14" s="48"/>
      <c r="AD14" s="48"/>
      <c r="AE14" s="48" t="s">
        <v>16</v>
      </c>
      <c r="AF14" s="48"/>
      <c r="AG14" s="48"/>
      <c r="AH14" s="48"/>
      <c r="AI14" s="48"/>
      <c r="AJ14" s="48"/>
      <c r="AK14" s="48"/>
      <c r="AL14" s="48"/>
      <c r="AM14" s="48"/>
      <c r="AN14" s="34"/>
      <c r="AO14" s="34"/>
      <c r="AP14" s="34"/>
    </row>
    <row r="15" spans="1:42" ht="24.95" customHeight="1" thickBot="1" x14ac:dyDescent="0.5">
      <c r="A15" s="14"/>
      <c r="B15" s="15">
        <v>13</v>
      </c>
      <c r="C15" s="25" t="str">
        <f>[2]Inscriptions!C16</f>
        <v>Bertrand</v>
      </c>
      <c r="D15" s="16" t="str">
        <f>[2]Inscriptions!D16</f>
        <v>Bertrand</v>
      </c>
      <c r="E15" s="16" t="str">
        <f>[2]Inscriptions!E16</f>
        <v>Bertrand</v>
      </c>
      <c r="G15" s="20">
        <v>23</v>
      </c>
      <c r="H15" s="21" t="s">
        <v>13</v>
      </c>
      <c r="I15" s="20">
        <v>14</v>
      </c>
      <c r="J15" s="21" t="s">
        <v>14</v>
      </c>
      <c r="K15" s="22"/>
      <c r="L15" s="23">
        <f>IF(AND(H46="G",J46="P"),G46,0)+IF(AND(H46="P",J46="G"),I46,0)</f>
        <v>0</v>
      </c>
      <c r="M15" s="21" t="s">
        <v>13</v>
      </c>
      <c r="N15" s="23">
        <f>IF(AND(H27="G",J27="P"),G27,0)+IF(AND(H27="P",J27="G"),I27,0)</f>
        <v>47</v>
      </c>
      <c r="O15" s="21" t="s">
        <v>14</v>
      </c>
      <c r="P15" s="22"/>
      <c r="Q15" s="23">
        <f>IF(AND(M46="G",O46="P"),L46,0)+IF(AND(M46="P",O46="G"),N46,0)</f>
        <v>0</v>
      </c>
      <c r="R15" s="21"/>
      <c r="S15" s="23">
        <f>IF(AND(M27="G",O27="P"),L27,0)+IF(AND(M27="P",O27="G"),N27,0)</f>
        <v>0</v>
      </c>
      <c r="T15" s="21"/>
      <c r="U15" s="22"/>
      <c r="V15" s="23">
        <f>IF(AND(R46="G",T46="P"),Q46,0)+IF(AND(R46="P",T46="G"),S46,0)</f>
        <v>0</v>
      </c>
      <c r="W15" s="21"/>
      <c r="X15" s="23">
        <f>IF(AND(R27="G",T27="P"),Q27,0)+IF(AND(R27="P",T27="G"),S27,0)</f>
        <v>0</v>
      </c>
      <c r="Y15" s="21"/>
      <c r="Z15" s="34"/>
      <c r="AA15" s="49" t="s">
        <v>19</v>
      </c>
      <c r="AB15" s="47"/>
      <c r="AC15" s="47"/>
      <c r="AD15" s="47"/>
      <c r="AE15" s="47"/>
      <c r="AF15" s="47"/>
      <c r="AG15" s="47"/>
      <c r="AH15" s="47"/>
      <c r="AI15" s="48"/>
      <c r="AJ15" s="48"/>
      <c r="AK15" s="48"/>
      <c r="AL15" s="48"/>
      <c r="AM15" s="48"/>
      <c r="AN15" s="34"/>
      <c r="AO15" s="34"/>
      <c r="AP15" s="34"/>
    </row>
    <row r="16" spans="1:42" ht="24.95" customHeight="1" thickBot="1" x14ac:dyDescent="0.5">
      <c r="A16" s="14"/>
      <c r="B16" s="15">
        <v>14</v>
      </c>
      <c r="C16" s="25" t="str">
        <f>[2]Inscriptions!C17</f>
        <v>Brian</v>
      </c>
      <c r="D16" s="25" t="str">
        <f>[2]Inscriptions!D17</f>
        <v>Brian</v>
      </c>
      <c r="E16" s="25" t="str">
        <f>[2]Inscriptions!E17</f>
        <v>Brian</v>
      </c>
      <c r="G16" s="20">
        <v>25</v>
      </c>
      <c r="H16" s="21" t="s">
        <v>13</v>
      </c>
      <c r="I16" s="20">
        <v>40</v>
      </c>
      <c r="J16" s="21" t="s">
        <v>14</v>
      </c>
      <c r="K16" s="22"/>
      <c r="L16" s="23">
        <f>IF(AND(H14="G",J14="P"),G14,0)+IF(AND(H14="P",J14="G"),I14,0)</f>
        <v>21</v>
      </c>
      <c r="M16" s="21" t="s">
        <v>13</v>
      </c>
      <c r="N16" s="23">
        <f>IF(AND(H28="G",J28="P"),G28,0)+IF(AND(H28="P",J28="G"),I28,0)</f>
        <v>69</v>
      </c>
      <c r="O16" s="21" t="s">
        <v>14</v>
      </c>
      <c r="P16" s="22"/>
      <c r="Q16" s="23">
        <f>IF(AND(M14="G",O14="P"),L14,0)+IF(AND(M14="P",O14="G"),N14,0)</f>
        <v>60</v>
      </c>
      <c r="R16" s="21" t="s">
        <v>13</v>
      </c>
      <c r="S16" s="23">
        <f>IF(AND(M28="G",O28="P"),L28,0)+IF(AND(M28="P",O28="G"),N28,0)</f>
        <v>0</v>
      </c>
      <c r="T16" s="21"/>
      <c r="U16" s="22"/>
      <c r="V16" s="23">
        <f>IF(AND(R14="G",T14="P"),Q14,0)+IF(AND(R14="P",T14="G"),S14,0)</f>
        <v>19</v>
      </c>
      <c r="W16" s="21"/>
      <c r="X16" s="23">
        <f>IF(AND(R28="G",T28="P"),Q28,0)+IF(AND(R28="P",T28="G"),S28,0)</f>
        <v>0</v>
      </c>
      <c r="Y16" s="21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</row>
    <row r="17" spans="1:42" ht="24.95" customHeight="1" thickBot="1" x14ac:dyDescent="0.3">
      <c r="A17" s="9"/>
      <c r="B17" s="15">
        <v>15</v>
      </c>
      <c r="C17" s="25" t="str">
        <f>[2]Inscriptions!C18</f>
        <v>Bruno</v>
      </c>
      <c r="D17" s="16" t="str">
        <f>[2]Inscriptions!D18</f>
        <v>Bruno</v>
      </c>
      <c r="E17" s="16" t="str">
        <f>[2]Inscriptions!E18</f>
        <v>Bruno</v>
      </c>
      <c r="G17" s="20">
        <v>27</v>
      </c>
      <c r="H17" s="21" t="s">
        <v>13</v>
      </c>
      <c r="I17" s="20">
        <v>15</v>
      </c>
      <c r="J17" s="21" t="s">
        <v>14</v>
      </c>
      <c r="K17" s="22"/>
      <c r="L17" s="23">
        <f>IF(AND(H15="G",J15="P"),G15,0)+IF(AND(H15="P",J15="G"),I15,0)</f>
        <v>23</v>
      </c>
      <c r="M17" s="21" t="s">
        <v>13</v>
      </c>
      <c r="N17" s="23">
        <f>IF(AND(H31="G",J31="P"),G31,0)+IF(AND(H31="P",J31="G"),I31,0)</f>
        <v>85</v>
      </c>
      <c r="O17" s="21" t="s">
        <v>14</v>
      </c>
      <c r="P17" s="22"/>
      <c r="Q17" s="23">
        <f>IF(AND(M15="G",O15="P"),L15,0)+IF(AND(M15="P",O15="G"),N15,0)</f>
        <v>0</v>
      </c>
      <c r="R17" s="21"/>
      <c r="S17" s="23">
        <f>IF(AND(M31="G",O31="P"),L31,0)+IF(AND(M31="P",O31="G"),N31,0)</f>
        <v>0</v>
      </c>
      <c r="T17" s="21"/>
      <c r="U17" s="22"/>
      <c r="V17" s="23">
        <f>IF(AND(R15="G",T15="P"),Q15,0)+IF(AND(R15="P",T15="G"),S15,0)</f>
        <v>0</v>
      </c>
      <c r="W17" s="21"/>
      <c r="X17" s="23">
        <f>IF(AND(R31="G",T31="P"),Q31,0)+IF(AND(R31="P",T31="G"),S31,0)</f>
        <v>0</v>
      </c>
      <c r="Y17" s="21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</row>
    <row r="18" spans="1:42" ht="24.95" customHeight="1" thickBot="1" x14ac:dyDescent="0.4">
      <c r="A18" s="9"/>
      <c r="B18" s="15">
        <v>16</v>
      </c>
      <c r="C18" s="25" t="str">
        <f>[2]Inscriptions!C19</f>
        <v>Camille</v>
      </c>
      <c r="D18" s="25" t="str">
        <f>[2]Inscriptions!D19</f>
        <v>Camille</v>
      </c>
      <c r="E18" s="25" t="str">
        <f>[2]Inscriptions!E19</f>
        <v>Camille</v>
      </c>
      <c r="G18" s="20">
        <v>29</v>
      </c>
      <c r="H18" s="21" t="s">
        <v>13</v>
      </c>
      <c r="I18" s="20">
        <v>41</v>
      </c>
      <c r="J18" s="21" t="s">
        <v>14</v>
      </c>
      <c r="K18" s="22"/>
      <c r="L18" s="23">
        <f>IF(AND(H16="G",J16="P"),G16,0)+IF(AND(H16="P",J16="G"),I16,0)</f>
        <v>25</v>
      </c>
      <c r="M18" s="21" t="s">
        <v>13</v>
      </c>
      <c r="N18" s="23">
        <f>IF(AND(H36="G",J36="P"),G36,0)+IF(AND(H36="P",J36="G"),I36,0)</f>
        <v>0</v>
      </c>
      <c r="O18" s="21" t="s">
        <v>14</v>
      </c>
      <c r="P18" s="22"/>
      <c r="Q18" s="23">
        <f>IF(AND(M16="G",O16="P"),L16,0)+IF(AND(M16="P",O16="G"),N16,0)</f>
        <v>21</v>
      </c>
      <c r="R18" s="21" t="s">
        <v>13</v>
      </c>
      <c r="S18" s="23">
        <f>IF(AND(M36="G",O36="P"),L36,0)+IF(AND(M36="P",O36="G"),N36,0)</f>
        <v>0</v>
      </c>
      <c r="T18" s="21" t="s">
        <v>14</v>
      </c>
      <c r="U18" s="22"/>
      <c r="V18" s="23">
        <f>IF(AND(R16="G",T16="P"),Q16,0)+IF(AND(R16="P",T16="G"),S16,0)</f>
        <v>0</v>
      </c>
      <c r="W18" s="21"/>
      <c r="X18" s="23">
        <f>IF(AND(R36="G",T36="P"),Q36,0)+IF(AND(R36="P",T36="G"),S36,0)</f>
        <v>0</v>
      </c>
      <c r="Y18" s="21"/>
      <c r="Z18" s="34"/>
      <c r="AA18" s="49"/>
      <c r="AB18" s="49"/>
      <c r="AC18" s="49"/>
      <c r="AD18" s="49"/>
      <c r="AE18" s="49" t="s">
        <v>20</v>
      </c>
      <c r="AF18" s="49"/>
      <c r="AG18" s="49"/>
      <c r="AH18" s="49"/>
      <c r="AI18" s="48"/>
      <c r="AJ18" s="48"/>
      <c r="AK18" s="48"/>
      <c r="AL18" s="34"/>
      <c r="AM18" s="34"/>
      <c r="AN18" s="34"/>
      <c r="AO18" s="34"/>
      <c r="AP18" s="34"/>
    </row>
    <row r="19" spans="1:42" ht="24.95" customHeight="1" thickBot="1" x14ac:dyDescent="0.3">
      <c r="A19" s="9"/>
      <c r="B19" s="15">
        <v>17</v>
      </c>
      <c r="C19" s="25" t="str">
        <f>[2]Inscriptions!C20</f>
        <v>Cassandra</v>
      </c>
      <c r="D19" s="16" t="str">
        <f>[2]Inscriptions!D20</f>
        <v>Cassandra</v>
      </c>
      <c r="E19" s="16" t="str">
        <f>[2]Inscriptions!E20</f>
        <v>Cassandra</v>
      </c>
      <c r="G19" s="20">
        <v>31</v>
      </c>
      <c r="H19" s="21" t="s">
        <v>13</v>
      </c>
      <c r="I19" s="20">
        <v>48</v>
      </c>
      <c r="J19" s="21" t="s">
        <v>14</v>
      </c>
      <c r="K19" s="22"/>
      <c r="L19" s="23">
        <f>IF(AND(H4="G",J4="P"),G4,0)+IF(AND(H4="P",J4="G"),I4,0)</f>
        <v>33</v>
      </c>
      <c r="M19" s="21" t="s">
        <v>13</v>
      </c>
      <c r="N19" s="23">
        <f>IF(AND(H35="G",J35="p"),G35,0)+IF(AND(H35="p",J35="g"),I35,0)</f>
        <v>0</v>
      </c>
      <c r="O19" s="21" t="s">
        <v>14</v>
      </c>
      <c r="P19" s="22"/>
      <c r="Q19" s="23">
        <f>IF(AND(M4="G",O4="P"),L4,0)+IF(AND(M4="P",O4="G"),N4,0)</f>
        <v>0</v>
      </c>
      <c r="R19" s="21" t="s">
        <v>13</v>
      </c>
      <c r="S19" s="23">
        <f>IF(AND(M35="G",O35="p"),L35,0)+IF(AND(M35="p",O35="g"),N35,0)</f>
        <v>0</v>
      </c>
      <c r="T19" s="21" t="s">
        <v>10</v>
      </c>
      <c r="U19" s="22"/>
      <c r="V19" s="23">
        <f>IF(AND(R4="G",T4="P"),Q4,0)+IF(AND(R4="P",T4="G"),S4,0)</f>
        <v>0</v>
      </c>
      <c r="W19" s="21"/>
      <c r="X19" s="23">
        <f>IF(AND(R35="G",T35="p"),Q35,0)+IF(AND(R35="p",T35="g"),S35,0)</f>
        <v>0</v>
      </c>
      <c r="Y19" s="21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</row>
    <row r="20" spans="1:42" ht="24.95" customHeight="1" thickBot="1" x14ac:dyDescent="0.3">
      <c r="A20" s="9"/>
      <c r="B20" s="15">
        <v>18</v>
      </c>
      <c r="C20" s="25" t="str">
        <f>[2]Inscriptions!C21</f>
        <v>Celine</v>
      </c>
      <c r="D20" s="25" t="str">
        <f>[2]Inscriptions!D21</f>
        <v>Celine</v>
      </c>
      <c r="E20" s="25" t="str">
        <f>[2]Inscriptions!E21</f>
        <v>Celine</v>
      </c>
      <c r="G20" s="20">
        <v>71</v>
      </c>
      <c r="H20" s="21" t="s">
        <v>13</v>
      </c>
      <c r="I20" s="20">
        <v>52</v>
      </c>
      <c r="J20" s="21" t="s">
        <v>14</v>
      </c>
      <c r="K20" s="22"/>
      <c r="L20" s="26">
        <f>IF(AND(H33="G",J33="P"),G33,0)+IF(AND(H33="P",J33="G"),I33,0)</f>
        <v>0</v>
      </c>
      <c r="M20" s="21" t="s">
        <v>13</v>
      </c>
      <c r="N20" s="23">
        <f>IF(AND(H37="G",J37="P"),G37,0)+IF(AND(H37="P",J37="G"),I37,0)</f>
        <v>0</v>
      </c>
      <c r="O20" s="21" t="s">
        <v>14</v>
      </c>
      <c r="P20" s="22"/>
      <c r="Q20" s="26">
        <f>IF(AND(M33="G",O33="P"),L33,0)+IF(AND(M33="P",O33="G"),N33,0)</f>
        <v>0</v>
      </c>
      <c r="R20" s="21"/>
      <c r="S20" s="23">
        <f>IF(AND(M37="G",O37="P"),L37,0)+IF(AND(M37="P",O37="G"),N37,0)</f>
        <v>0</v>
      </c>
      <c r="T20" s="21"/>
      <c r="U20" s="22"/>
      <c r="V20" s="26">
        <f>IF(AND(R33="G",T33="P"),Q33,0)+IF(AND(R33="P",T33="G"),S33,0)</f>
        <v>0</v>
      </c>
      <c r="W20" s="21"/>
      <c r="X20" s="23">
        <f>IF(AND(R37="G",T37="P"),Q37,0)+IF(AND(R37="P",T37="G"),S37,0)</f>
        <v>0</v>
      </c>
      <c r="Y20" s="21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</row>
    <row r="21" spans="1:42" ht="24.95" customHeight="1" thickBot="1" x14ac:dyDescent="0.3">
      <c r="A21" s="9"/>
      <c r="B21" s="15">
        <v>19</v>
      </c>
      <c r="C21" s="25" t="str">
        <f>[2]Inscriptions!C22</f>
        <v>Christel</v>
      </c>
      <c r="D21" s="16" t="str">
        <f>[2]Inscriptions!D22</f>
        <v>Christel</v>
      </c>
      <c r="E21" s="16" t="str">
        <f>[2]Inscriptions!E22</f>
        <v>Christel</v>
      </c>
      <c r="G21" s="20">
        <v>45</v>
      </c>
      <c r="H21" s="21" t="s">
        <v>13</v>
      </c>
      <c r="I21" s="20">
        <v>36</v>
      </c>
      <c r="J21" s="21" t="s">
        <v>14</v>
      </c>
      <c r="K21" s="22"/>
      <c r="L21" s="26">
        <f>IF(AND(H48="G",J48="P"),G48,0)+IF(AND(H48="P",J48="G"),I48,0)</f>
        <v>0</v>
      </c>
      <c r="M21" s="21" t="s">
        <v>13</v>
      </c>
      <c r="N21" s="23">
        <f>IF(AND(H39="G",J39="P"),G39,0)+IF(AND(H39="P",J39="G"),I39,0)</f>
        <v>0</v>
      </c>
      <c r="O21" s="21" t="s">
        <v>14</v>
      </c>
      <c r="P21" s="22"/>
      <c r="Q21" s="26">
        <f>IF(AND(M48="G",O48="P"),L48,0)+IF(AND(M48="P",O48="G"),N48,0)</f>
        <v>0</v>
      </c>
      <c r="R21" s="21"/>
      <c r="S21" s="23">
        <f>IF(AND(M39="G",O39="P"),L39,0)+IF(AND(M39="P",O39="G"),N39,0)</f>
        <v>0</v>
      </c>
      <c r="T21" s="21"/>
      <c r="U21" s="22"/>
      <c r="V21" s="26">
        <f>IF(AND(R48="G",T48="P"),Q48,0)+IF(AND(R48="P",T48="G"),S48,0)</f>
        <v>0</v>
      </c>
      <c r="W21" s="21"/>
      <c r="X21" s="23">
        <f>IF(AND(R39="G",T39="P"),Q39,0)+IF(AND(R39="P",T39="G"),S39,0)</f>
        <v>0</v>
      </c>
      <c r="Y21" s="21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</row>
    <row r="22" spans="1:42" ht="24.95" customHeight="1" thickBot="1" x14ac:dyDescent="0.3">
      <c r="A22" s="9"/>
      <c r="B22" s="15">
        <v>20</v>
      </c>
      <c r="C22" s="25" t="str">
        <f>[2]Inscriptions!C23</f>
        <v>Christelle</v>
      </c>
      <c r="D22" s="25" t="str">
        <f>[2]Inscriptions!D23</f>
        <v>Christelle</v>
      </c>
      <c r="E22" s="25" t="str">
        <f>[2]Inscriptions!E23</f>
        <v>Christelle</v>
      </c>
      <c r="G22" s="20">
        <v>58</v>
      </c>
      <c r="H22" s="21" t="s">
        <v>13</v>
      </c>
      <c r="I22" s="20">
        <v>38</v>
      </c>
      <c r="J22" s="21" t="s">
        <v>14</v>
      </c>
      <c r="K22" s="22"/>
      <c r="L22" s="26">
        <f>IF(AND(H11="G",J11="P"),G11,0)+IF(AND(H11="P",J11="G"),I11,0)</f>
        <v>43</v>
      </c>
      <c r="M22" s="21" t="s">
        <v>13</v>
      </c>
      <c r="N22" s="23">
        <f>IF(AND(H41="G",J41="P"),G41,0)+IF(AND(H41="P",J41="G"),I41,0)</f>
        <v>0</v>
      </c>
      <c r="O22" s="21" t="s">
        <v>14</v>
      </c>
      <c r="P22" s="22"/>
      <c r="Q22" s="26">
        <f>IF(AND(M11="G",O11="P"),L11,0)+IF(AND(M11="P",O11="G"),N11,0)</f>
        <v>71</v>
      </c>
      <c r="R22" s="21" t="s">
        <v>13</v>
      </c>
      <c r="S22" s="23">
        <f>IF(AND(M41="G",O41="P"),L41,0)+IF(AND(M41="P",O41="G"),N41,0)</f>
        <v>0</v>
      </c>
      <c r="T22" s="21" t="s">
        <v>14</v>
      </c>
      <c r="U22" s="22"/>
      <c r="V22" s="26">
        <f>IF(AND(R11="G",T11="P"),Q11,0)+IF(AND(R11="P",T11="G"),S11,0)</f>
        <v>33</v>
      </c>
      <c r="W22" s="21"/>
      <c r="X22" s="23">
        <f>IF(AND(R41="G",T41="P"),Q41,0)+IF(AND(R41="P",T41="G"),S41,0)</f>
        <v>0</v>
      </c>
      <c r="Y22" s="21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1:42" ht="24.95" customHeight="1" thickBot="1" x14ac:dyDescent="0.3">
      <c r="A23" s="9"/>
      <c r="B23" s="15">
        <v>21</v>
      </c>
      <c r="C23" s="25" t="str">
        <f>[2]Inscriptions!C24</f>
        <v>Christian</v>
      </c>
      <c r="D23" s="16" t="str">
        <f>[2]Inscriptions!D24</f>
        <v>Christian</v>
      </c>
      <c r="E23" s="16" t="str">
        <f>[2]Inscriptions!E24</f>
        <v>Christian</v>
      </c>
      <c r="G23" s="20">
        <v>54</v>
      </c>
      <c r="H23" s="21" t="s">
        <v>13</v>
      </c>
      <c r="I23" s="20">
        <v>49</v>
      </c>
      <c r="J23" s="21" t="s">
        <v>14</v>
      </c>
      <c r="K23" s="22"/>
      <c r="L23" s="26">
        <f>IF(AND(H42="G",J42="P"),G42,0)+IF(AND(H42="P",J42="G"),I42,0)</f>
        <v>0</v>
      </c>
      <c r="M23" s="21" t="s">
        <v>13</v>
      </c>
      <c r="N23" s="23">
        <f>IF(AND(H43="G",J43="P"),G43,0)+IF(AND(H43="P",J43="G"),I43,0)</f>
        <v>0</v>
      </c>
      <c r="O23" s="21" t="s">
        <v>14</v>
      </c>
      <c r="P23" s="22"/>
      <c r="Q23" s="26">
        <f>IF(AND(M42="G",O42="P"),L42,0)+IF(AND(M42="P",O42="G"),N42,0)</f>
        <v>0</v>
      </c>
      <c r="R23" s="21"/>
      <c r="S23" s="23">
        <f>IF(AND(M43="G",O43="P"),L43,0)+IF(AND(M43="P",O43="G"),N43,0)</f>
        <v>0</v>
      </c>
      <c r="T23" s="21"/>
      <c r="U23" s="22"/>
      <c r="V23" s="26">
        <f>IF(AND(R42="G",T42="P"),Q42,0)+IF(AND(R42="P",T42="G"),S42,0)</f>
        <v>0</v>
      </c>
      <c r="W23" s="21"/>
      <c r="X23" s="23">
        <f>IF(AND(R43="G",T43="P"),Q43,0)+IF(AND(R43="P",T43="G"),S43,0)</f>
        <v>0</v>
      </c>
      <c r="Y23" s="21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2" ht="24.95" customHeight="1" thickBot="1" x14ac:dyDescent="0.3">
      <c r="A24" s="9"/>
      <c r="B24" s="15">
        <v>22</v>
      </c>
      <c r="C24" s="25" t="str">
        <f>[2]Inscriptions!C25</f>
        <v>Christine</v>
      </c>
      <c r="D24" s="25" t="str">
        <f>[2]Inscriptions!D25</f>
        <v>Christine</v>
      </c>
      <c r="E24" s="25" t="str">
        <f>[2]Inscriptions!E25</f>
        <v>Christine</v>
      </c>
      <c r="G24" s="20">
        <v>60</v>
      </c>
      <c r="H24" s="21" t="s">
        <v>13</v>
      </c>
      <c r="I24" s="20">
        <v>42</v>
      </c>
      <c r="J24" s="21" t="s">
        <v>14</v>
      </c>
      <c r="K24" s="22"/>
      <c r="L24" s="26">
        <f>IF(AND(H44="G",J44="P"),G44,0)+IF(AND(H44="P",J44="G"),I44,0)</f>
        <v>0</v>
      </c>
      <c r="M24" s="21" t="s">
        <v>13</v>
      </c>
      <c r="N24" s="23">
        <f>IF(AND(H45="G",J45="P"),G45,0)+IF(AND(H45="P",J45="G"),I45,0)</f>
        <v>0</v>
      </c>
      <c r="O24" s="21" t="s">
        <v>14</v>
      </c>
      <c r="P24" s="22"/>
      <c r="Q24" s="26">
        <f>IF(AND(M44="G",O44="P"),L44,0)+IF(AND(M44="P",O44="G"),N44,0)</f>
        <v>0</v>
      </c>
      <c r="R24" s="21"/>
      <c r="S24" s="23">
        <f>IF(AND(M45="G",O45="P"),L45,0)+IF(AND(M45="P",O45="G"),N45,0)</f>
        <v>0</v>
      </c>
      <c r="T24" s="21"/>
      <c r="U24" s="22"/>
      <c r="V24" s="26">
        <f>IF(AND(R44="G",T44="P"),Q44,0)+IF(AND(R44="P",T44="G"),S44,0)</f>
        <v>0</v>
      </c>
      <c r="W24" s="21"/>
      <c r="X24" s="23">
        <f>IF(AND(R45="G",T45="P"),Q45,0)+IF(AND(R45="P",T45="G"),S45,0)</f>
        <v>0</v>
      </c>
      <c r="Y24" s="21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</row>
    <row r="25" spans="1:42" ht="24.95" customHeight="1" thickBot="1" x14ac:dyDescent="0.3">
      <c r="A25" s="9"/>
      <c r="B25" s="15">
        <v>23</v>
      </c>
      <c r="C25" s="25" t="str">
        <f>[2]Inscriptions!C26</f>
        <v>Christophe</v>
      </c>
      <c r="D25" s="16" t="str">
        <f>[2]Inscriptions!D26</f>
        <v>Christophe</v>
      </c>
      <c r="E25" s="16" t="str">
        <f>[2]Inscriptions!E26</f>
        <v>Christophe</v>
      </c>
      <c r="G25" s="20">
        <v>56</v>
      </c>
      <c r="H25" s="21" t="s">
        <v>13</v>
      </c>
      <c r="I25" s="20">
        <v>44</v>
      </c>
      <c r="J25" s="21" t="s">
        <v>14</v>
      </c>
      <c r="K25" s="22"/>
      <c r="L25" s="26">
        <f>IF(AND(H13="G",J13="P"),G13,0)+IF(AND(H13="P",J13="G"),I13,0)</f>
        <v>19</v>
      </c>
      <c r="M25" s="21" t="s">
        <v>13</v>
      </c>
      <c r="N25" s="23">
        <f>IF(AND(H47="G",J47="P"),G47,0)+IF(AND(H47="P",J47="G"),I47,0)</f>
        <v>0</v>
      </c>
      <c r="O25" s="21" t="s">
        <v>14</v>
      </c>
      <c r="P25" s="22"/>
      <c r="Q25" s="26">
        <f>IF(AND(M13="G",O13="P"),L13,0)+IF(AND(M13="P",O13="G"),N13,0)</f>
        <v>51</v>
      </c>
      <c r="R25" s="21" t="s">
        <v>13</v>
      </c>
      <c r="S25" s="23">
        <f>IF(AND(M47="G",O47="P"),L47,0)+IF(AND(M47="P",O47="G"),N47,0)</f>
        <v>0</v>
      </c>
      <c r="T25" s="21" t="s">
        <v>14</v>
      </c>
      <c r="U25" s="22"/>
      <c r="V25" s="26">
        <f>IF(AND(R13="G",T13="P"),Q13,0)+IF(AND(R13="P",T13="G"),S13,0)</f>
        <v>0</v>
      </c>
      <c r="W25" s="21"/>
      <c r="X25" s="23">
        <f>IF(AND(R47="G",T47="P"),Q47,0)+IF(AND(R47="P",T47="G"),S47,0)</f>
        <v>0</v>
      </c>
      <c r="Y25" s="21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</row>
    <row r="26" spans="1:42" ht="24.95" customHeight="1" thickBot="1" x14ac:dyDescent="0.3">
      <c r="A26" s="9"/>
      <c r="B26" s="15">
        <v>24</v>
      </c>
      <c r="C26" s="25" t="str">
        <f>[2]Inscriptions!C27</f>
        <v>Claudine</v>
      </c>
      <c r="D26" s="25" t="str">
        <f>[2]Inscriptions!D27</f>
        <v>Claudine</v>
      </c>
      <c r="E26" s="25" t="str">
        <f>[2]Inscriptions!E27</f>
        <v>Claudine</v>
      </c>
      <c r="G26" s="20">
        <v>88</v>
      </c>
      <c r="H26" s="21" t="s">
        <v>13</v>
      </c>
      <c r="I26" s="20">
        <v>46</v>
      </c>
      <c r="J26" s="21" t="s">
        <v>14</v>
      </c>
      <c r="K26" s="22"/>
      <c r="L26" s="26">
        <f>IF(AND(H12="G",J12="P"),G12,0)+IF(AND(H12="P",J12="G"),I12,0)</f>
        <v>17</v>
      </c>
      <c r="M26" s="21" t="s">
        <v>13</v>
      </c>
      <c r="N26" s="23">
        <f>IF(AND(H49="G",J49="P"),G49,0)+IF(AND(H49="P",J49="G"),I49,0)</f>
        <v>0</v>
      </c>
      <c r="O26" s="21" t="s">
        <v>14</v>
      </c>
      <c r="P26" s="22"/>
      <c r="Q26" s="26">
        <f>IF(AND(M12="G",O12="P"),L12,0)+IF(AND(M12="P",O12="G"),N12,0)</f>
        <v>88</v>
      </c>
      <c r="R26" s="21" t="s">
        <v>13</v>
      </c>
      <c r="S26" s="23">
        <f>IF(AND(M49="G",O49="P"),L49,0)+IF(AND(M49="P",O49="G"),N49,0)</f>
        <v>0</v>
      </c>
      <c r="T26" s="21" t="s">
        <v>14</v>
      </c>
      <c r="U26" s="22"/>
      <c r="V26" s="26">
        <f>IF(AND(R12="G",T12="P"),Q12,0)+IF(AND(R12="P",T12="G"),S12,0)</f>
        <v>17</v>
      </c>
      <c r="W26" s="21"/>
      <c r="X26" s="23">
        <f>IF(AND(R49="G",T49="P"),Q49,0)+IF(AND(R49="P",T49="G"),S49,0)</f>
        <v>0</v>
      </c>
      <c r="Y26" s="21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</row>
    <row r="27" spans="1:42" ht="24.95" customHeight="1" thickBot="1" x14ac:dyDescent="0.3">
      <c r="A27" s="9"/>
      <c r="B27" s="15">
        <v>25</v>
      </c>
      <c r="C27" s="25" t="str">
        <f>[2]Inscriptions!C28</f>
        <v>Damien</v>
      </c>
      <c r="D27" s="16" t="str">
        <f>[2]Inscriptions!D28</f>
        <v>Damien</v>
      </c>
      <c r="E27" s="16" t="str">
        <f>[2]Inscriptions!E28</f>
        <v>Damien</v>
      </c>
      <c r="G27" s="20">
        <v>47</v>
      </c>
      <c r="H27" s="21" t="s">
        <v>13</v>
      </c>
      <c r="I27" s="20">
        <v>82</v>
      </c>
      <c r="J27" s="21" t="s">
        <v>14</v>
      </c>
      <c r="K27" s="22"/>
      <c r="L27" s="26">
        <f>IF(AND(H50="G",J50="P"),G50,0)+IF(AND(H50="P",J50="G"),I50,0)</f>
        <v>0</v>
      </c>
      <c r="M27" s="21" t="s">
        <v>13</v>
      </c>
      <c r="N27" s="23">
        <f>IF(AND(H51="G",J51="P"),G51,0)+IF(AND(H51="P",J51="G"),I51,0)</f>
        <v>0</v>
      </c>
      <c r="O27" s="21" t="s">
        <v>14</v>
      </c>
      <c r="P27" s="22"/>
      <c r="Q27" s="26">
        <f>IF(AND(M50="G",O50="P"),L50,0)+IF(AND(M50="P",O50="G"),N50,0)</f>
        <v>0</v>
      </c>
      <c r="R27" s="21"/>
      <c r="S27" s="23">
        <f>IF(AND(M51="G",O51="P"),L51,0)+IF(AND(M51="P",O51="G"),N51,0)</f>
        <v>0</v>
      </c>
      <c r="T27" s="21"/>
      <c r="U27" s="22"/>
      <c r="V27" s="26">
        <f>IF(AND(R50="G",T50="P"),Q50,0)+IF(AND(R50="P",T50="G"),S50,0)</f>
        <v>0</v>
      </c>
      <c r="W27" s="21"/>
      <c r="X27" s="23">
        <f>IF(AND(R51="G",T51="P"),Q51,0)+IF(AND(R51="P",T51="G"),S51,0)</f>
        <v>0</v>
      </c>
      <c r="Y27" s="21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</row>
    <row r="28" spans="1:42" ht="24.95" customHeight="1" thickBot="1" x14ac:dyDescent="0.3">
      <c r="A28" s="9"/>
      <c r="B28" s="15">
        <v>26</v>
      </c>
      <c r="C28" s="25" t="str">
        <f>[2]Inscriptions!C29</f>
        <v>Daniel</v>
      </c>
      <c r="D28" s="25" t="str">
        <f>[2]Inscriptions!D29</f>
        <v>Daniel</v>
      </c>
      <c r="E28" s="25" t="str">
        <f>[2]Inscriptions!E29</f>
        <v>Daniel</v>
      </c>
      <c r="G28" s="20">
        <v>69</v>
      </c>
      <c r="H28" s="21" t="s">
        <v>13</v>
      </c>
      <c r="I28" s="20">
        <v>50</v>
      </c>
      <c r="J28" s="21" t="s">
        <v>14</v>
      </c>
      <c r="K28" s="22"/>
      <c r="L28" s="24"/>
      <c r="M28" s="7"/>
      <c r="N28" s="24"/>
      <c r="P28" s="22"/>
      <c r="Q28" s="24"/>
      <c r="R28" s="7"/>
      <c r="S28" s="24"/>
      <c r="U28" s="22"/>
      <c r="V28" s="24"/>
      <c r="W28" s="7"/>
      <c r="X28" s="2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</row>
    <row r="29" spans="1:42" ht="24.95" customHeight="1" thickBot="1" x14ac:dyDescent="0.3">
      <c r="A29" s="9"/>
      <c r="B29" s="15">
        <v>27</v>
      </c>
      <c r="C29" s="25" t="str">
        <f>[2]Inscriptions!C30</f>
        <v>David</v>
      </c>
      <c r="D29" s="16" t="str">
        <f>[2]Inscriptions!D30</f>
        <v>David</v>
      </c>
      <c r="E29" s="16" t="str">
        <f>[2]Inscriptions!E30</f>
        <v>David</v>
      </c>
      <c r="G29" s="20">
        <v>51</v>
      </c>
      <c r="H29" s="21" t="s">
        <v>13</v>
      </c>
      <c r="I29" s="20">
        <v>72</v>
      </c>
      <c r="J29" s="21" t="s">
        <v>14</v>
      </c>
      <c r="K29" s="22"/>
      <c r="L29" s="20">
        <f>IF(AND(H12="P",J12="G"),G12,0)+IF(AND(H12="G",J12="P"),I12,0)</f>
        <v>6</v>
      </c>
      <c r="M29" s="21"/>
      <c r="N29" s="20">
        <f>IF(AND(H10="P",J10="G"),G10,0)+IF(AND(H10="G",J10="P"),I10,0)</f>
        <v>37</v>
      </c>
      <c r="O29" s="21"/>
      <c r="P29" s="22"/>
      <c r="Q29" s="20">
        <f>IF(AND(M12="P",O12="G"),L12,0)+IF(AND(M12="G",O12="P"),N12,0)</f>
        <v>45</v>
      </c>
      <c r="R29" s="21"/>
      <c r="S29" s="20">
        <f>IF(AND(M10="P",O10="G"),L10,0)+IF(AND(M10="G",O10="P"),N10,0)</f>
        <v>27</v>
      </c>
      <c r="T29" s="21"/>
      <c r="U29" s="22"/>
      <c r="V29" s="20">
        <f>IF(AND(R12="P",T12="G"),Q12,0)+IF(AND(R12="G",T12="P"),S12,0)</f>
        <v>0</v>
      </c>
      <c r="W29" s="21"/>
      <c r="X29" s="20">
        <f>IF(AND(R10="P",T10="G"),Q10,0)+IF(AND(R10="G",T10="P"),S10,0)</f>
        <v>0</v>
      </c>
      <c r="Y29" s="21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</row>
    <row r="30" spans="1:42" ht="24.95" customHeight="1" thickBot="1" x14ac:dyDescent="0.3">
      <c r="A30" s="9"/>
      <c r="B30" s="15">
        <v>28</v>
      </c>
      <c r="C30" s="25" t="str">
        <f>[2]Inscriptions!C31</f>
        <v>Denis</v>
      </c>
      <c r="D30" s="25" t="str">
        <f>[2]Inscriptions!D31</f>
        <v>Denis</v>
      </c>
      <c r="E30" s="25" t="str">
        <f>[2]Inscriptions!E31</f>
        <v>Denis</v>
      </c>
      <c r="G30" s="20">
        <v>53</v>
      </c>
      <c r="H30" s="21" t="s">
        <v>13</v>
      </c>
      <c r="I30" s="20">
        <v>20</v>
      </c>
      <c r="J30" s="21" t="s">
        <v>14</v>
      </c>
      <c r="K30" s="22"/>
      <c r="L30" s="20">
        <f>IF(AND(H11="P",J11="G"),G11,0)+IF(AND(H11="G",J11="P"),I11,0)</f>
        <v>30</v>
      </c>
      <c r="M30" s="21"/>
      <c r="N30" s="20">
        <f>IF(AND(H9="P",J9="G"),G9,0)+IF(AND(H9="G",J9="P"),I9,0)</f>
        <v>24</v>
      </c>
      <c r="O30" s="21"/>
      <c r="P30" s="22"/>
      <c r="Q30" s="20">
        <f>IF(AND(M11="P",O11="G"),L11,0)+IF(AND(M11="G",O11="P"),N11,0)</f>
        <v>31</v>
      </c>
      <c r="R30" s="21"/>
      <c r="S30" s="20">
        <f>IF(AND(M9="P",O9="G"),L9,0)+IF(AND(M9="G",O9="P"),N9,0)</f>
        <v>53</v>
      </c>
      <c r="T30" s="21"/>
      <c r="U30" s="22"/>
      <c r="V30" s="20">
        <f>IF(AND(R11="P",T11="G"),Q11,0)+IF(AND(R11="G",T11="P"),S11,0)</f>
        <v>0</v>
      </c>
      <c r="W30" s="21"/>
      <c r="X30" s="20">
        <f>IF(AND(R9="P",T9="G"),Q9,0)+IF(AND(R9="G",T9="P"),S9,0)</f>
        <v>0</v>
      </c>
      <c r="Y30" s="21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1:42" ht="24.95" customHeight="1" thickBot="1" x14ac:dyDescent="0.3">
      <c r="A31" s="9"/>
      <c r="B31" s="15">
        <v>29</v>
      </c>
      <c r="C31" s="25" t="str">
        <f>[2]Inscriptions!C32</f>
        <v>Didier</v>
      </c>
      <c r="D31" s="16" t="str">
        <f>[2]Inscriptions!D32</f>
        <v>Didier</v>
      </c>
      <c r="E31" s="16" t="str">
        <f>[2]Inscriptions!E32</f>
        <v>Didier</v>
      </c>
      <c r="G31" s="20">
        <v>85</v>
      </c>
      <c r="H31" s="21" t="s">
        <v>13</v>
      </c>
      <c r="I31" s="20">
        <v>90</v>
      </c>
      <c r="J31" s="21" t="s">
        <v>14</v>
      </c>
      <c r="K31" s="22"/>
      <c r="L31" s="20">
        <f>IF(AND(H13="P",J13="G"),G13,0)+IF(AND(H13="G",J13="P"),I13,0)</f>
        <v>73</v>
      </c>
      <c r="M31" s="21"/>
      <c r="N31" s="20">
        <f>IF(AND(H15="P",J15="G"),G15,0)+IF(AND(H15="G",J15="P"),I15,0)</f>
        <v>14</v>
      </c>
      <c r="O31" s="21"/>
      <c r="P31" s="22"/>
      <c r="Q31" s="20">
        <f>IF(AND(M13="P",O13="G"),L13,0)+IF(AND(M13="G",O13="P"),N13,0)</f>
        <v>54</v>
      </c>
      <c r="R31" s="21"/>
      <c r="S31" s="20">
        <f>IF(AND(M15="P",O15="G"),L15,0)+IF(AND(M15="G",O15="P"),N15,0)</f>
        <v>47</v>
      </c>
      <c r="T31" s="21"/>
      <c r="U31" s="22"/>
      <c r="V31" s="20">
        <f>IF(AND(R13="P",T13="G"),Q13,0)+IF(AND(R13="G",T13="P"),S13,0)</f>
        <v>0</v>
      </c>
      <c r="W31" s="21"/>
      <c r="X31" s="20">
        <f>IF(AND(R15="P",T15="G"),Q15,0)+IF(AND(R15="G",T15="P"),S15,0)</f>
        <v>0</v>
      </c>
      <c r="Y31" s="21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</row>
    <row r="32" spans="1:42" ht="24.95" customHeight="1" thickBot="1" x14ac:dyDescent="0.3">
      <c r="A32" s="9"/>
      <c r="B32" s="15">
        <v>30</v>
      </c>
      <c r="C32" s="25" t="str">
        <f>[2]Inscriptions!C33</f>
        <v>Diego</v>
      </c>
      <c r="D32" s="25" t="str">
        <f>[2]Inscriptions!D33</f>
        <v>Diego</v>
      </c>
      <c r="E32" s="25" t="str">
        <f>[2]Inscriptions!E33</f>
        <v>Diego</v>
      </c>
      <c r="G32" s="20">
        <v>57</v>
      </c>
      <c r="H32" s="21" t="s">
        <v>13</v>
      </c>
      <c r="I32" s="20">
        <v>84</v>
      </c>
      <c r="J32" s="21" t="s">
        <v>14</v>
      </c>
      <c r="K32" s="22"/>
      <c r="L32" s="20">
        <f>IF(AND(H14="P",J14="G"),G14,0)+IF(AND(H14="G",J14="P"),I14,0)</f>
        <v>68</v>
      </c>
      <c r="M32" s="21"/>
      <c r="N32" s="20">
        <f>IF(AND(H16="P",J16="G"),G16,0)+IF(AND(H16="G",J16="P"),I16,0)</f>
        <v>40</v>
      </c>
      <c r="O32" s="21"/>
      <c r="P32" s="22"/>
      <c r="Q32" s="20">
        <f>IF(AND(M14="P",O14="G"),L14,0)+IF(AND(M14="G",O14="P"),N14,0)</f>
        <v>56</v>
      </c>
      <c r="R32" s="21"/>
      <c r="S32" s="20">
        <f>IF(AND(M16="P",O16="G"),L16,0)+IF(AND(M16="G",O16="P"),N16,0)</f>
        <v>69</v>
      </c>
      <c r="T32" s="21"/>
      <c r="U32" s="22"/>
      <c r="V32" s="20">
        <f>IF(AND(R14="P",T14="G"),Q14,0)+IF(AND(R14="G",T14="P"),S14,0)</f>
        <v>0</v>
      </c>
      <c r="W32" s="21"/>
      <c r="X32" s="20">
        <f>IF(AND(R16="P",T16="G"),Q16,0)+IF(AND(R16="G",T16="P"),S16,0)</f>
        <v>0</v>
      </c>
      <c r="Y32" s="21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</row>
    <row r="33" spans="1:42" ht="24.95" customHeight="1" thickBot="1" x14ac:dyDescent="0.3">
      <c r="A33" s="9"/>
      <c r="B33" s="15">
        <v>31</v>
      </c>
      <c r="C33" s="25" t="str">
        <f>[2]Inscriptions!C34</f>
        <v>Dylan</v>
      </c>
      <c r="D33" s="16" t="str">
        <f>[2]Inscriptions!D34</f>
        <v>Dylan</v>
      </c>
      <c r="E33" s="16" t="str">
        <f>[2]Inscriptions!E34</f>
        <v>Dylan</v>
      </c>
      <c r="G33" s="20">
        <v>59</v>
      </c>
      <c r="H33" s="21" t="s">
        <v>13</v>
      </c>
      <c r="I33" s="20">
        <v>92</v>
      </c>
      <c r="J33" s="21"/>
      <c r="K33" s="22"/>
      <c r="L33" s="20">
        <f>IF(AND(H17="P",J17="G"),G17,0)+IF(AND(H17="G",J17="P"),I17,0)</f>
        <v>15</v>
      </c>
      <c r="M33" s="21"/>
      <c r="N33" s="20">
        <f>IF(AND(H18="P",J18="G"),G18,0)+IF(AND(H18="G",J18="P"),I18,0)</f>
        <v>41</v>
      </c>
      <c r="O33" s="21"/>
      <c r="P33" s="22"/>
      <c r="Q33" s="20">
        <f>IF(AND(M17="P",O17="G"),L17,0)+IF(AND(M17="G",O17="P"),N17,0)</f>
        <v>85</v>
      </c>
      <c r="R33" s="21"/>
      <c r="S33" s="20">
        <f>IF(AND(M18="P",O18="G"),L18,0)+IF(AND(M18="G",O18="P"),N18,0)</f>
        <v>0</v>
      </c>
      <c r="T33" s="21"/>
      <c r="U33" s="22"/>
      <c r="V33" s="20">
        <f>IF(AND(R17="P",T17="G"),Q17,0)+IF(AND(R17="G",T17="P"),S17,0)</f>
        <v>0</v>
      </c>
      <c r="W33" s="21"/>
      <c r="X33" s="20">
        <f>IF(AND(R18="P",T18="G"),Q18,0)+IF(AND(R18="G",T18="P"),S18,0)</f>
        <v>0</v>
      </c>
      <c r="Y33" s="21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</row>
    <row r="34" spans="1:42" ht="24.95" customHeight="1" thickBot="1" x14ac:dyDescent="0.3">
      <c r="A34" s="9"/>
      <c r="B34" s="15">
        <v>32</v>
      </c>
      <c r="C34" s="25" t="str">
        <f>[2]Inscriptions!C35</f>
        <v>Eddy</v>
      </c>
      <c r="D34" s="25" t="str">
        <f>[2]Inscriptions!D35</f>
        <v>Eddy</v>
      </c>
      <c r="E34" s="25" t="str">
        <f>[2]Inscriptions!E35</f>
        <v>Eddy</v>
      </c>
      <c r="G34" s="20">
        <v>61</v>
      </c>
      <c r="H34" s="21"/>
      <c r="I34" s="20">
        <v>62</v>
      </c>
      <c r="J34" s="21"/>
      <c r="K34" s="22"/>
      <c r="L34" s="20">
        <f>IF(AND(H19="P",J19="G"),G19,0)+IF(AND(H19="G",J19="P"),I19,0)</f>
        <v>48</v>
      </c>
      <c r="M34" s="21"/>
      <c r="N34" s="20">
        <f>IF(AND(H4="P",J4="G"),G4,0)+IF(AND(H4="G",J4="P"),I4,0)</f>
        <v>7</v>
      </c>
      <c r="O34" s="21"/>
      <c r="P34" s="22"/>
      <c r="Q34" s="20">
        <f>IF(AND(M19="P",O19="G"),L19,0)+IF(AND(M19="G",O19="P"),N19,0)</f>
        <v>0</v>
      </c>
      <c r="R34" s="21"/>
      <c r="S34" s="20">
        <f>IF(AND(M4="P",O4="G"),L4,0)+IF(AND(M4="G",O4="P"),N4,0)</f>
        <v>57</v>
      </c>
      <c r="T34" s="21"/>
      <c r="U34" s="22"/>
      <c r="V34" s="20">
        <f>IF(AND(R19="P",T19="G"),Q19,0)+IF(AND(R19="G",T19="P"),S19,0)</f>
        <v>0</v>
      </c>
      <c r="W34" s="21"/>
      <c r="X34" s="20">
        <f>IF(AND(R4="P",T4="G"),Q4,0)+IF(AND(R4="G",T4="P"),S4,0)</f>
        <v>0</v>
      </c>
      <c r="Y34" s="21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ht="24.95" customHeight="1" thickBot="1" x14ac:dyDescent="0.3">
      <c r="A35" s="9"/>
      <c r="B35" s="15">
        <v>33</v>
      </c>
      <c r="C35" s="25" t="str">
        <f>[2]Inscriptions!C36</f>
        <v>Elisa</v>
      </c>
      <c r="D35" s="16" t="str">
        <f>[2]Inscriptions!D36</f>
        <v>Elisa</v>
      </c>
      <c r="E35" s="16" t="str">
        <f>[2]Inscriptions!E36</f>
        <v>Elisa</v>
      </c>
      <c r="G35" s="27">
        <v>63</v>
      </c>
      <c r="H35" s="21"/>
      <c r="I35" s="20">
        <v>64</v>
      </c>
      <c r="J35" s="21"/>
      <c r="K35" s="22"/>
      <c r="L35" s="20">
        <f>IF(AND(H5="P",J5="G"),G5,0)+IF(AND(H5="G",J5="P"),I5,0)</f>
        <v>10</v>
      </c>
      <c r="M35" s="21"/>
      <c r="N35" s="20">
        <f>IF(AND(H6="P",J6="G"),G6,0)+IF(AND(H6="G",J6="P"),I6,0)</f>
        <v>28</v>
      </c>
      <c r="O35" s="21"/>
      <c r="P35" s="22"/>
      <c r="Q35" s="20">
        <f>IF(AND(M5="P",O5="G"),L5,0)+IF(AND(M5="G",O5="P"),N5,0)</f>
        <v>75</v>
      </c>
      <c r="R35" s="21"/>
      <c r="S35" s="20">
        <f>IF(AND(M6="P",O6="G"),L6,0)+IF(AND(M6="G",O6="P"),N6,0)</f>
        <v>32</v>
      </c>
      <c r="T35" s="21"/>
      <c r="U35" s="22"/>
      <c r="V35" s="20">
        <f>IF(AND(R5="P",T5="G"),Q5,0)+IF(AND(R5="G",T5="P"),S5,0)</f>
        <v>0</v>
      </c>
      <c r="W35" s="21"/>
      <c r="X35" s="20">
        <f>IF(AND(R6="P",T6="G"),Q6,0)+IF(AND(R6="G",T6="P"),S6,0)</f>
        <v>0</v>
      </c>
      <c r="Y35" s="21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</row>
    <row r="36" spans="1:42" ht="24.95" customHeight="1" thickBot="1" x14ac:dyDescent="0.3">
      <c r="A36" s="9"/>
      <c r="B36" s="15">
        <v>34</v>
      </c>
      <c r="C36" s="25" t="str">
        <f>[2]Inscriptions!C37</f>
        <v>Eric</v>
      </c>
      <c r="D36" s="25" t="str">
        <f>[2]Inscriptions!D37</f>
        <v>Eric</v>
      </c>
      <c r="E36" s="25" t="str">
        <f>[2]Inscriptions!E37</f>
        <v>Eric</v>
      </c>
      <c r="G36" s="27">
        <v>77</v>
      </c>
      <c r="H36" s="21"/>
      <c r="I36" s="20">
        <v>66</v>
      </c>
      <c r="J36" s="21"/>
      <c r="K36" s="22"/>
      <c r="L36" s="20">
        <f>IF(AND(H7="P",J7="G"),G7,0)+IF(AND(H7="G",J7="P"),I7,0)</f>
        <v>39</v>
      </c>
      <c r="M36" s="21"/>
      <c r="N36" s="20">
        <f>IF(AND(H8="P",J8="G"),G8,0)+IF(AND(H8="G",J8="P"),I8,0)</f>
        <v>26</v>
      </c>
      <c r="O36" s="21"/>
      <c r="P36" s="22"/>
      <c r="Q36" s="20">
        <f>IF(AND(M7="P",O7="G"),L7,0)+IF(AND(M7="G",O7="P"),N7,0)</f>
        <v>58</v>
      </c>
      <c r="R36" s="21"/>
      <c r="S36" s="20">
        <f>IF(AND(M8="P",O8="G"),L8,0)+IF(AND(M8="G",O8="P"),N8,0)</f>
        <v>29</v>
      </c>
      <c r="T36" s="21"/>
      <c r="U36" s="22"/>
      <c r="V36" s="20">
        <f>IF(AND(R7="P",T7="G"),Q7,0)+IF(AND(R7="G",T7="P"),S7,0)</f>
        <v>43</v>
      </c>
      <c r="W36" s="21"/>
      <c r="X36" s="20">
        <f>IF(AND(R8="P",T8="G"),Q8,0)+IF(AND(R8="G",T8="P"),S8,0)</f>
        <v>25</v>
      </c>
      <c r="Y36" s="21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</row>
    <row r="37" spans="1:42" ht="24.95" customHeight="1" thickBot="1" x14ac:dyDescent="0.3">
      <c r="A37" s="9"/>
      <c r="B37" s="15">
        <v>35</v>
      </c>
      <c r="C37" s="25" t="str">
        <f>[2]Inscriptions!C38</f>
        <v>Evann</v>
      </c>
      <c r="D37" s="16" t="str">
        <f>[2]Inscriptions!D38</f>
        <v>Evann</v>
      </c>
      <c r="E37" s="16" t="str">
        <f>[2]Inscriptions!E38</f>
        <v>Evann</v>
      </c>
      <c r="G37" s="27">
        <v>67</v>
      </c>
      <c r="H37" s="21"/>
      <c r="I37" s="20">
        <v>80</v>
      </c>
      <c r="J37" s="21"/>
      <c r="K37" s="22"/>
      <c r="L37" s="20">
        <f>IF(AND(H20="P",J20="G"),G20,0)+IF(AND(H20="G",J20="P"),I20,0)</f>
        <v>52</v>
      </c>
      <c r="M37" s="21"/>
      <c r="N37" s="20">
        <f>IF(AND(H21="P",J21="G"),G21,0)+IF(AND(H21="G",J21="P"),I21,0)</f>
        <v>36</v>
      </c>
      <c r="O37" s="21"/>
      <c r="P37" s="22"/>
      <c r="Q37" s="20">
        <f>IF(AND(M20="P",O20="G"),L20,0)+IF(AND(M20="G",O20="P"),N20,0)</f>
        <v>0</v>
      </c>
      <c r="R37" s="21"/>
      <c r="S37" s="20">
        <f>IF(AND(M21="P",O21="G"),L21,0)+IF(AND(M21="G",O21="P"),N21,0)</f>
        <v>0</v>
      </c>
      <c r="T37" s="21"/>
      <c r="U37" s="22"/>
      <c r="V37" s="20">
        <f>IF(AND(R20="P",T20="G"),Q20,0)+IF(AND(R20="G",T20="P"),S20,0)</f>
        <v>0</v>
      </c>
      <c r="W37" s="21"/>
      <c r="X37" s="20">
        <f>IF(AND(R21="P",T21="G"),Q21,0)+IF(AND(R21="G",T21="P"),S21,0)</f>
        <v>0</v>
      </c>
      <c r="Y37" s="21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</row>
    <row r="38" spans="1:42" ht="24.95" customHeight="1" thickBot="1" x14ac:dyDescent="0.3">
      <c r="A38" s="9"/>
      <c r="B38" s="15">
        <v>36</v>
      </c>
      <c r="C38" s="25" t="str">
        <f>[2]Inscriptions!C39</f>
        <v>Franck</v>
      </c>
      <c r="D38" s="25" t="str">
        <f>[2]Inscriptions!D39</f>
        <v>Franck</v>
      </c>
      <c r="E38" s="25" t="str">
        <f>[2]Inscriptions!E39</f>
        <v>Franck</v>
      </c>
      <c r="G38" s="27">
        <v>87</v>
      </c>
      <c r="H38" s="21"/>
      <c r="I38" s="20">
        <v>70</v>
      </c>
      <c r="J38" s="21"/>
      <c r="K38" s="22"/>
      <c r="L38" s="20">
        <f>IF(AND(H22="P",J22="G"),G22,0)+IF(AND(H22="G",J22="P"),I22,0)</f>
        <v>38</v>
      </c>
      <c r="M38" s="21"/>
      <c r="N38" s="20">
        <f>IF(AND(H23="P",J23="G"),G23,0)+IF(AND(H23="G",J23="P"),I23,0)</f>
        <v>49</v>
      </c>
      <c r="O38" s="21"/>
      <c r="P38" s="22"/>
      <c r="Q38" s="20">
        <f>IF(AND(M22="P",O22="G"),L22,0)+IF(AND(M22="G",O22="P"),N22,0)</f>
        <v>0</v>
      </c>
      <c r="R38" s="21"/>
      <c r="S38" s="20">
        <f>IF(AND(M23="P",O23="G"),L23,0)+IF(AND(M23="G",O23="P"),N23,0)</f>
        <v>0</v>
      </c>
      <c r="T38" s="21"/>
      <c r="U38" s="22"/>
      <c r="V38" s="20">
        <f>IF(AND(R22="P",T22="G"),Q22,0)+IF(AND(R22="G",T22="P"),S22,0)</f>
        <v>0</v>
      </c>
      <c r="W38" s="21"/>
      <c r="X38" s="20">
        <f>IF(AND(R23="P",T23="G"),Q23,0)+IF(AND(R23="G",T23="P"),S23,0)</f>
        <v>0</v>
      </c>
      <c r="Y38" s="21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</row>
    <row r="39" spans="1:42" ht="24.95" customHeight="1" thickBot="1" x14ac:dyDescent="0.3">
      <c r="A39" s="9"/>
      <c r="B39" s="15">
        <v>37</v>
      </c>
      <c r="C39" s="25" t="str">
        <f>[2]Inscriptions!C40</f>
        <v>François</v>
      </c>
      <c r="D39" s="16" t="str">
        <f>[2]Inscriptions!D40</f>
        <v>François</v>
      </c>
      <c r="E39" s="16" t="str">
        <f>[2]Inscriptions!E40</f>
        <v>François</v>
      </c>
      <c r="G39" s="27">
        <v>12</v>
      </c>
      <c r="H39" s="21"/>
      <c r="I39" s="20">
        <v>34</v>
      </c>
      <c r="J39" s="21"/>
      <c r="K39" s="22"/>
      <c r="L39" s="20">
        <f>IF(AND(H24="P",J24="G"),G24,0)+IF(AND(H24="G",J24="P"),I24,0)</f>
        <v>42</v>
      </c>
      <c r="M39" s="21"/>
      <c r="N39" s="20">
        <f>IF(AND(H25="P",J25="G"),G25,0)+IF(AND(H25="G",J25="P"),I25,0)</f>
        <v>44</v>
      </c>
      <c r="O39" s="21"/>
      <c r="P39" s="22"/>
      <c r="Q39" s="20">
        <f>IF(AND(M24="P",O24="G"),L24,0)+IF(AND(M24="G",O24="P"),N24,0)</f>
        <v>0</v>
      </c>
      <c r="R39" s="21"/>
      <c r="S39" s="20">
        <f>IF(AND(M25="P",O25="G"),L25,0)+IF(AND(M25="G",O25="P"),N25,0)</f>
        <v>0</v>
      </c>
      <c r="T39" s="21"/>
      <c r="U39" s="22"/>
      <c r="V39" s="20">
        <f>IF(AND(R24="P",T24="G"),Q24,0)+IF(AND(R24="G",T24="P"),S24,0)</f>
        <v>0</v>
      </c>
      <c r="W39" s="21"/>
      <c r="X39" s="20">
        <f>IF(AND(R25="P",T25="G"),Q25,0)+IF(AND(R25="G",T25="P"),S25,0)</f>
        <v>0</v>
      </c>
      <c r="Y39" s="21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</row>
    <row r="40" spans="1:42" ht="24.95" customHeight="1" thickBot="1" x14ac:dyDescent="0.3">
      <c r="A40" s="9"/>
      <c r="B40" s="15">
        <v>38</v>
      </c>
      <c r="C40" s="25" t="str">
        <f>[2]Inscriptions!C41</f>
        <v>Frank</v>
      </c>
      <c r="D40" s="25" t="str">
        <f>[2]Inscriptions!D41</f>
        <v>Frank</v>
      </c>
      <c r="E40" s="25" t="str">
        <f>[2]Inscriptions!E41</f>
        <v>Frank</v>
      </c>
      <c r="G40" s="27">
        <v>2</v>
      </c>
      <c r="H40" s="21"/>
      <c r="I40" s="20">
        <v>86</v>
      </c>
      <c r="J40" s="21"/>
      <c r="K40" s="22"/>
      <c r="L40" s="20">
        <f>IF(AND(H26="P",J26="G"),G26,0)+IF(AND(H26="G",J26="P"),I26,0)</f>
        <v>46</v>
      </c>
      <c r="M40" s="21"/>
      <c r="N40" s="20">
        <f>IF(AND(H27="P",J27="G"),G27,0)+IF(AND(H27="G",J27="P"),I27,0)</f>
        <v>82</v>
      </c>
      <c r="O40" s="21"/>
      <c r="P40" s="22"/>
      <c r="Q40" s="20">
        <f>IF(AND(M26="P",O26="G"),L26,0)+IF(AND(M26="G",O26="P"),N26,0)</f>
        <v>0</v>
      </c>
      <c r="R40" s="21"/>
      <c r="S40" s="20">
        <f>IF(AND(M27="P",O27="G"),L27,0)+IF(AND(M27="G",O27="P"),N27,0)</f>
        <v>0</v>
      </c>
      <c r="T40" s="21"/>
      <c r="U40" s="22"/>
      <c r="V40" s="20">
        <f>IF(AND(R26="P",T26="G"),Q26,0)+IF(AND(R26="G",T26="P"),S26,0)</f>
        <v>0</v>
      </c>
      <c r="W40" s="21"/>
      <c r="X40" s="20">
        <f>IF(AND(R27="P",T27="G"),Q27,0)+IF(AND(R27="G",T27="P"),S27,0)</f>
        <v>0</v>
      </c>
      <c r="Y40" s="21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</row>
    <row r="41" spans="1:42" ht="24.95" customHeight="1" thickBot="1" x14ac:dyDescent="0.3">
      <c r="A41" s="9"/>
      <c r="B41" s="15">
        <v>39</v>
      </c>
      <c r="C41" s="25" t="str">
        <f>[2]Inscriptions!C42</f>
        <v>Fredo</v>
      </c>
      <c r="D41" s="16" t="str">
        <f>[2]Inscriptions!D42</f>
        <v>Fredo</v>
      </c>
      <c r="E41" s="16" t="str">
        <f>[2]Inscriptions!E42</f>
        <v>Fredo</v>
      </c>
      <c r="G41" s="27">
        <v>95</v>
      </c>
      <c r="H41" s="21"/>
      <c r="I41" s="20">
        <v>76</v>
      </c>
      <c r="J41" s="21"/>
      <c r="K41" s="13"/>
      <c r="L41" s="20">
        <f>IF(AND(H28="P",J28="G"),G28,0)+IF(AND(H28="G",J28="P"),I28,0)</f>
        <v>50</v>
      </c>
      <c r="M41" s="21"/>
      <c r="N41" s="20">
        <f>IF(AND(H30="P",J30="G"),G30,0)+IF(AND(H30="G",J30="P"),I30,0)</f>
        <v>20</v>
      </c>
      <c r="O41" s="21"/>
      <c r="P41" s="13"/>
      <c r="Q41" s="20">
        <f>IF(AND(M28="P",O28="G"),L28,0)+IF(AND(M28="G",O28="P"),N28,0)</f>
        <v>0</v>
      </c>
      <c r="R41" s="21"/>
      <c r="S41" s="20">
        <f>IF(AND(M30="P",O30="G"),L30,0)+IF(AND(M30="G",O30="P"),N30,0)</f>
        <v>0</v>
      </c>
      <c r="T41" s="21"/>
      <c r="U41" s="13"/>
      <c r="V41" s="20">
        <f>IF(AND(R28="P",T28="G"),Q28,0)+IF(AND(R28="G",T28="P"),S28,0)</f>
        <v>0</v>
      </c>
      <c r="W41" s="21"/>
      <c r="X41" s="20">
        <f>IF(AND(R30="P",T30="G"),Q30,0)+IF(AND(R30="G",T30="P"),S30,0)</f>
        <v>0</v>
      </c>
      <c r="Y41" s="21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</row>
    <row r="42" spans="1:42" ht="24.95" customHeight="1" thickBot="1" x14ac:dyDescent="0.3">
      <c r="A42" s="9"/>
      <c r="B42" s="15">
        <v>40</v>
      </c>
      <c r="C42" s="25" t="str">
        <f>[2]Inscriptions!C43</f>
        <v>Geoffrey</v>
      </c>
      <c r="D42" s="25" t="str">
        <f>[2]Inscriptions!D43</f>
        <v>Geoffrey</v>
      </c>
      <c r="E42" s="25" t="str">
        <f>[2]Inscriptions!E43</f>
        <v>Geoffrey</v>
      </c>
      <c r="G42" s="27">
        <v>93</v>
      </c>
      <c r="H42" s="21"/>
      <c r="I42" s="20">
        <v>78</v>
      </c>
      <c r="J42" s="21"/>
      <c r="K42" s="13"/>
      <c r="L42" s="20">
        <f>IF(AND(H29="P",J29="G"),G29,0)+IF(AND(H29="G",J29="P"),I29,0)</f>
        <v>72</v>
      </c>
      <c r="M42" s="21"/>
      <c r="N42" s="20">
        <f>IF(AND(H31="P",J31="G"),G31,0)+IF(AND(H31="G",J31="P"),I31,0)</f>
        <v>90</v>
      </c>
      <c r="O42" s="21"/>
      <c r="P42" s="13"/>
      <c r="Q42" s="20">
        <f>IF(AND(M29="P",O29="G"),L29,0)+IF(AND(M29="G",O29="P"),N29,0)</f>
        <v>0</v>
      </c>
      <c r="R42" s="21"/>
      <c r="S42" s="20">
        <f>IF(AND(M31="P",O31="G"),L31,0)+IF(AND(M31="G",O31="P"),N31,0)</f>
        <v>0</v>
      </c>
      <c r="T42" s="21"/>
      <c r="U42" s="13"/>
      <c r="V42" s="20">
        <f>IF(AND(R29="P",T29="G"),Q29,0)+IF(AND(R29="G",T29="P"),S29,0)</f>
        <v>0</v>
      </c>
      <c r="W42" s="21"/>
      <c r="X42" s="20">
        <f>IF(AND(R31="P",T31="G"),Q31,0)+IF(AND(R31="G",T31="P"),S31,0)</f>
        <v>0</v>
      </c>
      <c r="Y42" s="21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</row>
    <row r="43" spans="1:42" ht="24.95" customHeight="1" thickBot="1" x14ac:dyDescent="0.3">
      <c r="A43" s="9"/>
      <c r="B43" s="15">
        <v>41</v>
      </c>
      <c r="C43" s="25" t="str">
        <f>[2]Inscriptions!C44</f>
        <v>Gerald</v>
      </c>
      <c r="D43" s="16" t="str">
        <f>[2]Inscriptions!D44</f>
        <v>Gerald</v>
      </c>
      <c r="E43" s="16" t="str">
        <f>[2]Inscriptions!E44</f>
        <v>Gerald</v>
      </c>
      <c r="G43" s="27">
        <v>79</v>
      </c>
      <c r="H43" s="21"/>
      <c r="I43" s="20">
        <v>1</v>
      </c>
      <c r="J43" s="21"/>
      <c r="K43" s="13"/>
      <c r="L43" s="20">
        <f>IF(AND(H33="P",J33="G"),G33,0)+IF(AND(H33="G",J33="P"),I33,0)</f>
        <v>0</v>
      </c>
      <c r="M43" s="21"/>
      <c r="N43" s="20">
        <f>IF(AND(H32="P",J32="G"),G32,0)+IF(AND(H32="G",J32="P"),I32,0)</f>
        <v>84</v>
      </c>
      <c r="O43" s="21"/>
      <c r="P43" s="13"/>
      <c r="Q43" s="20">
        <f>IF(AND(M33="P",O33="G"),L33,0)+IF(AND(M33="G",O33="P"),N33,0)</f>
        <v>0</v>
      </c>
      <c r="R43" s="21"/>
      <c r="S43" s="20">
        <f>IF(AND(M32="P",O32="G"),L32,0)+IF(AND(M32="G",O32="P"),N32,0)</f>
        <v>0</v>
      </c>
      <c r="T43" s="21"/>
      <c r="U43" s="13"/>
      <c r="V43" s="20">
        <f>IF(AND(R33="P",T33="G"),Q33,0)+IF(AND(R33="G",T33="P"),S33,0)</f>
        <v>0</v>
      </c>
      <c r="W43" s="21"/>
      <c r="X43" s="20">
        <f>IF(AND(R32="P",T32="G"),Q32,0)+IF(AND(R32="G",T32="P"),S32,0)</f>
        <v>0</v>
      </c>
      <c r="Y43" s="21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</row>
    <row r="44" spans="1:42" ht="24.95" customHeight="1" thickBot="1" x14ac:dyDescent="0.3">
      <c r="A44" s="9"/>
      <c r="B44" s="15">
        <v>42</v>
      </c>
      <c r="C44" s="25" t="str">
        <f>[2]Inscriptions!C45</f>
        <v>Gerard</v>
      </c>
      <c r="D44" s="25" t="str">
        <f>[2]Inscriptions!D45</f>
        <v>Gerard</v>
      </c>
      <c r="E44" s="25" t="str">
        <f>[2]Inscriptions!E45</f>
        <v>Gerard</v>
      </c>
      <c r="G44" s="27">
        <v>81</v>
      </c>
      <c r="H44" s="21"/>
      <c r="I44" s="20">
        <v>13</v>
      </c>
      <c r="J44" s="21"/>
      <c r="K44" s="13"/>
      <c r="L44" s="20">
        <f>IF(AND(H34="P",J34="G"),G34,0)+IF(AND(H34="G",J34="P"),I34,0)</f>
        <v>0</v>
      </c>
      <c r="M44" s="21"/>
      <c r="N44" s="20">
        <f>IF(AND(H35="P",J35="G"),G35,0)+IF(AND(H35="G",J35="P"),I35,0)</f>
        <v>0</v>
      </c>
      <c r="O44" s="21"/>
      <c r="P44" s="13"/>
      <c r="Q44" s="20">
        <f>IF(AND(M34="P",O34="G"),L34,0)+IF(AND(M34="G",O34="P"),N34,0)</f>
        <v>0</v>
      </c>
      <c r="R44" s="21"/>
      <c r="S44" s="20">
        <f>IF(AND(M35="P",O35="G"),L35,0)+IF(AND(M35="G",O35="P"),N35,0)</f>
        <v>0</v>
      </c>
      <c r="T44" s="21"/>
      <c r="U44" s="13"/>
      <c r="V44" s="20">
        <f>IF(AND(R34="P",T34="G"),Q34,0)+IF(AND(R34="G",T34="P"),S34,0)</f>
        <v>0</v>
      </c>
      <c r="W44" s="21"/>
      <c r="X44" s="20">
        <f>IF(AND(R35="P",T35="G"),Q35,0)+IF(AND(R35="G",T35="P"),S35,0)</f>
        <v>0</v>
      </c>
      <c r="Y44" s="21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</row>
    <row r="45" spans="1:42" ht="24.95" customHeight="1" thickBot="1" x14ac:dyDescent="0.3">
      <c r="A45" s="9"/>
      <c r="B45" s="15">
        <v>43</v>
      </c>
      <c r="C45" s="25" t="str">
        <f>[2]Inscriptions!C46</f>
        <v>Guillaume</v>
      </c>
      <c r="D45" s="16" t="str">
        <f>[2]Inscriptions!D46</f>
        <v>Guillaume</v>
      </c>
      <c r="E45" s="16" t="str">
        <f>[2]Inscriptions!E46</f>
        <v>Guillaume</v>
      </c>
      <c r="G45" s="27">
        <v>83</v>
      </c>
      <c r="H45" s="21"/>
      <c r="I45" s="20">
        <v>22</v>
      </c>
      <c r="J45" s="21"/>
      <c r="K45" s="13"/>
      <c r="L45" s="27">
        <f>IF(AND(H36="P",J36="G"),G36,0)+IF(AND(H36="G",J36="P"),I36,0)</f>
        <v>0</v>
      </c>
      <c r="M45" s="21"/>
      <c r="N45" s="20">
        <f>IF(AND(H37="P",J37="G"),G37,0)+IF(AND(H37="G",J37="P"),I37,0)</f>
        <v>0</v>
      </c>
      <c r="O45" s="21"/>
      <c r="P45" s="13"/>
      <c r="Q45" s="27">
        <f>IF(AND(M36="P",O36="G"),L36,0)+IF(AND(M36="G",O36="P"),N36,0)</f>
        <v>0</v>
      </c>
      <c r="R45" s="21"/>
      <c r="S45" s="20">
        <f>IF(AND(M37="P",O37="G"),L37,0)+IF(AND(M37="G",O37="P"),N37,0)</f>
        <v>0</v>
      </c>
      <c r="T45" s="21"/>
      <c r="U45" s="13"/>
      <c r="V45" s="27">
        <f>IF(AND(R36="P",T36="G"),Q36,0)+IF(AND(R36="G",T36="P"),S36,0)</f>
        <v>0</v>
      </c>
      <c r="W45" s="21"/>
      <c r="X45" s="20">
        <f>IF(AND(R37="P",T37="G"),Q37,0)+IF(AND(R37="G",T37="P"),S37,0)</f>
        <v>0</v>
      </c>
      <c r="Y45" s="21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</row>
    <row r="46" spans="1:42" ht="24.95" customHeight="1" thickBot="1" x14ac:dyDescent="0.3">
      <c r="A46" s="9"/>
      <c r="B46" s="15">
        <v>44</v>
      </c>
      <c r="C46" s="25" t="str">
        <f>[2]Inscriptions!C47</f>
        <v>Jacques</v>
      </c>
      <c r="D46" s="25" t="str">
        <f>[2]Inscriptions!D47</f>
        <v>Jacques</v>
      </c>
      <c r="E46" s="25" t="str">
        <f>[2]Inscriptions!E47</f>
        <v>Jacques</v>
      </c>
      <c r="G46" s="27">
        <v>55</v>
      </c>
      <c r="H46" s="21"/>
      <c r="I46" s="20">
        <v>74</v>
      </c>
      <c r="J46" s="21"/>
      <c r="K46" s="13"/>
      <c r="L46" s="27">
        <f>IF(AND(H38="P",J38="G"),G38,0)+IF(AND(H38="G",J38="P"),I38,0)</f>
        <v>0</v>
      </c>
      <c r="M46" s="21"/>
      <c r="N46" s="20">
        <f>IF(AND(H39="P",J39="G"),G39,0)+IF(AND(H39="G",J39="P"),I39,0)</f>
        <v>0</v>
      </c>
      <c r="O46" s="21"/>
      <c r="P46" s="13"/>
      <c r="Q46" s="27">
        <f>IF(AND(M38="P",O38="G"),L38,0)+IF(AND(M38="G",O38="P"),N38,0)</f>
        <v>0</v>
      </c>
      <c r="R46" s="21"/>
      <c r="S46" s="20">
        <f>IF(AND(M39="P",O39="G"),L39,0)+IF(AND(M39="G",O39="P"),N39,0)</f>
        <v>0</v>
      </c>
      <c r="T46" s="21"/>
      <c r="U46" s="13"/>
      <c r="V46" s="27">
        <f>IF(AND(R38="P",T38="G"),Q38,0)+IF(AND(R38="G",T38="P"),S38,0)</f>
        <v>0</v>
      </c>
      <c r="W46" s="21"/>
      <c r="X46" s="20">
        <f>IF(AND(R39="P",T39="G"),Q39,0)+IF(AND(R39="G",T39="P"),S39,0)</f>
        <v>0</v>
      </c>
      <c r="Y46" s="21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</row>
    <row r="47" spans="1:42" ht="24.95" customHeight="1" thickBot="1" x14ac:dyDescent="0.3">
      <c r="A47" s="9"/>
      <c r="B47" s="15">
        <v>45</v>
      </c>
      <c r="C47" s="25" t="str">
        <f>[2]Inscriptions!C48</f>
        <v>Jason</v>
      </c>
      <c r="D47" s="16" t="str">
        <f>[2]Inscriptions!D48</f>
        <v>Jason</v>
      </c>
      <c r="E47" s="16" t="str">
        <f>[2]Inscriptions!E48</f>
        <v>Jason</v>
      </c>
      <c r="G47" s="27">
        <v>89</v>
      </c>
      <c r="H47" s="21"/>
      <c r="I47" s="20">
        <v>5</v>
      </c>
      <c r="J47" s="21"/>
      <c r="K47" s="29"/>
      <c r="L47" s="27">
        <f>IF(AND(H40="P",J40="G"),G40,0)+IF(AND(H40="G",J40="P"),I40,0)</f>
        <v>0</v>
      </c>
      <c r="M47" s="21"/>
      <c r="N47" s="20">
        <f>IF(AND(H41="P",J41="G"),G41,0)+IF(AND(H41="G",J41="P"),I41,0)</f>
        <v>0</v>
      </c>
      <c r="O47" s="21"/>
      <c r="P47" s="29"/>
      <c r="Q47" s="27">
        <f>IF(AND(M40="P",O40="G"),L40,0)+IF(AND(M40="G",O40="P"),N40,0)</f>
        <v>0</v>
      </c>
      <c r="R47" s="21"/>
      <c r="S47" s="20">
        <f>IF(AND(M41="P",O41="G"),L41,0)+IF(AND(M41="G",O41="P"),N41,0)</f>
        <v>0</v>
      </c>
      <c r="T47" s="21"/>
      <c r="U47" s="29"/>
      <c r="V47" s="27">
        <f>IF(AND(R40="P",T40="G"),Q40,0)+IF(AND(R40="G",T40="P"),S40,0)</f>
        <v>0</v>
      </c>
      <c r="W47" s="21"/>
      <c r="X47" s="20">
        <f>IF(AND(R41="P",T41="G"),Q41,0)+IF(AND(R41="G",T41="P"),S41,0)</f>
        <v>0</v>
      </c>
      <c r="Y47" s="21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</row>
    <row r="48" spans="1:42" ht="24.95" customHeight="1" thickBot="1" x14ac:dyDescent="0.3">
      <c r="A48" s="9"/>
      <c r="B48" s="15">
        <v>46</v>
      </c>
      <c r="C48" s="25" t="str">
        <f>[2]Inscriptions!C49</f>
        <v>Jean Didier</v>
      </c>
      <c r="D48" s="25" t="str">
        <f>[2]Inscriptions!D49</f>
        <v>Jean Didier</v>
      </c>
      <c r="E48" s="25" t="str">
        <f>[2]Inscriptions!E49</f>
        <v>Jean Didier</v>
      </c>
      <c r="G48" s="27">
        <v>9</v>
      </c>
      <c r="H48" s="21"/>
      <c r="I48" s="20">
        <v>4</v>
      </c>
      <c r="J48" s="21"/>
      <c r="K48" s="29"/>
      <c r="L48" s="27">
        <f>IF(AND(H42="P",J42="G"),G42,0)+IF(AND(H42="G",J42="P"),I42,0)</f>
        <v>0</v>
      </c>
      <c r="M48" s="21"/>
      <c r="N48" s="20">
        <f>IF(AND(H43="P",J43="G"),G43,0)+IF(AND(H43="G",J43="P"),I43,0)</f>
        <v>0</v>
      </c>
      <c r="O48" s="21"/>
      <c r="P48" s="29"/>
      <c r="Q48" s="27">
        <f>IF(AND(M42="P",O42="G"),L42,0)+IF(AND(M42="G",O42="P"),N42,0)</f>
        <v>0</v>
      </c>
      <c r="R48" s="21"/>
      <c r="S48" s="20">
        <f>IF(AND(M43="P",O43="G"),L43,0)+IF(AND(M43="G",O43="P"),N43,0)</f>
        <v>0</v>
      </c>
      <c r="T48" s="21"/>
      <c r="U48" s="29"/>
      <c r="V48" s="27">
        <f>IF(AND(R42="P",T42="G"),Q42,0)+IF(AND(R42="G",T42="P"),S42,0)</f>
        <v>0</v>
      </c>
      <c r="W48" s="21"/>
      <c r="X48" s="20">
        <f>IF(AND(R43="P",T43="G"),Q43,0)+IF(AND(R43="G",T43="P"),S43,0)</f>
        <v>0</v>
      </c>
      <c r="Y48" s="21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</row>
    <row r="49" spans="1:42" ht="24.95" customHeight="1" thickBot="1" x14ac:dyDescent="0.3">
      <c r="A49" s="9"/>
      <c r="B49" s="15">
        <v>47</v>
      </c>
      <c r="C49" s="25" t="str">
        <f>[2]Inscriptions!C50</f>
        <v>Jean Louis</v>
      </c>
      <c r="D49" s="16" t="str">
        <f>[2]Inscriptions!D50</f>
        <v>Jean Louis</v>
      </c>
      <c r="E49" s="16" t="str">
        <f>[2]Inscriptions!E50</f>
        <v>Jean Louis</v>
      </c>
      <c r="G49" s="27">
        <v>91</v>
      </c>
      <c r="H49" s="21"/>
      <c r="I49" s="20">
        <v>16</v>
      </c>
      <c r="J49" s="21"/>
      <c r="K49" s="29"/>
      <c r="L49" s="27">
        <f>IF(AND(H44="P",J44="G"),G44,0)+IF(AND(H44="G",J44="P"),I44,0)</f>
        <v>0</v>
      </c>
      <c r="M49" s="21"/>
      <c r="N49" s="20">
        <f>IF(AND(H45="P",J45="G"),G45,0)+IF(AND(H45="G",J45="P"),I45,0)</f>
        <v>0</v>
      </c>
      <c r="O49" s="21"/>
      <c r="P49" s="29"/>
      <c r="Q49" s="27">
        <f>IF(AND(M44="P",O44="G"),L44,0)+IF(AND(M44="G",O44="P"),N44,0)</f>
        <v>0</v>
      </c>
      <c r="R49" s="21"/>
      <c r="S49" s="20">
        <f>IF(AND(M45="P",O45="G"),L45,0)+IF(AND(M45="G",O45="P"),N45,0)</f>
        <v>0</v>
      </c>
      <c r="T49" s="21"/>
      <c r="U49" s="29"/>
      <c r="V49" s="27">
        <f>IF(AND(R44="P",T44="G"),Q44,0)+IF(AND(R44="G",T44="P"),S44,0)</f>
        <v>0</v>
      </c>
      <c r="W49" s="21"/>
      <c r="X49" s="20">
        <f>IF(AND(R45="P",T45="G"),Q45,0)+IF(AND(R45="G",T45="P"),S45,0)</f>
        <v>0</v>
      </c>
      <c r="Y49" s="21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</row>
    <row r="50" spans="1:42" ht="24.95" customHeight="1" thickBot="1" x14ac:dyDescent="0.3">
      <c r="A50" s="9"/>
      <c r="B50" s="15">
        <v>48</v>
      </c>
      <c r="C50" s="25" t="str">
        <f>[2]Inscriptions!C51</f>
        <v>Jean Loup</v>
      </c>
      <c r="D50" s="25" t="str">
        <f>[2]Inscriptions!D51</f>
        <v>Jean Loup</v>
      </c>
      <c r="E50" s="25" t="str">
        <f>[2]Inscriptions!E51</f>
        <v>Jean Loup</v>
      </c>
      <c r="G50" s="27">
        <v>3</v>
      </c>
      <c r="H50" s="21"/>
      <c r="I50" s="20">
        <v>94</v>
      </c>
      <c r="J50" s="21"/>
      <c r="K50" s="28"/>
      <c r="L50" s="27">
        <f>IF(AND(H46="P",J46="G"),G46,0)+IF(AND(H46="G",J46="P"),I46,0)</f>
        <v>0</v>
      </c>
      <c r="M50" s="21"/>
      <c r="N50" s="20">
        <f>IF(AND(H47="P",J47="G"),G47,0)+IF(AND(H47="G",J47="P"),I47,0)</f>
        <v>0</v>
      </c>
      <c r="O50" s="21"/>
      <c r="P50" s="28"/>
      <c r="Q50" s="27">
        <f>IF(AND(M46="P",O46="G"),L46,0)+IF(AND(M46="G",O46="P"),N46,0)</f>
        <v>0</v>
      </c>
      <c r="R50" s="21"/>
      <c r="S50" s="20">
        <f>IF(AND(M47="P",O47="G"),L47,0)+IF(AND(M47="G",O47="P"),N47,0)</f>
        <v>0</v>
      </c>
      <c r="T50" s="21"/>
      <c r="U50" s="28"/>
      <c r="V50" s="27">
        <f>IF(AND(R46="P",T46="G"),Q46,0)+IF(AND(R46="G",T46="P"),S46,0)</f>
        <v>0</v>
      </c>
      <c r="W50" s="21"/>
      <c r="X50" s="20">
        <f>IF(AND(R47="P",T47="G"),Q47,0)+IF(AND(R47="G",T47="P"),S47,0)</f>
        <v>0</v>
      </c>
      <c r="Y50" s="21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</row>
    <row r="51" spans="1:42" ht="24.95" customHeight="1" thickBot="1" x14ac:dyDescent="0.3">
      <c r="A51" s="9"/>
      <c r="B51" s="15">
        <v>49</v>
      </c>
      <c r="C51" s="25" t="str">
        <f>[2]Inscriptions!C52</f>
        <v>Jean Luc</v>
      </c>
      <c r="D51" s="16" t="str">
        <f>[2]Inscriptions!D52</f>
        <v>Jean Luc</v>
      </c>
      <c r="E51" s="16" t="str">
        <f>[2]Inscriptions!E52</f>
        <v>Jean Luc</v>
      </c>
      <c r="G51" s="27">
        <v>11</v>
      </c>
      <c r="H51" s="21"/>
      <c r="I51" s="20">
        <v>96</v>
      </c>
      <c r="J51" s="21"/>
      <c r="K51" s="28"/>
      <c r="L51" s="27">
        <f>IF(AND(H48="P",J48="G"),G48,0)+IF(AND(H48="G",J48="P"),I48,0)</f>
        <v>0</v>
      </c>
      <c r="M51" s="21"/>
      <c r="N51" s="20">
        <f>IF(AND(H49="P",J49="G"),G49,0)+IF(AND(H49="G",J49="P"),I49,0)</f>
        <v>0</v>
      </c>
      <c r="O51" s="21"/>
      <c r="P51" s="28"/>
      <c r="Q51" s="27">
        <f>IF(AND(M48="P",O48="G"),L48,0)+IF(AND(M48="G",O48="P"),N48,0)</f>
        <v>0</v>
      </c>
      <c r="R51" s="21"/>
      <c r="S51" s="20">
        <f>IF(AND(M49="P",O49="G"),L49,0)+IF(AND(M49="G",O49="P"),N49,0)</f>
        <v>0</v>
      </c>
      <c r="T51" s="21"/>
      <c r="U51" s="28"/>
      <c r="V51" s="27">
        <f>IF(AND(R48="P",T48="G"),Q48,0)+IF(AND(R48="G",T48="P"),S48,0)</f>
        <v>0</v>
      </c>
      <c r="W51" s="21"/>
      <c r="X51" s="20">
        <f>IF(AND(R49="P",T49="G"),Q49,0)+IF(AND(R49="G",T49="P"),S49,0)</f>
        <v>0</v>
      </c>
      <c r="Y51" s="21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</row>
    <row r="52" spans="1:42" ht="24.95" customHeight="1" thickBot="1" x14ac:dyDescent="0.3">
      <c r="A52" s="9"/>
      <c r="B52" s="15">
        <v>50</v>
      </c>
      <c r="C52" s="25" t="str">
        <f>[2]Inscriptions!C53</f>
        <v>Jean Marie</v>
      </c>
      <c r="D52" s="25" t="str">
        <f>[2]Inscriptions!D53</f>
        <v>Jean Marie</v>
      </c>
      <c r="E52" s="25" t="str">
        <f>[2]Inscriptions!E53</f>
        <v>Jean Marie</v>
      </c>
      <c r="G52" s="28"/>
      <c r="H52" s="28"/>
      <c r="I52" s="28"/>
      <c r="J52" s="28"/>
      <c r="K52" s="28"/>
      <c r="L52" s="30">
        <f>IF(AND(H50="P",J50="G"),G50,0)+IF(AND(H50="G",J50="P"),I50,0)</f>
        <v>0</v>
      </c>
      <c r="M52" s="21"/>
      <c r="N52" s="20">
        <f>IF(AND(H51="P",J51="G"),G51,0)+IF(AND(H51="G",J51="P"),I51,0)</f>
        <v>0</v>
      </c>
      <c r="O52" s="21"/>
      <c r="P52" s="28"/>
      <c r="Q52" s="30">
        <f>IF(AND(M50="P",O50="G"),L50,0)+IF(AND(M50="G",O50="P"),N50,0)</f>
        <v>0</v>
      </c>
      <c r="R52" s="21"/>
      <c r="S52" s="20">
        <f>IF(AND(M51="P",O51="G"),L51,0)+IF(AND(M51="G",O51="P"),N51,0)</f>
        <v>0</v>
      </c>
      <c r="T52" s="21"/>
      <c r="U52" s="28"/>
      <c r="V52" s="30">
        <f>IF(AND(R50="P",T50="G"),Q50,0)+IF(AND(R50="G",T50="P"),S50,0)</f>
        <v>0</v>
      </c>
      <c r="W52" s="21"/>
      <c r="X52" s="20">
        <f>IF(AND(R51="P",T51="G"),Q51,0)+IF(AND(R51="G",T51="P"),S51,0)</f>
        <v>0</v>
      </c>
      <c r="Y52" s="21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</row>
    <row r="53" spans="1:42" ht="24.95" customHeight="1" thickBot="1" x14ac:dyDescent="0.3">
      <c r="A53" s="9"/>
      <c r="B53" s="15">
        <v>51</v>
      </c>
      <c r="C53" s="25" t="str">
        <f>[2]Inscriptions!C54</f>
        <v>Jean Pierre</v>
      </c>
      <c r="D53" s="16" t="str">
        <f>[2]Inscriptions!D54</f>
        <v>Jean Pierre</v>
      </c>
      <c r="E53" s="16" t="str">
        <f>[2]Inscriptions!E54</f>
        <v>Jean Pierre</v>
      </c>
      <c r="G53" s="28"/>
      <c r="H53" s="28"/>
      <c r="I53" s="28"/>
      <c r="J53" s="28"/>
      <c r="K53" s="28"/>
      <c r="L53" s="31"/>
      <c r="M53" s="28"/>
      <c r="N53" s="31"/>
      <c r="O53" s="28"/>
      <c r="P53" s="28"/>
      <c r="Q53" s="31"/>
      <c r="R53" s="28"/>
      <c r="S53" s="31"/>
      <c r="T53" s="28"/>
      <c r="U53" s="28"/>
      <c r="V53" s="31"/>
      <c r="W53" s="28"/>
      <c r="X53" s="31"/>
      <c r="Y53" s="28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</row>
    <row r="54" spans="1:42" ht="24.95" customHeight="1" thickBot="1" x14ac:dyDescent="0.3">
      <c r="A54" s="9"/>
      <c r="B54" s="15">
        <v>52</v>
      </c>
      <c r="C54" s="25" t="str">
        <f>[2]Inscriptions!C55</f>
        <v>Jeremy</v>
      </c>
      <c r="D54" s="25" t="str">
        <f>[2]Inscriptions!D55</f>
        <v>Jeremy</v>
      </c>
      <c r="E54" s="25" t="str">
        <f>[2]Inscriptions!E55</f>
        <v>Jeremy</v>
      </c>
      <c r="G54" s="28"/>
      <c r="H54" s="28"/>
      <c r="I54" s="28"/>
      <c r="J54" s="28"/>
      <c r="K54" s="28"/>
      <c r="L54" s="31"/>
      <c r="M54" s="28"/>
      <c r="N54" s="31"/>
      <c r="O54" s="28"/>
      <c r="P54" s="28"/>
      <c r="Q54" s="31"/>
      <c r="R54" s="28"/>
      <c r="S54" s="31"/>
      <c r="T54" s="28"/>
      <c r="U54" s="28"/>
      <c r="V54" s="31"/>
      <c r="W54" s="28"/>
      <c r="X54" s="31"/>
      <c r="Y54" s="28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</row>
    <row r="55" spans="1:42" ht="24.95" customHeight="1" thickBot="1" x14ac:dyDescent="0.3">
      <c r="A55" s="9"/>
      <c r="B55" s="15">
        <v>53</v>
      </c>
      <c r="C55" s="25" t="str">
        <f>[2]Inscriptions!C56</f>
        <v>Jerome</v>
      </c>
      <c r="D55" s="16" t="str">
        <f>[2]Inscriptions!D56</f>
        <v>Jerome</v>
      </c>
      <c r="E55" s="16" t="str">
        <f>[2]Inscriptions!E56</f>
        <v>Jerome</v>
      </c>
      <c r="G55" s="28"/>
      <c r="H55" s="28"/>
      <c r="I55" s="28"/>
      <c r="J55" s="28"/>
      <c r="K55" s="28"/>
      <c r="L55" s="31"/>
      <c r="M55" s="28"/>
      <c r="N55" s="31"/>
      <c r="O55" s="28"/>
      <c r="P55" s="28"/>
      <c r="Q55" s="31"/>
      <c r="R55" s="28"/>
      <c r="S55" s="31"/>
      <c r="T55" s="28"/>
      <c r="U55" s="28"/>
      <c r="V55" s="31"/>
      <c r="W55" s="28"/>
      <c r="X55" s="31"/>
      <c r="Y55" s="28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</row>
    <row r="56" spans="1:42" ht="24.95" customHeight="1" thickBot="1" x14ac:dyDescent="0.3">
      <c r="A56" s="9"/>
      <c r="B56" s="15">
        <v>54</v>
      </c>
      <c r="C56" s="25" t="str">
        <f>[2]Inscriptions!C57</f>
        <v>Joel</v>
      </c>
      <c r="D56" s="25" t="str">
        <f>[2]Inscriptions!D57</f>
        <v>Joel</v>
      </c>
      <c r="E56" s="25" t="str">
        <f>[2]Inscriptions!E57</f>
        <v>Joel</v>
      </c>
      <c r="G56" s="28"/>
      <c r="H56" s="28"/>
      <c r="I56" s="28"/>
      <c r="J56" s="28"/>
      <c r="K56" s="28"/>
      <c r="L56" s="31"/>
      <c r="M56" s="28"/>
      <c r="N56" s="31"/>
      <c r="O56" s="28"/>
      <c r="P56" s="28"/>
      <c r="Q56" s="31"/>
      <c r="R56" s="28"/>
      <c r="S56" s="31"/>
      <c r="T56" s="28"/>
      <c r="U56" s="28"/>
      <c r="V56" s="31"/>
      <c r="W56" s="28"/>
      <c r="X56" s="31"/>
      <c r="Y56" s="28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</row>
    <row r="57" spans="1:42" ht="24.95" customHeight="1" thickBot="1" x14ac:dyDescent="0.3">
      <c r="A57" s="9"/>
      <c r="B57" s="15">
        <v>55</v>
      </c>
      <c r="C57" s="25" t="str">
        <f>[2]Inscriptions!C58</f>
        <v>Jonathan</v>
      </c>
      <c r="D57" s="16" t="str">
        <f>[2]Inscriptions!D58</f>
        <v>Jonathan</v>
      </c>
      <c r="E57" s="16" t="str">
        <f>[2]Inscriptions!E58</f>
        <v>Jonathan</v>
      </c>
      <c r="G57" s="28"/>
      <c r="H57" s="28"/>
      <c r="I57" s="28"/>
      <c r="J57" s="28"/>
      <c r="K57" s="28"/>
      <c r="L57" s="31"/>
      <c r="M57" s="28"/>
      <c r="N57" s="31"/>
      <c r="O57" s="28"/>
      <c r="P57" s="28"/>
      <c r="Q57" s="31"/>
      <c r="R57" s="28"/>
      <c r="S57" s="31"/>
      <c r="T57" s="28"/>
      <c r="U57" s="28"/>
      <c r="V57" s="31"/>
      <c r="W57" s="28"/>
      <c r="X57" s="31"/>
      <c r="Y57" s="28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</row>
    <row r="58" spans="1:42" ht="24.95" customHeight="1" thickBot="1" x14ac:dyDescent="0.3">
      <c r="A58" s="9"/>
      <c r="B58" s="15">
        <v>56</v>
      </c>
      <c r="C58" s="25" t="str">
        <f>[2]Inscriptions!C59</f>
        <v>jordan</v>
      </c>
      <c r="D58" s="25" t="str">
        <f>[2]Inscriptions!D59</f>
        <v>jordan</v>
      </c>
      <c r="E58" s="25" t="str">
        <f>[2]Inscriptions!E59</f>
        <v>jordan</v>
      </c>
      <c r="G58" s="28"/>
      <c r="H58" s="28"/>
      <c r="I58" s="28"/>
      <c r="J58" s="28"/>
      <c r="K58" s="28"/>
      <c r="L58" s="31"/>
      <c r="M58" s="28"/>
      <c r="N58" s="31"/>
      <c r="O58" s="28"/>
      <c r="P58" s="28"/>
      <c r="Q58" s="31"/>
      <c r="R58" s="28"/>
      <c r="S58" s="31"/>
      <c r="T58" s="28"/>
      <c r="U58" s="28"/>
      <c r="V58" s="31"/>
      <c r="W58" s="28"/>
      <c r="X58" s="31"/>
      <c r="Y58" s="28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</row>
    <row r="59" spans="1:42" ht="24.95" customHeight="1" thickBot="1" x14ac:dyDescent="0.3">
      <c r="A59" s="9"/>
      <c r="B59" s="15">
        <v>57</v>
      </c>
      <c r="C59" s="25" t="str">
        <f>[2]Inscriptions!C60</f>
        <v>Julien</v>
      </c>
      <c r="D59" s="16" t="str">
        <f>[2]Inscriptions!D60</f>
        <v>Julien</v>
      </c>
      <c r="E59" s="16" t="str">
        <f>[2]Inscriptions!E60</f>
        <v>Julien</v>
      </c>
      <c r="G59" s="28"/>
      <c r="H59" s="28"/>
      <c r="I59" s="28"/>
      <c r="J59" s="28"/>
      <c r="K59" s="28"/>
      <c r="L59" s="31"/>
      <c r="M59" s="28"/>
      <c r="N59" s="31"/>
      <c r="O59" s="28"/>
      <c r="P59" s="28"/>
      <c r="Q59" s="31"/>
      <c r="R59" s="28"/>
      <c r="S59" s="31"/>
      <c r="T59" s="28"/>
      <c r="U59" s="28"/>
      <c r="V59" s="31"/>
      <c r="W59" s="28"/>
      <c r="X59" s="31"/>
      <c r="Y59" s="28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</row>
    <row r="60" spans="1:42" ht="24.95" customHeight="1" thickBot="1" x14ac:dyDescent="0.3">
      <c r="A60" s="9"/>
      <c r="B60" s="15">
        <v>58</v>
      </c>
      <c r="C60" s="25" t="str">
        <f>[2]Inscriptions!C61</f>
        <v>Kenny</v>
      </c>
      <c r="D60" s="25" t="str">
        <f>[2]Inscriptions!D61</f>
        <v>Kenny</v>
      </c>
      <c r="E60" s="25" t="str">
        <f>[2]Inscriptions!E61</f>
        <v>Kenny</v>
      </c>
      <c r="G60" s="28"/>
      <c r="H60" s="28"/>
      <c r="I60" s="28"/>
      <c r="J60" s="28"/>
      <c r="K60" s="28"/>
      <c r="L60" s="31"/>
      <c r="M60" s="28"/>
      <c r="N60" s="31"/>
      <c r="O60" s="28"/>
      <c r="P60" s="28"/>
      <c r="Q60" s="31"/>
      <c r="R60" s="28"/>
      <c r="S60" s="31"/>
      <c r="T60" s="28"/>
      <c r="U60" s="28"/>
      <c r="V60" s="31"/>
      <c r="W60" s="28"/>
      <c r="X60" s="31"/>
      <c r="Y60" s="28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</row>
    <row r="61" spans="1:42" ht="24.95" customHeight="1" thickBot="1" x14ac:dyDescent="0.3">
      <c r="A61" s="9"/>
      <c r="B61" s="15">
        <v>59</v>
      </c>
      <c r="C61" s="25" t="str">
        <f>[2]Inscriptions!C62</f>
        <v>Laura</v>
      </c>
      <c r="D61" s="16" t="str">
        <f>[2]Inscriptions!D62</f>
        <v>Laura</v>
      </c>
      <c r="E61" s="16" t="str">
        <f>[2]Inscriptions!E62</f>
        <v>Laura</v>
      </c>
      <c r="G61" s="28"/>
      <c r="H61" s="28"/>
      <c r="I61" s="28"/>
      <c r="J61" s="28"/>
      <c r="K61" s="28"/>
      <c r="L61" s="31"/>
      <c r="M61" s="28"/>
      <c r="N61" s="31"/>
      <c r="O61" s="28"/>
      <c r="P61" s="28"/>
      <c r="Q61" s="31"/>
      <c r="R61" s="28"/>
      <c r="S61" s="31"/>
      <c r="T61" s="28"/>
      <c r="U61" s="28"/>
      <c r="V61" s="31"/>
      <c r="W61" s="28"/>
      <c r="X61" s="31"/>
      <c r="Y61" s="28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</row>
    <row r="62" spans="1:42" ht="24.95" customHeight="1" thickBot="1" x14ac:dyDescent="0.3">
      <c r="A62" s="9"/>
      <c r="B62" s="15">
        <v>60</v>
      </c>
      <c r="C62" s="25" t="str">
        <f>[2]Inscriptions!C63</f>
        <v>Laurent</v>
      </c>
      <c r="D62" s="25" t="str">
        <f>[2]Inscriptions!D63</f>
        <v>Laurent</v>
      </c>
      <c r="E62" s="25" t="str">
        <f>[2]Inscriptions!E63</f>
        <v>Laurent</v>
      </c>
      <c r="G62" s="28"/>
      <c r="H62" s="28"/>
      <c r="I62" s="28"/>
      <c r="J62" s="28"/>
      <c r="K62" s="28"/>
      <c r="L62" s="31"/>
      <c r="M62" s="28"/>
      <c r="N62" s="31"/>
      <c r="O62" s="28"/>
      <c r="P62" s="28"/>
      <c r="Q62" s="31"/>
      <c r="R62" s="28"/>
      <c r="S62" s="31"/>
      <c r="T62" s="28"/>
      <c r="U62" s="28"/>
      <c r="V62" s="31"/>
      <c r="W62" s="28"/>
      <c r="X62" s="31"/>
      <c r="Y62" s="28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</row>
    <row r="63" spans="1:42" ht="24.95" customHeight="1" thickBot="1" x14ac:dyDescent="0.3">
      <c r="A63" s="9"/>
      <c r="B63" s="15">
        <v>61</v>
      </c>
      <c r="C63" s="25" t="str">
        <f>[2]Inscriptions!C64</f>
        <v>Liliane</v>
      </c>
      <c r="D63" s="16" t="str">
        <f>[2]Inscriptions!D64</f>
        <v>Liliane</v>
      </c>
      <c r="E63" s="16" t="str">
        <f>[2]Inscriptions!E64</f>
        <v>Liliane</v>
      </c>
      <c r="G63" s="28"/>
      <c r="H63" s="28"/>
      <c r="I63" s="28"/>
      <c r="J63" s="28"/>
      <c r="K63" s="28"/>
      <c r="L63" s="31"/>
      <c r="M63" s="28"/>
      <c r="N63" s="31"/>
      <c r="O63" s="28"/>
      <c r="P63" s="28"/>
      <c r="Q63" s="31"/>
      <c r="R63" s="28"/>
      <c r="S63" s="31"/>
      <c r="T63" s="28"/>
      <c r="U63" s="28"/>
      <c r="V63" s="31"/>
      <c r="W63" s="28"/>
      <c r="X63" s="31"/>
      <c r="Y63" s="28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</row>
    <row r="64" spans="1:42" ht="24.95" customHeight="1" thickBot="1" x14ac:dyDescent="0.3">
      <c r="A64" s="9"/>
      <c r="B64" s="15">
        <v>62</v>
      </c>
      <c r="C64" s="25" t="str">
        <f>[2]Inscriptions!C65</f>
        <v>Lionel</v>
      </c>
      <c r="D64" s="25" t="str">
        <f>[2]Inscriptions!D65</f>
        <v>Lionel</v>
      </c>
      <c r="E64" s="25" t="str">
        <f>[2]Inscriptions!E65</f>
        <v>Lionel</v>
      </c>
      <c r="G64" s="28"/>
      <c r="H64" s="28"/>
      <c r="I64" s="28"/>
      <c r="J64" s="28"/>
      <c r="K64" s="28"/>
      <c r="L64" s="31"/>
      <c r="M64" s="28"/>
      <c r="N64" s="31"/>
      <c r="O64" s="28"/>
      <c r="P64" s="28"/>
      <c r="Q64" s="31"/>
      <c r="R64" s="28"/>
      <c r="S64" s="31"/>
      <c r="T64" s="28"/>
      <c r="U64" s="28"/>
      <c r="V64" s="31"/>
      <c r="W64" s="28"/>
      <c r="X64" s="31"/>
      <c r="Y64" s="28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</row>
    <row r="65" spans="1:42" ht="24.95" customHeight="1" thickBot="1" x14ac:dyDescent="0.3">
      <c r="A65" s="9"/>
      <c r="B65" s="15">
        <v>63</v>
      </c>
      <c r="C65" s="25" t="str">
        <f>[2]Inscriptions!C66</f>
        <v>Loic</v>
      </c>
      <c r="D65" s="16" t="str">
        <f>[2]Inscriptions!D66</f>
        <v>Loic</v>
      </c>
      <c r="E65" s="16" t="str">
        <f>[2]Inscriptions!E66</f>
        <v>Loic</v>
      </c>
      <c r="G65" s="28"/>
      <c r="H65" s="28"/>
      <c r="I65" s="28"/>
      <c r="J65" s="28"/>
      <c r="K65" s="28"/>
      <c r="L65" s="31"/>
      <c r="M65" s="28"/>
      <c r="N65" s="31"/>
      <c r="O65" s="28"/>
      <c r="P65" s="28"/>
      <c r="Q65" s="31"/>
      <c r="R65" s="28"/>
      <c r="S65" s="31"/>
      <c r="T65" s="28"/>
      <c r="U65" s="28"/>
      <c r="V65" s="31"/>
      <c r="W65" s="28"/>
      <c r="X65" s="31"/>
      <c r="Y65" s="28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</row>
    <row r="66" spans="1:42" ht="24.95" customHeight="1" thickBot="1" x14ac:dyDescent="0.3">
      <c r="A66" s="9"/>
      <c r="B66" s="15">
        <v>64</v>
      </c>
      <c r="C66" s="25" t="str">
        <f>[2]Inscriptions!C67</f>
        <v>Loris</v>
      </c>
      <c r="D66" s="25" t="str">
        <f>[2]Inscriptions!D67</f>
        <v>Loris</v>
      </c>
      <c r="E66" s="25" t="str">
        <f>[2]Inscriptions!E67</f>
        <v>Loris</v>
      </c>
      <c r="G66" s="28"/>
      <c r="H66" s="28"/>
      <c r="I66" s="28"/>
      <c r="J66" s="28"/>
      <c r="K66" s="28"/>
      <c r="L66" s="31"/>
      <c r="M66" s="28"/>
      <c r="N66" s="31"/>
      <c r="O66" s="28"/>
      <c r="P66" s="28"/>
      <c r="Q66" s="31"/>
      <c r="R66" s="28"/>
      <c r="S66" s="31"/>
      <c r="T66" s="28"/>
      <c r="U66" s="28"/>
      <c r="V66" s="31"/>
      <c r="W66" s="28"/>
      <c r="X66" s="31"/>
      <c r="Y66" s="28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</row>
    <row r="67" spans="1:42" ht="24.95" customHeight="1" thickBot="1" x14ac:dyDescent="0.3">
      <c r="A67" s="9"/>
      <c r="B67" s="15">
        <v>65</v>
      </c>
      <c r="C67" s="25" t="str">
        <f>[2]Inscriptions!C68</f>
        <v>Ludivine</v>
      </c>
      <c r="D67" s="16" t="str">
        <f>[2]Inscriptions!D68</f>
        <v>Ludivine</v>
      </c>
      <c r="E67" s="16" t="str">
        <f>[2]Inscriptions!E68</f>
        <v>Ludivine</v>
      </c>
      <c r="G67" s="28"/>
      <c r="H67" s="28"/>
      <c r="I67" s="28"/>
      <c r="J67" s="28"/>
      <c r="K67" s="28"/>
      <c r="L67" s="31"/>
      <c r="M67" s="28"/>
      <c r="N67" s="31"/>
      <c r="O67" s="28"/>
      <c r="P67" s="28"/>
      <c r="Q67" s="31"/>
      <c r="R67" s="28"/>
      <c r="S67" s="31"/>
      <c r="T67" s="28"/>
      <c r="U67" s="28"/>
      <c r="V67" s="31"/>
      <c r="W67" s="28"/>
      <c r="X67" s="31"/>
      <c r="Y67" s="28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</row>
    <row r="68" spans="1:42" ht="24.95" customHeight="1" thickBot="1" x14ac:dyDescent="0.3">
      <c r="A68" s="9"/>
      <c r="B68" s="15">
        <v>66</v>
      </c>
      <c r="C68" s="25" t="str">
        <f>[2]Inscriptions!C69</f>
        <v>Ludo</v>
      </c>
      <c r="D68" s="25" t="str">
        <f>[2]Inscriptions!D69</f>
        <v>Ludo</v>
      </c>
      <c r="E68" s="25" t="str">
        <f>[2]Inscriptions!E69</f>
        <v>Ludo</v>
      </c>
      <c r="G68" s="28"/>
      <c r="H68" s="28"/>
      <c r="I68" s="28"/>
      <c r="J68" s="28"/>
      <c r="K68" s="28"/>
      <c r="L68" s="31"/>
      <c r="M68" s="28"/>
      <c r="N68" s="31"/>
      <c r="O68" s="28"/>
      <c r="P68" s="28"/>
      <c r="Q68" s="31"/>
      <c r="R68" s="28"/>
      <c r="S68" s="31"/>
      <c r="T68" s="28"/>
      <c r="U68" s="28"/>
      <c r="V68" s="31"/>
      <c r="W68" s="28"/>
      <c r="X68" s="31"/>
      <c r="Y68" s="28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</row>
    <row r="69" spans="1:42" ht="24.95" customHeight="1" thickBot="1" x14ac:dyDescent="0.3">
      <c r="A69" s="9"/>
      <c r="B69" s="15">
        <v>67</v>
      </c>
      <c r="C69" s="25" t="str">
        <f>[2]Inscriptions!C70</f>
        <v>Ludovic</v>
      </c>
      <c r="D69" s="16" t="str">
        <f>[2]Inscriptions!D70</f>
        <v>Ludovic</v>
      </c>
      <c r="E69" s="16" t="str">
        <f>[2]Inscriptions!E70</f>
        <v>Ludovic</v>
      </c>
    </row>
    <row r="70" spans="1:42" ht="24.95" customHeight="1" thickBot="1" x14ac:dyDescent="0.3">
      <c r="A70" s="9"/>
      <c r="B70" s="15">
        <v>68</v>
      </c>
      <c r="C70" s="25" t="str">
        <f>[2]Inscriptions!C71</f>
        <v>Maggy</v>
      </c>
      <c r="D70" s="25" t="str">
        <f>[2]Inscriptions!D71</f>
        <v>Maggy</v>
      </c>
      <c r="E70" s="25" t="str">
        <f>[2]Inscriptions!E71</f>
        <v>Maggy</v>
      </c>
    </row>
    <row r="71" spans="1:42" ht="24.95" customHeight="1" thickBot="1" x14ac:dyDescent="0.3">
      <c r="A71" s="9"/>
      <c r="B71" s="15">
        <v>69</v>
      </c>
      <c r="C71" s="25" t="str">
        <f>[2]Inscriptions!C72</f>
        <v>Marc</v>
      </c>
      <c r="D71" s="16" t="str">
        <f>[2]Inscriptions!D72</f>
        <v>Marc</v>
      </c>
      <c r="E71" s="16" t="str">
        <f>[2]Inscriptions!E72</f>
        <v>Marc</v>
      </c>
    </row>
    <row r="72" spans="1:42" ht="24.95" customHeight="1" thickBot="1" x14ac:dyDescent="0.3">
      <c r="A72" s="9"/>
      <c r="B72" s="15">
        <v>70</v>
      </c>
      <c r="C72" s="25" t="str">
        <f>[2]Inscriptions!C73</f>
        <v>Mark</v>
      </c>
      <c r="D72" s="25" t="str">
        <f>[2]Inscriptions!D73</f>
        <v>Mark</v>
      </c>
      <c r="E72" s="25" t="str">
        <f>[2]Inscriptions!E73</f>
        <v>Mark</v>
      </c>
    </row>
    <row r="73" spans="1:42" ht="24.95" customHeight="1" thickBot="1" x14ac:dyDescent="0.3">
      <c r="A73" s="9"/>
      <c r="B73" s="15">
        <v>71</v>
      </c>
      <c r="C73" s="25" t="str">
        <f>[2]Inscriptions!C74</f>
        <v>Mathieu</v>
      </c>
      <c r="D73" s="16" t="str">
        <f>[2]Inscriptions!D74</f>
        <v>Mathieu</v>
      </c>
      <c r="E73" s="16" t="str">
        <f>[2]Inscriptions!E74</f>
        <v>Mathieu</v>
      </c>
    </row>
    <row r="74" spans="1:42" ht="24.95" customHeight="1" thickBot="1" x14ac:dyDescent="0.3">
      <c r="A74" s="9"/>
      <c r="B74" s="15">
        <v>72</v>
      </c>
      <c r="C74" s="25" t="str">
        <f>[2]Inscriptions!C75</f>
        <v>Maxime</v>
      </c>
      <c r="D74" s="25" t="str">
        <f>[2]Inscriptions!D75</f>
        <v>Maxime</v>
      </c>
      <c r="E74" s="25" t="str">
        <f>[2]Inscriptions!E75</f>
        <v>Maxime</v>
      </c>
    </row>
    <row r="75" spans="1:42" ht="24.95" customHeight="1" thickBot="1" x14ac:dyDescent="0.3">
      <c r="A75" s="9"/>
      <c r="B75" s="15">
        <v>73</v>
      </c>
      <c r="C75" s="25" t="str">
        <f>[2]Inscriptions!C76</f>
        <v>Miloud</v>
      </c>
      <c r="D75" s="16" t="str">
        <f>[2]Inscriptions!D76</f>
        <v>Miloud</v>
      </c>
      <c r="E75" s="16" t="str">
        <f>[2]Inscriptions!E76</f>
        <v>Miloud</v>
      </c>
    </row>
    <row r="76" spans="1:42" ht="24.95" customHeight="1" thickBot="1" x14ac:dyDescent="0.3">
      <c r="A76" s="9"/>
      <c r="B76" s="15">
        <v>74</v>
      </c>
      <c r="C76" s="25" t="str">
        <f>[2]Inscriptions!C77</f>
        <v>Nathan</v>
      </c>
      <c r="D76" s="25" t="str">
        <f>[2]Inscriptions!D77</f>
        <v>Nathan</v>
      </c>
      <c r="E76" s="25" t="str">
        <f>[2]Inscriptions!E77</f>
        <v>Nathan</v>
      </c>
    </row>
    <row r="77" spans="1:42" ht="24.95" customHeight="1" thickBot="1" x14ac:dyDescent="0.3">
      <c r="A77" s="9"/>
      <c r="B77" s="15">
        <v>75</v>
      </c>
      <c r="C77" s="25" t="str">
        <f>[2]Inscriptions!C78</f>
        <v>Nicolas</v>
      </c>
      <c r="D77" s="16" t="str">
        <f>[2]Inscriptions!D78</f>
        <v>Nicolas</v>
      </c>
      <c r="E77" s="16" t="str">
        <f>[2]Inscriptions!E78</f>
        <v>Nicolas</v>
      </c>
    </row>
    <row r="78" spans="1:42" ht="24.95" customHeight="1" thickBot="1" x14ac:dyDescent="0.3">
      <c r="A78" s="9"/>
      <c r="B78" s="15">
        <v>76</v>
      </c>
      <c r="C78" s="25" t="str">
        <f>[2]Inscriptions!C79</f>
        <v>Nicole</v>
      </c>
      <c r="D78" s="25" t="str">
        <f>[2]Inscriptions!D79</f>
        <v>Nicole</v>
      </c>
      <c r="E78" s="25" t="str">
        <f>[2]Inscriptions!E79</f>
        <v>Nicole</v>
      </c>
      <c r="K78" s="8"/>
      <c r="P78" s="8"/>
      <c r="U78" s="8"/>
    </row>
    <row r="79" spans="1:42" ht="24.95" customHeight="1" thickBot="1" x14ac:dyDescent="0.3">
      <c r="A79" s="9"/>
      <c r="B79" s="15">
        <v>77</v>
      </c>
      <c r="C79" s="25" t="str">
        <f>[2]Inscriptions!C80</f>
        <v>Noa</v>
      </c>
      <c r="D79" s="16" t="str">
        <f>[2]Inscriptions!D80</f>
        <v>Noa</v>
      </c>
      <c r="E79" s="16" t="str">
        <f>[2]Inscriptions!E80</f>
        <v>Noa</v>
      </c>
      <c r="K79" s="8"/>
      <c r="P79" s="8"/>
      <c r="U79" s="8"/>
    </row>
    <row r="80" spans="1:42" ht="24.95" customHeight="1" thickBot="1" x14ac:dyDescent="0.3">
      <c r="A80" s="9"/>
      <c r="B80" s="15">
        <v>78</v>
      </c>
      <c r="C80" s="25" t="str">
        <f>[2]Inscriptions!C81</f>
        <v>Nolhan</v>
      </c>
      <c r="D80" s="25" t="str">
        <f>[2]Inscriptions!D81</f>
        <v>Nolhan</v>
      </c>
      <c r="E80" s="25" t="str">
        <f>[2]Inscriptions!E81</f>
        <v>Nolhan</v>
      </c>
      <c r="K80" s="8"/>
      <c r="P80" s="8"/>
      <c r="U80" s="8"/>
    </row>
    <row r="81" spans="2:5" ht="24.95" customHeight="1" thickBot="1" x14ac:dyDescent="0.5">
      <c r="B81" s="15">
        <v>79</v>
      </c>
      <c r="C81" s="25" t="str">
        <f>[2]Inscriptions!C82</f>
        <v>Norman</v>
      </c>
      <c r="D81" s="16" t="str">
        <f>[2]Inscriptions!D82</f>
        <v>Norman</v>
      </c>
      <c r="E81" s="16" t="str">
        <f>[2]Inscriptions!E82</f>
        <v>Norman</v>
      </c>
    </row>
    <row r="82" spans="2:5" ht="24.95" customHeight="1" thickBot="1" x14ac:dyDescent="0.5">
      <c r="B82" s="15">
        <v>80</v>
      </c>
      <c r="C82" s="25" t="str">
        <f>[2]Inscriptions!C83</f>
        <v>Pascal</v>
      </c>
      <c r="D82" s="25" t="str">
        <f>[2]Inscriptions!D83</f>
        <v>Pascal</v>
      </c>
      <c r="E82" s="25" t="str">
        <f>[2]Inscriptions!E83</f>
        <v>Pascal</v>
      </c>
    </row>
    <row r="83" spans="2:5" ht="24.95" customHeight="1" thickBot="1" x14ac:dyDescent="0.5">
      <c r="B83" s="15">
        <v>81</v>
      </c>
      <c r="C83" s="25" t="str">
        <f>[2]Inscriptions!C84</f>
        <v>Patrice</v>
      </c>
      <c r="D83" s="16" t="str">
        <f>[2]Inscriptions!D84</f>
        <v>Patrice</v>
      </c>
      <c r="E83" s="16" t="str">
        <f>[2]Inscriptions!E84</f>
        <v>Patrice</v>
      </c>
    </row>
    <row r="84" spans="2:5" ht="24.95" customHeight="1" thickBot="1" x14ac:dyDescent="0.5">
      <c r="B84" s="15">
        <v>82</v>
      </c>
      <c r="C84" s="25" t="str">
        <f>[2]Inscriptions!C85</f>
        <v>Philippe</v>
      </c>
      <c r="D84" s="25" t="str">
        <f>[2]Inscriptions!D85</f>
        <v>Philippe</v>
      </c>
      <c r="E84" s="25" t="str">
        <f>[2]Inscriptions!E85</f>
        <v>Philippe</v>
      </c>
    </row>
    <row r="85" spans="2:5" ht="24.95" customHeight="1" thickBot="1" x14ac:dyDescent="0.5">
      <c r="B85" s="15">
        <v>83</v>
      </c>
      <c r="C85" s="25" t="str">
        <f>[2]Inscriptions!C86</f>
        <v>Pierre</v>
      </c>
      <c r="D85" s="16" t="str">
        <f>[2]Inscriptions!D86</f>
        <v>Pierre</v>
      </c>
      <c r="E85" s="16" t="str">
        <f>[2]Inscriptions!E86</f>
        <v>Pierre</v>
      </c>
    </row>
    <row r="86" spans="2:5" ht="24.95" customHeight="1" thickBot="1" x14ac:dyDescent="0.5">
      <c r="B86" s="15">
        <v>84</v>
      </c>
      <c r="C86" s="25" t="str">
        <f>[2]Inscriptions!C87</f>
        <v>Precilia</v>
      </c>
      <c r="D86" s="25" t="str">
        <f>[2]Inscriptions!D87</f>
        <v>Precilia</v>
      </c>
      <c r="E86" s="25" t="str">
        <f>[2]Inscriptions!E87</f>
        <v>Precilia</v>
      </c>
    </row>
    <row r="87" spans="2:5" ht="24.95" customHeight="1" thickBot="1" x14ac:dyDescent="0.5">
      <c r="B87" s="15">
        <v>85</v>
      </c>
      <c r="C87" s="25" t="str">
        <f>[2]Inscriptions!C88</f>
        <v>Quentin</v>
      </c>
      <c r="D87" s="16" t="str">
        <f>[2]Inscriptions!D88</f>
        <v>Quentin</v>
      </c>
      <c r="E87" s="16" t="str">
        <f>[2]Inscriptions!E88</f>
        <v>Quentin</v>
      </c>
    </row>
    <row r="88" spans="2:5" ht="24.95" customHeight="1" thickBot="1" x14ac:dyDescent="0.5">
      <c r="B88" s="15">
        <v>86</v>
      </c>
      <c r="C88" s="25" t="str">
        <f>[2]Inscriptions!C89</f>
        <v>Regis</v>
      </c>
      <c r="D88" s="25" t="str">
        <f>[2]Inscriptions!D89</f>
        <v>Regis</v>
      </c>
      <c r="E88" s="25" t="str">
        <f>[2]Inscriptions!E89</f>
        <v>Regis</v>
      </c>
    </row>
    <row r="89" spans="2:5" ht="24.95" customHeight="1" thickBot="1" x14ac:dyDescent="0.5">
      <c r="B89" s="15">
        <v>87</v>
      </c>
      <c r="C89" s="25" t="str">
        <f>[2]Inscriptions!C90</f>
        <v>Robert</v>
      </c>
      <c r="D89" s="16" t="str">
        <f>[2]Inscriptions!D90</f>
        <v>Robert</v>
      </c>
      <c r="E89" s="16" t="str">
        <f>[2]Inscriptions!E90</f>
        <v>Robert</v>
      </c>
    </row>
    <row r="90" spans="2:5" ht="24.95" customHeight="1" thickBot="1" x14ac:dyDescent="0.5">
      <c r="B90" s="15">
        <v>88</v>
      </c>
      <c r="C90" s="25" t="str">
        <f>[2]Inscriptions!C91</f>
        <v>Romain</v>
      </c>
      <c r="D90" s="25" t="str">
        <f>[2]Inscriptions!D91</f>
        <v>Romain</v>
      </c>
      <c r="E90" s="25" t="str">
        <f>[2]Inscriptions!E91</f>
        <v>Romain</v>
      </c>
    </row>
    <row r="91" spans="2:5" ht="24.95" customHeight="1" thickBot="1" x14ac:dyDescent="0.5">
      <c r="B91" s="15">
        <v>89</v>
      </c>
      <c r="C91" s="25" t="str">
        <f>[2]Inscriptions!C92</f>
        <v>Salomone</v>
      </c>
      <c r="D91" s="16" t="str">
        <f>[2]Inscriptions!D92</f>
        <v>Salomone</v>
      </c>
      <c r="E91" s="16" t="str">
        <f>[2]Inscriptions!E92</f>
        <v>Salomone</v>
      </c>
    </row>
    <row r="92" spans="2:5" ht="24.95" customHeight="1" thickBot="1" x14ac:dyDescent="0.5">
      <c r="B92" s="15">
        <v>90</v>
      </c>
      <c r="C92" s="25" t="str">
        <f>[2]Inscriptions!C93</f>
        <v>Sandrine</v>
      </c>
      <c r="D92" s="25" t="str">
        <f>[2]Inscriptions!D93</f>
        <v>Sandrine</v>
      </c>
      <c r="E92" s="25" t="str">
        <f>[2]Inscriptions!E93</f>
        <v>Sandrine</v>
      </c>
    </row>
    <row r="93" spans="2:5" ht="24.95" customHeight="1" thickBot="1" x14ac:dyDescent="0.5">
      <c r="B93" s="15">
        <v>91</v>
      </c>
      <c r="C93" s="25" t="str">
        <f>[2]Inscriptions!C94</f>
        <v>Sebastien</v>
      </c>
      <c r="D93" s="16" t="str">
        <f>[2]Inscriptions!D94</f>
        <v>Sebastien</v>
      </c>
      <c r="E93" s="16" t="str">
        <f>[2]Inscriptions!E94</f>
        <v>Sebastien</v>
      </c>
    </row>
    <row r="94" spans="2:5" ht="24.95" customHeight="1" thickBot="1" x14ac:dyDescent="0.5">
      <c r="B94" s="15">
        <v>92</v>
      </c>
      <c r="C94" s="25" t="str">
        <f>[2]Inscriptions!C95</f>
        <v>Sonny</v>
      </c>
      <c r="D94" s="25" t="str">
        <f>[2]Inscriptions!D95</f>
        <v>Sonny</v>
      </c>
      <c r="E94" s="25" t="str">
        <f>[2]Inscriptions!E95</f>
        <v>Sonny</v>
      </c>
    </row>
    <row r="95" spans="2:5" ht="24.95" customHeight="1" thickBot="1" x14ac:dyDescent="0.5">
      <c r="B95" s="15">
        <v>93</v>
      </c>
      <c r="C95" s="25" t="str">
        <f>[2]Inscriptions!C96</f>
        <v>Stephane</v>
      </c>
      <c r="D95" s="16" t="str">
        <f>[2]Inscriptions!D96</f>
        <v>Stephane</v>
      </c>
      <c r="E95" s="16" t="str">
        <f>[2]Inscriptions!E96</f>
        <v>Stephane</v>
      </c>
    </row>
    <row r="96" spans="2:5" ht="24.95" customHeight="1" thickBot="1" x14ac:dyDescent="0.5">
      <c r="B96" s="15">
        <v>94</v>
      </c>
      <c r="C96" s="25" t="str">
        <f>[2]Inscriptions!C97</f>
        <v>Stephanie</v>
      </c>
      <c r="D96" s="25" t="str">
        <f>[2]Inscriptions!D97</f>
        <v>Stephanie</v>
      </c>
      <c r="E96" s="25" t="str">
        <f>[2]Inscriptions!E97</f>
        <v>Stephanie</v>
      </c>
    </row>
    <row r="97" spans="2:5" ht="24.95" customHeight="1" thickBot="1" x14ac:dyDescent="0.5">
      <c r="B97" s="15">
        <v>95</v>
      </c>
      <c r="C97" s="25" t="str">
        <f>[2]Inscriptions!C98</f>
        <v>Steve</v>
      </c>
      <c r="D97" s="16" t="str">
        <f>[2]Inscriptions!D98</f>
        <v>Steve</v>
      </c>
      <c r="E97" s="16" t="str">
        <f>[2]Inscriptions!E98</f>
        <v>Steve</v>
      </c>
    </row>
    <row r="98" spans="2:5" ht="24.95" customHeight="1" thickBot="1" x14ac:dyDescent="0.5">
      <c r="B98" s="15">
        <v>96</v>
      </c>
      <c r="C98" s="25" t="str">
        <f>[2]Inscriptions!C99</f>
        <v xml:space="preserve">Sulyvan   </v>
      </c>
      <c r="D98" s="25" t="str">
        <f>[2]Inscriptions!D99</f>
        <v xml:space="preserve">Sulyvan   </v>
      </c>
      <c r="E98" s="25" t="str">
        <f>[2]Inscriptions!E99</f>
        <v xml:space="preserve">Sulyvan   </v>
      </c>
    </row>
  </sheetData>
  <mergeCells count="15">
    <mergeCell ref="AA8:AF8"/>
    <mergeCell ref="AA7:AM7"/>
    <mergeCell ref="C1:D1"/>
    <mergeCell ref="G1:J1"/>
    <mergeCell ref="L1:O1"/>
    <mergeCell ref="Q1:T1"/>
    <mergeCell ref="V1:Y1"/>
    <mergeCell ref="AA2:AH2"/>
    <mergeCell ref="V3:X3"/>
    <mergeCell ref="G2:J2"/>
    <mergeCell ref="L2:O2"/>
    <mergeCell ref="Q2:T2"/>
    <mergeCell ref="V2:Y2"/>
    <mergeCell ref="L3:N3"/>
    <mergeCell ref="Q3:S3"/>
  </mergeCells>
  <conditionalFormatting sqref="M29:M52 H4:H51 J4:J51 M4:M27">
    <cfRule type="containsText" dxfId="20" priority="15" operator="containsText" text="G">
      <formula>NOT(ISERROR(SEARCH("G",H4)))</formula>
    </cfRule>
  </conditionalFormatting>
  <conditionalFormatting sqref="G4:G51 I4:I51 J3">
    <cfRule type="duplicateValues" dxfId="19" priority="13"/>
  </conditionalFormatting>
  <conditionalFormatting sqref="L4:L27 N4:N27 L29:L52 N29:N52">
    <cfRule type="cellIs" dxfId="18" priority="12" operator="equal">
      <formula>$O$3</formula>
    </cfRule>
  </conditionalFormatting>
  <conditionalFormatting sqref="C3:C98">
    <cfRule type="expression" dxfId="17" priority="9">
      <formula>AND(LEN($F$1)&gt;0,LEFT($C3,LEN($F$1))=$F$1)</formula>
    </cfRule>
  </conditionalFormatting>
  <conditionalFormatting sqref="D3:D98">
    <cfRule type="expression" dxfId="16" priority="8">
      <formula>AND(LEN($F$1)&gt;0,LEFT($C3,LEN($F$1))=$F$1)</formula>
    </cfRule>
  </conditionalFormatting>
  <conditionalFormatting sqref="E3:E98">
    <cfRule type="expression" dxfId="15" priority="7">
      <formula>AND(LEN($F$1)&gt;0,LEFT($C3,LEN($F$1))=$F$1)</formula>
    </cfRule>
  </conditionalFormatting>
  <conditionalFormatting sqref="F3 B3:B98">
    <cfRule type="duplicateValues" dxfId="14" priority="6"/>
  </conditionalFormatting>
  <conditionalFormatting sqref="R29:R52 R4:R27">
    <cfRule type="containsText" dxfId="13" priority="4" operator="containsText" text="G">
      <formula>NOT(ISERROR(SEARCH("G",R4)))</formula>
    </cfRule>
  </conditionalFormatting>
  <conditionalFormatting sqref="Q4:Q27 S4:S27 Q29:Q52 S29:S52">
    <cfRule type="cellIs" dxfId="12" priority="3" operator="equal">
      <formula>$T$3</formula>
    </cfRule>
  </conditionalFormatting>
  <conditionalFormatting sqref="W29:W52 W4:W27">
    <cfRule type="containsText" dxfId="11" priority="2" operator="containsText" text="G">
      <formula>NOT(ISERROR(SEARCH("G",W4)))</formula>
    </cfRule>
  </conditionalFormatting>
  <dataValidations count="1">
    <dataValidation allowBlank="1" sqref="C3:E98" xr:uid="{B0B76119-0988-4CE6-8299-E49B8A242AC0}"/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2022-02-25T10:04:06Z</cp:lastPrinted>
  <dcterms:created xsi:type="dcterms:W3CDTF">2015-06-05T18:19:34Z</dcterms:created>
  <dcterms:modified xsi:type="dcterms:W3CDTF">2022-03-25T19:24:36Z</dcterms:modified>
</cp:coreProperties>
</file>