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-105" yWindow="-105" windowWidth="22320" windowHeight="12045" activeTab="8"/>
  </bookViews>
  <sheets>
    <sheet name="PLANNING" sheetId="14" r:id="rId1"/>
    <sheet name="rdv" sheetId="1" r:id="rId2"/>
    <sheet name="Philip" sheetId="2" r:id="rId3"/>
    <sheet name="Audrey" sheetId="7" r:id="rId4"/>
    <sheet name="Carolle" sheetId="10" r:id="rId5"/>
    <sheet name="Olivier" sheetId="11" r:id="rId6"/>
    <sheet name="Laure" sheetId="12" r:id="rId7"/>
    <sheet name="Paramètres" sheetId="5" r:id="rId8"/>
    <sheet name="CLIENTS" sheetId="13" r:id="rId9"/>
  </sheets>
  <definedNames>
    <definedName name="_xlnm._FilterDatabase" localSheetId="1" hidden="1">rdv!$C$1:$I$65</definedName>
    <definedName name="Coll">OFFSET(Paramètres!$B$3,0,0,COUNTIF(Paramètres!$B:$B,"&gt;&lt;")-1)</definedName>
  </definedNames>
  <calcPr calcId="125725"/>
</workbook>
</file>

<file path=xl/calcChain.xml><?xml version="1.0" encoding="utf-8"?>
<calcChain xmlns="http://schemas.openxmlformats.org/spreadsheetml/2006/main">
  <c r="A29" i="1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3" i="5" a="1"/>
  <c r="B3" s="1"/>
  <c r="B4" s="1" a="1"/>
  <c r="B4" s="1"/>
  <c r="A28" i="1"/>
  <c r="B26"/>
  <c r="A24"/>
  <c r="B22"/>
  <c r="A20"/>
  <c r="B18"/>
  <c r="A16"/>
  <c r="B14"/>
  <c r="A12"/>
  <c r="B10"/>
  <c r="A8"/>
  <c r="B6"/>
  <c r="B2"/>
  <c r="A3"/>
  <c r="A6"/>
  <c r="A7"/>
  <c r="A9"/>
  <c r="A10"/>
  <c r="A11"/>
  <c r="A13"/>
  <c r="A14"/>
  <c r="A15"/>
  <c r="A17"/>
  <c r="A18"/>
  <c r="A19"/>
  <c r="A21"/>
  <c r="A22"/>
  <c r="A23"/>
  <c r="A25"/>
  <c r="A26"/>
  <c r="A27"/>
  <c r="B3"/>
  <c r="B4"/>
  <c r="B5"/>
  <c r="B7"/>
  <c r="B8"/>
  <c r="B9"/>
  <c r="B11"/>
  <c r="B12"/>
  <c r="B13"/>
  <c r="B15"/>
  <c r="B16"/>
  <c r="B17"/>
  <c r="B19"/>
  <c r="B20"/>
  <c r="B21"/>
  <c r="B23"/>
  <c r="B24"/>
  <c r="B25"/>
  <c r="B27"/>
  <c r="B28"/>
  <c r="M2"/>
  <c r="A2" l="1"/>
  <c r="A4"/>
  <c r="A5"/>
  <c r="B5" i="5" l="1" a="1"/>
  <c r="B5" s="1"/>
  <c r="G5" i="12"/>
  <c r="F5"/>
  <c r="E10" i="10"/>
  <c r="B12" i="2"/>
  <c r="B5" i="10"/>
  <c r="G21" i="12"/>
  <c r="C15" i="2"/>
  <c r="F17" i="10"/>
  <c r="B7" i="12"/>
  <c r="B17" i="2"/>
  <c r="E17" i="7"/>
  <c r="D8" i="12"/>
  <c r="F12" i="7"/>
  <c r="B12" i="10"/>
  <c r="G14" i="11"/>
  <c r="D13" i="2"/>
  <c r="B16" i="7"/>
  <c r="D15" i="10"/>
  <c r="G8" i="12"/>
  <c r="G10" i="2"/>
  <c r="D21" i="12"/>
  <c r="E17" i="2"/>
  <c r="D15" i="11"/>
  <c r="E15" i="2"/>
  <c r="E9"/>
  <c r="C8" i="11"/>
  <c r="D22" i="7"/>
  <c r="B9" i="2"/>
  <c r="F18" i="10"/>
  <c r="C16" i="2"/>
  <c r="C20" i="10"/>
  <c r="G20" i="11"/>
  <c r="E20" i="12"/>
  <c r="E19" i="2"/>
  <c r="B9" i="10"/>
  <c r="D6" i="11"/>
  <c r="E9" i="12"/>
  <c r="B20" i="7"/>
  <c r="F11" i="2"/>
  <c r="E9" i="7"/>
  <c r="F19" i="12"/>
  <c r="D10"/>
  <c r="E15" i="7"/>
  <c r="C14" i="12"/>
  <c r="D8" i="2"/>
  <c r="B14" i="7"/>
  <c r="G22" i="11"/>
  <c r="D6" i="7"/>
  <c r="F15" i="10"/>
  <c r="D9" i="11"/>
  <c r="D16" i="2"/>
  <c r="D5" i="7"/>
  <c r="F21" i="10"/>
  <c r="B16" i="11"/>
  <c r="B22" i="2"/>
  <c r="D14"/>
  <c r="B19" i="7"/>
  <c r="F9" i="11"/>
  <c r="D18"/>
  <c r="D17" i="7"/>
  <c r="G12" i="12"/>
  <c r="G6" i="11"/>
  <c r="G19" i="7"/>
  <c r="C21" i="11"/>
  <c r="G15" i="7"/>
  <c r="E17" i="10"/>
  <c r="C17" i="11"/>
  <c r="B22" i="12"/>
  <c r="C19" i="7"/>
  <c r="B7" i="10"/>
  <c r="E20" i="11"/>
  <c r="E22" i="7"/>
  <c r="F13" i="10"/>
  <c r="B6" i="11"/>
  <c r="D12" i="2"/>
  <c r="D11" i="11"/>
  <c r="F16" i="2"/>
  <c r="F6" i="7"/>
  <c r="B6" i="10"/>
  <c r="D19" i="11"/>
  <c r="E16" i="2"/>
  <c r="G5" i="11"/>
  <c r="D18" i="2"/>
  <c r="C9" i="7"/>
  <c r="E20" i="10"/>
  <c r="E10" i="11"/>
  <c r="D15" i="12"/>
  <c r="E10" i="7"/>
  <c r="E13"/>
  <c r="G21" i="10"/>
  <c r="F12" i="11"/>
  <c r="G11"/>
  <c r="C8" i="12"/>
  <c r="F16"/>
  <c r="B6" i="2"/>
  <c r="G13" i="7"/>
  <c r="G16"/>
  <c r="G12" i="10"/>
  <c r="F18" i="11"/>
  <c r="C15"/>
  <c r="D6" i="12"/>
  <c r="B20"/>
  <c r="F8" i="10"/>
  <c r="B21" i="2"/>
  <c r="C8"/>
  <c r="C20" i="7"/>
  <c r="E7" i="11"/>
  <c r="C7" i="12"/>
  <c r="B17" i="7"/>
  <c r="F15" i="2"/>
  <c r="G12"/>
  <c r="C12" i="10"/>
  <c r="G16" i="11"/>
  <c r="C17" i="12"/>
  <c r="E20" i="7"/>
  <c r="E20" i="2"/>
  <c r="F19"/>
  <c r="G6" i="7"/>
  <c r="E9" i="10"/>
  <c r="B17" i="12"/>
  <c r="G18" i="2"/>
  <c r="D7" i="7"/>
  <c r="F7" i="10"/>
  <c r="F6"/>
  <c r="F20" i="11"/>
  <c r="C22" i="2"/>
  <c r="B15" i="10"/>
  <c r="B9" i="11"/>
  <c r="C16" i="12"/>
  <c r="D5"/>
  <c r="B12" i="7"/>
  <c r="E16" i="11"/>
  <c r="G15"/>
  <c r="G10" i="10"/>
  <c r="D19" i="12"/>
  <c r="E19" i="10"/>
  <c r="C19" i="2"/>
  <c r="B13"/>
  <c r="B18" i="12"/>
  <c r="C22" i="10"/>
  <c r="C21" i="2"/>
  <c r="G13" i="12"/>
  <c r="G14" i="10"/>
  <c r="B15" i="2"/>
  <c r="F8" i="11"/>
  <c r="C11" i="2"/>
  <c r="G7" i="11"/>
  <c r="E12" i="7"/>
  <c r="D19" i="10"/>
  <c r="D12" i="11"/>
  <c r="G13" i="10"/>
  <c r="F8" i="12"/>
  <c r="C17" i="10"/>
  <c r="B12" i="12"/>
  <c r="F8" i="2"/>
  <c r="F14" i="7"/>
  <c r="F15" i="11"/>
  <c r="C10" i="2"/>
  <c r="D12" i="7"/>
  <c r="F13" i="11"/>
  <c r="F15" i="7"/>
  <c r="B17" i="11"/>
  <c r="E12" i="10"/>
  <c r="D7" i="12"/>
  <c r="F13" i="2"/>
  <c r="E8" i="11"/>
  <c r="F19" i="10"/>
  <c r="C20" i="2"/>
  <c r="B7" i="11"/>
  <c r="F17" i="7"/>
  <c r="B20" i="10"/>
  <c r="F11" i="12"/>
  <c r="D21" i="2"/>
  <c r="C6" i="7"/>
  <c r="E5" i="10"/>
  <c r="D16" i="12"/>
  <c r="C18" i="7"/>
  <c r="F22" i="2"/>
  <c r="B16" i="10"/>
  <c r="G21" i="11"/>
  <c r="F22" i="7"/>
  <c r="B15" i="12"/>
  <c r="F17"/>
  <c r="B9" i="7"/>
  <c r="B12" i="11"/>
  <c r="E18" i="7"/>
  <c r="E9" i="11"/>
  <c r="E10" i="12"/>
  <c r="E11" i="2"/>
  <c r="G8" i="10"/>
  <c r="E15" i="11"/>
  <c r="C22" i="12"/>
  <c r="E5"/>
  <c r="F5" i="7"/>
  <c r="C6" i="10"/>
  <c r="B20" i="11"/>
  <c r="B19" i="10"/>
  <c r="B9" i="12"/>
  <c r="E6" i="10"/>
  <c r="G12" i="11"/>
  <c r="G14" i="7"/>
  <c r="E13" i="12"/>
  <c r="C9"/>
  <c r="D19" i="7"/>
  <c r="B11"/>
  <c r="F14" i="11"/>
  <c r="B8" i="7"/>
  <c r="B22" i="11"/>
  <c r="F10" i="12"/>
  <c r="G22" i="10"/>
  <c r="E5" i="2"/>
  <c r="G20"/>
  <c r="D13" i="10"/>
  <c r="E13"/>
  <c r="G17" i="12"/>
  <c r="E21" i="10"/>
  <c r="C16"/>
  <c r="D16"/>
  <c r="B5" i="2"/>
  <c r="D5"/>
  <c r="D8" i="10"/>
  <c r="G18" i="7"/>
  <c r="D12" i="12"/>
  <c r="C22" i="7"/>
  <c r="C10" i="10"/>
  <c r="E16" i="12"/>
  <c r="E6" i="2"/>
  <c r="D6" i="10"/>
  <c r="E22" i="12"/>
  <c r="C5"/>
  <c r="B5"/>
  <c r="B13" i="11"/>
  <c r="G7" i="2"/>
  <c r="D5" i="10"/>
  <c r="G13" i="2"/>
  <c r="B20"/>
  <c r="D11" i="10"/>
  <c r="F9" i="2"/>
  <c r="E10"/>
  <c r="C14" i="10"/>
  <c r="F20" i="12"/>
  <c r="C16" i="7"/>
  <c r="B18" i="11"/>
  <c r="G16" i="12"/>
  <c r="C6" i="2"/>
  <c r="E19" i="7"/>
  <c r="C6" i="11"/>
  <c r="G7" i="12"/>
  <c r="C18" i="10"/>
  <c r="E14" i="2"/>
  <c r="G11" i="7"/>
  <c r="C13" i="11"/>
  <c r="F9" i="10"/>
  <c r="G17" i="7"/>
  <c r="C19" i="11"/>
  <c r="D21"/>
  <c r="D16" i="7"/>
  <c r="F17" i="11"/>
  <c r="C5" i="7"/>
  <c r="E16" i="10"/>
  <c r="E6" i="11"/>
  <c r="D11" i="12"/>
  <c r="E8" i="7"/>
  <c r="G19" i="10"/>
  <c r="G9" i="11"/>
  <c r="F14" i="12"/>
  <c r="E11" i="10"/>
  <c r="D19" i="2"/>
  <c r="G17" i="10"/>
  <c r="F12" i="12"/>
  <c r="C7" i="2"/>
  <c r="C8" i="10"/>
  <c r="F18" i="12"/>
  <c r="E18" i="2"/>
  <c r="D22" i="10"/>
  <c r="F13" i="12"/>
  <c r="E5" i="7"/>
  <c r="F22" i="10"/>
  <c r="F15" i="12"/>
  <c r="B7" i="2"/>
  <c r="G8" i="7"/>
  <c r="G18" i="10"/>
  <c r="B19" i="12"/>
  <c r="F9" i="7"/>
  <c r="E22" i="2"/>
  <c r="D11" i="7"/>
  <c r="C12" i="11"/>
  <c r="G17" i="2"/>
  <c r="G7" i="10"/>
  <c r="G9" i="12"/>
  <c r="E8" i="2"/>
  <c r="G22" i="7"/>
  <c r="C13" i="12"/>
  <c r="D15" i="7"/>
  <c r="F14" i="10"/>
  <c r="E7" i="12"/>
  <c r="B16" i="2"/>
  <c r="F18" i="7"/>
  <c r="B18" i="10"/>
  <c r="G11" i="12"/>
  <c r="B22" i="7"/>
  <c r="D21" i="10"/>
  <c r="D14" i="12"/>
  <c r="B11" i="2"/>
  <c r="F9" i="12"/>
  <c r="C9" i="2"/>
  <c r="C10" i="7"/>
  <c r="D5" i="11"/>
  <c r="D20" i="12"/>
  <c r="E7" i="2"/>
  <c r="G19" i="12"/>
  <c r="D17" i="2"/>
  <c r="F8" i="7"/>
  <c r="B8" i="10"/>
  <c r="E5" i="11"/>
  <c r="G20" i="12"/>
  <c r="C21" i="7"/>
  <c r="E7" i="10"/>
  <c r="B11"/>
  <c r="C14" i="11"/>
  <c r="E22"/>
  <c r="C15" i="12"/>
  <c r="E21"/>
  <c r="C14" i="2"/>
  <c r="F7" i="7"/>
  <c r="E15" i="10"/>
  <c r="B17"/>
  <c r="G18" i="11"/>
  <c r="F10"/>
  <c r="E18" i="12"/>
  <c r="F14" i="2"/>
  <c r="C11" i="11"/>
  <c r="G19" i="2"/>
  <c r="F13" i="7"/>
  <c r="C7" i="10"/>
  <c r="B15" i="11"/>
  <c r="E8" i="12"/>
  <c r="G12" i="7"/>
  <c r="F5" i="2"/>
  <c r="F19" i="7"/>
  <c r="C13" i="10"/>
  <c r="B21" i="11"/>
  <c r="B8" i="12"/>
  <c r="C21" i="10"/>
  <c r="C13" i="2"/>
  <c r="G14"/>
  <c r="G16" i="10"/>
  <c r="E19" i="11"/>
  <c r="C19" i="12"/>
  <c r="B15" i="7"/>
  <c r="B18"/>
  <c r="E8" i="10"/>
  <c r="D17"/>
  <c r="D16" i="11"/>
  <c r="E15" i="12"/>
  <c r="C11"/>
  <c r="F18" i="2"/>
  <c r="D18" i="7"/>
  <c r="D21"/>
  <c r="G11" i="10"/>
  <c r="F20"/>
  <c r="F19" i="11"/>
  <c r="B13" i="12"/>
  <c r="F6"/>
  <c r="F5" i="11"/>
  <c r="G6" i="12"/>
  <c r="F6" i="2"/>
  <c r="F10" i="7"/>
  <c r="B10" i="10"/>
  <c r="C10" i="11"/>
  <c r="G9" i="7"/>
  <c r="C17" i="2"/>
  <c r="B6" i="7"/>
  <c r="D17" i="11"/>
  <c r="C20"/>
  <c r="E13"/>
  <c r="E14" i="7"/>
  <c r="C13"/>
  <c r="E14" i="11"/>
  <c r="E16" i="7"/>
  <c r="G17" i="11"/>
  <c r="C6" i="12"/>
  <c r="G6" i="10"/>
  <c r="D9" i="2"/>
  <c r="C20" i="12"/>
  <c r="G9" i="10"/>
  <c r="C8" i="7"/>
  <c r="D18" i="12"/>
  <c r="E11" i="7"/>
  <c r="F21" i="12"/>
  <c r="D22" i="2"/>
  <c r="E6" i="7"/>
  <c r="G15" i="10"/>
  <c r="G13" i="11"/>
  <c r="D10" i="7"/>
  <c r="D20"/>
  <c r="F21" i="11"/>
  <c r="G5" i="7"/>
  <c r="C7" i="11"/>
  <c r="D13"/>
  <c r="F10" i="10"/>
  <c r="D14" i="7"/>
  <c r="C5" i="10"/>
  <c r="E11" i="11"/>
  <c r="G5" i="10"/>
  <c r="E6" i="12"/>
  <c r="C9" i="10"/>
  <c r="E19" i="12"/>
  <c r="D20" i="11"/>
  <c r="F11" i="10"/>
  <c r="C7" i="7"/>
  <c r="E18" i="10"/>
  <c r="D13" i="12"/>
  <c r="G15" i="2"/>
  <c r="D10" i="10"/>
  <c r="E11" i="12"/>
  <c r="F20" i="7"/>
  <c r="C11" i="10"/>
  <c r="B19" i="11"/>
  <c r="B6" i="12"/>
  <c r="B21" i="7"/>
  <c r="E14" i="10"/>
  <c r="D22" i="11"/>
  <c r="D9" i="12"/>
  <c r="B16"/>
  <c r="F16" i="7"/>
  <c r="G10" i="12"/>
  <c r="D11" i="2"/>
  <c r="F17"/>
  <c r="B22" i="10"/>
  <c r="B18" i="2"/>
  <c r="B14"/>
  <c r="D18" i="10"/>
  <c r="C18" i="12"/>
  <c r="E21" i="7"/>
  <c r="F5" i="10"/>
  <c r="G19" i="11"/>
  <c r="G18" i="12"/>
  <c r="G21" i="7"/>
  <c r="D12" i="10"/>
  <c r="F6" i="11"/>
  <c r="G15" i="12"/>
  <c r="D20" i="2"/>
  <c r="D6"/>
  <c r="G22"/>
  <c r="C22" i="11"/>
  <c r="D9" i="7"/>
  <c r="D10" i="11"/>
  <c r="G6" i="2"/>
  <c r="B7" i="7"/>
  <c r="B11" i="11"/>
  <c r="B13" i="7"/>
  <c r="D14" i="11"/>
  <c r="F22" i="12"/>
  <c r="F21" i="2"/>
  <c r="C12" i="12"/>
  <c r="G20" i="7"/>
  <c r="E12" i="2"/>
  <c r="F7" i="12"/>
  <c r="B21" i="10"/>
  <c r="C5" i="2"/>
  <c r="D7" i="10"/>
  <c r="G9" i="2"/>
  <c r="C12"/>
  <c r="D7"/>
  <c r="F16" i="11"/>
  <c r="F20" i="2"/>
  <c r="E13"/>
  <c r="E17" i="11"/>
  <c r="G16" i="2"/>
  <c r="E21" i="11"/>
  <c r="C21" i="12"/>
  <c r="D15" i="2"/>
  <c r="G21"/>
  <c r="F16" i="10"/>
  <c r="B10" i="2"/>
  <c r="G22" i="12"/>
  <c r="F22" i="11"/>
  <c r="G8" i="2"/>
  <c r="G10" i="11"/>
  <c r="E12" i="12"/>
  <c r="C16" i="11"/>
  <c r="C15" i="7"/>
  <c r="C18" i="2"/>
  <c r="B5" i="11"/>
  <c r="C12" i="7"/>
  <c r="B10"/>
  <c r="G8" i="11"/>
  <c r="D13" i="7"/>
  <c r="B8" i="2"/>
  <c r="F7"/>
  <c r="D7" i="11"/>
  <c r="B14"/>
  <c r="D8"/>
  <c r="F11"/>
  <c r="E18"/>
  <c r="F7"/>
  <c r="C19" i="10"/>
  <c r="E22"/>
  <c r="D10" i="2"/>
  <c r="D9" i="10"/>
  <c r="F12"/>
  <c r="G20"/>
  <c r="B19" i="2"/>
  <c r="G10" i="7"/>
  <c r="C14"/>
  <c r="E7"/>
  <c r="B10" i="11"/>
  <c r="B13" i="10"/>
  <c r="G14" i="12"/>
  <c r="D20" i="10"/>
  <c r="B11" i="12"/>
  <c r="C17" i="7"/>
  <c r="B14" i="10"/>
  <c r="B8" i="11"/>
  <c r="F21" i="7"/>
  <c r="G7"/>
  <c r="C9" i="11"/>
  <c r="C11" i="7"/>
  <c r="E12" i="11"/>
  <c r="C18"/>
  <c r="E17" i="12"/>
  <c r="D14" i="10"/>
  <c r="B10" i="12"/>
  <c r="G5" i="2"/>
  <c r="G11"/>
  <c r="E21"/>
  <c r="D8" i="7"/>
  <c r="E14" i="12"/>
  <c r="B5" i="7"/>
  <c r="C5" i="11"/>
  <c r="B14" i="12"/>
  <c r="D17"/>
  <c r="D22"/>
  <c r="F10" i="2"/>
  <c r="F11" i="7"/>
  <c r="F12" i="2"/>
  <c r="C15" i="10"/>
  <c r="B21" i="12"/>
  <c r="C10"/>
  <c r="B6" i="5" l="1" a="1"/>
  <c r="B6" s="1"/>
  <c r="B7" s="1" a="1"/>
  <c r="B7" s="1"/>
  <c r="B8" l="1" a="1"/>
  <c r="B8" s="1"/>
  <c r="B9" s="1" a="1"/>
  <c r="B9" s="1"/>
  <c r="B10" l="1" a="1"/>
  <c r="B10" s="1"/>
  <c r="B11" s="1" a="1"/>
  <c r="B11" s="1"/>
  <c r="B12" l="1" a="1"/>
  <c r="B12" s="1"/>
  <c r="B13" s="1" a="1"/>
  <c r="B13" s="1"/>
  <c r="B14" s="1" a="1"/>
  <c r="B14" s="1"/>
  <c r="B15" l="1" a="1"/>
  <c r="B15" s="1"/>
  <c r="B16" s="1" a="1"/>
  <c r="B16" s="1"/>
  <c r="B17" s="1" a="1"/>
  <c r="B17" s="1"/>
  <c r="B18" s="1" a="1"/>
  <c r="B18" s="1"/>
  <c r="B19" s="1" a="1"/>
  <c r="B19" s="1"/>
  <c r="B20" s="1" a="1"/>
  <c r="B20" s="1"/>
  <c r="B21" s="1" a="1"/>
  <c r="B21" s="1"/>
</calcChain>
</file>

<file path=xl/sharedStrings.xml><?xml version="1.0" encoding="utf-8"?>
<sst xmlns="http://schemas.openxmlformats.org/spreadsheetml/2006/main" count="247" uniqueCount="60">
  <si>
    <t># item</t>
  </si>
  <si>
    <t>DATE</t>
  </si>
  <si>
    <t>hr debut rdv</t>
  </si>
  <si>
    <t>coll</t>
  </si>
  <si>
    <t>cli</t>
  </si>
  <si>
    <t>info</t>
  </si>
  <si>
    <t># PRESTA</t>
  </si>
  <si>
    <t>Laure</t>
  </si>
  <si>
    <t>Philip</t>
  </si>
  <si>
    <t>Mme TATCHOU Carine</t>
  </si>
  <si>
    <t>Clovis</t>
  </si>
  <si>
    <t>Audrey</t>
  </si>
  <si>
    <t>Carolle</t>
  </si>
  <si>
    <t>Mme LUMA</t>
  </si>
  <si>
    <t>Olivier</t>
  </si>
  <si>
    <t>Edith</t>
  </si>
  <si>
    <t>Mme FANG Lucy</t>
  </si>
  <si>
    <t>Natasha</t>
  </si>
  <si>
    <t xml:space="preserve">Mme GAELLE </t>
  </si>
  <si>
    <t>Mme MVOM Ornella</t>
  </si>
  <si>
    <t>Coll</t>
  </si>
  <si>
    <t>Index</t>
  </si>
  <si>
    <t>Colonne1</t>
  </si>
  <si>
    <t>Mme PION</t>
  </si>
  <si>
    <t>Glory</t>
  </si>
  <si>
    <t>Mme MOKOSSO</t>
  </si>
  <si>
    <t>Mme BINDZI Nathalie</t>
  </si>
  <si>
    <t>Mme NGOMBA Clotilde</t>
  </si>
  <si>
    <t>Mme BELOA</t>
  </si>
  <si>
    <t>Mme Albertine Mbakope</t>
  </si>
  <si>
    <t>Mme MVOGO Stephanie</t>
  </si>
  <si>
    <t xml:space="preserve">Mme FEUTHEU </t>
  </si>
  <si>
    <t xml:space="preserve">Mme ASSIGA ASSIGA </t>
  </si>
  <si>
    <t>Abel</t>
  </si>
  <si>
    <t xml:space="preserve">Mme BIAK </t>
  </si>
  <si>
    <t xml:space="preserve">Mme EPOK Pascaline </t>
  </si>
  <si>
    <t>Mme ELOM Evan</t>
  </si>
  <si>
    <t xml:space="preserve">Mme NDUMBE </t>
  </si>
  <si>
    <t>Mme JOJO</t>
  </si>
  <si>
    <t>Mme NOAH Raissa</t>
  </si>
  <si>
    <t>Mme DEBRAY Stephanie</t>
  </si>
  <si>
    <t>Mme LENCICEUR Helen</t>
  </si>
  <si>
    <t>Mme WINNIE</t>
  </si>
  <si>
    <t>Chancy</t>
  </si>
  <si>
    <t>Mme ELOUNDOU Solange</t>
  </si>
  <si>
    <t>XXXFE</t>
  </si>
  <si>
    <t>Mme FOUMAN LORRY</t>
  </si>
  <si>
    <t>Mme ATANGANA Gaelle</t>
  </si>
  <si>
    <t>Mme Augusta</t>
  </si>
  <si>
    <t>Mme ASSO'O</t>
  </si>
  <si>
    <t>Mme ETEKI Nathalie</t>
  </si>
  <si>
    <t>Mme Nicole Marisa</t>
  </si>
  <si>
    <t>Mme YVETTE</t>
  </si>
  <si>
    <t>Mme ENGAMBA</t>
  </si>
  <si>
    <t>Mme BILOA Manuella</t>
  </si>
  <si>
    <t>Mme TAGNI</t>
  </si>
  <si>
    <t>Mme Michelle BIZOGO</t>
  </si>
  <si>
    <t>Mme MVONDO</t>
  </si>
  <si>
    <t>Mme BINDZI Nathal</t>
  </si>
  <si>
    <t>Mme MBIDA Reine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</si>
</sst>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]:mm"/>
  </numFmts>
  <fonts count="4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7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2" fillId="0" borderId="1" xfId="0" applyFont="1" applyBorder="1"/>
    <xf numFmtId="0" fontId="0" fillId="0" borderId="0" xfId="0" applyFont="1"/>
    <xf numFmtId="0" fontId="0" fillId="0" borderId="2" xfId="0" applyFont="1" applyBorder="1"/>
    <xf numFmtId="0" fontId="2" fillId="0" borderId="3" xfId="0" applyFont="1" applyBorder="1"/>
    <xf numFmtId="0" fontId="0" fillId="0" borderId="3" xfId="0" applyFont="1" applyBorder="1"/>
    <xf numFmtId="14" fontId="0" fillId="0" borderId="3" xfId="0" applyNumberFormat="1" applyFont="1" applyBorder="1"/>
    <xf numFmtId="164" fontId="0" fillId="0" borderId="3" xfId="0" applyNumberFormat="1" applyFont="1" applyBorder="1"/>
    <xf numFmtId="14" fontId="0" fillId="0" borderId="0" xfId="0" applyNumberFormat="1" applyFont="1"/>
    <xf numFmtId="164" fontId="0" fillId="0" borderId="0" xfId="0" applyNumberFormat="1" applyFont="1"/>
    <xf numFmtId="14" fontId="0" fillId="0" borderId="2" xfId="0" applyNumberFormat="1" applyFont="1" applyBorder="1"/>
    <xf numFmtId="164" fontId="0" fillId="0" borderId="2" xfId="0" applyNumberFormat="1" applyFont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0" borderId="0" xfId="0" applyAlignment="1">
      <alignment horizontal="right" indent="1"/>
    </xf>
    <xf numFmtId="0" fontId="2" fillId="2" borderId="1" xfId="0" applyFont="1" applyFill="1" applyBorder="1" applyAlignment="1">
      <alignment horizontal="right" indent="1"/>
    </xf>
    <xf numFmtId="165" fontId="0" fillId="0" borderId="0" xfId="0" applyNumberFormat="1" applyAlignment="1">
      <alignment horizontal="right" indent="1"/>
    </xf>
    <xf numFmtId="14" fontId="0" fillId="0" borderId="0" xfId="0" applyNumberFormat="1"/>
    <xf numFmtId="0" fontId="0" fillId="0" borderId="0" xfId="0" applyNumberFormat="1"/>
    <xf numFmtId="20" fontId="3" fillId="3" borderId="4" xfId="0" applyNumberFormat="1" applyFont="1" applyFill="1" applyBorder="1" applyAlignment="1" applyProtection="1">
      <alignment horizontal="left"/>
      <protection locked="0"/>
    </xf>
    <xf numFmtId="3" fontId="3" fillId="3" borderId="4" xfId="0" applyNumberFormat="1" applyFont="1" applyFill="1" applyBorder="1" applyAlignment="1" applyProtection="1">
      <alignment horizontal="left"/>
      <protection locked="0"/>
    </xf>
    <xf numFmtId="0" fontId="0" fillId="4" borderId="3" xfId="0" applyFont="1" applyFill="1" applyBorder="1"/>
    <xf numFmtId="0" fontId="0" fillId="4" borderId="0" xfId="0" applyFont="1" applyFill="1"/>
    <xf numFmtId="0" fontId="0" fillId="4" borderId="2" xfId="0" applyFont="1" applyFill="1" applyBorder="1"/>
    <xf numFmtId="0" fontId="0" fillId="0" borderId="5" xfId="0" applyFont="1" applyBorder="1"/>
  </cellXfs>
  <cellStyles count="3">
    <cellStyle name="Normal" xfId="0" builtinId="0"/>
    <cellStyle name="Normal 2" xfId="2"/>
    <cellStyle name="Normal 2 10" xfId="1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1" name="TRDV" displayName="TRDV" ref="A1:I65" totalsRowShown="0" headerRowDxfId="16" dataDxfId="15">
  <autoFilter ref="A1:I6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Index" dataDxfId="14">
      <calculatedColumnFormula>IF(TRDV[[#This Row],[DATE]]=TODAY()+1,rdv!$B2&amp;COUNTIF($B$2:B2,B2),"")</calculatedColumnFormula>
    </tableColumn>
    <tableColumn id="9" name="Colonne1" dataDxfId="13">
      <calculatedColumnFormula>IF(TRDV[[#This Row],[DATE]]=TODAY()+1,TRDV[[#This Row],[coll]],"")</calculatedColumnFormula>
    </tableColumn>
    <tableColumn id="2" name="# item" dataDxfId="6"/>
    <tableColumn id="3" name="DATE" dataDxfId="5"/>
    <tableColumn id="4" name="hr debut rdv" dataDxfId="4"/>
    <tableColumn id="5" name="coll" dataDxfId="3"/>
    <tableColumn id="6" name="cli" dataDxfId="2"/>
    <tableColumn id="7" name="info" dataDxfId="1"/>
    <tableColumn id="8" name="# PRESTA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6" sqref="H26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65"/>
  <sheetViews>
    <sheetView showGridLines="0" workbookViewId="0">
      <selection activeCell="G13" sqref="G13"/>
    </sheetView>
  </sheetViews>
  <sheetFormatPr baseColWidth="10" defaultRowHeight="15" outlineLevelCol="1"/>
  <cols>
    <col min="1" max="2" width="11.5703125" customWidth="1" outlineLevel="1"/>
    <col min="3" max="3" width="11.5703125"/>
    <col min="5" max="5" width="13.28515625" customWidth="1"/>
    <col min="7" max="7" width="26.28515625" customWidth="1"/>
  </cols>
  <sheetData>
    <row r="1" spans="1:13">
      <c r="A1" t="s">
        <v>21</v>
      </c>
      <c r="B1" t="s">
        <v>22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</row>
    <row r="2" spans="1:13">
      <c r="A2" s="22" t="str">
        <f ca="1">IF(TRDV[[#This Row],[DATE]]=TODAY()+1,rdv!$B2&amp;COUNTIF($B$2:B2,B2),"")</f>
        <v/>
      </c>
      <c r="B2" s="22" t="str">
        <f ca="1">IF(TRDV[[#This Row],[DATE]]=TODAY()+1,TRDV[[#This Row],[coll]],"")</f>
        <v/>
      </c>
      <c r="C2" s="5">
        <v>1</v>
      </c>
      <c r="D2" s="6">
        <v>44313</v>
      </c>
      <c r="E2" s="7">
        <v>0.37500000000000006</v>
      </c>
      <c r="F2" s="5" t="s">
        <v>8</v>
      </c>
      <c r="G2" s="5" t="s">
        <v>23</v>
      </c>
      <c r="H2" s="5">
        <v>1111111</v>
      </c>
      <c r="I2" s="5">
        <v>92</v>
      </c>
      <c r="M2" s="21">
        <f ca="1">TODAY()+1</f>
        <v>44311</v>
      </c>
    </row>
    <row r="3" spans="1:13">
      <c r="A3" s="22" t="str">
        <f ca="1">IF(TRDV[[#This Row],[DATE]]=TODAY()+1,rdv!$B3&amp;COUNTIF($B$2:B3,B3),"")</f>
        <v/>
      </c>
      <c r="B3" s="22" t="str">
        <f ca="1">IF(TRDV[[#This Row],[DATE]]=TODAY()+1,TRDV[[#This Row],[coll]],"")</f>
        <v/>
      </c>
      <c r="C3" s="2">
        <v>2</v>
      </c>
      <c r="D3" s="8">
        <v>44313</v>
      </c>
      <c r="E3" s="9">
        <v>0.37500000000000006</v>
      </c>
      <c r="F3" s="2" t="s">
        <v>24</v>
      </c>
      <c r="G3" s="2" t="s">
        <v>23</v>
      </c>
      <c r="H3" s="5">
        <v>1111112</v>
      </c>
      <c r="I3" s="2">
        <v>20</v>
      </c>
    </row>
    <row r="4" spans="1:13">
      <c r="A4" s="22" t="str">
        <f ca="1">IF(TRDV[[#This Row],[DATE]]=TODAY()+1,rdv!$B4&amp;COUNTIF($B$2:B4,B4),"")</f>
        <v/>
      </c>
      <c r="B4" s="22" t="str">
        <f ca="1">IF(TRDV[[#This Row],[DATE]]=TODAY()+1,TRDV[[#This Row],[coll]],"")</f>
        <v/>
      </c>
      <c r="C4" s="2">
        <v>1</v>
      </c>
      <c r="D4" s="8">
        <v>44313</v>
      </c>
      <c r="E4" s="9">
        <v>0.37500000000000006</v>
      </c>
      <c r="F4" s="2" t="s">
        <v>7</v>
      </c>
      <c r="G4" s="2" t="s">
        <v>25</v>
      </c>
      <c r="H4" s="5">
        <v>1111113</v>
      </c>
      <c r="I4" s="2">
        <v>13</v>
      </c>
    </row>
    <row r="5" spans="1:13">
      <c r="A5" s="22" t="str">
        <f ca="1">IF(TRDV[[#This Row],[DATE]]=TODAY()+1,rdv!$B5&amp;COUNTIF($B$2:B5,B5),"")</f>
        <v/>
      </c>
      <c r="B5" s="22" t="str">
        <f ca="1">IF(TRDV[[#This Row],[DATE]]=TODAY()+1,TRDV[[#This Row],[coll]],"")</f>
        <v/>
      </c>
      <c r="C5" s="2">
        <v>1</v>
      </c>
      <c r="D5" s="8">
        <v>44313</v>
      </c>
      <c r="E5" s="9">
        <v>0.45833333333333354</v>
      </c>
      <c r="F5" s="2" t="s">
        <v>8</v>
      </c>
      <c r="G5" t="s">
        <v>58</v>
      </c>
      <c r="H5" s="5">
        <v>1111114</v>
      </c>
      <c r="I5" s="2">
        <v>13</v>
      </c>
    </row>
    <row r="6" spans="1:13">
      <c r="A6" s="22" t="str">
        <f ca="1">IF(TRDV[[#This Row],[DATE]]=TODAY()+1,rdv!$B6&amp;COUNTIF($B$2:B6,B6),"")</f>
        <v/>
      </c>
      <c r="B6" s="22" t="str">
        <f ca="1">IF(TRDV[[#This Row],[DATE]]=TODAY()+1,TRDV[[#This Row],[coll]],"")</f>
        <v/>
      </c>
      <c r="C6" s="2">
        <v>2</v>
      </c>
      <c r="D6" s="8">
        <v>44313</v>
      </c>
      <c r="E6" s="9">
        <v>0.45833333333333354</v>
      </c>
      <c r="F6" s="2" t="s">
        <v>10</v>
      </c>
      <c r="G6" s="2" t="s">
        <v>26</v>
      </c>
      <c r="H6" s="5">
        <v>1111115</v>
      </c>
      <c r="I6" s="2">
        <v>12</v>
      </c>
    </row>
    <row r="7" spans="1:13">
      <c r="A7" s="22" t="str">
        <f ca="1">IF(TRDV[[#This Row],[DATE]]=TODAY()+1,rdv!$B7&amp;COUNTIF($B$2:B7,B7),"")</f>
        <v/>
      </c>
      <c r="B7" s="22" t="str">
        <f ca="1">IF(TRDV[[#This Row],[DATE]]=TODAY()+1,TRDV[[#This Row],[coll]],"")</f>
        <v/>
      </c>
      <c r="C7" s="2">
        <v>1</v>
      </c>
      <c r="D7" s="8">
        <v>44313</v>
      </c>
      <c r="E7" s="9">
        <v>0.54166666666666674</v>
      </c>
      <c r="F7" s="2" t="s">
        <v>7</v>
      </c>
      <c r="G7" s="2" t="s">
        <v>27</v>
      </c>
      <c r="H7" s="5">
        <v>1111116</v>
      </c>
      <c r="I7" s="2">
        <v>13</v>
      </c>
    </row>
    <row r="8" spans="1:13">
      <c r="A8" s="22" t="str">
        <f ca="1">IF(TRDV[[#This Row],[DATE]]=TODAY()+1,rdv!$B8&amp;COUNTIF($B$2:B8,B8),"")</f>
        <v/>
      </c>
      <c r="B8" s="22" t="str">
        <f ca="1">IF(TRDV[[#This Row],[DATE]]=TODAY()+1,TRDV[[#This Row],[coll]],"")</f>
        <v/>
      </c>
      <c r="C8" s="2">
        <v>2</v>
      </c>
      <c r="D8" s="8">
        <v>44313</v>
      </c>
      <c r="E8" s="9">
        <v>0.54166666666666674</v>
      </c>
      <c r="F8" s="2" t="s">
        <v>24</v>
      </c>
      <c r="G8" s="2" t="s">
        <v>27</v>
      </c>
      <c r="H8" s="5">
        <v>1111117</v>
      </c>
      <c r="I8" s="2">
        <v>12</v>
      </c>
    </row>
    <row r="9" spans="1:13">
      <c r="A9" s="22" t="str">
        <f ca="1">IF(TRDV[[#This Row],[DATE]]=TODAY()+1,rdv!$B9&amp;COUNTIF($B$2:B9,B9),"")</f>
        <v/>
      </c>
      <c r="B9" s="22" t="str">
        <f ca="1">IF(TRDV[[#This Row],[DATE]]=TODAY()+1,TRDV[[#This Row],[coll]],"")</f>
        <v/>
      </c>
      <c r="C9" s="2">
        <v>1</v>
      </c>
      <c r="D9" s="8">
        <v>44313</v>
      </c>
      <c r="E9" s="9">
        <v>0.60416666666666652</v>
      </c>
      <c r="F9" s="2" t="s">
        <v>8</v>
      </c>
      <c r="G9" s="2" t="s">
        <v>13</v>
      </c>
      <c r="H9" s="5">
        <v>1111118</v>
      </c>
      <c r="I9" s="2">
        <v>13</v>
      </c>
    </row>
    <row r="10" spans="1:13">
      <c r="A10" s="22" t="str">
        <f ca="1">IF(TRDV[[#This Row],[DATE]]=TODAY()+1,rdv!$B10&amp;COUNTIF($B$2:B10,B10),"")</f>
        <v/>
      </c>
      <c r="B10" s="22" t="str">
        <f ca="1">IF(TRDV[[#This Row],[DATE]]=TODAY()+1,TRDV[[#This Row],[coll]],"")</f>
        <v/>
      </c>
      <c r="C10" s="2">
        <v>2</v>
      </c>
      <c r="D10" s="8">
        <v>44313</v>
      </c>
      <c r="E10" s="9">
        <v>0.60416666666666652</v>
      </c>
      <c r="F10" s="2" t="s">
        <v>14</v>
      </c>
      <c r="G10" s="2" t="s">
        <v>13</v>
      </c>
      <c r="H10" s="5">
        <v>1111119</v>
      </c>
      <c r="I10" s="2">
        <v>23</v>
      </c>
    </row>
    <row r="11" spans="1:13">
      <c r="A11" s="22" t="str">
        <f ca="1">IF(TRDV[[#This Row],[DATE]]=TODAY()+1,rdv!$B11&amp;COUNTIF($B$2:B11,B11),"")</f>
        <v/>
      </c>
      <c r="B11" s="22" t="str">
        <f ca="1">IF(TRDV[[#This Row],[DATE]]=TODAY()+1,TRDV[[#This Row],[coll]],"")</f>
        <v/>
      </c>
      <c r="C11" s="2">
        <v>1</v>
      </c>
      <c r="D11" s="8">
        <v>44314</v>
      </c>
      <c r="E11" s="9">
        <v>0.37500000000000006</v>
      </c>
      <c r="F11" s="2" t="s">
        <v>8</v>
      </c>
      <c r="G11" s="2" t="s">
        <v>28</v>
      </c>
      <c r="H11" s="5">
        <v>1111120</v>
      </c>
      <c r="I11" s="2">
        <v>13</v>
      </c>
    </row>
    <row r="12" spans="1:13">
      <c r="A12" s="22" t="str">
        <f ca="1">IF(TRDV[[#This Row],[DATE]]=TODAY()+1,rdv!$B12&amp;COUNTIF($B$2:B12,B12),"")</f>
        <v/>
      </c>
      <c r="B12" s="22" t="str">
        <f ca="1">IF(TRDV[[#This Row],[DATE]]=TODAY()+1,TRDV[[#This Row],[coll]],"")</f>
        <v/>
      </c>
      <c r="C12" s="2">
        <v>1</v>
      </c>
      <c r="D12" s="8">
        <v>44314</v>
      </c>
      <c r="E12" s="9">
        <v>0.37500000000000006</v>
      </c>
      <c r="F12" s="2" t="s">
        <v>7</v>
      </c>
      <c r="G12" s="2" t="s">
        <v>29</v>
      </c>
      <c r="H12" s="5">
        <v>1111121</v>
      </c>
      <c r="I12" s="2">
        <v>13</v>
      </c>
    </row>
    <row r="13" spans="1:13">
      <c r="A13" s="22" t="str">
        <f ca="1">IF(TRDV[[#This Row],[DATE]]=TODAY()+1,rdv!$B13&amp;COUNTIF($B$2:B13,B13),"")</f>
        <v/>
      </c>
      <c r="B13" s="22" t="str">
        <f ca="1">IF(TRDV[[#This Row],[DATE]]=TODAY()+1,TRDV[[#This Row],[coll]],"")</f>
        <v/>
      </c>
      <c r="C13" s="2">
        <v>2</v>
      </c>
      <c r="D13" s="8">
        <v>44314</v>
      </c>
      <c r="E13" s="9">
        <v>0.37500000000000006</v>
      </c>
      <c r="F13" s="2" t="s">
        <v>12</v>
      </c>
      <c r="G13" s="2" t="s">
        <v>29</v>
      </c>
      <c r="H13" s="5">
        <v>1111122</v>
      </c>
      <c r="I13" s="2">
        <v>20</v>
      </c>
    </row>
    <row r="14" spans="1:13">
      <c r="A14" s="22" t="str">
        <f ca="1">IF(TRDV[[#This Row],[DATE]]=TODAY()+1,rdv!$B14&amp;COUNTIF($B$2:B14,B14),"")</f>
        <v/>
      </c>
      <c r="B14" s="22" t="str">
        <f ca="1">IF(TRDV[[#This Row],[DATE]]=TODAY()+1,TRDV[[#This Row],[coll]],"")</f>
        <v/>
      </c>
      <c r="C14" s="2">
        <v>1</v>
      </c>
      <c r="D14" s="8">
        <v>44314</v>
      </c>
      <c r="E14" s="9">
        <v>0.6666666666666663</v>
      </c>
      <c r="F14" s="2" t="s">
        <v>7</v>
      </c>
      <c r="G14" s="2" t="s">
        <v>30</v>
      </c>
      <c r="H14" s="5">
        <v>1111123</v>
      </c>
      <c r="I14" s="2">
        <v>13</v>
      </c>
    </row>
    <row r="15" spans="1:13">
      <c r="A15" s="22" t="str">
        <f ca="1">IF(TRDV[[#This Row],[DATE]]=TODAY()+1,rdv!$B15&amp;COUNTIF($B$2:B15,B15),"")</f>
        <v/>
      </c>
      <c r="B15" s="22" t="str">
        <f ca="1">IF(TRDV[[#This Row],[DATE]]=TODAY()+1,TRDV[[#This Row],[coll]],"")</f>
        <v/>
      </c>
      <c r="C15" s="2">
        <v>2</v>
      </c>
      <c r="D15" s="8">
        <v>44314</v>
      </c>
      <c r="E15" s="9">
        <v>0.6666666666666663</v>
      </c>
      <c r="F15" s="2" t="s">
        <v>12</v>
      </c>
      <c r="G15" s="2" t="s">
        <v>30</v>
      </c>
      <c r="H15" s="5">
        <v>1111124</v>
      </c>
      <c r="I15" s="2">
        <v>12</v>
      </c>
    </row>
    <row r="16" spans="1:13">
      <c r="A16" s="22" t="str">
        <f ca="1">IF(TRDV[[#This Row],[DATE]]=TODAY()+1,rdv!$B16&amp;COUNTIF($B$2:B16,B16),"")</f>
        <v/>
      </c>
      <c r="B16" s="22" t="str">
        <f ca="1">IF(TRDV[[#This Row],[DATE]]=TODAY()+1,TRDV[[#This Row],[coll]],"")</f>
        <v/>
      </c>
      <c r="C16" s="2">
        <v>1</v>
      </c>
      <c r="D16" s="8">
        <v>44314</v>
      </c>
      <c r="E16" s="9">
        <v>0.6666666666666663</v>
      </c>
      <c r="F16" s="2" t="s">
        <v>8</v>
      </c>
      <c r="G16" s="2" t="s">
        <v>31</v>
      </c>
      <c r="H16" s="5">
        <v>1111125</v>
      </c>
      <c r="I16" s="2">
        <v>13</v>
      </c>
    </row>
    <row r="17" spans="1:9">
      <c r="A17" s="22" t="str">
        <f ca="1">IF(TRDV[[#This Row],[DATE]]=TODAY()+1,rdv!$B17&amp;COUNTIF($B$2:B17,B17),"")</f>
        <v/>
      </c>
      <c r="B17" s="22" t="str">
        <f ca="1">IF(TRDV[[#This Row],[DATE]]=TODAY()+1,TRDV[[#This Row],[coll]],"")</f>
        <v/>
      </c>
      <c r="C17" s="2">
        <v>1</v>
      </c>
      <c r="D17" s="8">
        <v>44315</v>
      </c>
      <c r="E17" s="9">
        <v>0.37500000000000006</v>
      </c>
      <c r="F17" s="2" t="s">
        <v>7</v>
      </c>
      <c r="G17" s="2" t="s">
        <v>32</v>
      </c>
      <c r="H17" s="5">
        <v>1111126</v>
      </c>
      <c r="I17" s="2">
        <v>13</v>
      </c>
    </row>
    <row r="18" spans="1:9">
      <c r="A18" s="22" t="str">
        <f ca="1">IF(TRDV[[#This Row],[DATE]]=TODAY()+1,rdv!$B18&amp;COUNTIF($B$2:B18,B18),"")</f>
        <v/>
      </c>
      <c r="B18" s="22" t="str">
        <f ca="1">IF(TRDV[[#This Row],[DATE]]=TODAY()+1,TRDV[[#This Row],[coll]],"")</f>
        <v/>
      </c>
      <c r="C18" s="2">
        <v>2</v>
      </c>
      <c r="D18" s="8">
        <v>44315</v>
      </c>
      <c r="E18" s="9">
        <v>0.37500000000000006</v>
      </c>
      <c r="F18" s="2" t="s">
        <v>33</v>
      </c>
      <c r="G18" s="2" t="s">
        <v>32</v>
      </c>
      <c r="H18" s="5">
        <v>1111127</v>
      </c>
      <c r="I18" s="2">
        <v>12</v>
      </c>
    </row>
    <row r="19" spans="1:9">
      <c r="A19" s="22" t="str">
        <f ca="1">IF(TRDV[[#This Row],[DATE]]=TODAY()+1,rdv!$B19&amp;COUNTIF($B$2:B19,B19),"")</f>
        <v/>
      </c>
      <c r="B19" s="22" t="str">
        <f ca="1">IF(TRDV[[#This Row],[DATE]]=TODAY()+1,TRDV[[#This Row],[coll]],"")</f>
        <v/>
      </c>
      <c r="C19" s="2">
        <v>1</v>
      </c>
      <c r="D19" s="8">
        <v>44315</v>
      </c>
      <c r="E19" s="9">
        <v>0.54166666666666674</v>
      </c>
      <c r="F19" s="2" t="s">
        <v>8</v>
      </c>
      <c r="G19" s="2" t="s">
        <v>34</v>
      </c>
      <c r="H19" s="5">
        <v>1111128</v>
      </c>
      <c r="I19" s="2">
        <v>13</v>
      </c>
    </row>
    <row r="20" spans="1:9">
      <c r="A20" s="22" t="str">
        <f ca="1">IF(TRDV[[#This Row],[DATE]]=TODAY()+1,rdv!$B20&amp;COUNTIF($B$2:B20,B20),"")</f>
        <v/>
      </c>
      <c r="B20" s="22" t="str">
        <f ca="1">IF(TRDV[[#This Row],[DATE]]=TODAY()+1,TRDV[[#This Row],[coll]],"")</f>
        <v/>
      </c>
      <c r="C20" s="2">
        <v>2</v>
      </c>
      <c r="D20" s="8">
        <v>44315</v>
      </c>
      <c r="E20" s="9">
        <v>0.54166666666666674</v>
      </c>
      <c r="F20" s="2" t="s">
        <v>14</v>
      </c>
      <c r="G20" s="2" t="s">
        <v>34</v>
      </c>
      <c r="H20" s="5">
        <v>1111129</v>
      </c>
      <c r="I20" s="2">
        <v>12</v>
      </c>
    </row>
    <row r="21" spans="1:9">
      <c r="A21" s="22" t="str">
        <f ca="1">IF(TRDV[[#This Row],[DATE]]=TODAY()+1,rdv!$B21&amp;COUNTIF($B$2:B21,B21),"")</f>
        <v/>
      </c>
      <c r="B21" s="22" t="str">
        <f ca="1">IF(TRDV[[#This Row],[DATE]]=TODAY()+1,TRDV[[#This Row],[coll]],"")</f>
        <v/>
      </c>
      <c r="C21" s="2">
        <v>1</v>
      </c>
      <c r="D21" s="8">
        <v>44315</v>
      </c>
      <c r="E21" s="9">
        <v>0.6666666666666663</v>
      </c>
      <c r="F21" s="2" t="s">
        <v>8</v>
      </c>
      <c r="G21" s="2" t="s">
        <v>35</v>
      </c>
      <c r="H21" s="5">
        <v>1111130</v>
      </c>
      <c r="I21" s="2">
        <v>13</v>
      </c>
    </row>
    <row r="22" spans="1:9">
      <c r="A22" s="22" t="str">
        <f ca="1">IF(TRDV[[#This Row],[DATE]]=TODAY()+1,rdv!$B22&amp;COUNTIF($B$2:B22,B22),"")</f>
        <v/>
      </c>
      <c r="B22" s="22" t="str">
        <f ca="1">IF(TRDV[[#This Row],[DATE]]=TODAY()+1,TRDV[[#This Row],[coll]],"")</f>
        <v/>
      </c>
      <c r="C22" s="2">
        <v>1</v>
      </c>
      <c r="D22" s="8">
        <v>44316</v>
      </c>
      <c r="E22" s="9">
        <v>0.37500000000000006</v>
      </c>
      <c r="F22" s="2" t="s">
        <v>14</v>
      </c>
      <c r="G22" s="2" t="s">
        <v>36</v>
      </c>
      <c r="H22" s="5">
        <v>1111131</v>
      </c>
      <c r="I22" s="2">
        <v>13</v>
      </c>
    </row>
    <row r="23" spans="1:9">
      <c r="A23" s="22" t="str">
        <f ca="1">IF(TRDV[[#This Row],[DATE]]=TODAY()+1,rdv!$B23&amp;COUNTIF($B$2:B23,B23),"")</f>
        <v/>
      </c>
      <c r="B23" s="22" t="str">
        <f ca="1">IF(TRDV[[#This Row],[DATE]]=TODAY()+1,TRDV[[#This Row],[coll]],"")</f>
        <v/>
      </c>
      <c r="C23" s="2">
        <v>1</v>
      </c>
      <c r="D23" s="8">
        <v>44316</v>
      </c>
      <c r="E23" s="9">
        <v>0.45833333333333354</v>
      </c>
      <c r="F23" s="2" t="s">
        <v>8</v>
      </c>
      <c r="G23" s="2" t="s">
        <v>37</v>
      </c>
      <c r="H23" s="5">
        <v>1111132</v>
      </c>
      <c r="I23" s="2">
        <v>13</v>
      </c>
    </row>
    <row r="24" spans="1:9">
      <c r="A24" s="22" t="str">
        <f ca="1">IF(TRDV[[#This Row],[DATE]]=TODAY()+1,rdv!$B24&amp;COUNTIF($B$2:B24,B24),"")</f>
        <v/>
      </c>
      <c r="B24" s="22" t="str">
        <f ca="1">IF(TRDV[[#This Row],[DATE]]=TODAY()+1,TRDV[[#This Row],[coll]],"")</f>
        <v/>
      </c>
      <c r="C24" s="2">
        <v>2</v>
      </c>
      <c r="D24" s="8">
        <v>44316</v>
      </c>
      <c r="E24" s="9">
        <v>0.45833333333333354</v>
      </c>
      <c r="F24" s="2" t="s">
        <v>24</v>
      </c>
      <c r="G24" s="2" t="s">
        <v>37</v>
      </c>
      <c r="H24" s="5">
        <v>1111133</v>
      </c>
      <c r="I24" s="2">
        <v>20</v>
      </c>
    </row>
    <row r="25" spans="1:9">
      <c r="A25" s="22" t="str">
        <f ca="1">IF(TRDV[[#This Row],[DATE]]=TODAY()+1,rdv!$B25&amp;COUNTIF($B$2:B25,B25),"")</f>
        <v/>
      </c>
      <c r="B25" s="22" t="str">
        <f ca="1">IF(TRDV[[#This Row],[DATE]]=TODAY()+1,TRDV[[#This Row],[coll]],"")</f>
        <v/>
      </c>
      <c r="C25" s="2">
        <v>1</v>
      </c>
      <c r="D25" s="8">
        <v>44317</v>
      </c>
      <c r="E25" s="9">
        <v>0.54166666666666674</v>
      </c>
      <c r="F25" s="2" t="s">
        <v>8</v>
      </c>
      <c r="G25" s="2" t="s">
        <v>38</v>
      </c>
      <c r="H25" s="5">
        <v>1111134</v>
      </c>
      <c r="I25" s="2">
        <v>13</v>
      </c>
    </row>
    <row r="26" spans="1:9">
      <c r="A26" s="22" t="str">
        <f ca="1">IF(TRDV[[#This Row],[DATE]]=TODAY()+1,rdv!$B26&amp;COUNTIF($B$2:B26,B26),"")</f>
        <v/>
      </c>
      <c r="B26" s="22" t="str">
        <f ca="1">IF(TRDV[[#This Row],[DATE]]=TODAY()+1,TRDV[[#This Row],[coll]],"")</f>
        <v/>
      </c>
      <c r="C26" s="2">
        <v>1</v>
      </c>
      <c r="D26" s="8">
        <v>44319</v>
      </c>
      <c r="E26" s="9">
        <v>0.45833333333333354</v>
      </c>
      <c r="F26" s="2" t="s">
        <v>8</v>
      </c>
      <c r="G26" s="2" t="s">
        <v>19</v>
      </c>
      <c r="H26" s="5">
        <v>1111135</v>
      </c>
      <c r="I26" s="2">
        <v>13</v>
      </c>
    </row>
    <row r="27" spans="1:9">
      <c r="A27" s="22" t="str">
        <f ca="1">IF(TRDV[[#This Row],[DATE]]=TODAY()+1,rdv!$B27&amp;COUNTIF($B$2:B27,B27),"")</f>
        <v/>
      </c>
      <c r="B27" s="22" t="str">
        <f ca="1">IF(TRDV[[#This Row],[DATE]]=TODAY()+1,TRDV[[#This Row],[coll]],"")</f>
        <v/>
      </c>
      <c r="C27" s="2">
        <v>2</v>
      </c>
      <c r="D27" s="8">
        <v>44319</v>
      </c>
      <c r="E27" s="9">
        <v>0.45833333333333354</v>
      </c>
      <c r="F27" s="2" t="s">
        <v>11</v>
      </c>
      <c r="G27" s="2" t="s">
        <v>19</v>
      </c>
      <c r="H27" s="5">
        <v>1111136</v>
      </c>
      <c r="I27" s="2">
        <v>12</v>
      </c>
    </row>
    <row r="28" spans="1:9">
      <c r="A28" s="22" t="str">
        <f ca="1">IF(TRDV[[#This Row],[DATE]]=TODAY()+1,rdv!$B28&amp;COUNTIF($B$2:B28,B28),"")</f>
        <v/>
      </c>
      <c r="B28" s="22" t="str">
        <f ca="1">IF(TRDV[[#This Row],[DATE]]=TODAY()+1,TRDV[[#This Row],[coll]],"")</f>
        <v/>
      </c>
      <c r="C28" s="3">
        <v>1</v>
      </c>
      <c r="D28" s="10">
        <v>44320</v>
      </c>
      <c r="E28" s="11">
        <v>0.37500000000000006</v>
      </c>
      <c r="F28" s="3" t="s">
        <v>7</v>
      </c>
      <c r="G28" s="3" t="s">
        <v>39</v>
      </c>
      <c r="H28" s="5">
        <v>1111137</v>
      </c>
      <c r="I28" s="3">
        <v>13</v>
      </c>
    </row>
    <row r="29" spans="1:9">
      <c r="A29" s="22" t="str">
        <f ca="1">IF(TRDV[[#This Row],[DATE]]=TODAY()+1,rdv!$B29&amp;COUNTIF($B$2:B29,B29),"")</f>
        <v/>
      </c>
      <c r="B29" s="22" t="str">
        <f ca="1">IF(TRDV[[#This Row],[DATE]]=TODAY()+1,TRDV[[#This Row],[coll]],"")</f>
        <v/>
      </c>
      <c r="C29" s="2">
        <v>2</v>
      </c>
      <c r="D29" s="8">
        <v>44320</v>
      </c>
      <c r="E29" s="9">
        <v>0.37500000000000006</v>
      </c>
      <c r="F29" s="2" t="s">
        <v>10</v>
      </c>
      <c r="G29" s="2" t="s">
        <v>39</v>
      </c>
      <c r="H29" s="5">
        <v>1111138</v>
      </c>
      <c r="I29" s="2">
        <v>12</v>
      </c>
    </row>
    <row r="30" spans="1:9">
      <c r="A30" s="22" t="str">
        <f ca="1">IF(TRDV[[#This Row],[DATE]]=TODAY()+1,rdv!$B30&amp;COUNTIF($B$2:B30,B30),"")</f>
        <v/>
      </c>
      <c r="B30" s="22" t="str">
        <f ca="1">IF(TRDV[[#This Row],[DATE]]=TODAY()+1,TRDV[[#This Row],[coll]],"")</f>
        <v/>
      </c>
      <c r="C30" s="2">
        <v>1</v>
      </c>
      <c r="D30" s="8">
        <v>44320</v>
      </c>
      <c r="E30" s="9">
        <v>0.45833333333333354</v>
      </c>
      <c r="F30" s="2" t="s">
        <v>8</v>
      </c>
      <c r="G30" s="2" t="s">
        <v>40</v>
      </c>
      <c r="H30" s="5">
        <v>1111139</v>
      </c>
      <c r="I30" s="2">
        <v>13</v>
      </c>
    </row>
    <row r="31" spans="1:9">
      <c r="A31" s="22" t="str">
        <f ca="1">IF(TRDV[[#This Row],[DATE]]=TODAY()+1,rdv!$B31&amp;COUNTIF($B$2:B31,B31),"")</f>
        <v/>
      </c>
      <c r="B31" s="22" t="str">
        <f ca="1">IF(TRDV[[#This Row],[DATE]]=TODAY()+1,TRDV[[#This Row],[coll]],"")</f>
        <v/>
      </c>
      <c r="C31" s="2">
        <v>2</v>
      </c>
      <c r="D31" s="8">
        <v>44320</v>
      </c>
      <c r="E31" s="9">
        <v>0.45833333333333354</v>
      </c>
      <c r="F31" s="2" t="s">
        <v>15</v>
      </c>
      <c r="G31" s="2" t="s">
        <v>40</v>
      </c>
      <c r="H31" s="5">
        <v>1111140</v>
      </c>
      <c r="I31" s="2">
        <v>12</v>
      </c>
    </row>
    <row r="32" spans="1:9">
      <c r="A32" s="22" t="str">
        <f ca="1">IF(TRDV[[#This Row],[DATE]]=TODAY()+1,rdv!$B32&amp;COUNTIF($B$2:B32,B32),"")</f>
        <v/>
      </c>
      <c r="B32" s="22" t="str">
        <f ca="1">IF(TRDV[[#This Row],[DATE]]=TODAY()+1,TRDV[[#This Row],[coll]],"")</f>
        <v/>
      </c>
      <c r="C32" s="2">
        <v>1</v>
      </c>
      <c r="D32" s="8">
        <v>44320</v>
      </c>
      <c r="E32" s="9">
        <v>0.6666666666666663</v>
      </c>
      <c r="F32" s="2" t="s">
        <v>8</v>
      </c>
      <c r="G32" s="2" t="s">
        <v>41</v>
      </c>
      <c r="H32" s="5">
        <v>1111141</v>
      </c>
      <c r="I32" s="2">
        <v>13</v>
      </c>
    </row>
    <row r="33" spans="1:9">
      <c r="A33" s="22" t="str">
        <f ca="1">IF(TRDV[[#This Row],[DATE]]=TODAY()+1,rdv!$B33&amp;COUNTIF($B$2:B33,B33),"")</f>
        <v/>
      </c>
      <c r="B33" s="22" t="str">
        <f ca="1">IF(TRDV[[#This Row],[DATE]]=TODAY()+1,TRDV[[#This Row],[coll]],"")</f>
        <v/>
      </c>
      <c r="C33" s="2">
        <v>2</v>
      </c>
      <c r="D33" s="8">
        <v>44320</v>
      </c>
      <c r="E33" s="9">
        <v>0.6666666666666663</v>
      </c>
      <c r="F33" s="2" t="s">
        <v>24</v>
      </c>
      <c r="G33" s="2" t="s">
        <v>41</v>
      </c>
      <c r="H33" s="5">
        <v>1111142</v>
      </c>
      <c r="I33" s="2">
        <v>20</v>
      </c>
    </row>
    <row r="34" spans="1:9">
      <c r="A34" s="22" t="str">
        <f ca="1">IF(TRDV[[#This Row],[DATE]]=TODAY()+1,rdv!$B34&amp;COUNTIF($B$2:B34,B34),"")</f>
        <v/>
      </c>
      <c r="B34" s="22" t="str">
        <f ca="1">IF(TRDV[[#This Row],[DATE]]=TODAY()+1,TRDV[[#This Row],[coll]],"")</f>
        <v/>
      </c>
      <c r="C34" s="2">
        <v>1</v>
      </c>
      <c r="D34" s="8">
        <v>44322</v>
      </c>
      <c r="E34" s="9">
        <v>0.45833333333333354</v>
      </c>
      <c r="F34" s="2" t="s">
        <v>8</v>
      </c>
      <c r="G34" s="2" t="s">
        <v>42</v>
      </c>
      <c r="H34" s="5">
        <v>1111143</v>
      </c>
      <c r="I34" s="2">
        <v>13</v>
      </c>
    </row>
    <row r="35" spans="1:9">
      <c r="A35" s="22" t="str">
        <f ca="1">IF(TRDV[[#This Row],[DATE]]=TODAY()+1,rdv!$B35&amp;COUNTIF($B$2:B35,B35),"")</f>
        <v/>
      </c>
      <c r="B35" s="22" t="str">
        <f ca="1">IF(TRDV[[#This Row],[DATE]]=TODAY()+1,TRDV[[#This Row],[coll]],"")</f>
        <v/>
      </c>
      <c r="C35" s="2">
        <v>2</v>
      </c>
      <c r="D35" s="8">
        <v>44322</v>
      </c>
      <c r="E35" s="9">
        <v>0.45833333333333354</v>
      </c>
      <c r="F35" s="2" t="s">
        <v>10</v>
      </c>
      <c r="G35" s="2" t="s">
        <v>42</v>
      </c>
      <c r="H35" s="5">
        <v>1111144</v>
      </c>
      <c r="I35" s="2">
        <v>20</v>
      </c>
    </row>
    <row r="36" spans="1:9">
      <c r="A36" s="22" t="str">
        <f ca="1">IF(TRDV[[#This Row],[DATE]]=TODAY()+1,rdv!$B36&amp;COUNTIF($B$2:B36,B36),"")</f>
        <v/>
      </c>
      <c r="B36" s="22" t="str">
        <f ca="1">IF(TRDV[[#This Row],[DATE]]=TODAY()+1,TRDV[[#This Row],[coll]],"")</f>
        <v/>
      </c>
      <c r="C36" s="2">
        <v>1</v>
      </c>
      <c r="D36" s="8">
        <v>44322</v>
      </c>
      <c r="E36" s="9">
        <v>0.6666666666666663</v>
      </c>
      <c r="F36" s="2" t="s">
        <v>43</v>
      </c>
      <c r="G36" s="2" t="s">
        <v>44</v>
      </c>
      <c r="H36" s="5">
        <v>1111145</v>
      </c>
      <c r="I36" s="2">
        <v>13</v>
      </c>
    </row>
    <row r="37" spans="1:9">
      <c r="A37" s="22" t="str">
        <f ca="1">IF(TRDV[[#This Row],[DATE]]=TODAY()+1,rdv!$B37&amp;COUNTIF($B$2:B37,B37),"")</f>
        <v/>
      </c>
      <c r="B37" s="22" t="str">
        <f ca="1">IF(TRDV[[#This Row],[DATE]]=TODAY()+1,TRDV[[#This Row],[coll]],"")</f>
        <v/>
      </c>
      <c r="C37" s="2">
        <v>1</v>
      </c>
      <c r="D37" s="8">
        <v>44322</v>
      </c>
      <c r="E37" s="9">
        <v>0.91666666666666541</v>
      </c>
      <c r="F37" s="2" t="s">
        <v>7</v>
      </c>
      <c r="G37" s="2" t="s">
        <v>45</v>
      </c>
      <c r="H37" s="5">
        <v>1111146</v>
      </c>
      <c r="I37" s="2">
        <v>23</v>
      </c>
    </row>
    <row r="38" spans="1:9">
      <c r="A38" s="22" t="str">
        <f ca="1">IF(TRDV[[#This Row],[DATE]]=TODAY()+1,rdv!$B38&amp;COUNTIF($B$2:B38,B38),"")</f>
        <v/>
      </c>
      <c r="B38" s="22" t="str">
        <f ca="1">IF(TRDV[[#This Row],[DATE]]=TODAY()+1,TRDV[[#This Row],[coll]],"")</f>
        <v/>
      </c>
      <c r="C38" s="2">
        <v>2</v>
      </c>
      <c r="D38" s="8">
        <v>44322</v>
      </c>
      <c r="E38" s="9">
        <v>0.91666666666666541</v>
      </c>
      <c r="F38" s="2" t="s">
        <v>11</v>
      </c>
      <c r="G38" s="2" t="s">
        <v>45</v>
      </c>
      <c r="H38" s="5">
        <v>1111147</v>
      </c>
      <c r="I38" s="2">
        <v>23</v>
      </c>
    </row>
    <row r="39" spans="1:9">
      <c r="A39" s="22" t="str">
        <f ca="1">IF(TRDV[[#This Row],[DATE]]=TODAY()+1,rdv!$B39&amp;COUNTIF($B$2:B39,B39),"")</f>
        <v/>
      </c>
      <c r="B39" s="22" t="str">
        <f ca="1">IF(TRDV[[#This Row],[DATE]]=TODAY()+1,TRDV[[#This Row],[coll]],"")</f>
        <v/>
      </c>
      <c r="C39" s="2">
        <v>3</v>
      </c>
      <c r="D39" s="8">
        <v>44322</v>
      </c>
      <c r="E39" s="9">
        <v>0.91666666666666541</v>
      </c>
      <c r="F39" s="2" t="s">
        <v>7</v>
      </c>
      <c r="G39" s="2" t="s">
        <v>45</v>
      </c>
      <c r="H39" s="5">
        <v>1111148</v>
      </c>
      <c r="I39" s="2">
        <v>11</v>
      </c>
    </row>
    <row r="40" spans="1:9">
      <c r="A40" s="22" t="str">
        <f ca="1">IF(TRDV[[#This Row],[DATE]]=TODAY()+1,rdv!$B40&amp;COUNTIF($B$2:B40,B40),"")</f>
        <v/>
      </c>
      <c r="B40" s="22" t="str">
        <f ca="1">IF(TRDV[[#This Row],[DATE]]=TODAY()+1,TRDV[[#This Row],[coll]],"")</f>
        <v/>
      </c>
      <c r="C40" s="2">
        <v>4</v>
      </c>
      <c r="D40" s="8">
        <v>44322</v>
      </c>
      <c r="E40" s="9">
        <v>0.91666666666666541</v>
      </c>
      <c r="F40" s="2" t="s">
        <v>11</v>
      </c>
      <c r="G40" s="2" t="s">
        <v>45</v>
      </c>
      <c r="H40" s="5">
        <v>1111149</v>
      </c>
      <c r="I40" s="2">
        <v>136</v>
      </c>
    </row>
    <row r="41" spans="1:9">
      <c r="A41" s="22" t="str">
        <f ca="1">IF(TRDV[[#This Row],[DATE]]=TODAY()+1,rdv!$B41&amp;COUNTIF($B$2:B41,B41),"")</f>
        <v/>
      </c>
      <c r="B41" s="22" t="str">
        <f ca="1">IF(TRDV[[#This Row],[DATE]]=TODAY()+1,TRDV[[#This Row],[coll]],"")</f>
        <v/>
      </c>
      <c r="C41" s="2">
        <v>5</v>
      </c>
      <c r="D41" s="8">
        <v>44322</v>
      </c>
      <c r="E41" s="9">
        <v>0.91666666666666541</v>
      </c>
      <c r="F41" s="2" t="s">
        <v>7</v>
      </c>
      <c r="G41" s="2" t="s">
        <v>45</v>
      </c>
      <c r="H41" s="5">
        <v>1111150</v>
      </c>
      <c r="I41" s="2">
        <v>29</v>
      </c>
    </row>
    <row r="42" spans="1:9">
      <c r="A42" s="22" t="str">
        <f ca="1">IF(TRDV[[#This Row],[DATE]]=TODAY()+1,rdv!$B42&amp;COUNTIF($B$2:B42,B42),"")</f>
        <v/>
      </c>
      <c r="B42" s="22" t="str">
        <f ca="1">IF(TRDV[[#This Row],[DATE]]=TODAY()+1,TRDV[[#This Row],[coll]],"")</f>
        <v/>
      </c>
      <c r="C42" s="2">
        <v>6</v>
      </c>
      <c r="D42" s="8">
        <v>44322</v>
      </c>
      <c r="E42" s="9">
        <v>0.91666666666666541</v>
      </c>
      <c r="F42" s="2" t="s">
        <v>11</v>
      </c>
      <c r="G42" s="2" t="s">
        <v>45</v>
      </c>
      <c r="H42" s="5">
        <v>1111151</v>
      </c>
      <c r="I42" s="2">
        <v>29</v>
      </c>
    </row>
    <row r="43" spans="1:9">
      <c r="A43" s="22" t="str">
        <f ca="1">IF(TRDV[[#This Row],[DATE]]=TODAY()+1,rdv!$B43&amp;COUNTIF($B$2:B43,B43),"")</f>
        <v/>
      </c>
      <c r="B43" s="22" t="str">
        <f ca="1">IF(TRDV[[#This Row],[DATE]]=TODAY()+1,TRDV[[#This Row],[coll]],"")</f>
        <v/>
      </c>
      <c r="C43" s="2">
        <v>1</v>
      </c>
      <c r="D43" s="8">
        <v>44324</v>
      </c>
      <c r="E43" s="9">
        <v>0.45833333333333354</v>
      </c>
      <c r="F43" s="2" t="s">
        <v>11</v>
      </c>
      <c r="G43" s="2" t="s">
        <v>46</v>
      </c>
      <c r="H43" s="5">
        <v>1111152</v>
      </c>
      <c r="I43" s="2">
        <v>92</v>
      </c>
    </row>
    <row r="44" spans="1:9">
      <c r="A44" s="22" t="str">
        <f ca="1">IF(TRDV[[#This Row],[DATE]]=TODAY()+1,rdv!$B44&amp;COUNTIF($B$2:B44,B44),"")</f>
        <v/>
      </c>
      <c r="B44" s="22" t="str">
        <f ca="1">IF(TRDV[[#This Row],[DATE]]=TODAY()+1,TRDV[[#This Row],[coll]],"")</f>
        <v/>
      </c>
      <c r="C44" s="2">
        <v>2</v>
      </c>
      <c r="D44" s="8">
        <v>44324</v>
      </c>
      <c r="E44" s="9">
        <v>0.45833333333333354</v>
      </c>
      <c r="F44" s="2" t="s">
        <v>17</v>
      </c>
      <c r="G44" s="2" t="s">
        <v>46</v>
      </c>
      <c r="H44" s="5">
        <v>1111153</v>
      </c>
      <c r="I44" s="2">
        <v>20</v>
      </c>
    </row>
    <row r="45" spans="1:9">
      <c r="A45" s="22" t="str">
        <f ca="1">IF(TRDV[[#This Row],[DATE]]=TODAY()+1,rdv!$B45&amp;COUNTIF($B$2:B45,B45),"")</f>
        <v/>
      </c>
      <c r="B45" s="22" t="str">
        <f ca="1">IF(TRDV[[#This Row],[DATE]]=TODAY()+1,TRDV[[#This Row],[coll]],"")</f>
        <v/>
      </c>
      <c r="C45" s="2">
        <v>1</v>
      </c>
      <c r="D45" s="8">
        <v>44324</v>
      </c>
      <c r="E45" s="9">
        <v>0.54166666666666674</v>
      </c>
      <c r="F45" s="2" t="s">
        <v>8</v>
      </c>
      <c r="G45" s="2" t="s">
        <v>47</v>
      </c>
      <c r="H45" s="5">
        <v>1111154</v>
      </c>
      <c r="I45" s="2">
        <v>13</v>
      </c>
    </row>
    <row r="46" spans="1:9">
      <c r="A46" s="22" t="str">
        <f ca="1">IF(TRDV[[#This Row],[DATE]]=TODAY()+1,rdv!$B46&amp;COUNTIF($B$2:B46,B46),"")</f>
        <v/>
      </c>
      <c r="B46" s="22" t="str">
        <f ca="1">IF(TRDV[[#This Row],[DATE]]=TODAY()+1,TRDV[[#This Row],[coll]],"")</f>
        <v/>
      </c>
      <c r="C46" s="2">
        <v>2</v>
      </c>
      <c r="D46" s="8">
        <v>44324</v>
      </c>
      <c r="E46" s="9">
        <v>0.54166666666666674</v>
      </c>
      <c r="F46" s="2" t="s">
        <v>15</v>
      </c>
      <c r="G46" s="2" t="s">
        <v>47</v>
      </c>
      <c r="H46" s="5">
        <v>1111155</v>
      </c>
      <c r="I46" s="2">
        <v>12</v>
      </c>
    </row>
    <row r="47" spans="1:9">
      <c r="A47" s="22" t="str">
        <f ca="1">IF(TRDV[[#This Row],[DATE]]=TODAY()+1,rdv!$B47&amp;COUNTIF($B$2:B47,B47),"")</f>
        <v/>
      </c>
      <c r="B47" s="22" t="str">
        <f ca="1">IF(TRDV[[#This Row],[DATE]]=TODAY()+1,TRDV[[#This Row],[coll]],"")</f>
        <v/>
      </c>
      <c r="C47" s="2">
        <v>1</v>
      </c>
      <c r="D47" s="8">
        <v>44326</v>
      </c>
      <c r="E47" s="9">
        <v>0.45833333333333354</v>
      </c>
      <c r="F47" s="2" t="s">
        <v>8</v>
      </c>
      <c r="G47" s="2" t="s">
        <v>48</v>
      </c>
      <c r="H47" s="5">
        <v>1111156</v>
      </c>
      <c r="I47" s="2">
        <v>13</v>
      </c>
    </row>
    <row r="48" spans="1:9">
      <c r="A48" s="22" t="str">
        <f ca="1">IF(TRDV[[#This Row],[DATE]]=TODAY()+1,rdv!$B48&amp;COUNTIF($B$2:B48,B48),"")</f>
        <v/>
      </c>
      <c r="B48" s="22" t="str">
        <f ca="1">IF(TRDV[[#This Row],[DATE]]=TODAY()+1,TRDV[[#This Row],[coll]],"")</f>
        <v/>
      </c>
      <c r="C48" s="2">
        <v>2</v>
      </c>
      <c r="D48" s="8">
        <v>44326</v>
      </c>
      <c r="E48" s="9">
        <v>0.45833333333333354</v>
      </c>
      <c r="F48" s="2" t="s">
        <v>14</v>
      </c>
      <c r="G48" s="2" t="s">
        <v>48</v>
      </c>
      <c r="H48" s="5">
        <v>1111157</v>
      </c>
      <c r="I48" s="2">
        <v>12</v>
      </c>
    </row>
    <row r="49" spans="1:9">
      <c r="A49" s="22" t="str">
        <f ca="1">IF(TRDV[[#This Row],[DATE]]=TODAY()+1,rdv!$B49&amp;COUNTIF($B$2:B49,B49),"")</f>
        <v/>
      </c>
      <c r="B49" s="22" t="str">
        <f ca="1">IF(TRDV[[#This Row],[DATE]]=TODAY()+1,TRDV[[#This Row],[coll]],"")</f>
        <v/>
      </c>
      <c r="C49" s="2">
        <v>1</v>
      </c>
      <c r="D49" s="8">
        <v>44327</v>
      </c>
      <c r="E49" s="9">
        <v>0.45833333333333354</v>
      </c>
      <c r="F49" s="2" t="s">
        <v>8</v>
      </c>
      <c r="G49" s="2" t="s">
        <v>49</v>
      </c>
      <c r="H49" s="5">
        <v>1111158</v>
      </c>
      <c r="I49" s="2">
        <v>13</v>
      </c>
    </row>
    <row r="50" spans="1:9">
      <c r="A50" s="22" t="str">
        <f ca="1">IF(TRDV[[#This Row],[DATE]]=TODAY()+1,rdv!$B50&amp;COUNTIF($B$2:B50,B50),"")</f>
        <v/>
      </c>
      <c r="B50" s="22" t="str">
        <f ca="1">IF(TRDV[[#This Row],[DATE]]=TODAY()+1,TRDV[[#This Row],[coll]],"")</f>
        <v/>
      </c>
      <c r="C50" s="2">
        <v>2</v>
      </c>
      <c r="D50" s="8">
        <v>44327</v>
      </c>
      <c r="E50" s="9">
        <v>0.45833333333333354</v>
      </c>
      <c r="F50" s="2" t="s">
        <v>11</v>
      </c>
      <c r="G50" s="2" t="s">
        <v>49</v>
      </c>
      <c r="H50" s="5">
        <v>1111159</v>
      </c>
      <c r="I50" s="2">
        <v>12</v>
      </c>
    </row>
    <row r="51" spans="1:9">
      <c r="A51" s="22" t="str">
        <f ca="1">IF(TRDV[[#This Row],[DATE]]=TODAY()+1,rdv!$B51&amp;COUNTIF($B$2:B51,B51),"")</f>
        <v/>
      </c>
      <c r="B51" s="22" t="str">
        <f ca="1">IF(TRDV[[#This Row],[DATE]]=TODAY()+1,TRDV[[#This Row],[coll]],"")</f>
        <v/>
      </c>
      <c r="C51" s="2">
        <v>1</v>
      </c>
      <c r="D51" s="8">
        <v>44327</v>
      </c>
      <c r="E51" s="9">
        <v>0.74999999999999933</v>
      </c>
      <c r="F51" s="2" t="s">
        <v>7</v>
      </c>
      <c r="G51" s="2" t="s">
        <v>50</v>
      </c>
      <c r="H51" s="5">
        <v>1111160</v>
      </c>
      <c r="I51" s="2">
        <v>13</v>
      </c>
    </row>
    <row r="52" spans="1:9">
      <c r="A52" s="22" t="str">
        <f ca="1">IF(TRDV[[#This Row],[DATE]]=TODAY()+1,rdv!$B52&amp;COUNTIF($B$2:B52,B52),"")</f>
        <v/>
      </c>
      <c r="B52" s="22" t="str">
        <f ca="1">IF(TRDV[[#This Row],[DATE]]=TODAY()+1,TRDV[[#This Row],[coll]],"")</f>
        <v/>
      </c>
      <c r="C52" s="2">
        <v>2</v>
      </c>
      <c r="D52" s="8">
        <v>44327</v>
      </c>
      <c r="E52" s="9">
        <v>0.74999999999999933</v>
      </c>
      <c r="F52" s="2" t="s">
        <v>11</v>
      </c>
      <c r="G52" s="2" t="s">
        <v>50</v>
      </c>
      <c r="H52" s="5">
        <v>1111161</v>
      </c>
      <c r="I52" s="2">
        <v>12</v>
      </c>
    </row>
    <row r="53" spans="1:9">
      <c r="A53" s="22" t="str">
        <f ca="1">IF(TRDV[[#This Row],[DATE]]=TODAY()+1,rdv!$B53&amp;COUNTIF($B$2:B53,B53),"")</f>
        <v/>
      </c>
      <c r="B53" s="22" t="str">
        <f ca="1">IF(TRDV[[#This Row],[DATE]]=TODAY()+1,TRDV[[#This Row],[coll]],"")</f>
        <v/>
      </c>
      <c r="C53" s="2">
        <v>1</v>
      </c>
      <c r="D53" s="8">
        <v>44330</v>
      </c>
      <c r="E53" s="9">
        <v>0.43750000000000017</v>
      </c>
      <c r="F53" s="2" t="s">
        <v>33</v>
      </c>
      <c r="G53" s="2" t="s">
        <v>51</v>
      </c>
      <c r="H53" s="5">
        <v>1111162</v>
      </c>
      <c r="I53" s="2">
        <v>21</v>
      </c>
    </row>
    <row r="54" spans="1:9">
      <c r="A54" s="22" t="str">
        <f ca="1">IF(TRDV[[#This Row],[DATE]]=TODAY()+1,rdv!$B54&amp;COUNTIF($B$2:B54,B54),"")</f>
        <v/>
      </c>
      <c r="B54" s="22" t="str">
        <f ca="1">IF(TRDV[[#This Row],[DATE]]=TODAY()+1,TRDV[[#This Row],[coll]],"")</f>
        <v/>
      </c>
      <c r="C54" s="2">
        <v>2</v>
      </c>
      <c r="D54" s="8">
        <v>44330</v>
      </c>
      <c r="E54" s="9">
        <v>0.43750000000000017</v>
      </c>
      <c r="F54" s="2" t="s">
        <v>17</v>
      </c>
      <c r="G54" s="2" t="s">
        <v>51</v>
      </c>
      <c r="H54" s="5">
        <v>1111163</v>
      </c>
      <c r="I54" s="2">
        <v>20</v>
      </c>
    </row>
    <row r="55" spans="1:9">
      <c r="A55" s="22" t="str">
        <f ca="1">IF(TRDV[[#This Row],[DATE]]=TODAY()+1,rdv!$B55&amp;COUNTIF($B$2:B55,B55),"")</f>
        <v/>
      </c>
      <c r="B55" s="22" t="str">
        <f ca="1">IF(TRDV[[#This Row],[DATE]]=TODAY()+1,TRDV[[#This Row],[coll]],"")</f>
        <v/>
      </c>
      <c r="C55" s="2">
        <v>1</v>
      </c>
      <c r="D55" s="8">
        <v>44330</v>
      </c>
      <c r="E55" s="9">
        <v>0.60416666666666652</v>
      </c>
      <c r="F55" s="2" t="s">
        <v>8</v>
      </c>
      <c r="G55" s="2" t="s">
        <v>52</v>
      </c>
      <c r="H55" s="5">
        <v>1111164</v>
      </c>
      <c r="I55" s="2">
        <v>13</v>
      </c>
    </row>
    <row r="56" spans="1:9">
      <c r="A56" s="22" t="str">
        <f ca="1">IF(TRDV[[#This Row],[DATE]]=TODAY()+1,rdv!$B56&amp;COUNTIF($B$2:B56,B56),"")</f>
        <v/>
      </c>
      <c r="B56" s="22" t="str">
        <f ca="1">IF(TRDV[[#This Row],[DATE]]=TODAY()+1,TRDV[[#This Row],[coll]],"")</f>
        <v/>
      </c>
      <c r="C56" s="2">
        <v>1</v>
      </c>
      <c r="D56" s="8">
        <v>44330</v>
      </c>
      <c r="E56" s="9">
        <v>0.64583333333333304</v>
      </c>
      <c r="F56" s="2" t="s">
        <v>11</v>
      </c>
      <c r="G56" s="2" t="s">
        <v>53</v>
      </c>
      <c r="H56" s="5">
        <v>1111165</v>
      </c>
      <c r="I56" s="2">
        <v>13</v>
      </c>
    </row>
    <row r="57" spans="1:9">
      <c r="A57" s="22" t="str">
        <f ca="1">IF(TRDV[[#This Row],[DATE]]=TODAY()+1,rdv!$B57&amp;COUNTIF($B$2:B57,B57),"")</f>
        <v/>
      </c>
      <c r="B57" s="22" t="str">
        <f ca="1">IF(TRDV[[#This Row],[DATE]]=TODAY()+1,TRDV[[#This Row],[coll]],"")</f>
        <v/>
      </c>
      <c r="C57" s="2">
        <v>2</v>
      </c>
      <c r="D57" s="8">
        <v>44330</v>
      </c>
      <c r="E57" s="9">
        <v>0.64583333333333304</v>
      </c>
      <c r="F57" s="2" t="s">
        <v>17</v>
      </c>
      <c r="G57" s="2" t="s">
        <v>53</v>
      </c>
      <c r="H57" s="5">
        <v>1111166</v>
      </c>
      <c r="I57" s="2">
        <v>12</v>
      </c>
    </row>
    <row r="58" spans="1:9">
      <c r="A58" s="22" t="str">
        <f ca="1">IF(TRDV[[#This Row],[DATE]]=TODAY()+1,rdv!$B58&amp;COUNTIF($B$2:B58,B58),"")</f>
        <v/>
      </c>
      <c r="B58" s="22" t="str">
        <f ca="1">IF(TRDV[[#This Row],[DATE]]=TODAY()+1,TRDV[[#This Row],[coll]],"")</f>
        <v/>
      </c>
      <c r="C58" s="2">
        <v>1</v>
      </c>
      <c r="D58" s="8">
        <v>44331</v>
      </c>
      <c r="E58" s="9">
        <v>0.6666666666666663</v>
      </c>
      <c r="F58" s="2" t="s">
        <v>8</v>
      </c>
      <c r="G58" s="2" t="s">
        <v>54</v>
      </c>
      <c r="H58" s="5">
        <v>1111167</v>
      </c>
      <c r="I58" s="2">
        <v>13</v>
      </c>
    </row>
    <row r="59" spans="1:9">
      <c r="A59" s="22" t="str">
        <f ca="1">IF(TRDV[[#This Row],[DATE]]=TODAY()+1,rdv!$B59&amp;COUNTIF($B$2:B59,B59),"")</f>
        <v/>
      </c>
      <c r="B59" s="22" t="str">
        <f ca="1">IF(TRDV[[#This Row],[DATE]]=TODAY()+1,TRDV[[#This Row],[coll]],"")</f>
        <v/>
      </c>
      <c r="C59" s="2">
        <v>1</v>
      </c>
      <c r="D59" s="8">
        <v>44333</v>
      </c>
      <c r="E59" s="9">
        <v>0.6666666666666663</v>
      </c>
      <c r="F59" s="2" t="s">
        <v>8</v>
      </c>
      <c r="G59" s="2" t="s">
        <v>9</v>
      </c>
      <c r="H59" s="5">
        <v>1111168</v>
      </c>
      <c r="I59" s="2">
        <v>13</v>
      </c>
    </row>
    <row r="60" spans="1:9">
      <c r="A60" s="22" t="str">
        <f ca="1">IF(TRDV[[#This Row],[DATE]]=TODAY()+1,rdv!$B60&amp;COUNTIF($B$2:B60,B60),"")</f>
        <v/>
      </c>
      <c r="B60" s="22" t="str">
        <f ca="1">IF(TRDV[[#This Row],[DATE]]=TODAY()+1,TRDV[[#This Row],[coll]],"")</f>
        <v/>
      </c>
      <c r="C60" s="2">
        <v>2</v>
      </c>
      <c r="D60" s="8">
        <v>44333</v>
      </c>
      <c r="E60" s="9">
        <v>0.6666666666666663</v>
      </c>
      <c r="F60" s="2" t="s">
        <v>10</v>
      </c>
      <c r="G60" s="2" t="s">
        <v>9</v>
      </c>
      <c r="H60" s="5">
        <v>1111169</v>
      </c>
      <c r="I60" s="2">
        <v>12</v>
      </c>
    </row>
    <row r="61" spans="1:9">
      <c r="A61" s="22" t="str">
        <f ca="1">IF(TRDV[[#This Row],[DATE]]=TODAY()+1,rdv!$B61&amp;COUNTIF($B$2:B61,B61),"")</f>
        <v/>
      </c>
      <c r="B61" s="22" t="str">
        <f ca="1">IF(TRDV[[#This Row],[DATE]]=TODAY()+1,TRDV[[#This Row],[coll]],"")</f>
        <v/>
      </c>
      <c r="C61" s="2">
        <v>1</v>
      </c>
      <c r="D61" s="8">
        <v>44335</v>
      </c>
      <c r="E61" s="9">
        <v>0.37500000000000006</v>
      </c>
      <c r="F61" s="2" t="s">
        <v>7</v>
      </c>
      <c r="G61" s="2" t="s">
        <v>55</v>
      </c>
      <c r="H61" s="5">
        <v>1111170</v>
      </c>
      <c r="I61" s="2">
        <v>13</v>
      </c>
    </row>
    <row r="62" spans="1:9">
      <c r="A62" s="22" t="str">
        <f ca="1">IF(TRDV[[#This Row],[DATE]]=TODAY()+1,rdv!$B62&amp;COUNTIF($B$2:B62,B62),"")</f>
        <v/>
      </c>
      <c r="B62" s="22" t="str">
        <f ca="1">IF(TRDV[[#This Row],[DATE]]=TODAY()+1,TRDV[[#This Row],[coll]],"")</f>
        <v/>
      </c>
      <c r="C62" s="2">
        <v>1</v>
      </c>
      <c r="D62" s="8">
        <v>44336</v>
      </c>
      <c r="E62" s="9">
        <v>0.45833333333333354</v>
      </c>
      <c r="F62" s="2" t="s">
        <v>8</v>
      </c>
      <c r="G62" s="2" t="s">
        <v>56</v>
      </c>
      <c r="H62" s="5">
        <v>1111171</v>
      </c>
      <c r="I62" s="2">
        <v>13</v>
      </c>
    </row>
    <row r="63" spans="1:9">
      <c r="A63" s="22" t="str">
        <f ca="1">IF(TRDV[[#This Row],[DATE]]=TODAY()+1,rdv!$B63&amp;COUNTIF($B$2:B63,B63),"")</f>
        <v/>
      </c>
      <c r="B63" s="22" t="str">
        <f ca="1">IF(TRDV[[#This Row],[DATE]]=TODAY()+1,TRDV[[#This Row],[coll]],"")</f>
        <v/>
      </c>
      <c r="C63" s="2">
        <v>2</v>
      </c>
      <c r="D63" s="8">
        <v>44336</v>
      </c>
      <c r="E63" s="9">
        <v>0.45833333333333354</v>
      </c>
      <c r="F63" s="2" t="s">
        <v>10</v>
      </c>
      <c r="G63" s="2" t="s">
        <v>56</v>
      </c>
      <c r="H63" s="5">
        <v>1111172</v>
      </c>
      <c r="I63" s="2">
        <v>20</v>
      </c>
    </row>
    <row r="64" spans="1:9">
      <c r="A64" s="22" t="str">
        <f ca="1">IF(TRDV[[#This Row],[DATE]]=TODAY()+1,rdv!$B64&amp;COUNTIF($B$2:B64,B64),"")</f>
        <v/>
      </c>
      <c r="B64" s="22" t="str">
        <f ca="1">IF(TRDV[[#This Row],[DATE]]=TODAY()+1,TRDV[[#This Row],[coll]],"")</f>
        <v/>
      </c>
      <c r="C64" s="2">
        <v>1</v>
      </c>
      <c r="D64" s="8">
        <v>44345</v>
      </c>
      <c r="E64" s="9">
        <v>0.64583333333333304</v>
      </c>
      <c r="F64" s="2" t="s">
        <v>14</v>
      </c>
      <c r="G64" s="2" t="s">
        <v>57</v>
      </c>
      <c r="H64" s="5">
        <v>1111173</v>
      </c>
      <c r="I64" s="2">
        <v>13</v>
      </c>
    </row>
    <row r="65" spans="1:9">
      <c r="A65" s="22" t="str">
        <f ca="1">IF(TRDV[[#This Row],[DATE]]=TODAY()+1,rdv!$B65&amp;COUNTIF($B$2:B65,B65),"")</f>
        <v/>
      </c>
      <c r="B65" s="22" t="str">
        <f ca="1">IF(TRDV[[#This Row],[DATE]]=TODAY()+1,TRDV[[#This Row],[coll]],"")</f>
        <v/>
      </c>
      <c r="C65" s="2">
        <v>2</v>
      </c>
      <c r="D65" s="8">
        <v>44345</v>
      </c>
      <c r="E65" s="9">
        <v>0.64583333333333304</v>
      </c>
      <c r="F65" s="2" t="s">
        <v>15</v>
      </c>
      <c r="G65" s="2" t="s">
        <v>57</v>
      </c>
      <c r="H65" s="5">
        <v>1111174</v>
      </c>
      <c r="I65" s="2">
        <v>20</v>
      </c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1:G22"/>
  <sheetViews>
    <sheetView showGridLines="0" workbookViewId="0">
      <selection activeCell="B2" sqref="B2"/>
    </sheetView>
  </sheetViews>
  <sheetFormatPr baseColWidth="10" defaultRowHeight="15"/>
  <cols>
    <col min="1" max="1" width="3.7109375" customWidth="1"/>
    <col min="2" max="3" width="11.5703125" style="12"/>
    <col min="4" max="4" width="11.5703125" style="18"/>
    <col min="5" max="5" width="26.7109375" customWidth="1"/>
    <col min="6" max="7" width="11.5703125" style="18"/>
  </cols>
  <sheetData>
    <row r="1" spans="2:7">
      <c r="B1" s="15" t="s">
        <v>3</v>
      </c>
    </row>
    <row r="2" spans="2:7">
      <c r="B2" s="14" t="s">
        <v>7</v>
      </c>
    </row>
    <row r="4" spans="2:7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>
      <c r="B5" s="12" t="str">
        <f ca="1">IFERROR(INDEX(INDIRECT("TRDV['"&amp;B$4&amp;"]"),MATCH($B$2&amp;ROW($A1),TRDV[Index],0)),"")</f>
        <v/>
      </c>
      <c r="C5" s="13" t="str">
        <f ca="1">IFERROR(INDEX(INDIRECT("TRDV['"&amp;C$4&amp;"]"),MATCH($B$2&amp;ROW($A1),TRDV[Index],0)),"")</f>
        <v/>
      </c>
      <c r="D5" s="20" t="str">
        <f ca="1">IFERROR(INDEX(INDIRECT("TRDV['"&amp;D$4&amp;"]"),MATCH($B$2&amp;ROW($A1),TRDV[Index],0)),"")</f>
        <v/>
      </c>
      <c r="E5" t="str">
        <f ca="1">IFERROR(INDEX(INDIRECT("TRDV['"&amp;E$4&amp;"]"),MATCH($B$2&amp;ROW($A1),TRDV[Index],0)),"")</f>
        <v/>
      </c>
      <c r="F5" s="18" t="str">
        <f ca="1">IFERROR(INDEX(INDIRECT("TRDV['"&amp;F$4&amp;"]"),MATCH($B$2&amp;ROW($A1),TRDV[Index],0)),"")</f>
        <v/>
      </c>
      <c r="G5" s="18" t="str">
        <f ca="1">IFERROR(INDEX(INDIRECT("TRDV['"&amp;G$4&amp;"]"),MATCH($B$2&amp;ROW($A1),TRDV[Index],0)),"")</f>
        <v/>
      </c>
    </row>
    <row r="6" spans="2:7">
      <c r="B6" s="12" t="str">
        <f ca="1">IFERROR(INDEX(INDIRECT("TRDV['"&amp;$B$4&amp;"]"),MATCH($B$2&amp;ROW($A2),TRDV[Index],0)),"")</f>
        <v/>
      </c>
      <c r="C6" s="13" t="str">
        <f ca="1">IFERROR(INDEX(INDIRECT("TRDV['"&amp;C$4&amp;"]"),MATCH($B$2&amp;ROW($A2),TRDV[Index],0)),"")</f>
        <v/>
      </c>
      <c r="D6" s="20" t="str">
        <f ca="1">IFERROR(INDEX(INDIRECT("TRDV['"&amp;D$4&amp;"]"),MATCH($B$2&amp;ROW($A2),TRDV[Index],0)),"")</f>
        <v/>
      </c>
      <c r="E6" t="str">
        <f ca="1">IFERROR(INDEX(INDIRECT("TRDV['"&amp;E$4&amp;"]"),MATCH($B$2&amp;ROW($A2),TRDV[Index],0)),"")</f>
        <v/>
      </c>
      <c r="F6" s="18" t="str">
        <f ca="1">IFERROR(INDEX(INDIRECT("TRDV['"&amp;F$4&amp;"]"),MATCH($B$2&amp;ROW($A2),TRDV[Index],0)),"")</f>
        <v/>
      </c>
      <c r="G6" s="18" t="str">
        <f ca="1">IFERROR(INDEX(INDIRECT("TRDV['"&amp;G$4&amp;"]"),MATCH($B$2&amp;ROW($A2),TRDV[Index],0)),"")</f>
        <v/>
      </c>
    </row>
    <row r="7" spans="2:7">
      <c r="B7" s="12" t="str">
        <f ca="1">IFERROR(INDEX(INDIRECT("TRDV['"&amp;$B$4&amp;"]"),MATCH($B$2&amp;ROW($A3),TRDV[Index],0)),"")</f>
        <v/>
      </c>
      <c r="C7" s="13" t="str">
        <f ca="1">IFERROR(INDEX(INDIRECT("TRDV['"&amp;C$4&amp;"]"),MATCH($B$2&amp;ROW($A3),TRDV[Index],0)),"")</f>
        <v/>
      </c>
      <c r="D7" s="20" t="str">
        <f ca="1">IFERROR(INDEX(INDIRECT("TRDV['"&amp;D$4&amp;"]"),MATCH($B$2&amp;ROW($A3),TRDV[Index],0)),"")</f>
        <v/>
      </c>
      <c r="E7" t="str">
        <f ca="1">IFERROR(INDEX(INDIRECT("TRDV['"&amp;E$4&amp;"]"),MATCH($B$2&amp;ROW($A3),TRDV[Index],0)),"")</f>
        <v/>
      </c>
      <c r="F7" s="18" t="str">
        <f ca="1">IFERROR(INDEX(INDIRECT("TRDV['"&amp;F$4&amp;"]"),MATCH($B$2&amp;ROW($A3),TRDV[Index],0)),"")</f>
        <v/>
      </c>
      <c r="G7" s="18" t="str">
        <f ca="1">IFERROR(INDEX(INDIRECT("TRDV['"&amp;G$4&amp;"]"),MATCH($B$2&amp;ROW($A3),TRDV[Index],0)),"")</f>
        <v/>
      </c>
    </row>
    <row r="8" spans="2:7">
      <c r="B8" s="12" t="str">
        <f ca="1">IFERROR(INDEX(INDIRECT("TRDV['"&amp;$B$4&amp;"]"),MATCH($B$2&amp;ROW($A4),TRDV[Index],0)),"")</f>
        <v/>
      </c>
      <c r="C8" s="13" t="str">
        <f ca="1">IFERROR(INDEX(INDIRECT("TRDV['"&amp;C$4&amp;"]"),MATCH($B$2&amp;ROW($A4),TRDV[Index],0)),"")</f>
        <v/>
      </c>
      <c r="D8" s="20" t="str">
        <f ca="1">IFERROR(INDEX(INDIRECT("TRDV['"&amp;D$4&amp;"]"),MATCH($B$2&amp;ROW($A4),TRDV[Index],0)),"")</f>
        <v/>
      </c>
      <c r="E8" t="str">
        <f ca="1">IFERROR(INDEX(INDIRECT("TRDV['"&amp;E$4&amp;"]"),MATCH($B$2&amp;ROW($A4),TRDV[Index],0)),"")</f>
        <v/>
      </c>
      <c r="F8" s="18" t="str">
        <f ca="1">IFERROR(INDEX(INDIRECT("TRDV['"&amp;F$4&amp;"]"),MATCH($B$2&amp;ROW($A4),TRDV[Index],0)),"")</f>
        <v/>
      </c>
      <c r="G8" s="18" t="str">
        <f ca="1">IFERROR(INDEX(INDIRECT("TRDV['"&amp;G$4&amp;"]"),MATCH($B$2&amp;ROW($A4),TRDV[Index],0)),"")</f>
        <v/>
      </c>
    </row>
    <row r="9" spans="2:7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12" priority="1">
      <formula>$B5&lt;&gt;""</formula>
    </cfRule>
  </conditionalFormatting>
  <dataValidations count="1">
    <dataValidation type="list" allowBlank="1" showInputMessage="1" showErrorMessage="1" sqref="B2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B1:G22"/>
  <sheetViews>
    <sheetView showGridLines="0" workbookViewId="0">
      <selection activeCell="E6" sqref="E6"/>
    </sheetView>
  </sheetViews>
  <sheetFormatPr baseColWidth="10" defaultRowHeight="15"/>
  <cols>
    <col min="1" max="1" width="3.7109375" customWidth="1"/>
    <col min="2" max="3" width="11.5703125" style="12"/>
    <col min="4" max="4" width="11.5703125" style="18"/>
    <col min="5" max="5" width="26.7109375" customWidth="1"/>
    <col min="6" max="7" width="11.5703125" style="18"/>
  </cols>
  <sheetData>
    <row r="1" spans="2:7">
      <c r="B1" s="15" t="s">
        <v>3</v>
      </c>
    </row>
    <row r="2" spans="2:7">
      <c r="B2" s="14" t="s">
        <v>11</v>
      </c>
    </row>
    <row r="4" spans="2:7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>
      <c r="B5" s="12" t="str">
        <f ca="1">IFERROR(INDEX(INDIRECT("TRDV['"&amp;B$4&amp;"]"),MATCH($B$2&amp;ROW($A1),TRDV[Index],0)),"")</f>
        <v/>
      </c>
      <c r="C5" s="13" t="str">
        <f ca="1">IFERROR(INDEX(INDIRECT("TRDV['"&amp;C$4&amp;"]"),MATCH($B$2&amp;ROW($A1),TRDV[Index],0)),"")</f>
        <v/>
      </c>
      <c r="D5" s="20" t="str">
        <f ca="1">IFERROR(INDEX(INDIRECT("TRDV['"&amp;D$4&amp;"]"),MATCH($B$2&amp;ROW($A1),TRDV[Index],0)),"")</f>
        <v/>
      </c>
      <c r="E5" t="str">
        <f ca="1">IFERROR(INDEX(INDIRECT("TRDV['"&amp;E$4&amp;"]"),MATCH($B$2&amp;ROW($A1),TRDV[Index],0)),"")</f>
        <v/>
      </c>
      <c r="F5" s="18" t="str">
        <f ca="1">IFERROR(INDEX(INDIRECT("TRDV['"&amp;F$4&amp;"]"),MATCH($B$2&amp;ROW($A1),TRDV[Index],0)),"")</f>
        <v/>
      </c>
      <c r="G5" s="18" t="str">
        <f ca="1">IFERROR(INDEX(INDIRECT("TRDV['"&amp;G$4&amp;"]"),MATCH($B$2&amp;ROW($A1),TRDV[Index],0)),"")</f>
        <v/>
      </c>
    </row>
    <row r="6" spans="2:7">
      <c r="B6" s="12" t="str">
        <f ca="1">IFERROR(INDEX(INDIRECT("TRDV['"&amp;$B$4&amp;"]"),MATCH($B$2&amp;ROW($A2),TRDV[Index],0)),"")</f>
        <v/>
      </c>
      <c r="C6" s="13" t="str">
        <f ca="1">IFERROR(INDEX(INDIRECT("TRDV['"&amp;C$4&amp;"]"),MATCH($B$2&amp;ROW($A2),TRDV[Index],0)),"")</f>
        <v/>
      </c>
      <c r="D6" s="20" t="str">
        <f ca="1">IFERROR(INDEX(INDIRECT("TRDV['"&amp;D$4&amp;"]"),MATCH($B$2&amp;ROW($A2),TRDV[Index],0)),"")</f>
        <v/>
      </c>
      <c r="E6" t="str">
        <f ca="1">IFERROR(INDEX(INDIRECT("TRDV['"&amp;E$4&amp;"]"),MATCH($B$2&amp;ROW($A2),TRDV[Index],0)),"")</f>
        <v/>
      </c>
      <c r="F6" s="18" t="str">
        <f ca="1">IFERROR(INDEX(INDIRECT("TRDV['"&amp;F$4&amp;"]"),MATCH($B$2&amp;ROW($A2),TRDV[Index],0)),"")</f>
        <v/>
      </c>
      <c r="G6" s="18" t="str">
        <f ca="1">IFERROR(INDEX(INDIRECT("TRDV['"&amp;G$4&amp;"]"),MATCH($B$2&amp;ROW($A2),TRDV[Index],0)),"")</f>
        <v/>
      </c>
    </row>
    <row r="7" spans="2:7">
      <c r="B7" s="12" t="str">
        <f ca="1">IFERROR(INDEX(INDIRECT("TRDV['"&amp;$B$4&amp;"]"),MATCH($B$2&amp;ROW($A3),TRDV[Index],0)),"")</f>
        <v/>
      </c>
      <c r="C7" s="13" t="str">
        <f ca="1">IFERROR(INDEX(INDIRECT("TRDV['"&amp;C$4&amp;"]"),MATCH($B$2&amp;ROW($A3),TRDV[Index],0)),"")</f>
        <v/>
      </c>
      <c r="D7" s="20" t="str">
        <f ca="1">IFERROR(INDEX(INDIRECT("TRDV['"&amp;D$4&amp;"]"),MATCH($B$2&amp;ROW($A3),TRDV[Index],0)),"")</f>
        <v/>
      </c>
      <c r="E7" t="str">
        <f ca="1">IFERROR(INDEX(INDIRECT("TRDV['"&amp;E$4&amp;"]"),MATCH($B$2&amp;ROW($A3),TRDV[Index],0)),"")</f>
        <v/>
      </c>
      <c r="F7" s="18" t="str">
        <f ca="1">IFERROR(INDEX(INDIRECT("TRDV['"&amp;F$4&amp;"]"),MATCH($B$2&amp;ROW($A3),TRDV[Index],0)),"")</f>
        <v/>
      </c>
      <c r="G7" s="18" t="str">
        <f ca="1">IFERROR(INDEX(INDIRECT("TRDV['"&amp;G$4&amp;"]"),MATCH($B$2&amp;ROW($A3),TRDV[Index],0)),"")</f>
        <v/>
      </c>
    </row>
    <row r="8" spans="2:7">
      <c r="B8" s="12" t="str">
        <f ca="1">IFERROR(INDEX(INDIRECT("TRDV['"&amp;$B$4&amp;"]"),MATCH($B$2&amp;ROW($A4),TRDV[Index],0)),"")</f>
        <v/>
      </c>
      <c r="C8" s="13" t="str">
        <f ca="1">IFERROR(INDEX(INDIRECT("TRDV['"&amp;C$4&amp;"]"),MATCH($B$2&amp;ROW($A4),TRDV[Index],0)),"")</f>
        <v/>
      </c>
      <c r="D8" s="20" t="str">
        <f ca="1">IFERROR(INDEX(INDIRECT("TRDV['"&amp;D$4&amp;"]"),MATCH($B$2&amp;ROW($A4),TRDV[Index],0)),"")</f>
        <v/>
      </c>
      <c r="E8" t="str">
        <f ca="1">IFERROR(INDEX(INDIRECT("TRDV['"&amp;E$4&amp;"]"),MATCH($B$2&amp;ROW($A4),TRDV[Index],0)),"")</f>
        <v/>
      </c>
      <c r="F8" s="18" t="str">
        <f ca="1">IFERROR(INDEX(INDIRECT("TRDV['"&amp;F$4&amp;"]"),MATCH($B$2&amp;ROW($A4),TRDV[Index],0)),"")</f>
        <v/>
      </c>
      <c r="G8" s="18" t="str">
        <f ca="1">IFERROR(INDEX(INDIRECT("TRDV['"&amp;G$4&amp;"]"),MATCH($B$2&amp;ROW($A4),TRDV[Index],0)),"")</f>
        <v/>
      </c>
    </row>
    <row r="9" spans="2:7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11" priority="1">
      <formula>$B5&lt;&gt;""</formula>
    </cfRule>
  </conditionalFormatting>
  <dataValidations count="1">
    <dataValidation type="list" allowBlank="1" showInputMessage="1" showErrorMessage="1" sqref="B2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B1:G22"/>
  <sheetViews>
    <sheetView showGridLines="0" workbookViewId="0">
      <selection activeCell="D19" sqref="D19"/>
    </sheetView>
  </sheetViews>
  <sheetFormatPr baseColWidth="10" defaultRowHeight="15"/>
  <cols>
    <col min="1" max="1" width="3.7109375" customWidth="1"/>
    <col min="2" max="3" width="11.5703125" style="12"/>
    <col min="4" max="4" width="11.5703125" style="18"/>
    <col min="5" max="5" width="26.7109375" customWidth="1"/>
    <col min="6" max="7" width="11.5703125" style="18"/>
  </cols>
  <sheetData>
    <row r="1" spans="2:7">
      <c r="B1" s="15" t="s">
        <v>3</v>
      </c>
    </row>
    <row r="2" spans="2:7">
      <c r="B2" s="14" t="s">
        <v>12</v>
      </c>
    </row>
    <row r="4" spans="2:7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>
      <c r="B5" s="12" t="str">
        <f ca="1">IFERROR(INDEX(INDIRECT("TRDV['"&amp;B$4&amp;"]"),MATCH($B$2&amp;ROW($A1),TRDV[Index],0)),"")</f>
        <v/>
      </c>
      <c r="C5" s="13" t="str">
        <f ca="1">IFERROR(INDEX(INDIRECT("TRDV['"&amp;C$4&amp;"]"),MATCH($B$2&amp;ROW($A1),TRDV[Index],0)),"")</f>
        <v/>
      </c>
      <c r="D5" s="20" t="str">
        <f ca="1">IFERROR(INDEX(INDIRECT("TRDV['"&amp;D$4&amp;"]"),MATCH($B$2&amp;ROW($A1),TRDV[Index],0)),"")</f>
        <v/>
      </c>
      <c r="E5" t="str">
        <f ca="1">IFERROR(INDEX(INDIRECT("TRDV['"&amp;E$4&amp;"]"),MATCH($B$2&amp;ROW($A1),TRDV[Index],0)),"")</f>
        <v/>
      </c>
      <c r="F5" s="18" t="str">
        <f ca="1">IFERROR(INDEX(INDIRECT("TRDV['"&amp;F$4&amp;"]"),MATCH($B$2&amp;ROW($A1),TRDV[Index],0)),"")</f>
        <v/>
      </c>
      <c r="G5" s="18" t="str">
        <f ca="1">IFERROR(INDEX(INDIRECT("TRDV['"&amp;G$4&amp;"]"),MATCH($B$2&amp;ROW($A1),TRDV[Index],0)),"")</f>
        <v/>
      </c>
    </row>
    <row r="6" spans="2:7">
      <c r="B6" s="12" t="str">
        <f ca="1">IFERROR(INDEX(INDIRECT("TRDV['"&amp;$B$4&amp;"]"),MATCH($B$2&amp;ROW($A2),TRDV[Index],0)),"")</f>
        <v/>
      </c>
      <c r="C6" s="13" t="str">
        <f ca="1">IFERROR(INDEX(INDIRECT("TRDV['"&amp;C$4&amp;"]"),MATCH($B$2&amp;ROW($A2),TRDV[Index],0)),"")</f>
        <v/>
      </c>
      <c r="D6" s="20" t="str">
        <f ca="1">IFERROR(INDEX(INDIRECT("TRDV['"&amp;D$4&amp;"]"),MATCH($B$2&amp;ROW($A2),TRDV[Index],0)),"")</f>
        <v/>
      </c>
      <c r="E6" t="str">
        <f ca="1">IFERROR(INDEX(INDIRECT("TRDV['"&amp;E$4&amp;"]"),MATCH($B$2&amp;ROW($A2),TRDV[Index],0)),"")</f>
        <v/>
      </c>
      <c r="F6" s="18" t="str">
        <f ca="1">IFERROR(INDEX(INDIRECT("TRDV['"&amp;F$4&amp;"]"),MATCH($B$2&amp;ROW($A2),TRDV[Index],0)),"")</f>
        <v/>
      </c>
      <c r="G6" s="18" t="str">
        <f ca="1">IFERROR(INDEX(INDIRECT("TRDV['"&amp;G$4&amp;"]"),MATCH($B$2&amp;ROW($A2),TRDV[Index],0)),"")</f>
        <v/>
      </c>
    </row>
    <row r="7" spans="2:7">
      <c r="B7" s="12" t="str">
        <f ca="1">IFERROR(INDEX(INDIRECT("TRDV['"&amp;$B$4&amp;"]"),MATCH($B$2&amp;ROW($A3),TRDV[Index],0)),"")</f>
        <v/>
      </c>
      <c r="C7" s="13" t="str">
        <f ca="1">IFERROR(INDEX(INDIRECT("TRDV['"&amp;C$4&amp;"]"),MATCH($B$2&amp;ROW($A3),TRDV[Index],0)),"")</f>
        <v/>
      </c>
      <c r="D7" s="20" t="str">
        <f ca="1">IFERROR(INDEX(INDIRECT("TRDV['"&amp;D$4&amp;"]"),MATCH($B$2&amp;ROW($A3),TRDV[Index],0)),"")</f>
        <v/>
      </c>
      <c r="E7" t="str">
        <f ca="1">IFERROR(INDEX(INDIRECT("TRDV['"&amp;E$4&amp;"]"),MATCH($B$2&amp;ROW($A3),TRDV[Index],0)),"")</f>
        <v/>
      </c>
      <c r="F7" s="18" t="str">
        <f ca="1">IFERROR(INDEX(INDIRECT("TRDV['"&amp;F$4&amp;"]"),MATCH($B$2&amp;ROW($A3),TRDV[Index],0)),"")</f>
        <v/>
      </c>
      <c r="G7" s="18" t="str">
        <f ca="1">IFERROR(INDEX(INDIRECT("TRDV['"&amp;G$4&amp;"]"),MATCH($B$2&amp;ROW($A3),TRDV[Index],0)),"")</f>
        <v/>
      </c>
    </row>
    <row r="8" spans="2:7">
      <c r="B8" s="12" t="str">
        <f ca="1">IFERROR(INDEX(INDIRECT("TRDV['"&amp;$B$4&amp;"]"),MATCH($B$2&amp;ROW($A4),TRDV[Index],0)),"")</f>
        <v/>
      </c>
      <c r="C8" s="13" t="str">
        <f ca="1">IFERROR(INDEX(INDIRECT("TRDV['"&amp;C$4&amp;"]"),MATCH($B$2&amp;ROW($A4),TRDV[Index],0)),"")</f>
        <v/>
      </c>
      <c r="D8" s="20" t="str">
        <f ca="1">IFERROR(INDEX(INDIRECT("TRDV['"&amp;D$4&amp;"]"),MATCH($B$2&amp;ROW($A4),TRDV[Index],0)),"")</f>
        <v/>
      </c>
      <c r="E8" t="str">
        <f ca="1">IFERROR(INDEX(INDIRECT("TRDV['"&amp;E$4&amp;"]"),MATCH($B$2&amp;ROW($A4),TRDV[Index],0)),"")</f>
        <v/>
      </c>
      <c r="F8" s="18" t="str">
        <f ca="1">IFERROR(INDEX(INDIRECT("TRDV['"&amp;F$4&amp;"]"),MATCH($B$2&amp;ROW($A4),TRDV[Index],0)),"")</f>
        <v/>
      </c>
      <c r="G8" s="18" t="str">
        <f ca="1">IFERROR(INDEX(INDIRECT("TRDV['"&amp;G$4&amp;"]"),MATCH($B$2&amp;ROW($A4),TRDV[Index],0)),"")</f>
        <v/>
      </c>
    </row>
    <row r="9" spans="2:7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10" priority="1">
      <formula>$B5&lt;&gt;""</formula>
    </cfRule>
  </conditionalFormatting>
  <dataValidations count="1">
    <dataValidation type="list" allowBlank="1" showInputMessage="1" showErrorMessage="1" sqref="B2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G22"/>
  <sheetViews>
    <sheetView showGridLines="0" workbookViewId="0">
      <selection activeCell="B2" sqref="B2"/>
    </sheetView>
  </sheetViews>
  <sheetFormatPr baseColWidth="10" defaultRowHeight="15"/>
  <cols>
    <col min="1" max="1" width="3.7109375" customWidth="1"/>
    <col min="2" max="3" width="11.5703125" style="12"/>
    <col min="4" max="4" width="11.5703125" style="18"/>
    <col min="5" max="5" width="26.7109375" customWidth="1"/>
    <col min="6" max="7" width="11.5703125" style="18"/>
  </cols>
  <sheetData>
    <row r="1" spans="2:7">
      <c r="B1" s="15" t="s">
        <v>3</v>
      </c>
    </row>
    <row r="2" spans="2:7">
      <c r="B2" s="14" t="s">
        <v>8</v>
      </c>
    </row>
    <row r="4" spans="2:7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>
      <c r="B5" s="12" t="str">
        <f ca="1">IFERROR(INDEX(INDIRECT("TRDV['"&amp;B$4&amp;"]"),MATCH($B$2&amp;ROW($A1),TRDV[Index],0)),"")</f>
        <v/>
      </c>
      <c r="C5" s="13" t="str">
        <f ca="1">IFERROR(INDEX(INDIRECT("TRDV['"&amp;C$4&amp;"]"),MATCH($B$2&amp;ROW($A1),TRDV[Index],0)),"")</f>
        <v/>
      </c>
      <c r="D5" s="20" t="str">
        <f ca="1">IFERROR(INDEX(INDIRECT("TRDV['"&amp;D$4&amp;"]"),MATCH($B$2&amp;ROW($A1),TRDV[Index],0)),"")</f>
        <v/>
      </c>
      <c r="E5" t="str">
        <f ca="1">IFERROR(INDEX(INDIRECT("TRDV['"&amp;E$4&amp;"]"),MATCH($B$2&amp;ROW($A1),TRDV[Index],0)),"")</f>
        <v/>
      </c>
      <c r="F5" s="18" t="str">
        <f ca="1">IFERROR(INDEX(INDIRECT("TRDV['"&amp;F$4&amp;"]"),MATCH($B$2&amp;ROW($A1),TRDV[Index],0)),"")</f>
        <v/>
      </c>
      <c r="G5" s="18" t="str">
        <f ca="1">IFERROR(INDEX(INDIRECT("TRDV['"&amp;G$4&amp;"]"),MATCH($B$2&amp;ROW($A1),TRDV[Index],0)),"")</f>
        <v/>
      </c>
    </row>
    <row r="6" spans="2:7">
      <c r="B6" s="12" t="str">
        <f ca="1">IFERROR(INDEX(INDIRECT("TRDV['"&amp;$B$4&amp;"]"),MATCH($B$2&amp;ROW($A2),TRDV[Index],0)),"")</f>
        <v/>
      </c>
      <c r="C6" s="13" t="str">
        <f ca="1">IFERROR(INDEX(INDIRECT("TRDV['"&amp;C$4&amp;"]"),MATCH($B$2&amp;ROW($A2),TRDV[Index],0)),"")</f>
        <v/>
      </c>
      <c r="D6" s="20" t="str">
        <f ca="1">IFERROR(INDEX(INDIRECT("TRDV['"&amp;D$4&amp;"]"),MATCH($B$2&amp;ROW($A2),TRDV[Index],0)),"")</f>
        <v/>
      </c>
      <c r="E6" t="str">
        <f ca="1">IFERROR(INDEX(INDIRECT("TRDV['"&amp;E$4&amp;"]"),MATCH($B$2&amp;ROW($A2),TRDV[Index],0)),"")</f>
        <v/>
      </c>
      <c r="F6" s="18" t="str">
        <f ca="1">IFERROR(INDEX(INDIRECT("TRDV['"&amp;F$4&amp;"]"),MATCH($B$2&amp;ROW($A2),TRDV[Index],0)),"")</f>
        <v/>
      </c>
      <c r="G6" s="18" t="str">
        <f ca="1">IFERROR(INDEX(INDIRECT("TRDV['"&amp;G$4&amp;"]"),MATCH($B$2&amp;ROW($A2),TRDV[Index],0)),"")</f>
        <v/>
      </c>
    </row>
    <row r="7" spans="2:7">
      <c r="B7" s="12" t="str">
        <f ca="1">IFERROR(INDEX(INDIRECT("TRDV['"&amp;$B$4&amp;"]"),MATCH($B$2&amp;ROW($A3),TRDV[Index],0)),"")</f>
        <v/>
      </c>
      <c r="C7" s="13" t="str">
        <f ca="1">IFERROR(INDEX(INDIRECT("TRDV['"&amp;C$4&amp;"]"),MATCH($B$2&amp;ROW($A3),TRDV[Index],0)),"")</f>
        <v/>
      </c>
      <c r="D7" s="20" t="str">
        <f ca="1">IFERROR(INDEX(INDIRECT("TRDV['"&amp;D$4&amp;"]"),MATCH($B$2&amp;ROW($A3),TRDV[Index],0)),"")</f>
        <v/>
      </c>
      <c r="E7" t="str">
        <f ca="1">IFERROR(INDEX(INDIRECT("TRDV['"&amp;E$4&amp;"]"),MATCH($B$2&amp;ROW($A3),TRDV[Index],0)),"")</f>
        <v/>
      </c>
      <c r="F7" s="18" t="str">
        <f ca="1">IFERROR(INDEX(INDIRECT("TRDV['"&amp;F$4&amp;"]"),MATCH($B$2&amp;ROW($A3),TRDV[Index],0)),"")</f>
        <v/>
      </c>
      <c r="G7" s="18" t="str">
        <f ca="1">IFERROR(INDEX(INDIRECT("TRDV['"&amp;G$4&amp;"]"),MATCH($B$2&amp;ROW($A3),TRDV[Index],0)),"")</f>
        <v/>
      </c>
    </row>
    <row r="8" spans="2:7">
      <c r="B8" s="12" t="str">
        <f ca="1">IFERROR(INDEX(INDIRECT("TRDV['"&amp;$B$4&amp;"]"),MATCH($B$2&amp;ROW($A4),TRDV[Index],0)),"")</f>
        <v/>
      </c>
      <c r="C8" s="13" t="str">
        <f ca="1">IFERROR(INDEX(INDIRECT("TRDV['"&amp;C$4&amp;"]"),MATCH($B$2&amp;ROW($A4),TRDV[Index],0)),"")</f>
        <v/>
      </c>
      <c r="D8" s="20" t="str">
        <f ca="1">IFERROR(INDEX(INDIRECT("TRDV['"&amp;D$4&amp;"]"),MATCH($B$2&amp;ROW($A4),TRDV[Index],0)),"")</f>
        <v/>
      </c>
      <c r="E8" t="str">
        <f ca="1">IFERROR(INDEX(INDIRECT("TRDV['"&amp;E$4&amp;"]"),MATCH($B$2&amp;ROW($A4),TRDV[Index],0)),"")</f>
        <v/>
      </c>
      <c r="F8" s="18" t="str">
        <f ca="1">IFERROR(INDEX(INDIRECT("TRDV['"&amp;F$4&amp;"]"),MATCH($B$2&amp;ROW($A4),TRDV[Index],0)),"")</f>
        <v/>
      </c>
      <c r="G8" s="18" t="str">
        <f ca="1">IFERROR(INDEX(INDIRECT("TRDV['"&amp;G$4&amp;"]"),MATCH($B$2&amp;ROW($A4),TRDV[Index],0)),"")</f>
        <v/>
      </c>
    </row>
    <row r="9" spans="2:7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9" priority="1">
      <formula>$B5&lt;&gt;""</formula>
    </cfRule>
  </conditionalFormatting>
  <dataValidations count="1">
    <dataValidation type="list" allowBlank="1" showInputMessage="1" showErrorMessage="1" sqref="B2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1:G22"/>
  <sheetViews>
    <sheetView showGridLines="0" workbookViewId="0">
      <selection activeCell="E13" sqref="E13"/>
    </sheetView>
  </sheetViews>
  <sheetFormatPr baseColWidth="10" defaultRowHeight="15"/>
  <cols>
    <col min="1" max="1" width="3.7109375" customWidth="1"/>
    <col min="2" max="3" width="11.5703125" style="12"/>
    <col min="4" max="4" width="11.5703125" style="18"/>
    <col min="5" max="5" width="26.7109375" customWidth="1"/>
    <col min="6" max="7" width="11.5703125" style="18"/>
  </cols>
  <sheetData>
    <row r="1" spans="2:7">
      <c r="B1" s="15" t="s">
        <v>3</v>
      </c>
    </row>
    <row r="2" spans="2:7">
      <c r="B2" s="14" t="s">
        <v>7</v>
      </c>
    </row>
    <row r="4" spans="2:7">
      <c r="B4" s="16" t="s">
        <v>0</v>
      </c>
      <c r="C4" s="16" t="s">
        <v>1</v>
      </c>
      <c r="D4" s="16" t="s">
        <v>2</v>
      </c>
      <c r="E4" s="17" t="s">
        <v>4</v>
      </c>
      <c r="F4" s="19" t="s">
        <v>5</v>
      </c>
      <c r="G4" s="19" t="s">
        <v>6</v>
      </c>
    </row>
    <row r="5" spans="2:7">
      <c r="B5" s="12" t="str">
        <f ca="1">IFERROR(INDEX(INDIRECT("TRDV['"&amp;B$4&amp;"]"),MATCH($B$2&amp;ROW($A1),TRDV[Index],0)),"")</f>
        <v/>
      </c>
      <c r="C5" s="13" t="str">
        <f ca="1">IFERROR(INDEX(INDIRECT("TRDV['"&amp;C$4&amp;"]"),MATCH($B$2&amp;ROW($A1),TRDV[Index],0)),"")</f>
        <v/>
      </c>
      <c r="D5" s="20" t="str">
        <f ca="1">IFERROR(INDEX(INDIRECT("TRDV['"&amp;D$4&amp;"]"),MATCH($B$2&amp;ROW($A1),TRDV[Index],0)),"")</f>
        <v/>
      </c>
      <c r="E5" t="str">
        <f ca="1">IFERROR(INDEX(INDIRECT("TRDV['"&amp;E$4&amp;"]"),MATCH($B$2&amp;ROW($A1),TRDV[Index],0)),"")</f>
        <v/>
      </c>
      <c r="F5" s="18" t="str">
        <f ca="1">IFERROR(INDEX(INDIRECT("TRDV['"&amp;F$4&amp;"]"),MATCH($B$2&amp;ROW($A1),TRDV[Index],0)),"")</f>
        <v/>
      </c>
      <c r="G5" s="18" t="str">
        <f ca="1">IFERROR(INDEX(INDIRECT("TRDV['"&amp;G$4&amp;"]"),MATCH($B$2&amp;ROW($A1),TRDV[Index],0)),"")</f>
        <v/>
      </c>
    </row>
    <row r="6" spans="2:7">
      <c r="B6" s="12" t="str">
        <f ca="1">IFERROR(INDEX(INDIRECT("TRDV['"&amp;$B$4&amp;"]"),MATCH($B$2&amp;ROW($A2),TRDV[Index],0)),"")</f>
        <v/>
      </c>
      <c r="C6" s="13" t="str">
        <f ca="1">IFERROR(INDEX(INDIRECT("TRDV['"&amp;C$4&amp;"]"),MATCH($B$2&amp;ROW($A2),TRDV[Index],0)),"")</f>
        <v/>
      </c>
      <c r="D6" s="20" t="str">
        <f ca="1">IFERROR(INDEX(INDIRECT("TRDV['"&amp;D$4&amp;"]"),MATCH($B$2&amp;ROW($A2),TRDV[Index],0)),"")</f>
        <v/>
      </c>
      <c r="E6" t="str">
        <f ca="1">IFERROR(INDEX(INDIRECT("TRDV['"&amp;E$4&amp;"]"),MATCH($B$2&amp;ROW($A2),TRDV[Index],0)),"")</f>
        <v/>
      </c>
      <c r="F6" s="18" t="str">
        <f ca="1">IFERROR(INDEX(INDIRECT("TRDV['"&amp;F$4&amp;"]"),MATCH($B$2&amp;ROW($A2),TRDV[Index],0)),"")</f>
        <v/>
      </c>
      <c r="G6" s="18" t="str">
        <f ca="1">IFERROR(INDEX(INDIRECT("TRDV['"&amp;G$4&amp;"]"),MATCH($B$2&amp;ROW($A2),TRDV[Index],0)),"")</f>
        <v/>
      </c>
    </row>
    <row r="7" spans="2:7">
      <c r="B7" s="12" t="str">
        <f ca="1">IFERROR(INDEX(INDIRECT("TRDV['"&amp;$B$4&amp;"]"),MATCH($B$2&amp;ROW($A3),TRDV[Index],0)),"")</f>
        <v/>
      </c>
      <c r="C7" s="13" t="str">
        <f ca="1">IFERROR(INDEX(INDIRECT("TRDV['"&amp;C$4&amp;"]"),MATCH($B$2&amp;ROW($A3),TRDV[Index],0)),"")</f>
        <v/>
      </c>
      <c r="D7" s="20" t="str">
        <f ca="1">IFERROR(INDEX(INDIRECT("TRDV['"&amp;D$4&amp;"]"),MATCH($B$2&amp;ROW($A3),TRDV[Index],0)),"")</f>
        <v/>
      </c>
      <c r="E7" t="str">
        <f ca="1">IFERROR(INDEX(INDIRECT("TRDV['"&amp;E$4&amp;"]"),MATCH($B$2&amp;ROW($A3),TRDV[Index],0)),"")</f>
        <v/>
      </c>
      <c r="F7" s="18" t="str">
        <f ca="1">IFERROR(INDEX(INDIRECT("TRDV['"&amp;F$4&amp;"]"),MATCH($B$2&amp;ROW($A3),TRDV[Index],0)),"")</f>
        <v/>
      </c>
      <c r="G7" s="18" t="str">
        <f ca="1">IFERROR(INDEX(INDIRECT("TRDV['"&amp;G$4&amp;"]"),MATCH($B$2&amp;ROW($A3),TRDV[Index],0)),"")</f>
        <v/>
      </c>
    </row>
    <row r="8" spans="2:7">
      <c r="B8" s="12" t="str">
        <f ca="1">IFERROR(INDEX(INDIRECT("TRDV['"&amp;$B$4&amp;"]"),MATCH($B$2&amp;ROW($A4),TRDV[Index],0)),"")</f>
        <v/>
      </c>
      <c r="C8" s="13" t="str">
        <f ca="1">IFERROR(INDEX(INDIRECT("TRDV['"&amp;C$4&amp;"]"),MATCH($B$2&amp;ROW($A4),TRDV[Index],0)),"")</f>
        <v/>
      </c>
      <c r="D8" s="20" t="str">
        <f ca="1">IFERROR(INDEX(INDIRECT("TRDV['"&amp;D$4&amp;"]"),MATCH($B$2&amp;ROW($A4),TRDV[Index],0)),"")</f>
        <v/>
      </c>
      <c r="E8" t="str">
        <f ca="1">IFERROR(INDEX(INDIRECT("TRDV['"&amp;E$4&amp;"]"),MATCH($B$2&amp;ROW($A4),TRDV[Index],0)),"")</f>
        <v/>
      </c>
      <c r="F8" s="18" t="str">
        <f ca="1">IFERROR(INDEX(INDIRECT("TRDV['"&amp;F$4&amp;"]"),MATCH($B$2&amp;ROW($A4),TRDV[Index],0)),"")</f>
        <v/>
      </c>
      <c r="G8" s="18" t="str">
        <f ca="1">IFERROR(INDEX(INDIRECT("TRDV['"&amp;G$4&amp;"]"),MATCH($B$2&amp;ROW($A4),TRDV[Index],0)),"")</f>
        <v/>
      </c>
    </row>
    <row r="9" spans="2:7">
      <c r="B9" s="12" t="str">
        <f ca="1">IFERROR(INDEX(INDIRECT("TRDV['"&amp;$B$4&amp;"]"),MATCH($B$2&amp;ROW($A5),TRDV[Index],0)),"")</f>
        <v/>
      </c>
      <c r="C9" s="13" t="str">
        <f ca="1">IFERROR(INDEX(INDIRECT("TRDV['"&amp;C$4&amp;"]"),MATCH($B$2&amp;ROW($A5),TRDV[Index],0)),"")</f>
        <v/>
      </c>
      <c r="D9" s="20" t="str">
        <f ca="1">IFERROR(INDEX(INDIRECT("TRDV['"&amp;D$4&amp;"]"),MATCH($B$2&amp;ROW($A5),TRDV[Index],0)),"")</f>
        <v/>
      </c>
      <c r="E9" t="str">
        <f ca="1">IFERROR(INDEX(INDIRECT("TRDV['"&amp;E$4&amp;"]"),MATCH($B$2&amp;ROW($A5),TRDV[Index],0)),"")</f>
        <v/>
      </c>
      <c r="F9" s="18" t="str">
        <f ca="1">IFERROR(INDEX(INDIRECT("TRDV['"&amp;F$4&amp;"]"),MATCH($B$2&amp;ROW($A5),TRDV[Index],0)),"")</f>
        <v/>
      </c>
      <c r="G9" s="18" t="str">
        <f ca="1">IFERROR(INDEX(INDIRECT("TRDV['"&amp;G$4&amp;"]"),MATCH($B$2&amp;ROW($A5),TRDV[Index],0)),"")</f>
        <v/>
      </c>
    </row>
    <row r="10" spans="2:7">
      <c r="B10" s="12" t="str">
        <f ca="1">IFERROR(INDEX(INDIRECT("TRDV['"&amp;$B$4&amp;"]"),MATCH($B$2&amp;ROW($A6),TRDV[Index],0)),"")</f>
        <v/>
      </c>
      <c r="C10" s="13" t="str">
        <f ca="1">IFERROR(INDEX(INDIRECT("TRDV['"&amp;C$4&amp;"]"),MATCH($B$2&amp;ROW($A6),TRDV[Index],0)),"")</f>
        <v/>
      </c>
      <c r="D10" s="20" t="str">
        <f ca="1">IFERROR(INDEX(INDIRECT("TRDV['"&amp;D$4&amp;"]"),MATCH($B$2&amp;ROW($A6),TRDV[Index],0)),"")</f>
        <v/>
      </c>
      <c r="E10" t="str">
        <f ca="1">IFERROR(INDEX(INDIRECT("TRDV['"&amp;E$4&amp;"]"),MATCH($B$2&amp;ROW($A6),TRDV[Index],0)),"")</f>
        <v/>
      </c>
      <c r="F10" s="18" t="str">
        <f ca="1">IFERROR(INDEX(INDIRECT("TRDV['"&amp;F$4&amp;"]"),MATCH($B$2&amp;ROW($A6),TRDV[Index],0)),"")</f>
        <v/>
      </c>
      <c r="G10" s="18" t="str">
        <f ca="1">IFERROR(INDEX(INDIRECT("TRDV['"&amp;G$4&amp;"]"),MATCH($B$2&amp;ROW($A6),TRDV[Index],0)),"")</f>
        <v/>
      </c>
    </row>
    <row r="11" spans="2:7">
      <c r="B11" s="12" t="str">
        <f ca="1">IFERROR(INDEX(INDIRECT("TRDV['"&amp;$B$4&amp;"]"),MATCH($B$2&amp;ROW($A7),TRDV[Index],0)),"")</f>
        <v/>
      </c>
      <c r="C11" s="13" t="str">
        <f ca="1">IFERROR(INDEX(INDIRECT("TRDV['"&amp;C$4&amp;"]"),MATCH($B$2&amp;ROW($A7),TRDV[Index],0)),"")</f>
        <v/>
      </c>
      <c r="D11" s="20" t="str">
        <f ca="1">IFERROR(INDEX(INDIRECT("TRDV['"&amp;D$4&amp;"]"),MATCH($B$2&amp;ROW($A7),TRDV[Index],0)),"")</f>
        <v/>
      </c>
      <c r="E11" t="str">
        <f ca="1">IFERROR(INDEX(INDIRECT("TRDV['"&amp;E$4&amp;"]"),MATCH($B$2&amp;ROW($A7),TRDV[Index],0)),"")</f>
        <v/>
      </c>
      <c r="F11" s="18" t="str">
        <f ca="1">IFERROR(INDEX(INDIRECT("TRDV['"&amp;F$4&amp;"]"),MATCH($B$2&amp;ROW($A7),TRDV[Index],0)),"")</f>
        <v/>
      </c>
      <c r="G11" s="18" t="str">
        <f ca="1">IFERROR(INDEX(INDIRECT("TRDV['"&amp;G$4&amp;"]"),MATCH($B$2&amp;ROW($A7),TRDV[Index],0)),"")</f>
        <v/>
      </c>
    </row>
    <row r="12" spans="2:7">
      <c r="B12" s="12" t="str">
        <f ca="1">IFERROR(INDEX(INDIRECT("TRDV['"&amp;$B$4&amp;"]"),MATCH($B$2&amp;ROW($A8),TRDV[Index],0)),"")</f>
        <v/>
      </c>
      <c r="C12" s="13" t="str">
        <f ca="1">IFERROR(INDEX(INDIRECT("TRDV['"&amp;C$4&amp;"]"),MATCH($B$2&amp;ROW($A8),TRDV[Index],0)),"")</f>
        <v/>
      </c>
      <c r="D12" s="20" t="str">
        <f ca="1">IFERROR(INDEX(INDIRECT("TRDV['"&amp;D$4&amp;"]"),MATCH($B$2&amp;ROW($A8),TRDV[Index],0)),"")</f>
        <v/>
      </c>
      <c r="E12" t="str">
        <f ca="1">IFERROR(INDEX(INDIRECT("TRDV['"&amp;E$4&amp;"]"),MATCH($B$2&amp;ROW($A8),TRDV[Index],0)),"")</f>
        <v/>
      </c>
      <c r="F12" s="18" t="str">
        <f ca="1">IFERROR(INDEX(INDIRECT("TRDV['"&amp;F$4&amp;"]"),MATCH($B$2&amp;ROW($A8),TRDV[Index],0)),"")</f>
        <v/>
      </c>
      <c r="G12" s="18" t="str">
        <f ca="1">IFERROR(INDEX(INDIRECT("TRDV['"&amp;G$4&amp;"]"),MATCH($B$2&amp;ROW($A8),TRDV[Index],0)),"")</f>
        <v/>
      </c>
    </row>
    <row r="13" spans="2:7">
      <c r="B13" s="12" t="str">
        <f ca="1">IFERROR(INDEX(INDIRECT("TRDV['"&amp;$B$4&amp;"]"),MATCH($B$2&amp;ROW($A9),TRDV[Index],0)),"")</f>
        <v/>
      </c>
      <c r="C13" s="13" t="str">
        <f ca="1">IFERROR(INDEX(INDIRECT("TRDV['"&amp;C$4&amp;"]"),MATCH($B$2&amp;ROW($A9),TRDV[Index],0)),"")</f>
        <v/>
      </c>
      <c r="D13" s="20" t="str">
        <f ca="1">IFERROR(INDEX(INDIRECT("TRDV['"&amp;D$4&amp;"]"),MATCH($B$2&amp;ROW($A9),TRDV[Index],0)),"")</f>
        <v/>
      </c>
      <c r="E13" t="str">
        <f ca="1">IFERROR(INDEX(INDIRECT("TRDV['"&amp;E$4&amp;"]"),MATCH($B$2&amp;ROW($A9),TRDV[Index],0)),"")</f>
        <v/>
      </c>
      <c r="F13" s="18" t="str">
        <f ca="1">IFERROR(INDEX(INDIRECT("TRDV['"&amp;F$4&amp;"]"),MATCH($B$2&amp;ROW($A9),TRDV[Index],0)),"")</f>
        <v/>
      </c>
      <c r="G13" s="18" t="str">
        <f ca="1">IFERROR(INDEX(INDIRECT("TRDV['"&amp;G$4&amp;"]"),MATCH($B$2&amp;ROW($A9),TRDV[Index],0)),"")</f>
        <v/>
      </c>
    </row>
    <row r="14" spans="2:7">
      <c r="B14" s="12" t="str">
        <f ca="1">IFERROR(INDEX(INDIRECT("TRDV['"&amp;$B$4&amp;"]"),MATCH($B$2&amp;ROW($A10),TRDV[Index],0)),"")</f>
        <v/>
      </c>
      <c r="C14" s="13" t="str">
        <f ca="1">IFERROR(INDEX(INDIRECT("TRDV['"&amp;C$4&amp;"]"),MATCH($B$2&amp;ROW($A10),TRDV[Index],0)),"")</f>
        <v/>
      </c>
      <c r="D14" s="20" t="str">
        <f ca="1">IFERROR(INDEX(INDIRECT("TRDV['"&amp;D$4&amp;"]"),MATCH($B$2&amp;ROW($A10),TRDV[Index],0)),"")</f>
        <v/>
      </c>
      <c r="E14" t="str">
        <f ca="1">IFERROR(INDEX(INDIRECT("TRDV['"&amp;E$4&amp;"]"),MATCH($B$2&amp;ROW($A10),TRDV[Index],0)),"")</f>
        <v/>
      </c>
      <c r="F14" s="18" t="str">
        <f ca="1">IFERROR(INDEX(INDIRECT("TRDV['"&amp;F$4&amp;"]"),MATCH($B$2&amp;ROW($A10),TRDV[Index],0)),"")</f>
        <v/>
      </c>
      <c r="G14" s="18" t="str">
        <f ca="1">IFERROR(INDEX(INDIRECT("TRDV['"&amp;G$4&amp;"]"),MATCH($B$2&amp;ROW($A10),TRDV[Index],0)),"")</f>
        <v/>
      </c>
    </row>
    <row r="15" spans="2:7">
      <c r="B15" s="12" t="str">
        <f ca="1">IFERROR(INDEX(INDIRECT("TRDV['"&amp;$B$4&amp;"]"),MATCH($B$2&amp;ROW($A11),TRDV[Index],0)),"")</f>
        <v/>
      </c>
      <c r="C15" s="13" t="str">
        <f ca="1">IFERROR(INDEX(INDIRECT("TRDV['"&amp;C$4&amp;"]"),MATCH($B$2&amp;ROW($A11),TRDV[Index],0)),"")</f>
        <v/>
      </c>
      <c r="D15" s="20" t="str">
        <f ca="1">IFERROR(INDEX(INDIRECT("TRDV['"&amp;D$4&amp;"]"),MATCH($B$2&amp;ROW($A11),TRDV[Index],0)),"")</f>
        <v/>
      </c>
      <c r="E15" t="str">
        <f ca="1">IFERROR(INDEX(INDIRECT("TRDV['"&amp;E$4&amp;"]"),MATCH($B$2&amp;ROW($A11),TRDV[Index],0)),"")</f>
        <v/>
      </c>
      <c r="F15" s="18" t="str">
        <f ca="1">IFERROR(INDEX(INDIRECT("TRDV['"&amp;F$4&amp;"]"),MATCH($B$2&amp;ROW($A11),TRDV[Index],0)),"")</f>
        <v/>
      </c>
      <c r="G15" s="18" t="str">
        <f ca="1">IFERROR(INDEX(INDIRECT("TRDV['"&amp;G$4&amp;"]"),MATCH($B$2&amp;ROW($A11),TRDV[Index],0)),"")</f>
        <v/>
      </c>
    </row>
    <row r="16" spans="2:7">
      <c r="B16" s="12" t="str">
        <f ca="1">IFERROR(INDEX(INDIRECT("TRDV['"&amp;$B$4&amp;"]"),MATCH($B$2&amp;ROW($A12),TRDV[Index],0)),"")</f>
        <v/>
      </c>
      <c r="C16" s="13" t="str">
        <f ca="1">IFERROR(INDEX(INDIRECT("TRDV['"&amp;C$4&amp;"]"),MATCH($B$2&amp;ROW($A12),TRDV[Index],0)),"")</f>
        <v/>
      </c>
      <c r="D16" s="20" t="str">
        <f ca="1">IFERROR(INDEX(INDIRECT("TRDV['"&amp;D$4&amp;"]"),MATCH($B$2&amp;ROW($A12),TRDV[Index],0)),"")</f>
        <v/>
      </c>
      <c r="E16" t="str">
        <f ca="1">IFERROR(INDEX(INDIRECT("TRDV['"&amp;E$4&amp;"]"),MATCH($B$2&amp;ROW($A12),TRDV[Index],0)),"")</f>
        <v/>
      </c>
      <c r="F16" s="18" t="str">
        <f ca="1">IFERROR(INDEX(INDIRECT("TRDV['"&amp;F$4&amp;"]"),MATCH($B$2&amp;ROW($A12),TRDV[Index],0)),"")</f>
        <v/>
      </c>
      <c r="G16" s="18" t="str">
        <f ca="1">IFERROR(INDEX(INDIRECT("TRDV['"&amp;G$4&amp;"]"),MATCH($B$2&amp;ROW($A12),TRDV[Index],0)),"")</f>
        <v/>
      </c>
    </row>
    <row r="17" spans="2:7">
      <c r="B17" s="12" t="str">
        <f ca="1">IFERROR(INDEX(INDIRECT("TRDV['"&amp;$B$4&amp;"]"),MATCH($B$2&amp;ROW($A13),TRDV[Index],0)),"")</f>
        <v/>
      </c>
      <c r="C17" s="13" t="str">
        <f ca="1">IFERROR(INDEX(INDIRECT("TRDV['"&amp;C$4&amp;"]"),MATCH($B$2&amp;ROW($A13),TRDV[Index],0)),"")</f>
        <v/>
      </c>
      <c r="D17" s="20" t="str">
        <f ca="1">IFERROR(INDEX(INDIRECT("TRDV['"&amp;D$4&amp;"]"),MATCH($B$2&amp;ROW($A13),TRDV[Index],0)),"")</f>
        <v/>
      </c>
      <c r="E17" t="str">
        <f ca="1">IFERROR(INDEX(INDIRECT("TRDV['"&amp;E$4&amp;"]"),MATCH($B$2&amp;ROW($A13),TRDV[Index],0)),"")</f>
        <v/>
      </c>
      <c r="F17" s="18" t="str">
        <f ca="1">IFERROR(INDEX(INDIRECT("TRDV['"&amp;F$4&amp;"]"),MATCH($B$2&amp;ROW($A13),TRDV[Index],0)),"")</f>
        <v/>
      </c>
      <c r="G17" s="18" t="str">
        <f ca="1">IFERROR(INDEX(INDIRECT("TRDV['"&amp;G$4&amp;"]"),MATCH($B$2&amp;ROW($A13),TRDV[Index],0)),"")</f>
        <v/>
      </c>
    </row>
    <row r="18" spans="2:7">
      <c r="B18" s="12" t="str">
        <f ca="1">IFERROR(INDEX(INDIRECT("TRDV['"&amp;$B$4&amp;"]"),MATCH($B$2&amp;ROW($A14),TRDV[Index],0)),"")</f>
        <v/>
      </c>
      <c r="C18" s="13" t="str">
        <f ca="1">IFERROR(INDEX(INDIRECT("TRDV['"&amp;C$4&amp;"]"),MATCH($B$2&amp;ROW($A14),TRDV[Index],0)),"")</f>
        <v/>
      </c>
      <c r="D18" s="20" t="str">
        <f ca="1">IFERROR(INDEX(INDIRECT("TRDV['"&amp;D$4&amp;"]"),MATCH($B$2&amp;ROW($A14),TRDV[Index],0)),"")</f>
        <v/>
      </c>
      <c r="E18" t="str">
        <f ca="1">IFERROR(INDEX(INDIRECT("TRDV['"&amp;E$4&amp;"]"),MATCH($B$2&amp;ROW($A14),TRDV[Index],0)),"")</f>
        <v/>
      </c>
      <c r="F18" s="18" t="str">
        <f ca="1">IFERROR(INDEX(INDIRECT("TRDV['"&amp;F$4&amp;"]"),MATCH($B$2&amp;ROW($A14),TRDV[Index],0)),"")</f>
        <v/>
      </c>
      <c r="G18" s="18" t="str">
        <f ca="1">IFERROR(INDEX(INDIRECT("TRDV['"&amp;G$4&amp;"]"),MATCH($B$2&amp;ROW($A14),TRDV[Index],0)),"")</f>
        <v/>
      </c>
    </row>
    <row r="19" spans="2:7">
      <c r="B19" s="12" t="str">
        <f ca="1">IFERROR(INDEX(INDIRECT("TRDV['"&amp;$B$4&amp;"]"),MATCH($B$2&amp;ROW($A15),TRDV[Index],0)),"")</f>
        <v/>
      </c>
      <c r="C19" s="13" t="str">
        <f ca="1">IFERROR(INDEX(INDIRECT("TRDV['"&amp;C$4&amp;"]"),MATCH($B$2&amp;ROW($A15),TRDV[Index],0)),"")</f>
        <v/>
      </c>
      <c r="D19" s="20" t="str">
        <f ca="1">IFERROR(INDEX(INDIRECT("TRDV['"&amp;D$4&amp;"]"),MATCH($B$2&amp;ROW($A15),TRDV[Index],0)),"")</f>
        <v/>
      </c>
      <c r="E19" t="str">
        <f ca="1">IFERROR(INDEX(INDIRECT("TRDV['"&amp;E$4&amp;"]"),MATCH($B$2&amp;ROW($A15),TRDV[Index],0)),"")</f>
        <v/>
      </c>
      <c r="F19" s="18" t="str">
        <f ca="1">IFERROR(INDEX(INDIRECT("TRDV['"&amp;F$4&amp;"]"),MATCH($B$2&amp;ROW($A15),TRDV[Index],0)),"")</f>
        <v/>
      </c>
      <c r="G19" s="18" t="str">
        <f ca="1">IFERROR(INDEX(INDIRECT("TRDV['"&amp;G$4&amp;"]"),MATCH($B$2&amp;ROW($A15),TRDV[Index],0)),"")</f>
        <v/>
      </c>
    </row>
    <row r="20" spans="2:7">
      <c r="B20" s="12" t="str">
        <f ca="1">IFERROR(INDEX(INDIRECT("TRDV['"&amp;$B$4&amp;"]"),MATCH($B$2&amp;ROW($A16),TRDV[Index],0)),"")</f>
        <v/>
      </c>
      <c r="C20" s="13" t="str">
        <f ca="1">IFERROR(INDEX(INDIRECT("TRDV['"&amp;C$4&amp;"]"),MATCH($B$2&amp;ROW($A16),TRDV[Index],0)),"")</f>
        <v/>
      </c>
      <c r="D20" s="20" t="str">
        <f ca="1">IFERROR(INDEX(INDIRECT("TRDV['"&amp;D$4&amp;"]"),MATCH($B$2&amp;ROW($A16),TRDV[Index],0)),"")</f>
        <v/>
      </c>
      <c r="E20" t="str">
        <f ca="1">IFERROR(INDEX(INDIRECT("TRDV['"&amp;E$4&amp;"]"),MATCH($B$2&amp;ROW($A16),TRDV[Index],0)),"")</f>
        <v/>
      </c>
      <c r="F20" s="18" t="str">
        <f ca="1">IFERROR(INDEX(INDIRECT("TRDV['"&amp;F$4&amp;"]"),MATCH($B$2&amp;ROW($A16),TRDV[Index],0)),"")</f>
        <v/>
      </c>
      <c r="G20" s="18" t="str">
        <f ca="1">IFERROR(INDEX(INDIRECT("TRDV['"&amp;G$4&amp;"]"),MATCH($B$2&amp;ROW($A16),TRDV[Index],0)),"")</f>
        <v/>
      </c>
    </row>
    <row r="21" spans="2:7">
      <c r="B21" s="12" t="str">
        <f ca="1">IFERROR(INDEX(INDIRECT("TRDV['"&amp;$B$4&amp;"]"),MATCH($B$2&amp;ROW($A17),TRDV[Index],0)),"")</f>
        <v/>
      </c>
      <c r="C21" s="13" t="str">
        <f ca="1">IFERROR(INDEX(INDIRECT("TRDV['"&amp;C$4&amp;"]"),MATCH($B$2&amp;ROW($A17),TRDV[Index],0)),"")</f>
        <v/>
      </c>
      <c r="D21" s="20" t="str">
        <f ca="1">IFERROR(INDEX(INDIRECT("TRDV['"&amp;D$4&amp;"]"),MATCH($B$2&amp;ROW($A17),TRDV[Index],0)),"")</f>
        <v/>
      </c>
      <c r="E21" t="str">
        <f ca="1">IFERROR(INDEX(INDIRECT("TRDV['"&amp;E$4&amp;"]"),MATCH($B$2&amp;ROW($A17),TRDV[Index],0)),"")</f>
        <v/>
      </c>
      <c r="F21" s="18" t="str">
        <f ca="1">IFERROR(INDEX(INDIRECT("TRDV['"&amp;F$4&amp;"]"),MATCH($B$2&amp;ROW($A17),TRDV[Index],0)),"")</f>
        <v/>
      </c>
      <c r="G21" s="18" t="str">
        <f ca="1">IFERROR(INDEX(INDIRECT("TRDV['"&amp;G$4&amp;"]"),MATCH($B$2&amp;ROW($A17),TRDV[Index],0)),"")</f>
        <v/>
      </c>
    </row>
    <row r="22" spans="2:7">
      <c r="B22" s="12" t="str">
        <f ca="1">IFERROR(INDEX(INDIRECT("TRDV['"&amp;$B$4&amp;"]"),MATCH($B$2&amp;ROW($A18),TRDV[Index],0)),"")</f>
        <v/>
      </c>
      <c r="C22" s="13" t="str">
        <f ca="1">IFERROR(INDEX(INDIRECT("TRDV['"&amp;C$4&amp;"]"),MATCH($B$2&amp;ROW($A18),TRDV[Index],0)),"")</f>
        <v/>
      </c>
      <c r="D22" s="20" t="str">
        <f ca="1">IFERROR(INDEX(INDIRECT("TRDV['"&amp;D$4&amp;"]"),MATCH($B$2&amp;ROW($A18),TRDV[Index],0)),"")</f>
        <v/>
      </c>
      <c r="E22" t="str">
        <f ca="1">IFERROR(INDEX(INDIRECT("TRDV['"&amp;E$4&amp;"]"),MATCH($B$2&amp;ROW($A18),TRDV[Index],0)),"")</f>
        <v/>
      </c>
      <c r="F22" s="18" t="str">
        <f ca="1">IFERROR(INDEX(INDIRECT("TRDV['"&amp;F$4&amp;"]"),MATCH($B$2&amp;ROW($A18),TRDV[Index],0)),"")</f>
        <v/>
      </c>
      <c r="G22" s="18" t="str">
        <f ca="1">IFERROR(INDEX(INDIRECT("TRDV['"&amp;G$4&amp;"]"),MATCH($B$2&amp;ROW($A18),TRDV[Index],0)),"")</f>
        <v/>
      </c>
    </row>
  </sheetData>
  <conditionalFormatting sqref="B5:G100">
    <cfRule type="expression" dxfId="8" priority="1">
      <formula>$B5&lt;&gt;""</formula>
    </cfRule>
  </conditionalFormatting>
  <dataValidations count="1">
    <dataValidation type="list" allowBlank="1" showInputMessage="1" showErrorMessage="1" sqref="B2">
      <formula1>Coll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B2:B21"/>
  <sheetViews>
    <sheetView showGridLines="0" workbookViewId="0">
      <selection activeCell="B3" sqref="B3"/>
    </sheetView>
  </sheetViews>
  <sheetFormatPr baseColWidth="10" defaultRowHeight="15"/>
  <cols>
    <col min="1" max="1" width="3.7109375" customWidth="1"/>
    <col min="3" max="3" width="3.7109375" customWidth="1"/>
  </cols>
  <sheetData>
    <row r="2" spans="2:2">
      <c r="B2" s="1" t="s">
        <v>20</v>
      </c>
    </row>
    <row r="3" spans="2:2">
      <c r="B3" t="str">
        <f t="array" ref="B3">IFERROR(INDEX(rdv!$F$2:$F$65,MATCH(0,COUNTIF(rdv!$F$2:$F$65,"&lt;"&amp;rdv!$F$2:$F$65)-SUM(COUNTIF($B$2:B2,rdv!$F$2:$F$65)),0)),"")</f>
        <v>Abel</v>
      </c>
    </row>
    <row r="4" spans="2:2">
      <c r="B4" t="str">
        <f t="array" ref="B4">IFERROR(INDEX(rdv!$F$2:$F$65,MATCH(0,COUNTIF(rdv!$F$2:$F$65,"&lt;"&amp;rdv!$F$2:$F$65)-SUM(COUNTIF($B$2:B3,rdv!$F$2:$F$65)),0)),"")</f>
        <v>Audrey</v>
      </c>
    </row>
    <row r="5" spans="2:2">
      <c r="B5" t="str">
        <f t="array" ref="B5">IFERROR(INDEX(rdv!$F$2:$F$28,MATCH(0,COUNTIF(rdv!$F$2:$F$28,"&lt;"&amp;rdv!$F$2:$F$28)-SUM(COUNTIF($B$2:B4,rdv!$F$2:$F$28)),0)),"")</f>
        <v>Carolle</v>
      </c>
    </row>
    <row r="6" spans="2:2">
      <c r="B6" t="str">
        <f t="array" ref="B6">IFERROR(INDEX(rdv!$F$2:$F$28,MATCH(0,COUNTIF(rdv!$F$2:$F$28,"&lt;"&amp;rdv!$F$2:$F$28)-SUM(COUNTIF($B$2:B5,rdv!$F$2:$F$28)),0)),"")</f>
        <v>Clovis</v>
      </c>
    </row>
    <row r="7" spans="2:2">
      <c r="B7" t="str">
        <f t="array" ref="B7">IFERROR(INDEX(rdv!$F$2:$F$28,MATCH(0,COUNTIF(rdv!$F$2:$F$28,"&lt;"&amp;rdv!$F$2:$F$28)-SUM(COUNTIF($B$2:B6,rdv!$F$2:$F$28)),0)),"")</f>
        <v>Glory</v>
      </c>
    </row>
    <row r="8" spans="2:2">
      <c r="B8" t="str">
        <f t="array" ref="B8">IFERROR(INDEX(rdv!$F$2:$F$28,MATCH(0,COUNTIF(rdv!$F$2:$F$28,"&lt;"&amp;rdv!$F$2:$F$28)-SUM(COUNTIF($B$2:B7,rdv!$F$2:$F$28)),0)),"")</f>
        <v>Laure</v>
      </c>
    </row>
    <row r="9" spans="2:2">
      <c r="B9" t="str">
        <f t="array" ref="B9">IFERROR(INDEX(rdv!$F$2:$F$28,MATCH(0,COUNTIF(rdv!$F$2:$F$28,"&lt;"&amp;rdv!$F$2:$F$28)-SUM(COUNTIF($B$2:B8,rdv!$F$2:$F$28)),0)),"")</f>
        <v>Olivier</v>
      </c>
    </row>
    <row r="10" spans="2:2">
      <c r="B10" t="str">
        <f t="array" ref="B10">IFERROR(INDEX(rdv!$F$2:$F$28,MATCH(0,COUNTIF(rdv!$F$2:$F$28,"&lt;"&amp;rdv!$F$2:$F$28)-SUM(COUNTIF($B$2:B9,rdv!$F$2:$F$28)),0)),"")</f>
        <v>Philip</v>
      </c>
    </row>
    <row r="11" spans="2:2">
      <c r="B11" t="str">
        <f t="array" ref="B11">IFERROR(INDEX(rdv!$F$2:$F$28,MATCH(0,COUNTIF(rdv!$F$2:$F$28,"&lt;"&amp;rdv!$F$2:$F$28)-SUM(COUNTIF($B$2:B10,rdv!$F$2:$F$28)),0)),"")</f>
        <v/>
      </c>
    </row>
    <row r="12" spans="2:2">
      <c r="B12" t="str">
        <f t="array" ref="B12">IFERROR(INDEX(rdv!$F$2:$F$28,MATCH(0,COUNTIF(rdv!$F$2:$F$28,"&lt;"&amp;rdv!$F$2:$F$28)-SUM(COUNTIF($B$2:B11,rdv!$F$2:$F$28)),0)),"")</f>
        <v/>
      </c>
    </row>
    <row r="13" spans="2:2">
      <c r="B13" t="str">
        <f t="array" ref="B13">IFERROR(INDEX(rdv!$F$2:$F$28,MATCH(0,COUNTIF(rdv!$F$2:$F$28,"&lt;"&amp;rdv!$F$2:$F$28)-SUM(COUNTIF($B$2:B12,rdv!$F$2:$F$28)),0)),"")</f>
        <v/>
      </c>
    </row>
    <row r="14" spans="2:2">
      <c r="B14" t="str">
        <f t="array" ref="B14">IFERROR(INDEX(rdv!$F$2:$F$28,MATCH(0,COUNTIF(rdv!$F$2:$F$28,"&lt;"&amp;rdv!$F$2:$F$28)-SUM(COUNTIF($B$2:B13,rdv!$F$2:$F$28)),0)),"")</f>
        <v/>
      </c>
    </row>
    <row r="15" spans="2:2">
      <c r="B15" t="str">
        <f t="array" ref="B15">IFERROR(INDEX(rdv!$F$2:$F$28,MATCH(0,COUNTIF(rdv!$F$2:$F$28,"&lt;"&amp;rdv!$F$2:$F$28)-SUM(COUNTIF($B$2:B14,rdv!$F$2:$F$28)),0)),"")</f>
        <v/>
      </c>
    </row>
    <row r="16" spans="2:2">
      <c r="B16" t="str">
        <f t="array" ref="B16">IFERROR(INDEX(rdv!$F$2:$F$28,MATCH(0,COUNTIF(rdv!$F$2:$F$28,"&lt;"&amp;rdv!$F$2:$F$28)-SUM(COUNTIF($B$2:B15,rdv!$F$2:$F$28)),0)),"")</f>
        <v/>
      </c>
    </row>
    <row r="17" spans="2:2">
      <c r="B17" t="str">
        <f t="array" ref="B17">IFERROR(INDEX(rdv!$F$2:$F$28,MATCH(0,COUNTIF(rdv!$F$2:$F$28,"&lt;"&amp;rdv!$F$2:$F$28)-SUM(COUNTIF($B$2:B16,rdv!$F$2:$F$28)),0)),"")</f>
        <v/>
      </c>
    </row>
    <row r="18" spans="2:2">
      <c r="B18" t="str">
        <f t="array" ref="B18">IFERROR(INDEX(rdv!$F$2:$F$28,MATCH(0,COUNTIF(rdv!$F$2:$F$28,"&lt;"&amp;rdv!$F$2:$F$28)-SUM(COUNTIF($B$2:B17,rdv!$F$2:$F$28)),0)),"")</f>
        <v/>
      </c>
    </row>
    <row r="19" spans="2:2">
      <c r="B19" t="str">
        <f t="array" ref="B19">IFERROR(INDEX(rdv!$F$2:$F$28,MATCH(0,COUNTIF(rdv!$F$2:$F$28,"&lt;"&amp;rdv!$F$2:$F$28)-SUM(COUNTIF($B$2:B18,rdv!$F$2:$F$28)),0)),"")</f>
        <v/>
      </c>
    </row>
    <row r="20" spans="2:2">
      <c r="B20" t="str">
        <f t="array" ref="B20">IFERROR(INDEX(rdv!$F$2:$F$28,MATCH(0,COUNTIF(rdv!$F$2:$F$28,"&lt;"&amp;rdv!$F$2:$F$28)-SUM(COUNTIF($B$2:B19,rdv!$F$2:$F$28)),0)),"")</f>
        <v/>
      </c>
    </row>
    <row r="21" spans="2:2">
      <c r="B21" t="str">
        <f t="array" ref="B21">IFERROR(INDEX(rdv!$F$2:$F$28,MATCH(0,COUNTIF(rdv!$F$2:$F$28,"&lt;"&amp;rdv!$F$2:$F$28)-SUM(COUNTIF($B$2:B20,rdv!$F$2:$F$28)),0)),"")</f>
        <v/>
      </c>
    </row>
  </sheetData>
  <conditionalFormatting sqref="B3:B21">
    <cfRule type="expression" dxfId="7" priority="1">
      <formula>B3&lt;&gt;""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C5:D73"/>
  <sheetViews>
    <sheetView tabSelected="1" workbookViewId="0">
      <selection activeCell="E12" sqref="E12"/>
    </sheetView>
  </sheetViews>
  <sheetFormatPr baseColWidth="10" defaultRowHeight="15"/>
  <cols>
    <col min="4" max="4" width="16.85546875" customWidth="1"/>
  </cols>
  <sheetData>
    <row r="5" spans="3:4">
      <c r="C5" s="23" t="s">
        <v>16</v>
      </c>
      <c r="D5" s="24">
        <v>1111</v>
      </c>
    </row>
    <row r="6" spans="3:4">
      <c r="C6" s="23" t="s">
        <v>16</v>
      </c>
      <c r="D6" s="24">
        <v>1112</v>
      </c>
    </row>
    <row r="7" spans="3:4">
      <c r="C7" s="23" t="s">
        <v>59</v>
      </c>
      <c r="D7" s="24">
        <v>1113</v>
      </c>
    </row>
    <row r="8" spans="3:4">
      <c r="C8" s="23" t="s">
        <v>18</v>
      </c>
      <c r="D8" s="24">
        <v>1114</v>
      </c>
    </row>
    <row r="9" spans="3:4">
      <c r="C9" s="23" t="s">
        <v>18</v>
      </c>
      <c r="D9" s="24">
        <v>1115</v>
      </c>
    </row>
    <row r="10" spans="3:4">
      <c r="C10" s="25" t="s">
        <v>23</v>
      </c>
      <c r="D10" s="25">
        <v>1111111</v>
      </c>
    </row>
    <row r="11" spans="3:4">
      <c r="C11" s="2" t="s">
        <v>23</v>
      </c>
      <c r="D11" s="5">
        <v>1111112</v>
      </c>
    </row>
    <row r="12" spans="3:4">
      <c r="C12" s="26" t="s">
        <v>25</v>
      </c>
      <c r="D12" s="25">
        <v>1111113</v>
      </c>
    </row>
    <row r="13" spans="3:4">
      <c r="C13" s="2" t="s">
        <v>58</v>
      </c>
      <c r="D13" s="5">
        <v>1111114</v>
      </c>
    </row>
    <row r="14" spans="3:4">
      <c r="C14" s="26" t="s">
        <v>26</v>
      </c>
      <c r="D14" s="25">
        <v>1111115</v>
      </c>
    </row>
    <row r="15" spans="3:4">
      <c r="C15" s="2" t="s">
        <v>27</v>
      </c>
      <c r="D15" s="5">
        <v>1111116</v>
      </c>
    </row>
    <row r="16" spans="3:4">
      <c r="C16" s="26" t="s">
        <v>27</v>
      </c>
      <c r="D16" s="25">
        <v>1111117</v>
      </c>
    </row>
    <row r="17" spans="3:4">
      <c r="C17" s="2" t="s">
        <v>13</v>
      </c>
      <c r="D17" s="5">
        <v>1111118</v>
      </c>
    </row>
    <row r="18" spans="3:4">
      <c r="C18" s="26" t="s">
        <v>13</v>
      </c>
      <c r="D18" s="25">
        <v>1111119</v>
      </c>
    </row>
    <row r="19" spans="3:4">
      <c r="C19" s="2" t="s">
        <v>28</v>
      </c>
      <c r="D19" s="5">
        <v>1111120</v>
      </c>
    </row>
    <row r="20" spans="3:4">
      <c r="C20" s="26" t="s">
        <v>29</v>
      </c>
      <c r="D20" s="25">
        <v>1111121</v>
      </c>
    </row>
    <row r="21" spans="3:4">
      <c r="C21" s="2" t="s">
        <v>29</v>
      </c>
      <c r="D21" s="5">
        <v>1111122</v>
      </c>
    </row>
    <row r="22" spans="3:4">
      <c r="C22" s="26" t="s">
        <v>30</v>
      </c>
      <c r="D22" s="25">
        <v>1111123</v>
      </c>
    </row>
    <row r="23" spans="3:4">
      <c r="C23" s="2" t="s">
        <v>30</v>
      </c>
      <c r="D23" s="5">
        <v>1111124</v>
      </c>
    </row>
    <row r="24" spans="3:4">
      <c r="C24" s="26" t="s">
        <v>31</v>
      </c>
      <c r="D24" s="25">
        <v>1111125</v>
      </c>
    </row>
    <row r="25" spans="3:4">
      <c r="C25" s="2" t="s">
        <v>32</v>
      </c>
      <c r="D25" s="5">
        <v>1111126</v>
      </c>
    </row>
    <row r="26" spans="3:4">
      <c r="C26" s="26" t="s">
        <v>32</v>
      </c>
      <c r="D26" s="25">
        <v>1111127</v>
      </c>
    </row>
    <row r="27" spans="3:4">
      <c r="C27" s="2" t="s">
        <v>34</v>
      </c>
      <c r="D27" s="5">
        <v>1111128</v>
      </c>
    </row>
    <row r="28" spans="3:4">
      <c r="C28" s="26" t="s">
        <v>34</v>
      </c>
      <c r="D28" s="25">
        <v>1111129</v>
      </c>
    </row>
    <row r="29" spans="3:4">
      <c r="C29" s="2" t="s">
        <v>35</v>
      </c>
      <c r="D29" s="5">
        <v>1111130</v>
      </c>
    </row>
    <row r="30" spans="3:4">
      <c r="C30" s="26" t="s">
        <v>36</v>
      </c>
      <c r="D30" s="25">
        <v>1111131</v>
      </c>
    </row>
    <row r="31" spans="3:4">
      <c r="C31" s="2" t="s">
        <v>37</v>
      </c>
      <c r="D31" s="5">
        <v>1111132</v>
      </c>
    </row>
    <row r="32" spans="3:4">
      <c r="C32" s="26" t="s">
        <v>37</v>
      </c>
      <c r="D32" s="25">
        <v>1111133</v>
      </c>
    </row>
    <row r="33" spans="3:4">
      <c r="C33" s="2" t="s">
        <v>38</v>
      </c>
      <c r="D33" s="5">
        <v>1111134</v>
      </c>
    </row>
    <row r="34" spans="3:4">
      <c r="C34" s="26" t="s">
        <v>19</v>
      </c>
      <c r="D34" s="25">
        <v>1111135</v>
      </c>
    </row>
    <row r="35" spans="3:4">
      <c r="C35" s="2" t="s">
        <v>19</v>
      </c>
      <c r="D35" s="5">
        <v>1111136</v>
      </c>
    </row>
    <row r="36" spans="3:4">
      <c r="C36" s="27" t="s">
        <v>39</v>
      </c>
      <c r="D36" s="25">
        <v>1111137</v>
      </c>
    </row>
    <row r="37" spans="3:4">
      <c r="C37" s="2" t="s">
        <v>39</v>
      </c>
      <c r="D37" s="5">
        <v>1111138</v>
      </c>
    </row>
    <row r="38" spans="3:4">
      <c r="C38" s="26" t="s">
        <v>40</v>
      </c>
      <c r="D38" s="25">
        <v>1111139</v>
      </c>
    </row>
    <row r="39" spans="3:4">
      <c r="C39" s="2" t="s">
        <v>40</v>
      </c>
      <c r="D39" s="5">
        <v>1111140</v>
      </c>
    </row>
    <row r="40" spans="3:4">
      <c r="C40" s="26" t="s">
        <v>41</v>
      </c>
      <c r="D40" s="25">
        <v>1111141</v>
      </c>
    </row>
    <row r="41" spans="3:4">
      <c r="C41" s="2" t="s">
        <v>41</v>
      </c>
      <c r="D41" s="5">
        <v>1111142</v>
      </c>
    </row>
    <row r="42" spans="3:4">
      <c r="C42" s="26" t="s">
        <v>42</v>
      </c>
      <c r="D42" s="25">
        <v>1111143</v>
      </c>
    </row>
    <row r="43" spans="3:4">
      <c r="C43" s="2" t="s">
        <v>42</v>
      </c>
      <c r="D43" s="5">
        <v>1111144</v>
      </c>
    </row>
    <row r="44" spans="3:4">
      <c r="C44" s="26" t="s">
        <v>44</v>
      </c>
      <c r="D44" s="25">
        <v>1111145</v>
      </c>
    </row>
    <row r="45" spans="3:4">
      <c r="C45" s="2" t="s">
        <v>45</v>
      </c>
      <c r="D45" s="5">
        <v>1111146</v>
      </c>
    </row>
    <row r="46" spans="3:4">
      <c r="C46" s="26" t="s">
        <v>45</v>
      </c>
      <c r="D46" s="25">
        <v>1111147</v>
      </c>
    </row>
    <row r="47" spans="3:4">
      <c r="C47" s="2" t="s">
        <v>45</v>
      </c>
      <c r="D47" s="5">
        <v>1111148</v>
      </c>
    </row>
    <row r="48" spans="3:4">
      <c r="C48" s="26" t="s">
        <v>45</v>
      </c>
      <c r="D48" s="25">
        <v>1111149</v>
      </c>
    </row>
    <row r="49" spans="3:4">
      <c r="C49" s="2" t="s">
        <v>45</v>
      </c>
      <c r="D49" s="5">
        <v>1111150</v>
      </c>
    </row>
    <row r="50" spans="3:4">
      <c r="C50" s="26" t="s">
        <v>45</v>
      </c>
      <c r="D50" s="25">
        <v>1111151</v>
      </c>
    </row>
    <row r="51" spans="3:4">
      <c r="C51" s="2" t="s">
        <v>46</v>
      </c>
      <c r="D51" s="5">
        <v>1111152</v>
      </c>
    </row>
    <row r="52" spans="3:4">
      <c r="C52" s="26" t="s">
        <v>46</v>
      </c>
      <c r="D52" s="25">
        <v>1111153</v>
      </c>
    </row>
    <row r="53" spans="3:4">
      <c r="C53" s="2" t="s">
        <v>47</v>
      </c>
      <c r="D53" s="5">
        <v>1111154</v>
      </c>
    </row>
    <row r="54" spans="3:4">
      <c r="C54" s="26" t="s">
        <v>47</v>
      </c>
      <c r="D54" s="25">
        <v>1111155</v>
      </c>
    </row>
    <row r="55" spans="3:4">
      <c r="C55" s="2" t="s">
        <v>48</v>
      </c>
      <c r="D55" s="5">
        <v>1111156</v>
      </c>
    </row>
    <row r="56" spans="3:4">
      <c r="C56" s="26" t="s">
        <v>48</v>
      </c>
      <c r="D56" s="25">
        <v>1111157</v>
      </c>
    </row>
    <row r="57" spans="3:4">
      <c r="C57" s="2" t="s">
        <v>49</v>
      </c>
      <c r="D57" s="5">
        <v>1111158</v>
      </c>
    </row>
    <row r="58" spans="3:4">
      <c r="C58" s="26" t="s">
        <v>49</v>
      </c>
      <c r="D58" s="25">
        <v>1111159</v>
      </c>
    </row>
    <row r="59" spans="3:4">
      <c r="C59" s="2" t="s">
        <v>50</v>
      </c>
      <c r="D59" s="5">
        <v>1111160</v>
      </c>
    </row>
    <row r="60" spans="3:4">
      <c r="C60" s="26" t="s">
        <v>50</v>
      </c>
      <c r="D60" s="25">
        <v>1111161</v>
      </c>
    </row>
    <row r="61" spans="3:4">
      <c r="C61" s="2" t="s">
        <v>51</v>
      </c>
      <c r="D61" s="5">
        <v>1111162</v>
      </c>
    </row>
    <row r="62" spans="3:4">
      <c r="C62" s="26" t="s">
        <v>51</v>
      </c>
      <c r="D62" s="25">
        <v>1111163</v>
      </c>
    </row>
    <row r="63" spans="3:4">
      <c r="C63" s="2" t="s">
        <v>52</v>
      </c>
      <c r="D63" s="5">
        <v>1111164</v>
      </c>
    </row>
    <row r="64" spans="3:4">
      <c r="C64" s="26" t="s">
        <v>53</v>
      </c>
      <c r="D64" s="25">
        <v>1111165</v>
      </c>
    </row>
    <row r="65" spans="3:4">
      <c r="C65" s="2" t="s">
        <v>53</v>
      </c>
      <c r="D65" s="5">
        <v>1111166</v>
      </c>
    </row>
    <row r="66" spans="3:4">
      <c r="C66" s="26" t="s">
        <v>54</v>
      </c>
      <c r="D66" s="25">
        <v>1111167</v>
      </c>
    </row>
    <row r="67" spans="3:4">
      <c r="C67" s="2" t="s">
        <v>9</v>
      </c>
      <c r="D67" s="5">
        <v>1111168</v>
      </c>
    </row>
    <row r="68" spans="3:4">
      <c r="C68" s="26" t="s">
        <v>9</v>
      </c>
      <c r="D68" s="25">
        <v>1111169</v>
      </c>
    </row>
    <row r="69" spans="3:4">
      <c r="C69" s="2" t="s">
        <v>55</v>
      </c>
      <c r="D69" s="5">
        <v>1111170</v>
      </c>
    </row>
    <row r="70" spans="3:4">
      <c r="C70" s="26" t="s">
        <v>56</v>
      </c>
      <c r="D70" s="25">
        <v>1111171</v>
      </c>
    </row>
    <row r="71" spans="3:4">
      <c r="C71" s="2" t="s">
        <v>56</v>
      </c>
      <c r="D71" s="5">
        <v>1111172</v>
      </c>
    </row>
    <row r="72" spans="3:4">
      <c r="C72" s="26" t="s">
        <v>57</v>
      </c>
      <c r="D72" s="25">
        <v>1111173</v>
      </c>
    </row>
    <row r="73" spans="3:4">
      <c r="C73" s="3" t="s">
        <v>57</v>
      </c>
      <c r="D73" s="28">
        <v>1111174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PLANNING</vt:lpstr>
      <vt:lpstr>rdv</vt:lpstr>
      <vt:lpstr>Philip</vt:lpstr>
      <vt:lpstr>Audrey</vt:lpstr>
      <vt:lpstr>Carolle</vt:lpstr>
      <vt:lpstr>Olivier</vt:lpstr>
      <vt:lpstr>Laure</vt:lpstr>
      <vt:lpstr>Paramètres</vt:lpstr>
      <vt:lpstr>CLIENTS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2021-04-24T10:52:39Z</dcterms:modified>
</cp:coreProperties>
</file>