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120" yWindow="180" windowWidth="23715" windowHeight="9975" activeTab="2"/>
  </bookViews>
  <sheets>
    <sheet name="bdd1" sheetId="1" r:id="rId1"/>
    <sheet name="bdd2" sheetId="2" r:id="rId2"/>
    <sheet name="analyse" sheetId="3" r:id="rId3"/>
  </sheets>
  <calcPr calcId="145621"/>
</workbook>
</file>

<file path=xl/calcChain.xml><?xml version="1.0" encoding="utf-8"?>
<calcChain xmlns="http://schemas.openxmlformats.org/spreadsheetml/2006/main">
  <c r="D5" i="3" l="1"/>
  <c r="D6" i="3"/>
  <c r="D7" i="3"/>
  <c r="D8" i="3"/>
  <c r="D4" i="3"/>
</calcChain>
</file>

<file path=xl/sharedStrings.xml><?xml version="1.0" encoding="utf-8"?>
<sst xmlns="http://schemas.openxmlformats.org/spreadsheetml/2006/main" count="87" uniqueCount="55">
  <si>
    <t>nom</t>
  </si>
  <si>
    <t xml:space="preserve"> 31/10/2012 </t>
  </si>
  <si>
    <t xml:space="preserve">     0,05  </t>
  </si>
  <si>
    <t xml:space="preserve">    17,15  </t>
  </si>
  <si>
    <t xml:space="preserve">     7,00 HJ    </t>
  </si>
  <si>
    <t xml:space="preserve"> 2011/09 </t>
  </si>
  <si>
    <t xml:space="preserve"> 30/06/2013 </t>
  </si>
  <si>
    <t xml:space="preserve">     2,67  </t>
  </si>
  <si>
    <t xml:space="preserve">    14,53  </t>
  </si>
  <si>
    <t xml:space="preserve">    30,00 HJ    </t>
  </si>
  <si>
    <t xml:space="preserve"> 31/08/2012 </t>
  </si>
  <si>
    <t xml:space="preserve">     2,08  </t>
  </si>
  <si>
    <t xml:space="preserve">    15,12  </t>
  </si>
  <si>
    <t xml:space="preserve">    61,00 HJ    </t>
  </si>
  <si>
    <t xml:space="preserve">     8,00 HJD   </t>
  </si>
  <si>
    <t xml:space="preserve"> 30/09/2011 </t>
  </si>
  <si>
    <t xml:space="preserve">     2,07  </t>
  </si>
  <si>
    <t xml:space="preserve">    15,13  </t>
  </si>
  <si>
    <t xml:space="preserve">    14,00 HJ    </t>
  </si>
  <si>
    <t xml:space="preserve"> 30/11/2011 </t>
  </si>
  <si>
    <t xml:space="preserve">     8,15  </t>
  </si>
  <si>
    <t xml:space="preserve">     9,05  </t>
  </si>
  <si>
    <t xml:space="preserve">    18,50 HJ    </t>
  </si>
  <si>
    <t xml:space="preserve"> 31/05/2012 </t>
  </si>
  <si>
    <t xml:space="preserve">     1,96  </t>
  </si>
  <si>
    <t xml:space="preserve">    15,24  </t>
  </si>
  <si>
    <t xml:space="preserve">    28,00 HJ    </t>
  </si>
  <si>
    <t>num</t>
  </si>
  <si>
    <t>nom ville</t>
  </si>
  <si>
    <t>num2</t>
  </si>
  <si>
    <t>date</t>
  </si>
  <si>
    <t>c</t>
  </si>
  <si>
    <t>p</t>
  </si>
  <si>
    <t>q</t>
  </si>
  <si>
    <t>mt</t>
  </si>
  <si>
    <t>Montant</t>
  </si>
  <si>
    <t>Mois</t>
  </si>
  <si>
    <t>N° Dossier</t>
  </si>
  <si>
    <t xml:space="preserve">Né(e) le </t>
  </si>
  <si>
    <t>Destinataire financier</t>
  </si>
  <si>
    <t>Période Date Début</t>
  </si>
  <si>
    <t>Période Date Fin</t>
  </si>
  <si>
    <t>Nom</t>
  </si>
  <si>
    <t>Montant bdd1</t>
  </si>
  <si>
    <t>Montant bdd2</t>
  </si>
  <si>
    <t>ECART</t>
  </si>
  <si>
    <t>Nicolas Gros</t>
  </si>
  <si>
    <t>Jean gare</t>
  </si>
  <si>
    <t>Jean Gare</t>
  </si>
  <si>
    <t>Ana bel</t>
  </si>
  <si>
    <t>Jean versa</t>
  </si>
  <si>
    <t>Gari bole</t>
  </si>
  <si>
    <t>test</t>
  </si>
  <si>
    <t>sz</t>
  </si>
  <si>
    <t>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</si>
</sst>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/>
    <xf numFmtId="2" fontId="0" fillId="0" borderId="0" xfId="0" applyNumberFormat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95250</xdr:colOff>
      <xdr:row>1</xdr:row>
      <xdr:rowOff>95250</xdr:rowOff>
    </xdr:from>
    <xdr:to>
      <xdr:col>14</xdr:col>
      <xdr:colOff>95250</xdr:colOff>
      <xdr:row>19</xdr:row>
      <xdr:rowOff>114300</xdr:rowOff>
    </xdr:to>
    <xdr:sp macro="" textlink="">
      <xdr:nvSpPr>
        <xdr:cNvPr id="2" name="ZoneTexte 1"/>
        <xdr:cNvSpPr txBox="1"/>
      </xdr:nvSpPr>
      <xdr:spPr>
        <a:xfrm>
          <a:off x="5695950" y="285750"/>
          <a:ext cx="5334000" cy="34480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Mon</a:t>
          </a:r>
          <a:r>
            <a:rPr lang="fr-FR" sz="1100" baseline="0"/>
            <a:t> problème :</a:t>
          </a:r>
        </a:p>
        <a:p>
          <a:endParaRPr lang="fr-FR" sz="1100" baseline="0"/>
        </a:p>
        <a:p>
          <a:r>
            <a:rPr lang="fr-FR" sz="1100" baseline="0"/>
            <a:t>Sur la feuille analyse j'aimerai avoir les noms  + cumul montant  de la  la feuille  bdd1  et bdd2 pour calculer , l'écart voir exemple en rouge</a:t>
          </a:r>
        </a:p>
        <a:p>
          <a:endParaRPr lang="fr-FR" sz="1100" baseline="0"/>
        </a:p>
        <a:p>
          <a:r>
            <a:rPr lang="fr-FR" sz="1100" baseline="0"/>
            <a:t>Mon fichier compte environ 1200 lignes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K8"/>
  <sheetViews>
    <sheetView workbookViewId="0">
      <selection activeCell="J8" sqref="I8:J10"/>
    </sheetView>
  </sheetViews>
  <sheetFormatPr baseColWidth="10" defaultRowHeight="15" x14ac:dyDescent="0.25"/>
  <cols>
    <col min="1" max="1" width="18.7109375" bestFit="1" customWidth="1"/>
    <col min="3" max="3" width="34.5703125" bestFit="1" customWidth="1"/>
    <col min="11" max="11" width="17" bestFit="1" customWidth="1"/>
  </cols>
  <sheetData>
    <row r="1" spans="1:11" x14ac:dyDescent="0.25">
      <c r="A1" s="1" t="s">
        <v>0</v>
      </c>
      <c r="B1" t="s">
        <v>27</v>
      </c>
      <c r="C1" t="s">
        <v>28</v>
      </c>
      <c r="D1" t="s">
        <v>29</v>
      </c>
      <c r="E1" t="s">
        <v>30</v>
      </c>
      <c r="F1" t="s">
        <v>31</v>
      </c>
      <c r="G1" t="s">
        <v>32</v>
      </c>
      <c r="H1" t="s">
        <v>33</v>
      </c>
      <c r="I1" t="s">
        <v>34</v>
      </c>
      <c r="J1" t="s">
        <v>35</v>
      </c>
      <c r="K1" t="s">
        <v>36</v>
      </c>
    </row>
    <row r="2" spans="1:11" x14ac:dyDescent="0.25">
      <c r="A2" s="3" t="s">
        <v>46</v>
      </c>
      <c r="B2">
        <v>12360.01</v>
      </c>
      <c r="C2" t="s">
        <v>46</v>
      </c>
      <c r="D2">
        <v>80858</v>
      </c>
      <c r="E2" t="s">
        <v>1</v>
      </c>
      <c r="F2" s="2">
        <v>17.2</v>
      </c>
      <c r="G2" t="s">
        <v>2</v>
      </c>
      <c r="H2" t="s">
        <v>3</v>
      </c>
      <c r="I2" t="s">
        <v>4</v>
      </c>
      <c r="J2" s="3">
        <v>120.05</v>
      </c>
      <c r="K2" t="s">
        <v>5</v>
      </c>
    </row>
    <row r="3" spans="1:11" x14ac:dyDescent="0.25">
      <c r="A3" s="3" t="s">
        <v>46</v>
      </c>
      <c r="B3">
        <v>16566.009999999998</v>
      </c>
      <c r="C3" t="s">
        <v>46</v>
      </c>
      <c r="D3">
        <v>121993</v>
      </c>
      <c r="E3" t="s">
        <v>6</v>
      </c>
      <c r="F3" s="2">
        <v>17.2</v>
      </c>
      <c r="G3" t="s">
        <v>7</v>
      </c>
      <c r="H3" t="s">
        <v>8</v>
      </c>
      <c r="I3" t="s">
        <v>9</v>
      </c>
      <c r="J3" s="3">
        <v>435.9</v>
      </c>
      <c r="K3" t="s">
        <v>5</v>
      </c>
    </row>
    <row r="4" spans="1:11" x14ac:dyDescent="0.25">
      <c r="A4" s="3" t="s">
        <v>47</v>
      </c>
      <c r="B4">
        <v>7304.01</v>
      </c>
      <c r="C4" t="s">
        <v>47</v>
      </c>
      <c r="D4">
        <v>88279</v>
      </c>
      <c r="E4" t="s">
        <v>10</v>
      </c>
      <c r="F4" s="2">
        <v>17.2</v>
      </c>
      <c r="G4" t="s">
        <v>11</v>
      </c>
      <c r="H4" t="s">
        <v>12</v>
      </c>
      <c r="I4" t="s">
        <v>13</v>
      </c>
      <c r="J4" s="3">
        <v>922.32</v>
      </c>
      <c r="K4" t="s">
        <v>5</v>
      </c>
    </row>
    <row r="5" spans="1:11" x14ac:dyDescent="0.25">
      <c r="A5" s="3" t="s">
        <v>48</v>
      </c>
      <c r="B5">
        <v>7304.01</v>
      </c>
      <c r="C5" t="s">
        <v>48</v>
      </c>
      <c r="D5">
        <v>88279</v>
      </c>
      <c r="E5" t="s">
        <v>10</v>
      </c>
      <c r="F5" s="2">
        <v>17.2</v>
      </c>
      <c r="G5" t="s">
        <v>11</v>
      </c>
      <c r="H5" t="s">
        <v>12</v>
      </c>
      <c r="I5" t="s">
        <v>14</v>
      </c>
      <c r="J5" s="3">
        <v>120.96</v>
      </c>
      <c r="K5" t="s">
        <v>5</v>
      </c>
    </row>
    <row r="6" spans="1:11" x14ac:dyDescent="0.25">
      <c r="A6" s="3" t="s">
        <v>49</v>
      </c>
      <c r="B6">
        <v>2202.0100000000002</v>
      </c>
      <c r="C6" t="s">
        <v>49</v>
      </c>
      <c r="D6">
        <v>112337</v>
      </c>
      <c r="E6" t="s">
        <v>15</v>
      </c>
      <c r="F6" s="2">
        <v>17.2</v>
      </c>
      <c r="G6" t="s">
        <v>16</v>
      </c>
      <c r="H6" t="s">
        <v>17</v>
      </c>
      <c r="I6" t="s">
        <v>18</v>
      </c>
      <c r="J6" s="3">
        <v>211.82</v>
      </c>
      <c r="K6" t="s">
        <v>5</v>
      </c>
    </row>
    <row r="7" spans="1:11" x14ac:dyDescent="0.25">
      <c r="A7" s="3" t="s">
        <v>50</v>
      </c>
      <c r="B7">
        <v>8867.01</v>
      </c>
      <c r="C7" t="s">
        <v>50</v>
      </c>
      <c r="D7">
        <v>149865</v>
      </c>
      <c r="E7" t="s">
        <v>19</v>
      </c>
      <c r="F7" s="2">
        <v>17.2</v>
      </c>
      <c r="G7" t="s">
        <v>20</v>
      </c>
      <c r="H7" t="s">
        <v>21</v>
      </c>
      <c r="I7" t="s">
        <v>22</v>
      </c>
      <c r="J7" s="3">
        <v>167.43</v>
      </c>
      <c r="K7" t="s">
        <v>5</v>
      </c>
    </row>
    <row r="8" spans="1:11" x14ac:dyDescent="0.25">
      <c r="A8" s="3" t="s">
        <v>51</v>
      </c>
      <c r="B8">
        <v>12361.01</v>
      </c>
      <c r="C8" t="s">
        <v>51</v>
      </c>
      <c r="D8">
        <v>123994</v>
      </c>
      <c r="E8" t="s">
        <v>23</v>
      </c>
      <c r="F8" s="2">
        <v>17.2</v>
      </c>
      <c r="G8" t="s">
        <v>24</v>
      </c>
      <c r="H8" t="s">
        <v>25</v>
      </c>
      <c r="I8" t="s">
        <v>26</v>
      </c>
      <c r="J8" s="3">
        <v>426.72</v>
      </c>
      <c r="K8" t="s">
        <v>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H6"/>
  <sheetViews>
    <sheetView workbookViewId="0">
      <selection activeCell="D10" sqref="D10"/>
    </sheetView>
  </sheetViews>
  <sheetFormatPr baseColWidth="10" defaultRowHeight="15" x14ac:dyDescent="0.25"/>
  <cols>
    <col min="2" max="2" width="4.42578125" bestFit="1" customWidth="1"/>
    <col min="4" max="4" width="20.28515625" bestFit="1" customWidth="1"/>
    <col min="8" max="8" width="21.28515625" customWidth="1"/>
  </cols>
  <sheetData>
    <row r="1" spans="1:8" x14ac:dyDescent="0.25">
      <c r="A1" t="s">
        <v>37</v>
      </c>
      <c r="B1" t="s">
        <v>52</v>
      </c>
      <c r="C1" t="s">
        <v>38</v>
      </c>
      <c r="D1" t="s">
        <v>39</v>
      </c>
      <c r="E1" t="s">
        <v>40</v>
      </c>
      <c r="F1" t="s">
        <v>41</v>
      </c>
      <c r="G1" s="3" t="s">
        <v>35</v>
      </c>
      <c r="H1" s="3" t="s">
        <v>42</v>
      </c>
    </row>
    <row r="2" spans="1:8" x14ac:dyDescent="0.25">
      <c r="A2">
        <v>66359</v>
      </c>
      <c r="B2" t="s">
        <v>53</v>
      </c>
      <c r="C2">
        <v>14611</v>
      </c>
      <c r="D2">
        <v>1</v>
      </c>
      <c r="E2">
        <v>40787</v>
      </c>
      <c r="F2">
        <v>40816</v>
      </c>
      <c r="G2" s="3">
        <v>120.05</v>
      </c>
      <c r="H2" s="3" t="s">
        <v>46</v>
      </c>
    </row>
    <row r="3" spans="1:8" x14ac:dyDescent="0.25">
      <c r="A3">
        <v>90178</v>
      </c>
      <c r="B3" t="s">
        <v>53</v>
      </c>
      <c r="C3">
        <v>10938</v>
      </c>
      <c r="D3">
        <v>1</v>
      </c>
      <c r="E3">
        <v>40787</v>
      </c>
      <c r="F3">
        <v>40816</v>
      </c>
      <c r="G3" s="3">
        <v>435.9</v>
      </c>
      <c r="H3" s="3" t="s">
        <v>46</v>
      </c>
    </row>
    <row r="4" spans="1:8" x14ac:dyDescent="0.25">
      <c r="A4">
        <v>70833</v>
      </c>
      <c r="B4" t="s">
        <v>53</v>
      </c>
      <c r="C4">
        <v>12362</v>
      </c>
      <c r="D4">
        <v>1</v>
      </c>
      <c r="E4">
        <v>40787</v>
      </c>
      <c r="F4">
        <v>40816</v>
      </c>
      <c r="G4" s="3">
        <v>1043.28</v>
      </c>
      <c r="H4" s="3" t="s">
        <v>47</v>
      </c>
    </row>
    <row r="5" spans="1:8" x14ac:dyDescent="0.25">
      <c r="A5">
        <v>85834</v>
      </c>
      <c r="B5" t="s">
        <v>53</v>
      </c>
      <c r="C5">
        <v>14505</v>
      </c>
      <c r="D5">
        <v>1</v>
      </c>
      <c r="E5">
        <v>40787</v>
      </c>
      <c r="F5">
        <v>40816</v>
      </c>
      <c r="G5" s="3">
        <v>211.82</v>
      </c>
      <c r="H5" s="3" t="s">
        <v>48</v>
      </c>
    </row>
    <row r="6" spans="1:8" x14ac:dyDescent="0.25">
      <c r="A6">
        <v>108771</v>
      </c>
      <c r="B6" t="s">
        <v>54</v>
      </c>
      <c r="C6">
        <v>6966</v>
      </c>
      <c r="D6">
        <v>1</v>
      </c>
      <c r="E6">
        <v>40787</v>
      </c>
      <c r="F6">
        <v>40816</v>
      </c>
      <c r="G6" s="3">
        <v>167.43</v>
      </c>
      <c r="H6" s="3" t="s">
        <v>49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3:D8"/>
  <sheetViews>
    <sheetView tabSelected="1" workbookViewId="0">
      <selection activeCell="F13" sqref="F13"/>
    </sheetView>
  </sheetViews>
  <sheetFormatPr baseColWidth="10" defaultRowHeight="15" x14ac:dyDescent="0.25"/>
  <cols>
    <col min="1" max="1" width="12.7109375" customWidth="1"/>
    <col min="2" max="3" width="13.42578125" bestFit="1" customWidth="1"/>
  </cols>
  <sheetData>
    <row r="3" spans="1:4" x14ac:dyDescent="0.25">
      <c r="A3" t="s">
        <v>42</v>
      </c>
      <c r="B3" t="s">
        <v>43</v>
      </c>
      <c r="C3" t="s">
        <v>44</v>
      </c>
      <c r="D3" t="s">
        <v>45</v>
      </c>
    </row>
    <row r="4" spans="1:4" x14ac:dyDescent="0.25">
      <c r="A4" s="3" t="s">
        <v>46</v>
      </c>
      <c r="B4" s="3">
        <v>555.95000000000005</v>
      </c>
      <c r="C4" s="3">
        <v>555.95000000000005</v>
      </c>
      <c r="D4">
        <f>B4-C4</f>
        <v>0</v>
      </c>
    </row>
    <row r="5" spans="1:4" x14ac:dyDescent="0.25">
      <c r="A5" s="3" t="s">
        <v>48</v>
      </c>
      <c r="B5" s="3">
        <v>1043.28</v>
      </c>
      <c r="C5" s="3">
        <v>1255.0999999999999</v>
      </c>
      <c r="D5">
        <f t="shared" ref="D5:D8" si="0">B5-C5</f>
        <v>-211.81999999999994</v>
      </c>
    </row>
    <row r="6" spans="1:4" x14ac:dyDescent="0.25">
      <c r="A6" s="3" t="s">
        <v>49</v>
      </c>
      <c r="B6" s="3">
        <v>211.82</v>
      </c>
      <c r="C6" s="3">
        <v>167.43</v>
      </c>
      <c r="D6">
        <f t="shared" si="0"/>
        <v>44.389999999999986</v>
      </c>
    </row>
    <row r="7" spans="1:4" x14ac:dyDescent="0.25">
      <c r="A7" s="3" t="s">
        <v>50</v>
      </c>
      <c r="B7" s="3">
        <v>167.43</v>
      </c>
      <c r="C7" s="3">
        <v>0</v>
      </c>
      <c r="D7">
        <f t="shared" si="0"/>
        <v>167.43</v>
      </c>
    </row>
    <row r="8" spans="1:4" x14ac:dyDescent="0.25">
      <c r="A8" s="3" t="s">
        <v>51</v>
      </c>
      <c r="B8" s="3">
        <v>426.72</v>
      </c>
      <c r="C8" s="3">
        <v>0</v>
      </c>
      <c r="D8">
        <f t="shared" si="0"/>
        <v>426.72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bdd1</vt:lpstr>
      <vt:lpstr>bdd2</vt:lpstr>
      <vt:lpstr>analyse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 GRANGEOT</dc:creator>
  <cp:lastModifiedBy>Nicolas GRANGEOT</cp:lastModifiedBy>
  <dcterms:created xsi:type="dcterms:W3CDTF">2011-11-28T09:40:11Z</dcterms:created>
  <dcterms:modified xsi:type="dcterms:W3CDTF">2011-11-28T14:14:01Z</dcterms:modified>
</cp:coreProperties>
</file>