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.grangeot\Desktop\"/>
    </mc:Choice>
  </mc:AlternateContent>
  <xr:revisionPtr revIDLastSave="0" documentId="13_ncr:1_{A0456D2F-631F-41BB-971E-04FF3C48DC4A}" xr6:coauthVersionLast="46" xr6:coauthVersionMax="46" xr10:uidLastSave="{00000000-0000-0000-0000-000000000000}"/>
  <bookViews>
    <workbookView xWindow="-120" yWindow="-120" windowWidth="29040" windowHeight="15840" xr2:uid="{79DEAFA0-AD3F-42D8-A3CD-2279F811FE0C}"/>
  </bookViews>
  <sheets>
    <sheet name="Feuil1" sheetId="1" r:id="rId1"/>
  </sheets>
  <externalReferences>
    <externalReference r:id="rId2"/>
  </externalReferences>
  <definedNames>
    <definedName name="ferie">[1]!feries[DATE FERIES]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2" i="1" l="1"/>
  <c r="A43" i="1" s="1"/>
  <c r="A44" i="1" s="1"/>
  <c r="A14" i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</calcChain>
</file>

<file path=xl/sharedStrings.xml><?xml version="1.0" encoding="utf-8"?>
<sst xmlns="http://schemas.openxmlformats.org/spreadsheetml/2006/main" count="16" uniqueCount="16">
  <si>
    <t>Date</t>
  </si>
  <si>
    <t>Motif dép.</t>
  </si>
  <si>
    <t>Déplacement</t>
  </si>
  <si>
    <t>Covoiturage</t>
  </si>
  <si>
    <t>Nom du conducteur Covoiturage</t>
  </si>
  <si>
    <t>A/R</t>
  </si>
  <si>
    <t>Km
Domicile &gt; Site</t>
  </si>
  <si>
    <t>km
Site  &gt; Site</t>
  </si>
  <si>
    <t>Km
Retenu</t>
  </si>
  <si>
    <t>Trajet
retenu</t>
  </si>
  <si>
    <t>Montant
ind.</t>
  </si>
  <si>
    <t>Indemnité de restauration sur lieu de rattachement max 6,70 €</t>
  </si>
  <si>
    <t>Frais de repas 
salarié contraint
max 19,10 €</t>
  </si>
  <si>
    <t>Frais de repas : salarié non contraint : max 9,40 €</t>
  </si>
  <si>
    <t>Frais divers</t>
  </si>
  <si>
    <t>Frais divers : 
exemple : 
frais de péages, parking 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</si>
</sst>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\ dd"/>
    <numFmt numFmtId="165" formatCode="#,##0.00\ &quot;€&quot;"/>
  </numFmts>
  <fonts count="6" x14ac:knownFonts="1">
    <font>
      <sz val="11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164" fontId="2" fillId="0" borderId="1" xfId="0" applyNumberFormat="1" applyFont="1" applyBorder="1" applyAlignment="1">
      <alignment horizontal="left" vertical="center"/>
    </xf>
    <xf numFmtId="164" fontId="3" fillId="0" borderId="1" xfId="0" applyNumberFormat="1" applyFont="1" applyBorder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vertical="center"/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0" fontId="3" fillId="4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165" fontId="4" fillId="4" borderId="1" xfId="0" applyNumberFormat="1" applyFont="1" applyFill="1" applyBorder="1" applyAlignment="1">
      <alignment horizontal="center" vertical="center"/>
    </xf>
    <xf numFmtId="165" fontId="3" fillId="0" borderId="1" xfId="0" applyNumberFormat="1" applyFont="1" applyBorder="1" applyAlignment="1" applyProtection="1">
      <alignment vertical="center"/>
      <protection locked="0"/>
    </xf>
    <xf numFmtId="164" fontId="5" fillId="0" borderId="1" xfId="0" applyNumberFormat="1" applyFont="1" applyBorder="1" applyAlignment="1">
      <alignment horizontal="left" vertical="center"/>
    </xf>
  </cellXfs>
  <cellStyles count="1">
    <cellStyle name="Normal" xfId="0" builtinId="0"/>
  </cellStyles>
  <dxfs count="28">
    <dxf>
      <font>
        <color theme="0"/>
      </font>
      <fill>
        <patternFill>
          <bgColor rgb="FFFF0066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66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95250</xdr:colOff>
      <xdr:row>2</xdr:row>
      <xdr:rowOff>47625</xdr:rowOff>
    </xdr:from>
    <xdr:to>
      <xdr:col>13</xdr:col>
      <xdr:colOff>523875</xdr:colOff>
      <xdr:row>10</xdr:row>
      <xdr:rowOff>104775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2A8F2C0D-D0C0-4581-9F50-64CAFF4D7D57}"/>
            </a:ext>
          </a:extLst>
        </xdr:cNvPr>
        <xdr:cNvSpPr/>
      </xdr:nvSpPr>
      <xdr:spPr>
        <a:xfrm>
          <a:off x="2381250" y="428625"/>
          <a:ext cx="8048625" cy="15811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INFOS : j'ai un fichier de frais de déplacement,</a:t>
          </a:r>
          <a:r>
            <a:rPr lang="fr-FR" sz="1100" baseline="0"/>
            <a:t> que les personnes remplice de b14 à p 44 avec des formules et autres,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Les dates (a14:a44) sont automatiques en fonction de l'année et du mois, mais j'ai oublié de prévoir qu'il peut y'avoir plusieurs deplacement par jour.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Ma demande est-ce possible par macro de rajouter un bouton pour les deplacement &gt; 1 par jour en dessous de chaque date correspondante ? Merci de votre aide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RAIS_DE_DEPLACEMENT_FORMATEUR_APOR_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 DÉPLACEMENT (2)"/>
      <sheetName val="PARAMETRES"/>
      <sheetName val="ACTIONS_APOR"/>
      <sheetName val="FORMATEURS"/>
      <sheetName val="CALCULS_DISTANCES"/>
      <sheetName val="ACCUEIL"/>
      <sheetName val="FICHE FORMATEUR"/>
      <sheetName val="SAISIE DÉPLACEMENT"/>
      <sheetName val="RECAP ANNUEL"/>
    </sheetNames>
    <sheetDataSet>
      <sheetData sheetId="0" refreshError="1"/>
      <sheetData sheetId="1"/>
      <sheetData sheetId="2" refreshError="1"/>
      <sheetData sheetId="3" refreshError="1"/>
      <sheetData sheetId="4"/>
      <sheetData sheetId="5" refreshError="1"/>
      <sheetData sheetId="6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592127-D856-4E0B-A18D-0D9AF76F6768}">
  <sheetPr codeName="Feuil1"/>
  <dimension ref="A1:V44"/>
  <sheetViews>
    <sheetView tabSelected="1" workbookViewId="0"/>
  </sheetViews>
  <sheetFormatPr baseColWidth="10" defaultRowHeight="15" x14ac:dyDescent="0.25"/>
  <sheetData>
    <row r="1" spans="1:22" x14ac:dyDescent="0.25">
      <c r="A1">
        <v>2021</v>
      </c>
      <c r="V1">
        <v>1</v>
      </c>
    </row>
    <row r="13" spans="1:22" ht="168.75" x14ac:dyDescent="0.25">
      <c r="A13" s="1" t="s">
        <v>0</v>
      </c>
      <c r="B13" s="1" t="s">
        <v>1</v>
      </c>
      <c r="C13" s="1" t="s">
        <v>2</v>
      </c>
      <c r="D13" s="1" t="s">
        <v>3</v>
      </c>
      <c r="E13" s="1" t="s">
        <v>4</v>
      </c>
      <c r="F13" s="1" t="s">
        <v>5</v>
      </c>
      <c r="G13" s="2" t="s">
        <v>6</v>
      </c>
      <c r="H13" s="2" t="s">
        <v>7</v>
      </c>
      <c r="I13" s="2" t="s">
        <v>8</v>
      </c>
      <c r="J13" s="2" t="s">
        <v>9</v>
      </c>
      <c r="K13" s="2" t="s">
        <v>10</v>
      </c>
      <c r="L13" s="2" t="s">
        <v>11</v>
      </c>
      <c r="M13" s="2" t="s">
        <v>12</v>
      </c>
      <c r="N13" s="2" t="s">
        <v>13</v>
      </c>
      <c r="O13" s="2" t="s">
        <v>14</v>
      </c>
      <c r="P13" s="2" t="s">
        <v>15</v>
      </c>
    </row>
    <row r="14" spans="1:22" ht="15.75" x14ac:dyDescent="0.25">
      <c r="A14" s="3">
        <f>DATE(RIGHT(A1,4),V1,1)</f>
        <v>44197</v>
      </c>
      <c r="B14" s="4"/>
      <c r="C14" s="4"/>
      <c r="D14" s="4"/>
      <c r="E14" s="5"/>
      <c r="F14" s="6"/>
      <c r="G14" s="7"/>
      <c r="H14" s="7"/>
      <c r="I14" s="8"/>
      <c r="J14" s="8"/>
      <c r="K14" s="9"/>
      <c r="L14" s="10"/>
      <c r="M14" s="10"/>
      <c r="N14" s="10"/>
      <c r="O14" s="5"/>
      <c r="P14" s="10"/>
    </row>
    <row r="15" spans="1:22" ht="15.75" x14ac:dyDescent="0.25">
      <c r="A15" s="3">
        <f>A14+1</f>
        <v>44198</v>
      </c>
      <c r="B15" s="4"/>
      <c r="C15" s="4"/>
      <c r="D15" s="4"/>
      <c r="E15" s="5"/>
      <c r="F15" s="6"/>
      <c r="G15" s="7"/>
      <c r="H15" s="7"/>
      <c r="I15" s="8"/>
      <c r="J15" s="8"/>
      <c r="K15" s="9"/>
      <c r="L15" s="10"/>
      <c r="M15" s="10"/>
      <c r="N15" s="10"/>
      <c r="O15" s="5"/>
      <c r="P15" s="10"/>
    </row>
    <row r="16" spans="1:22" ht="15.75" x14ac:dyDescent="0.25">
      <c r="A16" s="3">
        <f t="shared" ref="A16:A41" si="0">A15+1</f>
        <v>44199</v>
      </c>
      <c r="B16" s="4"/>
      <c r="C16" s="4"/>
      <c r="D16" s="4"/>
      <c r="E16" s="5"/>
      <c r="F16" s="6"/>
      <c r="G16" s="7"/>
      <c r="H16" s="7"/>
      <c r="I16" s="8"/>
      <c r="J16" s="8"/>
      <c r="K16" s="9"/>
      <c r="L16" s="10"/>
      <c r="M16" s="10"/>
      <c r="N16" s="10"/>
      <c r="O16" s="5"/>
      <c r="P16" s="10"/>
    </row>
    <row r="17" spans="1:16" ht="15.75" x14ac:dyDescent="0.25">
      <c r="A17" s="3">
        <f t="shared" si="0"/>
        <v>44200</v>
      </c>
      <c r="B17" s="4"/>
      <c r="C17" s="4"/>
      <c r="D17" s="4"/>
      <c r="E17" s="5"/>
      <c r="F17" s="6"/>
      <c r="G17" s="7"/>
      <c r="H17" s="7"/>
      <c r="I17" s="8"/>
      <c r="J17" s="8"/>
      <c r="K17" s="9"/>
      <c r="L17" s="10"/>
      <c r="M17" s="10"/>
      <c r="N17" s="10"/>
      <c r="O17" s="5"/>
      <c r="P17" s="10"/>
    </row>
    <row r="18" spans="1:16" ht="15.75" x14ac:dyDescent="0.25">
      <c r="A18" s="3">
        <f t="shared" si="0"/>
        <v>44201</v>
      </c>
      <c r="B18" s="4"/>
      <c r="C18" s="4"/>
      <c r="D18" s="4"/>
      <c r="E18" s="5"/>
      <c r="F18" s="6"/>
      <c r="G18" s="7"/>
      <c r="H18" s="7"/>
      <c r="I18" s="8"/>
      <c r="J18" s="8"/>
      <c r="K18" s="9"/>
      <c r="L18" s="10"/>
      <c r="M18" s="10"/>
      <c r="N18" s="10"/>
      <c r="O18" s="5"/>
      <c r="P18" s="10"/>
    </row>
    <row r="19" spans="1:16" ht="15.75" x14ac:dyDescent="0.25">
      <c r="A19" s="11">
        <f t="shared" si="0"/>
        <v>44202</v>
      </c>
      <c r="B19" s="4"/>
      <c r="C19" s="4"/>
      <c r="D19" s="4"/>
      <c r="E19" s="5"/>
      <c r="F19" s="6"/>
      <c r="G19" s="7"/>
      <c r="H19" s="7"/>
      <c r="I19" s="8"/>
      <c r="J19" s="8"/>
      <c r="K19" s="9"/>
      <c r="L19" s="10"/>
      <c r="M19" s="10"/>
      <c r="N19" s="10"/>
      <c r="O19" s="5"/>
      <c r="P19" s="10"/>
    </row>
    <row r="20" spans="1:16" ht="15.75" x14ac:dyDescent="0.25">
      <c r="A20" s="3">
        <f t="shared" si="0"/>
        <v>44203</v>
      </c>
      <c r="B20" s="4"/>
      <c r="C20" s="4"/>
      <c r="D20" s="4"/>
      <c r="E20" s="5"/>
      <c r="F20" s="6"/>
      <c r="G20" s="7"/>
      <c r="H20" s="7"/>
      <c r="I20" s="8"/>
      <c r="J20" s="8"/>
      <c r="K20" s="9"/>
      <c r="L20" s="10"/>
      <c r="M20" s="10"/>
      <c r="N20" s="10"/>
      <c r="O20" s="5"/>
      <c r="P20" s="10"/>
    </row>
    <row r="21" spans="1:16" ht="15.75" x14ac:dyDescent="0.25">
      <c r="A21" s="3">
        <f t="shared" si="0"/>
        <v>44204</v>
      </c>
      <c r="B21" s="4"/>
      <c r="C21" s="4"/>
      <c r="D21" s="4"/>
      <c r="E21" s="5"/>
      <c r="F21" s="6"/>
      <c r="G21" s="7"/>
      <c r="H21" s="7"/>
      <c r="I21" s="8"/>
      <c r="J21" s="8"/>
      <c r="K21" s="9"/>
      <c r="L21" s="10"/>
      <c r="M21" s="10"/>
      <c r="N21" s="10"/>
      <c r="O21" s="5"/>
      <c r="P21" s="10"/>
    </row>
    <row r="22" spans="1:16" ht="15.75" x14ac:dyDescent="0.25">
      <c r="A22" s="3">
        <f t="shared" si="0"/>
        <v>44205</v>
      </c>
      <c r="B22" s="4"/>
      <c r="C22" s="4"/>
      <c r="D22" s="4"/>
      <c r="E22" s="5"/>
      <c r="F22" s="6"/>
      <c r="G22" s="7"/>
      <c r="H22" s="7"/>
      <c r="I22" s="8"/>
      <c r="J22" s="8"/>
      <c r="K22" s="9"/>
      <c r="L22" s="10"/>
      <c r="M22" s="10"/>
      <c r="N22" s="10"/>
      <c r="O22" s="5"/>
      <c r="P22" s="10"/>
    </row>
    <row r="23" spans="1:16" ht="15.75" x14ac:dyDescent="0.25">
      <c r="A23" s="3">
        <f t="shared" si="0"/>
        <v>44206</v>
      </c>
      <c r="B23" s="4"/>
      <c r="C23" s="4"/>
      <c r="D23" s="4"/>
      <c r="E23" s="5"/>
      <c r="F23" s="6"/>
      <c r="G23" s="7"/>
      <c r="H23" s="7"/>
      <c r="I23" s="8"/>
      <c r="J23" s="8"/>
      <c r="K23" s="9"/>
      <c r="L23" s="10"/>
      <c r="M23" s="10"/>
      <c r="N23" s="10"/>
      <c r="O23" s="5"/>
      <c r="P23" s="10"/>
    </row>
    <row r="24" spans="1:16" ht="15.75" x14ac:dyDescent="0.25">
      <c r="A24" s="3">
        <f t="shared" si="0"/>
        <v>44207</v>
      </c>
      <c r="B24" s="4"/>
      <c r="C24" s="4"/>
      <c r="D24" s="4"/>
      <c r="E24" s="5"/>
      <c r="F24" s="6"/>
      <c r="G24" s="7"/>
      <c r="H24" s="7"/>
      <c r="I24" s="8"/>
      <c r="J24" s="8"/>
      <c r="K24" s="9"/>
      <c r="L24" s="10"/>
      <c r="M24" s="10"/>
      <c r="N24" s="10"/>
      <c r="O24" s="5"/>
      <c r="P24" s="10"/>
    </row>
    <row r="25" spans="1:16" ht="15.75" x14ac:dyDescent="0.25">
      <c r="A25" s="3">
        <f t="shared" si="0"/>
        <v>44208</v>
      </c>
      <c r="B25" s="4"/>
      <c r="C25" s="4"/>
      <c r="D25" s="4"/>
      <c r="E25" s="5"/>
      <c r="F25" s="6"/>
      <c r="G25" s="7"/>
      <c r="H25" s="7"/>
      <c r="I25" s="8"/>
      <c r="J25" s="8"/>
      <c r="K25" s="9"/>
      <c r="L25" s="10"/>
      <c r="M25" s="10"/>
      <c r="N25" s="10"/>
      <c r="O25" s="5"/>
      <c r="P25" s="10"/>
    </row>
    <row r="26" spans="1:16" ht="15.75" x14ac:dyDescent="0.25">
      <c r="A26" s="3">
        <f t="shared" si="0"/>
        <v>44209</v>
      </c>
      <c r="B26" s="4"/>
      <c r="C26" s="4"/>
      <c r="D26" s="4"/>
      <c r="E26" s="5"/>
      <c r="F26" s="6"/>
      <c r="G26" s="7"/>
      <c r="H26" s="7"/>
      <c r="I26" s="8"/>
      <c r="J26" s="8"/>
      <c r="K26" s="9"/>
      <c r="L26" s="10"/>
      <c r="M26" s="10"/>
      <c r="N26" s="10"/>
      <c r="O26" s="5"/>
      <c r="P26" s="10"/>
    </row>
    <row r="27" spans="1:16" ht="15.75" x14ac:dyDescent="0.25">
      <c r="A27" s="3">
        <f t="shared" si="0"/>
        <v>44210</v>
      </c>
      <c r="B27" s="4"/>
      <c r="C27" s="4"/>
      <c r="D27" s="4"/>
      <c r="E27" s="5"/>
      <c r="F27" s="6"/>
      <c r="G27" s="7"/>
      <c r="H27" s="7"/>
      <c r="I27" s="8"/>
      <c r="J27" s="8"/>
      <c r="K27" s="9"/>
      <c r="L27" s="10"/>
      <c r="M27" s="10"/>
      <c r="N27" s="10"/>
      <c r="O27" s="5"/>
      <c r="P27" s="10"/>
    </row>
    <row r="28" spans="1:16" ht="15.75" x14ac:dyDescent="0.25">
      <c r="A28" s="3">
        <f t="shared" si="0"/>
        <v>44211</v>
      </c>
      <c r="B28" s="4"/>
      <c r="C28" s="4"/>
      <c r="D28" s="4"/>
      <c r="E28" s="5"/>
      <c r="F28" s="6"/>
      <c r="G28" s="7"/>
      <c r="H28" s="7"/>
      <c r="I28" s="8"/>
      <c r="J28" s="8"/>
      <c r="K28" s="9"/>
      <c r="L28" s="10"/>
      <c r="M28" s="10"/>
      <c r="N28" s="10"/>
      <c r="O28" s="5"/>
      <c r="P28" s="10"/>
    </row>
    <row r="29" spans="1:16" ht="15.75" x14ac:dyDescent="0.25">
      <c r="A29" s="3">
        <f t="shared" si="0"/>
        <v>44212</v>
      </c>
      <c r="B29" s="4"/>
      <c r="C29" s="4"/>
      <c r="D29" s="4"/>
      <c r="E29" s="5"/>
      <c r="F29" s="6"/>
      <c r="G29" s="7"/>
      <c r="H29" s="7"/>
      <c r="I29" s="8"/>
      <c r="J29" s="8"/>
      <c r="K29" s="9"/>
      <c r="L29" s="10"/>
      <c r="M29" s="10"/>
      <c r="N29" s="10"/>
      <c r="O29" s="5"/>
      <c r="P29" s="10"/>
    </row>
    <row r="30" spans="1:16" ht="15.75" x14ac:dyDescent="0.25">
      <c r="A30" s="3">
        <f t="shared" si="0"/>
        <v>44213</v>
      </c>
      <c r="B30" s="4"/>
      <c r="C30" s="4"/>
      <c r="D30" s="4"/>
      <c r="E30" s="5"/>
      <c r="F30" s="6"/>
      <c r="G30" s="7"/>
      <c r="H30" s="7"/>
      <c r="I30" s="8"/>
      <c r="J30" s="8"/>
      <c r="K30" s="9"/>
      <c r="L30" s="10"/>
      <c r="M30" s="10"/>
      <c r="N30" s="10"/>
      <c r="O30" s="5"/>
      <c r="P30" s="10"/>
    </row>
    <row r="31" spans="1:16" ht="15.75" x14ac:dyDescent="0.25">
      <c r="A31" s="3">
        <f t="shared" si="0"/>
        <v>44214</v>
      </c>
      <c r="B31" s="4"/>
      <c r="C31" s="4"/>
      <c r="D31" s="4"/>
      <c r="E31" s="5"/>
      <c r="F31" s="6"/>
      <c r="G31" s="7"/>
      <c r="H31" s="7"/>
      <c r="I31" s="8"/>
      <c r="J31" s="8"/>
      <c r="K31" s="9"/>
      <c r="L31" s="10"/>
      <c r="M31" s="10"/>
      <c r="N31" s="10"/>
      <c r="O31" s="5"/>
      <c r="P31" s="10"/>
    </row>
    <row r="32" spans="1:16" ht="15.75" x14ac:dyDescent="0.25">
      <c r="A32" s="3">
        <f t="shared" si="0"/>
        <v>44215</v>
      </c>
      <c r="B32" s="4"/>
      <c r="C32" s="4"/>
      <c r="D32" s="4"/>
      <c r="E32" s="5"/>
      <c r="F32" s="6"/>
      <c r="G32" s="7"/>
      <c r="H32" s="7"/>
      <c r="I32" s="8"/>
      <c r="J32" s="8"/>
      <c r="K32" s="9"/>
      <c r="L32" s="10"/>
      <c r="M32" s="10"/>
      <c r="N32" s="10"/>
      <c r="O32" s="5"/>
      <c r="P32" s="10"/>
    </row>
    <row r="33" spans="1:16" ht="15.75" x14ac:dyDescent="0.25">
      <c r="A33" s="3">
        <f t="shared" si="0"/>
        <v>44216</v>
      </c>
      <c r="B33" s="4"/>
      <c r="C33" s="4"/>
      <c r="D33" s="4"/>
      <c r="E33" s="5"/>
      <c r="F33" s="6"/>
      <c r="G33" s="7"/>
      <c r="H33" s="7"/>
      <c r="I33" s="8"/>
      <c r="J33" s="8"/>
      <c r="K33" s="9"/>
      <c r="L33" s="10"/>
      <c r="M33" s="10"/>
      <c r="N33" s="10"/>
      <c r="O33" s="5"/>
      <c r="P33" s="10"/>
    </row>
    <row r="34" spans="1:16" ht="15.75" x14ac:dyDescent="0.25">
      <c r="A34" s="3">
        <f t="shared" si="0"/>
        <v>44217</v>
      </c>
      <c r="B34" s="4"/>
      <c r="C34" s="4"/>
      <c r="D34" s="4"/>
      <c r="E34" s="5"/>
      <c r="F34" s="6"/>
      <c r="G34" s="7"/>
      <c r="H34" s="7"/>
      <c r="I34" s="8"/>
      <c r="J34" s="8"/>
      <c r="K34" s="9"/>
      <c r="L34" s="10"/>
      <c r="M34" s="10"/>
      <c r="N34" s="10"/>
      <c r="O34" s="5"/>
      <c r="P34" s="10"/>
    </row>
    <row r="35" spans="1:16" ht="15.75" x14ac:dyDescent="0.25">
      <c r="A35" s="3">
        <f t="shared" si="0"/>
        <v>44218</v>
      </c>
      <c r="B35" s="4"/>
      <c r="C35" s="4"/>
      <c r="D35" s="4"/>
      <c r="E35" s="5"/>
      <c r="F35" s="6"/>
      <c r="G35" s="7"/>
      <c r="H35" s="7"/>
      <c r="I35" s="8"/>
      <c r="J35" s="8"/>
      <c r="K35" s="9"/>
      <c r="L35" s="10"/>
      <c r="M35" s="10"/>
      <c r="N35" s="10"/>
      <c r="O35" s="5"/>
      <c r="P35" s="10"/>
    </row>
    <row r="36" spans="1:16" ht="15.75" x14ac:dyDescent="0.25">
      <c r="A36" s="3">
        <f t="shared" si="0"/>
        <v>44219</v>
      </c>
      <c r="B36" s="4"/>
      <c r="C36" s="4"/>
      <c r="D36" s="4"/>
      <c r="E36" s="5"/>
      <c r="F36" s="6"/>
      <c r="G36" s="7"/>
      <c r="H36" s="7"/>
      <c r="I36" s="8"/>
      <c r="J36" s="8"/>
      <c r="K36" s="9"/>
      <c r="L36" s="10"/>
      <c r="M36" s="10"/>
      <c r="N36" s="10"/>
      <c r="O36" s="5"/>
      <c r="P36" s="10"/>
    </row>
    <row r="37" spans="1:16" ht="15.75" x14ac:dyDescent="0.25">
      <c r="A37" s="3">
        <f t="shared" si="0"/>
        <v>44220</v>
      </c>
      <c r="B37" s="4"/>
      <c r="C37" s="4"/>
      <c r="D37" s="4"/>
      <c r="E37" s="5"/>
      <c r="F37" s="6"/>
      <c r="G37" s="7"/>
      <c r="H37" s="7"/>
      <c r="I37" s="8"/>
      <c r="J37" s="8"/>
      <c r="K37" s="9"/>
      <c r="L37" s="10"/>
      <c r="M37" s="10"/>
      <c r="N37" s="10"/>
      <c r="O37" s="5"/>
      <c r="P37" s="10"/>
    </row>
    <row r="38" spans="1:16" ht="15.75" x14ac:dyDescent="0.25">
      <c r="A38" s="3">
        <f t="shared" si="0"/>
        <v>44221</v>
      </c>
      <c r="B38" s="4"/>
      <c r="C38" s="4"/>
      <c r="D38" s="4"/>
      <c r="E38" s="5"/>
      <c r="F38" s="6"/>
      <c r="G38" s="7"/>
      <c r="H38" s="7"/>
      <c r="I38" s="8"/>
      <c r="J38" s="8"/>
      <c r="K38" s="9"/>
      <c r="L38" s="10"/>
      <c r="M38" s="10"/>
      <c r="N38" s="10"/>
      <c r="O38" s="5"/>
      <c r="P38" s="10"/>
    </row>
    <row r="39" spans="1:16" ht="15.75" x14ac:dyDescent="0.25">
      <c r="A39" s="3">
        <f t="shared" si="0"/>
        <v>44222</v>
      </c>
      <c r="B39" s="4"/>
      <c r="C39" s="4"/>
      <c r="D39" s="4"/>
      <c r="E39" s="5"/>
      <c r="F39" s="6"/>
      <c r="G39" s="7"/>
      <c r="H39" s="7"/>
      <c r="I39" s="8"/>
      <c r="J39" s="8"/>
      <c r="K39" s="9"/>
      <c r="L39" s="10"/>
      <c r="M39" s="10"/>
      <c r="N39" s="10"/>
      <c r="O39" s="5"/>
      <c r="P39" s="10"/>
    </row>
    <row r="40" spans="1:16" ht="15.75" x14ac:dyDescent="0.25">
      <c r="A40" s="3">
        <f t="shared" si="0"/>
        <v>44223</v>
      </c>
      <c r="B40" s="4"/>
      <c r="C40" s="4"/>
      <c r="D40" s="4"/>
      <c r="E40" s="5"/>
      <c r="F40" s="6"/>
      <c r="G40" s="7"/>
      <c r="H40" s="7"/>
      <c r="I40" s="8"/>
      <c r="J40" s="8"/>
      <c r="K40" s="9"/>
      <c r="L40" s="10"/>
      <c r="M40" s="10"/>
      <c r="N40" s="10"/>
      <c r="O40" s="5"/>
      <c r="P40" s="10"/>
    </row>
    <row r="41" spans="1:16" ht="15.75" x14ac:dyDescent="0.25">
      <c r="A41" s="3">
        <f t="shared" si="0"/>
        <v>44224</v>
      </c>
      <c r="B41" s="4"/>
      <c r="C41" s="4"/>
      <c r="D41" s="4"/>
      <c r="E41" s="5"/>
      <c r="F41" s="6"/>
      <c r="G41" s="7"/>
      <c r="H41" s="7"/>
      <c r="I41" s="8"/>
      <c r="J41" s="8"/>
      <c r="K41" s="9"/>
      <c r="L41" s="10"/>
      <c r="M41" s="10"/>
      <c r="N41" s="10"/>
      <c r="O41" s="5"/>
      <c r="P41" s="10"/>
    </row>
    <row r="42" spans="1:16" ht="15.75" x14ac:dyDescent="0.25">
      <c r="A42" s="3" t="str">
        <f>IF(OR(V2=29,V2=30,V2=31),A41+1,"")</f>
        <v/>
      </c>
      <c r="B42" s="4"/>
      <c r="C42" s="4"/>
      <c r="D42" s="4"/>
      <c r="E42" s="5"/>
      <c r="F42" s="6"/>
      <c r="G42" s="7"/>
      <c r="H42" s="7"/>
      <c r="I42" s="8"/>
      <c r="J42" s="8"/>
      <c r="K42" s="9"/>
      <c r="L42" s="10"/>
      <c r="M42" s="10"/>
      <c r="N42" s="10"/>
      <c r="O42" s="5"/>
      <c r="P42" s="10"/>
    </row>
    <row r="43" spans="1:16" ht="15.75" x14ac:dyDescent="0.25">
      <c r="A43" s="3" t="str">
        <f>IF(OR(V2=29,A42=""),"",A42+1)</f>
        <v/>
      </c>
      <c r="B43" s="4"/>
      <c r="C43" s="4"/>
      <c r="D43" s="4"/>
      <c r="E43" s="5"/>
      <c r="F43" s="6"/>
      <c r="G43" s="7"/>
      <c r="H43" s="7"/>
      <c r="I43" s="8"/>
      <c r="J43" s="8"/>
      <c r="K43" s="9"/>
      <c r="L43" s="10"/>
      <c r="M43" s="10"/>
      <c r="N43" s="10"/>
      <c r="O43" s="5"/>
      <c r="P43" s="10"/>
    </row>
    <row r="44" spans="1:16" ht="15.75" x14ac:dyDescent="0.25">
      <c r="A44" s="3" t="e">
        <f>IF(OR(V2=28,V2=29,V2=30),"",A43+1)</f>
        <v>#VALUE!</v>
      </c>
      <c r="B44" s="4"/>
      <c r="C44" s="4"/>
      <c r="D44" s="4"/>
      <c r="E44" s="5"/>
      <c r="F44" s="6"/>
      <c r="G44" s="7"/>
      <c r="H44" s="7"/>
      <c r="I44" s="8"/>
      <c r="J44" s="8"/>
      <c r="K44" s="9"/>
      <c r="L44" s="10"/>
      <c r="M44" s="10"/>
      <c r="N44" s="10"/>
      <c r="O44" s="5"/>
      <c r="P44" s="10"/>
    </row>
  </sheetData>
  <conditionalFormatting sqref="A14:A44">
    <cfRule type="expression" dxfId="13" priority="13">
      <formula>WEEKDAY(A14,2)=7</formula>
    </cfRule>
    <cfRule type="expression" dxfId="12" priority="14">
      <formula>WEEKDAY(A14,2)=6</formula>
    </cfRule>
  </conditionalFormatting>
  <conditionalFormatting sqref="B14:B44">
    <cfRule type="expression" dxfId="11" priority="11">
      <formula>WEEKDAY(A14,2)=7</formula>
    </cfRule>
    <cfRule type="expression" dxfId="10" priority="12">
      <formula>WEEKDAY(A14,2)=6</formula>
    </cfRule>
  </conditionalFormatting>
  <conditionalFormatting sqref="C14:C44">
    <cfRule type="expression" dxfId="9" priority="9">
      <formula>WEEKDAY(A14,2)=7</formula>
    </cfRule>
    <cfRule type="expression" dxfId="8" priority="10">
      <formula>WEEKDAY(A14,2)=6</formula>
    </cfRule>
  </conditionalFormatting>
  <conditionalFormatting sqref="E14:P44">
    <cfRule type="expression" dxfId="7" priority="7">
      <formula>WEEKDAY($A14,2)=7</formula>
    </cfRule>
    <cfRule type="expression" dxfId="6" priority="8">
      <formula>WEEKDAY($A14,2)=6</formula>
    </cfRule>
  </conditionalFormatting>
  <conditionalFormatting sqref="A14:C44 E14:P44">
    <cfRule type="expression" dxfId="5" priority="6">
      <formula>OR($A14=ferie)</formula>
    </cfRule>
  </conditionalFormatting>
  <conditionalFormatting sqref="G14:K44">
    <cfRule type="cellIs" dxfId="4" priority="5" operator="equal">
      <formula>"Saisir kilo."</formula>
    </cfRule>
  </conditionalFormatting>
  <conditionalFormatting sqref="D14:D44">
    <cfRule type="expression" dxfId="3" priority="3">
      <formula>WEEKDAY(A14,2)=7</formula>
    </cfRule>
    <cfRule type="expression" dxfId="2" priority="4">
      <formula>WEEKDAY(A14,2)=6</formula>
    </cfRule>
  </conditionalFormatting>
  <conditionalFormatting sqref="D14:D44">
    <cfRule type="expression" dxfId="1" priority="2">
      <formula>OR($A14=ferie)</formula>
    </cfRule>
  </conditionalFormatting>
  <conditionalFormatting sqref="E14:E44">
    <cfRule type="expression" dxfId="0" priority="1">
      <formula>D14="oui"</formula>
    </cfRule>
  </conditionalFormatting>
  <dataValidations count="4">
    <dataValidation type="decimal" allowBlank="1" showInputMessage="1" showErrorMessage="1" errorTitle="Montant mal saisi" error="Saisir un montant" promptTitle="Saisir montant" prompt="Frais divers" sqref="P14:P44" xr:uid="{D67FFA6B-CB51-46F1-9480-E78AFC970BBD}">
      <formula1>0</formula1>
      <formula2>10000</formula2>
    </dataValidation>
    <dataValidation type="decimal" allowBlank="1" showInputMessage="1" showErrorMessage="1" errorTitle="Montant dépassé" error="Maximum 9,40 €" promptTitle="Saisir montant" prompt="Maximum 9,40 €" sqref="N14:N44" xr:uid="{7753B7C4-ACEF-47AA-8137-B5B5E9C2D8D9}">
      <formula1>1</formula1>
      <formula2>9.4</formula2>
    </dataValidation>
    <dataValidation type="decimal" allowBlank="1" showInputMessage="1" showErrorMessage="1" errorTitle="Montant dépassé" error="Maximum 19,10 €" promptTitle="Saisir Montant" prompt="Maximum 19,10 €" sqref="M14:M44" xr:uid="{2586424E-89FB-4684-B7C9-1F44681B62EC}">
      <formula1>1</formula1>
      <formula2>19.1</formula2>
    </dataValidation>
    <dataValidation type="decimal" allowBlank="1" showInputMessage="1" showErrorMessage="1" errorTitle="Montant dépassé" error="Maximum 6,70 €" promptTitle="Saisir Montant" prompt="Montant maximum 6,70 €" sqref="L14:L44" xr:uid="{2D0D5CCC-C504-43BF-8161-7C79EAB66501}">
      <formula1>1</formula1>
      <formula2>6.7</formula2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GRANGEOT</dc:creator>
  <cp:lastModifiedBy>Nicolas GRANGEOT</cp:lastModifiedBy>
  <dcterms:created xsi:type="dcterms:W3CDTF">2021-03-24T09:02:33Z</dcterms:created>
  <dcterms:modified xsi:type="dcterms:W3CDTF">2021-03-24T09:31:20Z</dcterms:modified>
</cp:coreProperties>
</file>