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kk5492\Downloads\téléchargement autre pc portable\4P\dmcDMT\"/>
    </mc:Choice>
  </mc:AlternateContent>
  <bookViews>
    <workbookView xWindow="0" yWindow="0" windowWidth="25200" windowHeight="1168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21" i="1"/>
  <c r="E18" i="1"/>
  <c r="D20" i="1"/>
  <c r="D21" i="1"/>
  <c r="D18" i="1"/>
  <c r="D23" i="1"/>
  <c r="E23" i="1"/>
  <c r="D24" i="1"/>
  <c r="D25" i="1"/>
  <c r="E25" i="1"/>
  <c r="E22" i="1"/>
  <c r="D22" i="1"/>
  <c r="E27" i="1"/>
  <c r="E28" i="1"/>
  <c r="E29" i="1"/>
  <c r="E26" i="1"/>
  <c r="D27" i="1"/>
  <c r="D28" i="1"/>
  <c r="D29" i="1"/>
  <c r="D26" i="1"/>
  <c r="C26" i="1"/>
  <c r="C27" i="1"/>
  <c r="C28" i="1"/>
  <c r="C29" i="1"/>
  <c r="C23" i="1"/>
  <c r="C24" i="1"/>
  <c r="C25" i="1"/>
  <c r="C22" i="1"/>
  <c r="C18" i="1"/>
  <c r="C20" i="1"/>
  <c r="C21" i="1"/>
</calcChain>
</file>

<file path=xl/sharedStrings.xml><?xml version="1.0" encoding="utf-8"?>
<sst xmlns="http://schemas.openxmlformats.org/spreadsheetml/2006/main" count="58" uniqueCount="12">
  <si>
    <t>Univers</t>
  </si>
  <si>
    <t>Unité traitement</t>
  </si>
  <si>
    <t>2020/09</t>
  </si>
  <si>
    <t>2020/08</t>
  </si>
  <si>
    <t>2020/07</t>
  </si>
  <si>
    <t>Grand</t>
  </si>
  <si>
    <t>Moyen</t>
  </si>
  <si>
    <t>Petit</t>
  </si>
  <si>
    <t>Lille</t>
  </si>
  <si>
    <t>Paris</t>
  </si>
  <si>
    <t>Lyon</t>
  </si>
  <si>
    <t>Dijon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</si>
</sst>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D200"/>
        <bgColor indexed="64"/>
      </patternFill>
    </fill>
    <fill>
      <patternFill patternType="solid">
        <fgColor rgb="FF50BE8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</a:t>
            </a:r>
            <a:r>
              <a:rPr lang="fr-FR" baseline="0"/>
              <a:t> 2019 -</a:t>
            </a:r>
            <a:r>
              <a:rPr lang="fr-FR"/>
              <a:t> 2020</a:t>
            </a:r>
          </a:p>
        </c:rich>
      </c:tx>
      <c:layout/>
      <c:overlay val="0"/>
      <c:spPr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8900000" scaled="1"/>
          <a:tileRect/>
        </a:gra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2791339926283235E-2"/>
          <c:y val="0.13774339018433507"/>
          <c:w val="0.8334659449620081"/>
          <c:h val="0.60679090789327017"/>
        </c:manualLayout>
      </c:layout>
      <c:lineChart>
        <c:grouping val="standard"/>
        <c:varyColors val="0"/>
        <c:ser>
          <c:idx val="0"/>
          <c:order val="0"/>
          <c:tx>
            <c:strRef>
              <c:f>Feuil1!$B$18</c:f>
              <c:strCache>
                <c:ptCount val="1"/>
                <c:pt idx="0">
                  <c:v>Lille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Feuil1!$C$18:$E$18</c:f>
              <c:numCache>
                <c:formatCode>0</c:formatCode>
                <c:ptCount val="3"/>
                <c:pt idx="0">
                  <c:v>419.25815985607812</c:v>
                </c:pt>
                <c:pt idx="1">
                  <c:v>420.94290208127586</c:v>
                </c:pt>
                <c:pt idx="2">
                  <c:v>437.43905657823495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Feuil1!$B$19</c:f>
              <c:strCache>
                <c:ptCount val="1"/>
                <c:pt idx="0">
                  <c:v>Paris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Feuil1!$C$19:$E$19</c:f>
              <c:numCache>
                <c:formatCode>0</c:formatCode>
                <c:ptCount val="3"/>
                <c:pt idx="0">
                  <c:v>425</c:v>
                </c:pt>
                <c:pt idx="1">
                  <c:v>401</c:v>
                </c:pt>
                <c:pt idx="2">
                  <c:v>435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Feuil1!$B$20</c:f>
              <c:strCache>
                <c:ptCount val="1"/>
                <c:pt idx="0">
                  <c:v>Lyon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Feuil1!$C$20:$E$20</c:f>
              <c:numCache>
                <c:formatCode>0</c:formatCode>
                <c:ptCount val="3"/>
                <c:pt idx="0">
                  <c:v>415.38065883887799</c:v>
                </c:pt>
                <c:pt idx="1">
                  <c:v>424.97266850156819</c:v>
                </c:pt>
                <c:pt idx="2">
                  <c:v>432.60138118419565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Feuil1!$B$21</c:f>
              <c:strCache>
                <c:ptCount val="1"/>
                <c:pt idx="0">
                  <c:v>Dijon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Feuil1!$C$21:$E$21</c:f>
              <c:numCache>
                <c:formatCode>0</c:formatCode>
                <c:ptCount val="3"/>
                <c:pt idx="0">
                  <c:v>443.18708730741014</c:v>
                </c:pt>
                <c:pt idx="1">
                  <c:v>432.56923138382871</c:v>
                </c:pt>
                <c:pt idx="2">
                  <c:v>430.88059284116332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Feuil1!$B$22</c:f>
              <c:strCache>
                <c:ptCount val="1"/>
                <c:pt idx="0">
                  <c:v>Lille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Feuil1!$C$22:$E$22</c:f>
              <c:numCache>
                <c:formatCode>0</c:formatCode>
                <c:ptCount val="3"/>
                <c:pt idx="0">
                  <c:v>417.55329199881902</c:v>
                </c:pt>
                <c:pt idx="1">
                  <c:v>448.15731361426253</c:v>
                </c:pt>
                <c:pt idx="2">
                  <c:v>431.68204785966248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Feuil1!$B$23</c:f>
              <c:strCache>
                <c:ptCount val="1"/>
                <c:pt idx="0">
                  <c:v>Paris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Feuil1!$C$23:$E$23</c:f>
              <c:numCache>
                <c:formatCode>0</c:formatCode>
                <c:ptCount val="3"/>
                <c:pt idx="0">
                  <c:v>402.65798191422687</c:v>
                </c:pt>
                <c:pt idx="1">
                  <c:v>408.44472443505123</c:v>
                </c:pt>
                <c:pt idx="2">
                  <c:v>422.682762256194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Feuil1!$B$24</c:f>
              <c:strCache>
                <c:ptCount val="1"/>
                <c:pt idx="0">
                  <c:v>Lyon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Feuil1!$C$24:$E$24</c:f>
              <c:numCache>
                <c:formatCode>0</c:formatCode>
                <c:ptCount val="3"/>
                <c:pt idx="0">
                  <c:v>414.58646224447227</c:v>
                </c:pt>
                <c:pt idx="1">
                  <c:v>417.34376177911798</c:v>
                </c:pt>
                <c:pt idx="2">
                  <c:v>442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Feuil1!$B$25</c:f>
              <c:strCache>
                <c:ptCount val="1"/>
                <c:pt idx="0">
                  <c:v>Dijon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Feuil1!$C$25:$E$25</c:f>
              <c:numCache>
                <c:formatCode>0</c:formatCode>
                <c:ptCount val="3"/>
                <c:pt idx="0">
                  <c:v>411.76724451890158</c:v>
                </c:pt>
                <c:pt idx="1">
                  <c:v>413.85455514118274</c:v>
                </c:pt>
                <c:pt idx="2">
                  <c:v>428.81850625989352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Feuil1!$B$26</c:f>
              <c:strCache>
                <c:ptCount val="1"/>
                <c:pt idx="0">
                  <c:v>Lille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Feuil1!$C$26:$E$26</c:f>
              <c:numCache>
                <c:formatCode>0</c:formatCode>
                <c:ptCount val="3"/>
                <c:pt idx="0">
                  <c:v>294.96681570084775</c:v>
                </c:pt>
                <c:pt idx="1">
                  <c:v>301.19831362899839</c:v>
                </c:pt>
                <c:pt idx="2">
                  <c:v>286.10143675056713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Feuil1!$B$27</c:f>
              <c:strCache>
                <c:ptCount val="1"/>
                <c:pt idx="0">
                  <c:v>Paris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Feuil1!$C$27:$E$27</c:f>
              <c:numCache>
                <c:formatCode>0</c:formatCode>
                <c:ptCount val="3"/>
                <c:pt idx="0">
                  <c:v>407.68058172553805</c:v>
                </c:pt>
                <c:pt idx="1">
                  <c:v>415.76280935442367</c:v>
                </c:pt>
                <c:pt idx="2">
                  <c:v>422.32096398740242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Feuil1!$B$28</c:f>
              <c:strCache>
                <c:ptCount val="1"/>
                <c:pt idx="0">
                  <c:v>Lyon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Feuil1!$C$28:$E$28</c:f>
              <c:numCache>
                <c:formatCode>0</c:formatCode>
                <c:ptCount val="3"/>
                <c:pt idx="0">
                  <c:v>437.3799355130671</c:v>
                </c:pt>
                <c:pt idx="1">
                  <c:v>426.25749171129814</c:v>
                </c:pt>
                <c:pt idx="2">
                  <c:v>424.33965780550307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Feuil1!$B$29</c:f>
              <c:strCache>
                <c:ptCount val="1"/>
                <c:pt idx="0">
                  <c:v>Dijon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Feuil1!$C$17:$E$17</c:f>
              <c:strCache>
                <c:ptCount val="3"/>
                <c:pt idx="0">
                  <c:v>2020/09</c:v>
                </c:pt>
                <c:pt idx="1">
                  <c:v>2020/08</c:v>
                </c:pt>
                <c:pt idx="2">
                  <c:v>2020/07</c:v>
                </c:pt>
              </c:strCache>
            </c:strRef>
          </c:cat>
          <c:val>
            <c:numRef>
              <c:f>Feuil1!$C$29:$E$29</c:f>
              <c:numCache>
                <c:formatCode>0</c:formatCode>
                <c:ptCount val="3"/>
                <c:pt idx="0">
                  <c:v>369.2373540856031</c:v>
                </c:pt>
                <c:pt idx="1">
                  <c:v>371.45010940919036</c:v>
                </c:pt>
                <c:pt idx="2">
                  <c:v>379.76121702291545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21267312"/>
        <c:axId val="1121267704"/>
      </c:lineChart>
      <c:catAx>
        <c:axId val="112126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solidFill>
            <a:srgbClr val="FFFFCC"/>
          </a:solidFill>
          <a:ln>
            <a:noFill/>
          </a:ln>
          <a:effectLst/>
        </c:spPr>
        <c:txPr>
          <a:bodyPr rot="-2220000" spcFirstLastPara="1" vertOverflow="ellipsis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 55 Roman" panose="020B0604020202020204" pitchFamily="34" charset="0"/>
                <a:ea typeface="+mn-ea"/>
                <a:cs typeface="+mn-cs"/>
              </a:defRPr>
            </a:pPr>
            <a:endParaRPr lang="fr-FR"/>
          </a:p>
        </c:txPr>
        <c:crossAx val="1121267704"/>
        <c:crosses val="autoZero"/>
        <c:auto val="1"/>
        <c:lblAlgn val="ctr"/>
        <c:lblOffset val="100"/>
        <c:noMultiLvlLbl val="0"/>
      </c:catAx>
      <c:valAx>
        <c:axId val="1121267704"/>
        <c:scaling>
          <c:orientation val="minMax"/>
          <c:min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1267312"/>
        <c:crosses val="autoZero"/>
        <c:crossBetween val="between"/>
      </c:valAx>
      <c:spPr>
        <a:gradFill flip="none" rotWithShape="1">
          <a:gsLst>
            <a:gs pos="0">
              <a:srgbClr val="A5A5A5">
                <a:lumMod val="0"/>
                <a:lumOff val="100000"/>
              </a:srgbClr>
            </a:gs>
            <a:gs pos="35000">
              <a:srgbClr val="A5A5A5">
                <a:lumMod val="0"/>
                <a:lumOff val="100000"/>
              </a:srgbClr>
            </a:gs>
            <a:gs pos="100000">
              <a:srgbClr val="A5A5A5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>
          <a:solidFill>
            <a:srgbClr val="ED7D31"/>
          </a:solidFill>
        </a:ln>
        <a:effectLst/>
        <a:sp3d>
          <a:contourClr>
            <a:srgbClr val="ED7D31"/>
          </a:contourClr>
        </a:sp3d>
      </c:spPr>
    </c:plotArea>
    <c:legend>
      <c:legendPos val="b"/>
      <c:layout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25400" cap="flat" cmpd="thickThin" algn="ctr">
      <a:solidFill>
        <a:srgbClr val="ED7D31"/>
      </a:solidFill>
      <a:miter lim="800000"/>
    </a:ln>
    <a:effectLst>
      <a:softEdge rad="31750"/>
    </a:effectLst>
    <a:scene3d>
      <a:camera prst="orthographicFront"/>
      <a:lightRig rig="threePt" dir="t"/>
    </a:scene3d>
    <a:sp3d>
      <a:bevelT w="165100" prst="coolSlant"/>
      <a:bevelB w="171450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D$15" lockText="1" noThreeD="1"/>
</file>

<file path=xl/ctrlProps/ctrlProp2.xml><?xml version="1.0" encoding="utf-8"?>
<formControlPr xmlns="http://schemas.microsoft.com/office/spreadsheetml/2009/9/main" objectType="CheckBox" checked="Checked" fmlaLink="$E$15" lockText="1" noThreeD="1"/>
</file>

<file path=xl/ctrlProps/ctrlProp3.xml><?xml version="1.0" encoding="utf-8"?>
<formControlPr xmlns="http://schemas.microsoft.com/office/spreadsheetml/2009/9/main" objectType="CheckBox" checked="Checked" fmlaLink="$C$15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0</xdr:row>
      <xdr:rowOff>152400</xdr:rowOff>
    </xdr:from>
    <xdr:to>
      <xdr:col>17</xdr:col>
      <xdr:colOff>619125</xdr:colOff>
      <xdr:row>26</xdr:row>
      <xdr:rowOff>133350</xdr:rowOff>
    </xdr:to>
    <xdr:grpSp>
      <xdr:nvGrpSpPr>
        <xdr:cNvPr id="3" name="Groupe 2"/>
        <xdr:cNvGrpSpPr/>
      </xdr:nvGrpSpPr>
      <xdr:grpSpPr>
        <a:xfrm>
          <a:off x="4486275" y="152400"/>
          <a:ext cx="9563100" cy="4933950"/>
          <a:chOff x="-1" y="-1"/>
          <a:chExt cx="17165568" cy="6740747"/>
        </a:xfrm>
      </xdr:grpSpPr>
      <xdr:graphicFrame macro="">
        <xdr:nvGraphicFramePr>
          <xdr:cNvPr id="4" name="Graphique 3"/>
          <xdr:cNvGraphicFramePr>
            <a:graphicFrameLocks/>
          </xdr:cNvGraphicFramePr>
        </xdr:nvGraphicFramePr>
        <xdr:xfrm>
          <a:off x="-1" y="-1"/>
          <a:ext cx="17165568" cy="674074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Check Box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1259758" y="88266"/>
                <a:ext cx="885028" cy="2020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2500304" y="49878"/>
                <a:ext cx="915920" cy="26548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Petit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96438" y="52690"/>
                <a:ext cx="866737" cy="2626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Grand</a:t>
                </a:r>
              </a:p>
            </xdr:txBody>
          </xdr:sp>
        </mc:Choice>
        <mc:Fallback/>
      </mc:AlternateContent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3;tude%20DM%20NDF%20SO%20O%20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T (2)"/>
      <sheetName val="THC (2)"/>
      <sheetName val="Wp (2)"/>
      <sheetName val="PL (2)"/>
      <sheetName val="PS (2)"/>
      <sheetName val="Garde (2)"/>
      <sheetName val="DMTPA (2)"/>
      <sheetName val="DMC (2)"/>
      <sheetName val="App (2)"/>
      <sheetName val="DMT"/>
      <sheetName val="THC"/>
      <sheetName val="Wp"/>
      <sheetName val="PL"/>
      <sheetName val="PS"/>
      <sheetName val="Garde"/>
      <sheetName val="DMTPA"/>
      <sheetName val="DMC"/>
      <sheetName val="App"/>
      <sheetName val="Feuil10"/>
      <sheetName val="Feuil11"/>
      <sheetName val="Feuil4"/>
    </sheetNames>
    <sheetDataSet>
      <sheetData sheetId="0">
        <row r="20">
          <cell r="H20" t="str">
            <v>2020/09</v>
          </cell>
          <cell r="I20" t="str">
            <v>2020/08</v>
          </cell>
          <cell r="J20" t="str">
            <v>2020/07</v>
          </cell>
          <cell r="K20" t="str">
            <v>2020/06</v>
          </cell>
          <cell r="L20" t="str">
            <v>2020/05</v>
          </cell>
          <cell r="M20" t="str">
            <v>2020/04</v>
          </cell>
          <cell r="N20" t="str">
            <v>2020/03</v>
          </cell>
          <cell r="O20" t="str">
            <v>2020/02</v>
          </cell>
          <cell r="P20" t="str">
            <v>2020/01</v>
          </cell>
          <cell r="Q20" t="str">
            <v>2019/12</v>
          </cell>
          <cell r="R20" t="str">
            <v>2019/11</v>
          </cell>
          <cell r="S20" t="str">
            <v>2019/10</v>
          </cell>
          <cell r="T20" t="str">
            <v>2019/09</v>
          </cell>
          <cell r="U20" t="str">
            <v>2019/08</v>
          </cell>
          <cell r="V20" t="str">
            <v>2019/07</v>
          </cell>
          <cell r="W20" t="str">
            <v>2019/06</v>
          </cell>
          <cell r="X20" t="str">
            <v>2019/05</v>
          </cell>
          <cell r="Y20" t="str">
            <v>2019/04</v>
          </cell>
          <cell r="Z20" t="str">
            <v>2019/03</v>
          </cell>
          <cell r="AA20" t="str">
            <v>2019/02</v>
          </cell>
          <cell r="AB20" t="str">
            <v>2019/01</v>
          </cell>
        </row>
        <row r="21">
          <cell r="C21" t="str">
            <v>SCO Nord de France</v>
          </cell>
          <cell r="H21">
            <v>690.89942602587166</v>
          </cell>
          <cell r="I21">
            <v>691.15454113171654</v>
          </cell>
          <cell r="J21">
            <v>722.06246616134274</v>
          </cell>
          <cell r="K21">
            <v>717.6786607025391</v>
          </cell>
          <cell r="L21">
            <v>720.32094136133128</v>
          </cell>
          <cell r="M21">
            <v>715.4471097129375</v>
          </cell>
          <cell r="N21">
            <v>668.54061142208479</v>
          </cell>
          <cell r="O21">
            <v>670.17489408730887</v>
          </cell>
          <cell r="P21">
            <v>690.87633007600436</v>
          </cell>
          <cell r="Q21">
            <v>683.01359298712828</v>
          </cell>
          <cell r="R21">
            <v>698.51709549300642</v>
          </cell>
          <cell r="S21">
            <v>697.8065917435049</v>
          </cell>
          <cell r="T21">
            <v>686.75933482392395</v>
          </cell>
          <cell r="U21">
            <v>636.69828236279852</v>
          </cell>
          <cell r="V21">
            <v>636.19276898576686</v>
          </cell>
          <cell r="W21">
            <v>572.57359228044459</v>
          </cell>
          <cell r="X21">
            <v>565.85978388897422</v>
          </cell>
          <cell r="Y21">
            <v>514.97399206955151</v>
          </cell>
          <cell r="Z21">
            <v>537.32190182515205</v>
          </cell>
          <cell r="AA21">
            <v>575.91803739272575</v>
          </cell>
          <cell r="AB21">
            <v>574.77964743589746</v>
          </cell>
        </row>
        <row r="22">
          <cell r="C22" t="str">
            <v>SCO Ouest</v>
          </cell>
          <cell r="H22">
            <v>555.58481643608013</v>
          </cell>
          <cell r="I22">
            <v>587.64713964945201</v>
          </cell>
          <cell r="J22">
            <v>569.98859452826105</v>
          </cell>
          <cell r="K22">
            <v>538.56083356721865</v>
          </cell>
          <cell r="L22">
            <v>704.44771505848462</v>
          </cell>
          <cell r="M22">
            <v>781.52938081961179</v>
          </cell>
          <cell r="N22">
            <v>568.24846251869906</v>
          </cell>
          <cell r="O22">
            <v>484.54881442469127</v>
          </cell>
          <cell r="P22">
            <v>507.32691383728377</v>
          </cell>
          <cell r="Q22">
            <v>513.44873619435145</v>
          </cell>
          <cell r="R22">
            <v>500.75113225578593</v>
          </cell>
          <cell r="S22">
            <v>511.63298976928502</v>
          </cell>
          <cell r="T22">
            <v>537.65763045893868</v>
          </cell>
          <cell r="U22">
            <v>555.11204332793341</v>
          </cell>
          <cell r="V22">
            <v>528.70949293913623</v>
          </cell>
          <cell r="W22">
            <v>560.7578947368421</v>
          </cell>
          <cell r="X22">
            <v>544.35921003889609</v>
          </cell>
          <cell r="Y22">
            <v>564.99323217211656</v>
          </cell>
          <cell r="Z22">
            <v>547.7738268070749</v>
          </cell>
          <cell r="AA22">
            <v>546.01225411893574</v>
          </cell>
          <cell r="AB22">
            <v>562.28536665443517</v>
          </cell>
        </row>
        <row r="23">
          <cell r="C23" t="str">
            <v>SCO Sud Est</v>
          </cell>
          <cell r="H23">
            <v>705.15606653620353</v>
          </cell>
          <cell r="I23">
            <v>720.33617102989183</v>
          </cell>
          <cell r="J23">
            <v>733.8407958790898</v>
          </cell>
          <cell r="K23">
            <v>738.6784144270157</v>
          </cell>
          <cell r="L23">
            <v>774.42158445247935</v>
          </cell>
          <cell r="M23">
            <v>796.66447848285918</v>
          </cell>
          <cell r="N23">
            <v>720.98590065228302</v>
          </cell>
          <cell r="O23">
            <v>710.38337076480957</v>
          </cell>
          <cell r="P23">
            <v>766.87169042769858</v>
          </cell>
          <cell r="Q23">
            <v>735.97936480612816</v>
          </cell>
          <cell r="R23">
            <v>735.54209936030577</v>
          </cell>
          <cell r="S23">
            <v>723.78169461886978</v>
          </cell>
          <cell r="T23">
            <v>681.42295190454877</v>
          </cell>
          <cell r="U23">
            <v>674.42710603359092</v>
          </cell>
          <cell r="V23">
            <v>682.322251128625</v>
          </cell>
          <cell r="W23">
            <v>644.09156543000711</v>
          </cell>
          <cell r="X23">
            <v>657.94772196261681</v>
          </cell>
          <cell r="Y23">
            <v>665.59580074986604</v>
          </cell>
          <cell r="Z23">
            <v>737.97235402158105</v>
          </cell>
          <cell r="AA23">
            <v>756.99385584699939</v>
          </cell>
          <cell r="AB23">
            <v>775.4039050684454</v>
          </cell>
        </row>
        <row r="24">
          <cell r="C24" t="str">
            <v>SCO Sud Ouest</v>
          </cell>
          <cell r="H24">
            <v>723.52044287334093</v>
          </cell>
          <cell r="I24">
            <v>700.76026685842123</v>
          </cell>
          <cell r="J24">
            <v>705.12158215262241</v>
          </cell>
          <cell r="K24">
            <v>714.70781185123678</v>
          </cell>
          <cell r="L24">
            <v>750.62041336237007</v>
          </cell>
          <cell r="M24">
            <v>714.62520787746166</v>
          </cell>
          <cell r="N24">
            <v>669.94956780422092</v>
          </cell>
          <cell r="O24">
            <v>649.11039287690528</v>
          </cell>
          <cell r="P24">
            <v>666.17206434696334</v>
          </cell>
          <cell r="Q24">
            <v>663.9836176110681</v>
          </cell>
          <cell r="R24">
            <v>679.60206407334374</v>
          </cell>
          <cell r="S24">
            <v>682.23656501794505</v>
          </cell>
          <cell r="T24">
            <v>689.0872837808497</v>
          </cell>
          <cell r="U24">
            <v>682.02799066977673</v>
          </cell>
          <cell r="V24">
            <v>673.76547430106211</v>
          </cell>
          <cell r="W24">
            <v>688.16585509812603</v>
          </cell>
          <cell r="X24">
            <v>678.84264546440193</v>
          </cell>
          <cell r="Y24">
            <v>672.95406760056551</v>
          </cell>
          <cell r="Z24">
            <v>680.24931146262395</v>
          </cell>
          <cell r="AA24">
            <v>702.83754721663126</v>
          </cell>
          <cell r="AB24">
            <v>725.3026715163677</v>
          </cell>
        </row>
        <row r="25">
          <cell r="C25" t="str">
            <v>SCO Nord de France</v>
          </cell>
          <cell r="H25" t="e">
            <v>#N/A</v>
          </cell>
          <cell r="I25" t="e">
            <v>#N/A</v>
          </cell>
          <cell r="J25" t="e">
            <v>#N/A</v>
          </cell>
          <cell r="K25" t="e">
            <v>#N/A</v>
          </cell>
          <cell r="L25" t="e">
            <v>#N/A</v>
          </cell>
          <cell r="M25" t="e">
            <v>#N/A</v>
          </cell>
          <cell r="N25" t="e">
            <v>#N/A</v>
          </cell>
          <cell r="O25" t="e">
            <v>#N/A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</row>
        <row r="26">
          <cell r="C26" t="str">
            <v>SCO Ouest</v>
          </cell>
          <cell r="H26" t="e">
            <v>#N/A</v>
          </cell>
          <cell r="I26" t="e">
            <v>#N/A</v>
          </cell>
          <cell r="J26" t="e">
            <v>#N/A</v>
          </cell>
          <cell r="K26" t="e">
            <v>#N/A</v>
          </cell>
          <cell r="L26" t="e">
            <v>#N/A</v>
          </cell>
          <cell r="M26" t="e">
            <v>#N/A</v>
          </cell>
          <cell r="N26" t="e">
            <v>#N/A</v>
          </cell>
          <cell r="O26" t="e">
            <v>#N/A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</row>
        <row r="27">
          <cell r="C27" t="str">
            <v>SCO Sud Ouest</v>
          </cell>
          <cell r="H27" t="e">
            <v>#N/A</v>
          </cell>
          <cell r="I27" t="e">
            <v>#N/A</v>
          </cell>
          <cell r="J27" t="e">
            <v>#N/A</v>
          </cell>
          <cell r="K27" t="e">
            <v>#N/A</v>
          </cell>
          <cell r="L27" t="e">
            <v>#N/A</v>
          </cell>
          <cell r="M27" t="e">
            <v>#N/A</v>
          </cell>
          <cell r="N27" t="e">
            <v>#N/A</v>
          </cell>
          <cell r="O27" t="e">
            <v>#N/A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</row>
        <row r="28">
          <cell r="C28" t="str">
            <v>SCO Nord de France</v>
          </cell>
          <cell r="H28" t="e">
            <v>#N/A</v>
          </cell>
          <cell r="I28" t="e">
            <v>#N/A</v>
          </cell>
          <cell r="J28" t="e">
            <v>#N/A</v>
          </cell>
          <cell r="K28" t="e">
            <v>#N/A</v>
          </cell>
          <cell r="L28" t="e">
            <v>#N/A</v>
          </cell>
          <cell r="M28" t="e">
            <v>#N/A</v>
          </cell>
          <cell r="N28" t="e">
            <v>#N/A</v>
          </cell>
          <cell r="O28" t="e">
            <v>#N/A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</row>
        <row r="29">
          <cell r="C29" t="str">
            <v>SCO Ouest</v>
          </cell>
          <cell r="H29" t="e">
            <v>#N/A</v>
          </cell>
          <cell r="I29" t="e">
            <v>#N/A</v>
          </cell>
          <cell r="J29" t="e">
            <v>#N/A</v>
          </cell>
          <cell r="K29" t="e">
            <v>#N/A</v>
          </cell>
          <cell r="L29" t="e">
            <v>#N/A</v>
          </cell>
          <cell r="M29" t="e">
            <v>#N/A</v>
          </cell>
          <cell r="N29" t="e">
            <v>#N/A</v>
          </cell>
          <cell r="O29" t="e">
            <v>#N/A</v>
          </cell>
          <cell r="P29" t="e">
            <v>#N/A</v>
          </cell>
          <cell r="Q29" t="e">
            <v>#N/A</v>
          </cell>
          <cell r="R29" t="e">
            <v>#N/A</v>
          </cell>
          <cell r="S29" t="e">
            <v>#N/A</v>
          </cell>
          <cell r="T29" t="e">
            <v>#N/A</v>
          </cell>
          <cell r="U29" t="e">
            <v>#N/A</v>
          </cell>
          <cell r="V29" t="e">
            <v>#N/A</v>
          </cell>
          <cell r="W29" t="e">
            <v>#N/A</v>
          </cell>
          <cell r="X29" t="e">
            <v>#N/A</v>
          </cell>
          <cell r="Y29" t="e">
            <v>#N/A</v>
          </cell>
          <cell r="Z29" t="e">
            <v>#N/A</v>
          </cell>
          <cell r="AA29" t="e">
            <v>#N/A</v>
          </cell>
          <cell r="AB29" t="e">
            <v>#N/A</v>
          </cell>
        </row>
        <row r="30">
          <cell r="C30" t="str">
            <v>SCO Sud Est</v>
          </cell>
          <cell r="H30" t="e">
            <v>#N/A</v>
          </cell>
          <cell r="I30" t="e">
            <v>#N/A</v>
          </cell>
          <cell r="J30" t="e">
            <v>#N/A</v>
          </cell>
          <cell r="K30" t="e">
            <v>#N/A</v>
          </cell>
          <cell r="L30" t="e">
            <v>#N/A</v>
          </cell>
          <cell r="M30" t="e">
            <v>#N/A</v>
          </cell>
          <cell r="N30" t="e">
            <v>#N/A</v>
          </cell>
          <cell r="O30" t="e">
            <v>#N/A</v>
          </cell>
          <cell r="P30" t="e">
            <v>#N/A</v>
          </cell>
          <cell r="Q30" t="e">
            <v>#N/A</v>
          </cell>
          <cell r="R30" t="e">
            <v>#N/A</v>
          </cell>
          <cell r="S30" t="e">
            <v>#N/A</v>
          </cell>
          <cell r="T30" t="e">
            <v>#N/A</v>
          </cell>
          <cell r="U30" t="e">
            <v>#N/A</v>
          </cell>
          <cell r="V30" t="e">
            <v>#N/A</v>
          </cell>
          <cell r="W30" t="e">
            <v>#N/A</v>
          </cell>
          <cell r="X30" t="e">
            <v>#N/A</v>
          </cell>
          <cell r="Y30" t="e">
            <v>#N/A</v>
          </cell>
          <cell r="Z30" t="e">
            <v>#N/A</v>
          </cell>
          <cell r="AA30" t="e">
            <v>#N/A</v>
          </cell>
          <cell r="AB30" t="e">
            <v>#N/A</v>
          </cell>
        </row>
        <row r="31">
          <cell r="C31" t="str">
            <v>SCO Sud Ouest</v>
          </cell>
          <cell r="H31" t="e">
            <v>#N/A</v>
          </cell>
          <cell r="I31" t="e">
            <v>#N/A</v>
          </cell>
          <cell r="J31" t="e">
            <v>#N/A</v>
          </cell>
          <cell r="K31" t="e">
            <v>#N/A</v>
          </cell>
          <cell r="L31" t="e">
            <v>#N/A</v>
          </cell>
          <cell r="M31" t="e">
            <v>#N/A</v>
          </cell>
          <cell r="N31" t="e">
            <v>#N/A</v>
          </cell>
          <cell r="O31" t="e">
            <v>#N/A</v>
          </cell>
          <cell r="P31" t="e">
            <v>#N/A</v>
          </cell>
          <cell r="Q31" t="e">
            <v>#N/A</v>
          </cell>
          <cell r="R31" t="e">
            <v>#N/A</v>
          </cell>
          <cell r="S31" t="e">
            <v>#N/A</v>
          </cell>
          <cell r="T31" t="e">
            <v>#N/A</v>
          </cell>
          <cell r="U31" t="e">
            <v>#N/A</v>
          </cell>
          <cell r="V31" t="e">
            <v>#N/A</v>
          </cell>
          <cell r="W31" t="e">
            <v>#N/A</v>
          </cell>
          <cell r="X31" t="e">
            <v>#N/A</v>
          </cell>
          <cell r="Y31" t="e">
            <v>#N/A</v>
          </cell>
          <cell r="Z31" t="e">
            <v>#N/A</v>
          </cell>
          <cell r="AA31" t="e">
            <v>#N/A</v>
          </cell>
          <cell r="AB31" t="e">
            <v>#N/A</v>
          </cell>
        </row>
        <row r="32">
          <cell r="C32" t="str">
            <v>SCO Nord de France</v>
          </cell>
          <cell r="H32" t="e">
            <v>#N/A</v>
          </cell>
          <cell r="I32" t="e">
            <v>#N/A</v>
          </cell>
          <cell r="J32" t="e">
            <v>#N/A</v>
          </cell>
          <cell r="K32" t="e">
            <v>#N/A</v>
          </cell>
          <cell r="L32" t="e">
            <v>#N/A</v>
          </cell>
          <cell r="M32" t="e">
            <v>#N/A</v>
          </cell>
          <cell r="N32" t="e">
            <v>#N/A</v>
          </cell>
          <cell r="O32" t="e">
            <v>#N/A</v>
          </cell>
          <cell r="P32" t="e">
            <v>#N/A</v>
          </cell>
          <cell r="Q32" t="e">
            <v>#N/A</v>
          </cell>
          <cell r="R32" t="e">
            <v>#N/A</v>
          </cell>
          <cell r="S32" t="e">
            <v>#N/A</v>
          </cell>
          <cell r="T32" t="e">
            <v>#N/A</v>
          </cell>
          <cell r="U32" t="e">
            <v>#N/A</v>
          </cell>
          <cell r="V32" t="e">
            <v>#N/A</v>
          </cell>
          <cell r="W32" t="e">
            <v>#N/A</v>
          </cell>
          <cell r="X32" t="e">
            <v>#N/A</v>
          </cell>
          <cell r="Y32" t="e">
            <v>#N/A</v>
          </cell>
          <cell r="Z32" t="e">
            <v>#N/A</v>
          </cell>
          <cell r="AA32" t="e">
            <v>#N/A</v>
          </cell>
          <cell r="AB32" t="e">
            <v>#N/A</v>
          </cell>
        </row>
        <row r="33">
          <cell r="C33" t="str">
            <v>SCO Ouest</v>
          </cell>
          <cell r="H33" t="e">
            <v>#N/A</v>
          </cell>
          <cell r="I33" t="e">
            <v>#N/A</v>
          </cell>
          <cell r="J33" t="e">
            <v>#N/A</v>
          </cell>
          <cell r="K33" t="e">
            <v>#N/A</v>
          </cell>
          <cell r="L33" t="e">
            <v>#N/A</v>
          </cell>
          <cell r="M33" t="e">
            <v>#N/A</v>
          </cell>
          <cell r="N33" t="e">
            <v>#N/A</v>
          </cell>
          <cell r="O33" t="e">
            <v>#N/A</v>
          </cell>
          <cell r="P33" t="e">
            <v>#N/A</v>
          </cell>
          <cell r="Q33" t="e">
            <v>#N/A</v>
          </cell>
          <cell r="R33" t="e">
            <v>#N/A</v>
          </cell>
          <cell r="S33" t="e">
            <v>#N/A</v>
          </cell>
          <cell r="T33" t="e">
            <v>#N/A</v>
          </cell>
          <cell r="U33" t="e">
            <v>#N/A</v>
          </cell>
          <cell r="V33" t="e">
            <v>#N/A</v>
          </cell>
          <cell r="W33" t="e">
            <v>#N/A</v>
          </cell>
          <cell r="X33" t="e">
            <v>#N/A</v>
          </cell>
          <cell r="Y33" t="e">
            <v>#N/A</v>
          </cell>
          <cell r="Z33" t="e">
            <v>#N/A</v>
          </cell>
          <cell r="AA33" t="e">
            <v>#N/A</v>
          </cell>
          <cell r="AB33" t="e">
            <v>#N/A</v>
          </cell>
        </row>
        <row r="34">
          <cell r="C34" t="str">
            <v>SCO Sud Est</v>
          </cell>
          <cell r="H34" t="e">
            <v>#N/A</v>
          </cell>
          <cell r="I34" t="e">
            <v>#N/A</v>
          </cell>
          <cell r="J34" t="e">
            <v>#N/A</v>
          </cell>
          <cell r="K34" t="e">
            <v>#N/A</v>
          </cell>
          <cell r="L34" t="e">
            <v>#N/A</v>
          </cell>
          <cell r="M34" t="e">
            <v>#N/A</v>
          </cell>
          <cell r="N34" t="e">
            <v>#N/A</v>
          </cell>
          <cell r="O34" t="e">
            <v>#N/A</v>
          </cell>
          <cell r="P34" t="e">
            <v>#N/A</v>
          </cell>
          <cell r="Q34" t="e">
            <v>#N/A</v>
          </cell>
          <cell r="R34" t="e">
            <v>#N/A</v>
          </cell>
          <cell r="S34" t="e">
            <v>#N/A</v>
          </cell>
          <cell r="T34" t="e">
            <v>#N/A</v>
          </cell>
          <cell r="U34" t="e">
            <v>#N/A</v>
          </cell>
          <cell r="V34" t="e">
            <v>#N/A</v>
          </cell>
          <cell r="W34" t="e">
            <v>#N/A</v>
          </cell>
          <cell r="X34" t="e">
            <v>#N/A</v>
          </cell>
          <cell r="Y34" t="e">
            <v>#N/A</v>
          </cell>
          <cell r="Z34" t="e">
            <v>#N/A</v>
          </cell>
          <cell r="AA34" t="e">
            <v>#N/A</v>
          </cell>
          <cell r="AB34" t="e">
            <v>#N/A</v>
          </cell>
        </row>
        <row r="35">
          <cell r="C35" t="str">
            <v>SCO Sud Ouest</v>
          </cell>
          <cell r="H35" t="e">
            <v>#N/A</v>
          </cell>
          <cell r="I35" t="e">
            <v>#N/A</v>
          </cell>
          <cell r="J35" t="e">
            <v>#N/A</v>
          </cell>
          <cell r="K35" t="e">
            <v>#N/A</v>
          </cell>
          <cell r="L35" t="e">
            <v>#N/A</v>
          </cell>
          <cell r="M35" t="e">
            <v>#N/A</v>
          </cell>
          <cell r="N35" t="e">
            <v>#N/A</v>
          </cell>
          <cell r="O35" t="e">
            <v>#N/A</v>
          </cell>
          <cell r="P35" t="e">
            <v>#N/A</v>
          </cell>
          <cell r="Q35" t="e">
            <v>#N/A</v>
          </cell>
          <cell r="R35" t="e">
            <v>#N/A</v>
          </cell>
          <cell r="S35" t="e">
            <v>#N/A</v>
          </cell>
          <cell r="T35" t="e">
            <v>#N/A</v>
          </cell>
          <cell r="U35" t="e">
            <v>#N/A</v>
          </cell>
          <cell r="V35" t="e">
            <v>#N/A</v>
          </cell>
          <cell r="W35" t="e">
            <v>#N/A</v>
          </cell>
          <cell r="X35" t="e">
            <v>#N/A</v>
          </cell>
          <cell r="Y35" t="e">
            <v>#N/A</v>
          </cell>
          <cell r="Z35" t="e">
            <v>#N/A</v>
          </cell>
          <cell r="AA35" t="e">
            <v>#N/A</v>
          </cell>
          <cell r="AB35" t="e">
            <v>#N/A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J31" sqref="J31"/>
    </sheetView>
  </sheetViews>
  <sheetFormatPr baseColWidth="10" defaultRowHeight="15" x14ac:dyDescent="0.25"/>
  <cols>
    <col min="2" max="2" width="18.5703125" bestFit="1" customWidth="1"/>
  </cols>
  <sheetData>
    <row r="1" spans="1:6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/>
    </row>
    <row r="2" spans="1:6" x14ac:dyDescent="0.25">
      <c r="A2" s="4" t="s">
        <v>5</v>
      </c>
      <c r="B2" s="3" t="s">
        <v>8</v>
      </c>
      <c r="C2" s="5">
        <v>419.25815985607812</v>
      </c>
      <c r="D2" s="5">
        <v>420.94290208127586</v>
      </c>
      <c r="E2" s="5">
        <v>437.43905657823495</v>
      </c>
      <c r="F2" s="5"/>
    </row>
    <row r="3" spans="1:6" x14ac:dyDescent="0.25">
      <c r="A3" s="4" t="s">
        <v>5</v>
      </c>
      <c r="B3" s="3" t="s">
        <v>9</v>
      </c>
      <c r="C3" s="5">
        <v>287.2069527430744</v>
      </c>
      <c r="D3" s="5">
        <v>291.58349810650492</v>
      </c>
      <c r="E3" s="5">
        <v>276.07237902740684</v>
      </c>
      <c r="F3" s="5"/>
    </row>
    <row r="4" spans="1:6" x14ac:dyDescent="0.25">
      <c r="A4" s="4" t="s">
        <v>5</v>
      </c>
      <c r="B4" s="3" t="s">
        <v>10</v>
      </c>
      <c r="C4" s="5">
        <v>415.38065883887799</v>
      </c>
      <c r="D4" s="5">
        <v>424.97266850156819</v>
      </c>
      <c r="E4" s="5">
        <v>432.60138118419565</v>
      </c>
      <c r="F4" s="5"/>
    </row>
    <row r="5" spans="1:6" x14ac:dyDescent="0.25">
      <c r="A5" s="4" t="s">
        <v>5</v>
      </c>
      <c r="B5" s="3" t="s">
        <v>11</v>
      </c>
      <c r="C5" s="5">
        <v>443.18708730741014</v>
      </c>
      <c r="D5" s="5">
        <v>432.56923138382871</v>
      </c>
      <c r="E5" s="5">
        <v>430.88059284116332</v>
      </c>
      <c r="F5" s="5"/>
    </row>
    <row r="6" spans="1:6" x14ac:dyDescent="0.25">
      <c r="A6" s="4" t="s">
        <v>6</v>
      </c>
      <c r="B6" s="3" t="s">
        <v>8</v>
      </c>
      <c r="C6" s="5">
        <v>417.55329199881902</v>
      </c>
      <c r="D6" s="5">
        <v>448.15731361426253</v>
      </c>
      <c r="E6" s="5">
        <v>431.68204785966248</v>
      </c>
      <c r="F6" s="5"/>
    </row>
    <row r="7" spans="1:6" x14ac:dyDescent="0.25">
      <c r="A7" s="4" t="s">
        <v>6</v>
      </c>
      <c r="B7" s="3" t="s">
        <v>9</v>
      </c>
      <c r="C7" s="5">
        <v>402.65798191422687</v>
      </c>
      <c r="D7" s="5">
        <v>408.44472443505123</v>
      </c>
      <c r="E7" s="5">
        <v>422.682762256194</v>
      </c>
      <c r="F7" s="5"/>
    </row>
    <row r="8" spans="1:6" x14ac:dyDescent="0.25">
      <c r="A8" s="4" t="s">
        <v>6</v>
      </c>
      <c r="B8" s="3" t="s">
        <v>10</v>
      </c>
      <c r="C8" s="5">
        <v>414.58646224447227</v>
      </c>
      <c r="D8" s="5">
        <v>417.34376177911798</v>
      </c>
      <c r="E8" s="5">
        <v>380.53802078275226</v>
      </c>
      <c r="F8" s="5"/>
    </row>
    <row r="9" spans="1:6" x14ac:dyDescent="0.25">
      <c r="A9" s="3" t="s">
        <v>6</v>
      </c>
      <c r="B9" s="3" t="s">
        <v>11</v>
      </c>
      <c r="C9" s="6">
        <v>411.76724451890158</v>
      </c>
      <c r="D9" s="6">
        <v>413.85455514118274</v>
      </c>
      <c r="E9" s="6">
        <v>428.81850625989352</v>
      </c>
      <c r="F9" s="6"/>
    </row>
    <row r="10" spans="1:6" x14ac:dyDescent="0.25">
      <c r="A10" s="3" t="s">
        <v>7</v>
      </c>
      <c r="B10" s="3" t="s">
        <v>8</v>
      </c>
      <c r="C10" s="6">
        <v>294.96681570084775</v>
      </c>
      <c r="D10" s="6">
        <v>301.19831362899839</v>
      </c>
      <c r="E10" s="6">
        <v>286.10143675056713</v>
      </c>
      <c r="F10" s="6"/>
    </row>
    <row r="11" spans="1:6" x14ac:dyDescent="0.25">
      <c r="A11" s="3" t="s">
        <v>7</v>
      </c>
      <c r="B11" s="3" t="s">
        <v>9</v>
      </c>
      <c r="C11" s="6">
        <v>407.68058172553805</v>
      </c>
      <c r="D11" s="6">
        <v>415.76280935442367</v>
      </c>
      <c r="E11" s="6">
        <v>422.32096398740242</v>
      </c>
      <c r="F11" s="6"/>
    </row>
    <row r="12" spans="1:6" x14ac:dyDescent="0.25">
      <c r="A12" s="3" t="s">
        <v>7</v>
      </c>
      <c r="B12" s="3" t="s">
        <v>10</v>
      </c>
      <c r="C12" s="6">
        <v>437.3799355130671</v>
      </c>
      <c r="D12" s="6">
        <v>426.25749171129814</v>
      </c>
      <c r="E12" s="6">
        <v>424.33965780550307</v>
      </c>
      <c r="F12" s="6"/>
    </row>
    <row r="13" spans="1:6" x14ac:dyDescent="0.25">
      <c r="A13" s="4" t="s">
        <v>7</v>
      </c>
      <c r="B13" s="3" t="s">
        <v>11</v>
      </c>
      <c r="C13" s="5">
        <v>369.2373540856031</v>
      </c>
      <c r="D13" s="5">
        <v>371.45010940919036</v>
      </c>
      <c r="E13" s="5">
        <v>379.76121702291545</v>
      </c>
      <c r="F13" s="5"/>
    </row>
    <row r="15" spans="1:6" x14ac:dyDescent="0.25">
      <c r="C15" t="b">
        <v>1</v>
      </c>
      <c r="D15" t="b">
        <v>1</v>
      </c>
      <c r="E15" t="b">
        <v>1</v>
      </c>
    </row>
    <row r="17" spans="1:7" x14ac:dyDescent="0.25">
      <c r="A17" s="1" t="s">
        <v>0</v>
      </c>
      <c r="B17" s="2" t="s">
        <v>1</v>
      </c>
      <c r="C17" s="3" t="s">
        <v>2</v>
      </c>
      <c r="D17" s="3" t="s">
        <v>3</v>
      </c>
      <c r="E17" s="3" t="s">
        <v>4</v>
      </c>
      <c r="F17" s="3"/>
    </row>
    <row r="18" spans="1:7" x14ac:dyDescent="0.25">
      <c r="A18" s="4" t="s">
        <v>5</v>
      </c>
      <c r="B18" s="3" t="s">
        <v>8</v>
      </c>
      <c r="C18" s="5">
        <f>IF(C$15=TRUE,C2,NA())</f>
        <v>419.25815985607812</v>
      </c>
      <c r="D18" s="5">
        <f>IF(C$15=TRUE,D2,NA())</f>
        <v>420.94290208127586</v>
      </c>
      <c r="E18" s="5">
        <f>IF(C$15=TRUE,E2,NA())</f>
        <v>437.43905657823495</v>
      </c>
      <c r="F18" s="5"/>
      <c r="G18" s="5"/>
    </row>
    <row r="19" spans="1:7" x14ac:dyDescent="0.25">
      <c r="A19" s="4" t="s">
        <v>5</v>
      </c>
      <c r="B19" s="3" t="s">
        <v>9</v>
      </c>
      <c r="C19" s="5">
        <v>425</v>
      </c>
      <c r="D19" s="5">
        <v>401</v>
      </c>
      <c r="E19" s="5">
        <v>435</v>
      </c>
      <c r="F19" s="5"/>
      <c r="G19" s="5"/>
    </row>
    <row r="20" spans="1:7" x14ac:dyDescent="0.25">
      <c r="A20" s="4" t="s">
        <v>5</v>
      </c>
      <c r="B20" s="3" t="s">
        <v>10</v>
      </c>
      <c r="C20" s="5">
        <f t="shared" ref="C19:E29" si="0">IF(C$15=TRUE,C4,NA())</f>
        <v>415.38065883887799</v>
      </c>
      <c r="D20" s="5">
        <f t="shared" ref="D19:D21" si="1">IF(C$15=TRUE,D4,NA())</f>
        <v>424.97266850156819</v>
      </c>
      <c r="E20" s="5">
        <f t="shared" ref="E19:E21" si="2">IF(C$15=TRUE,E4,NA())</f>
        <v>432.60138118419565</v>
      </c>
      <c r="F20" s="5"/>
    </row>
    <row r="21" spans="1:7" x14ac:dyDescent="0.25">
      <c r="A21" s="4" t="s">
        <v>5</v>
      </c>
      <c r="B21" s="3" t="s">
        <v>11</v>
      </c>
      <c r="C21" s="5">
        <f t="shared" si="0"/>
        <v>443.18708730741014</v>
      </c>
      <c r="D21" s="5">
        <f t="shared" si="1"/>
        <v>432.56923138382871</v>
      </c>
      <c r="E21" s="5">
        <f t="shared" si="2"/>
        <v>430.88059284116332</v>
      </c>
      <c r="F21" s="5"/>
    </row>
    <row r="22" spans="1:7" x14ac:dyDescent="0.25">
      <c r="A22" s="4" t="s">
        <v>6</v>
      </c>
      <c r="B22" s="3" t="s">
        <v>8</v>
      </c>
      <c r="C22" s="5">
        <f>IF(D$15=TRUE,C6,NA())</f>
        <v>417.55329199881902</v>
      </c>
      <c r="D22" s="5">
        <f>IF(D$15=TRUE,D6,NA())</f>
        <v>448.15731361426253</v>
      </c>
      <c r="E22" s="5">
        <f>IF(D$15=TRUE,E6,NA())</f>
        <v>431.68204785966248</v>
      </c>
      <c r="F22" s="5"/>
    </row>
    <row r="23" spans="1:7" x14ac:dyDescent="0.25">
      <c r="A23" s="4" t="s">
        <v>6</v>
      </c>
      <c r="B23" s="3" t="s">
        <v>9</v>
      </c>
      <c r="C23" s="5">
        <f t="shared" ref="C23:E25" si="3">IF(D$15=TRUE,C7,NA())</f>
        <v>402.65798191422687</v>
      </c>
      <c r="D23" s="5">
        <f t="shared" ref="D23:D25" si="4">IF(D$15=TRUE,D7,NA())</f>
        <v>408.44472443505123</v>
      </c>
      <c r="E23" s="5">
        <f t="shared" ref="E23:E25" si="5">IF(D$15=TRUE,E7,NA())</f>
        <v>422.682762256194</v>
      </c>
      <c r="F23" s="5"/>
    </row>
    <row r="24" spans="1:7" x14ac:dyDescent="0.25">
      <c r="A24" s="4" t="s">
        <v>6</v>
      </c>
      <c r="B24" s="3" t="s">
        <v>10</v>
      </c>
      <c r="C24" s="5">
        <f t="shared" si="3"/>
        <v>414.58646224447227</v>
      </c>
      <c r="D24" s="5">
        <f t="shared" si="4"/>
        <v>417.34376177911798</v>
      </c>
      <c r="E24" s="5">
        <v>442</v>
      </c>
      <c r="F24" s="5"/>
    </row>
    <row r="25" spans="1:7" x14ac:dyDescent="0.25">
      <c r="A25" s="3" t="s">
        <v>6</v>
      </c>
      <c r="B25" s="3" t="s">
        <v>11</v>
      </c>
      <c r="C25" s="5">
        <f t="shared" si="3"/>
        <v>411.76724451890158</v>
      </c>
      <c r="D25" s="5">
        <f t="shared" si="4"/>
        <v>413.85455514118274</v>
      </c>
      <c r="E25" s="5">
        <f t="shared" si="5"/>
        <v>428.81850625989352</v>
      </c>
      <c r="F25" s="6"/>
    </row>
    <row r="26" spans="1:7" x14ac:dyDescent="0.25">
      <c r="A26" s="3" t="s">
        <v>7</v>
      </c>
      <c r="B26" s="3" t="s">
        <v>8</v>
      </c>
      <c r="C26" s="5">
        <f>IF(E$15=TRUE,C10,NA())</f>
        <v>294.96681570084775</v>
      </c>
      <c r="D26" s="5">
        <f>IF(E$15=TRUE,D10,NA())</f>
        <v>301.19831362899839</v>
      </c>
      <c r="E26" s="5">
        <f>IF(E$15=TRUE,E10,NA())</f>
        <v>286.10143675056713</v>
      </c>
      <c r="F26" s="6"/>
    </row>
    <row r="27" spans="1:7" x14ac:dyDescent="0.25">
      <c r="A27" s="3" t="s">
        <v>7</v>
      </c>
      <c r="B27" s="3" t="s">
        <v>9</v>
      </c>
      <c r="C27" s="5">
        <f t="shared" ref="C27:C29" si="6">IF(E$15=TRUE,C11,NA())</f>
        <v>407.68058172553805</v>
      </c>
      <c r="D27" s="5">
        <f t="shared" ref="D27:D29" si="7">IF(E$15=TRUE,D11,NA())</f>
        <v>415.76280935442367</v>
      </c>
      <c r="E27" s="5">
        <f t="shared" ref="E27:E29" si="8">IF(E$15=TRUE,E11,NA())</f>
        <v>422.32096398740242</v>
      </c>
      <c r="F27" s="6"/>
    </row>
    <row r="28" spans="1:7" x14ac:dyDescent="0.25">
      <c r="A28" s="3" t="s">
        <v>7</v>
      </c>
      <c r="B28" s="3" t="s">
        <v>10</v>
      </c>
      <c r="C28" s="5">
        <f t="shared" si="6"/>
        <v>437.3799355130671</v>
      </c>
      <c r="D28" s="5">
        <f t="shared" si="7"/>
        <v>426.25749171129814</v>
      </c>
      <c r="E28" s="5">
        <f t="shared" si="8"/>
        <v>424.33965780550307</v>
      </c>
      <c r="F28" s="6"/>
    </row>
    <row r="29" spans="1:7" x14ac:dyDescent="0.25">
      <c r="A29" s="4" t="s">
        <v>7</v>
      </c>
      <c r="B29" s="3" t="s">
        <v>11</v>
      </c>
      <c r="C29" s="5">
        <f t="shared" si="6"/>
        <v>369.2373540856031</v>
      </c>
      <c r="D29" s="5">
        <f t="shared" si="7"/>
        <v>371.45010940919036</v>
      </c>
      <c r="E29" s="5">
        <f t="shared" si="8"/>
        <v>379.76121702291545</v>
      </c>
      <c r="F29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6</xdr:col>
                    <xdr:colOff>142875</xdr:colOff>
                    <xdr:row>1</xdr:row>
                    <xdr:rowOff>28575</xdr:rowOff>
                  </from>
                  <to>
                    <xdr:col>6</xdr:col>
                    <xdr:colOff>628650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7</xdr:col>
                    <xdr:colOff>66675</xdr:colOff>
                    <xdr:row>0</xdr:row>
                    <xdr:rowOff>190500</xdr:rowOff>
                  </from>
                  <to>
                    <xdr:col>7</xdr:col>
                    <xdr:colOff>581025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257175</xdr:colOff>
                    <xdr:row>1</xdr:row>
                    <xdr:rowOff>0</xdr:rowOff>
                  </from>
                  <to>
                    <xdr:col>5</xdr:col>
                    <xdr:colOff>733425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BENMASTORA Amine SCO NDF</dc:creator>
  <cp:lastModifiedBy>BENMASTORA Amine SCO NDF</cp:lastModifiedBy>
  <dcterms:created xsi:type="dcterms:W3CDTF">2020-10-03T23:40:21Z</dcterms:created>
  <dcterms:modified xsi:type="dcterms:W3CDTF">2020-10-05T07:34:09Z</dcterms:modified>
</cp:coreProperties>
</file>