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40B58366-F38C-4006-B8ED-BEB43F966BCB}" xr6:coauthVersionLast="45" xr6:coauthVersionMax="45" xr10:uidLastSave="{00000000-0000-0000-0000-000000000000}"/>
  <bookViews>
    <workbookView xWindow="-120" yWindow="-120" windowWidth="29040" windowHeight="15840" xr2:uid="{24288AFE-9BFA-488A-8566-AB01A8C4A814}"/>
  </bookViews>
  <sheets>
    <sheet name="INVENTAIRE" sheetId="2" r:id="rId1"/>
    <sheet name="listing 2020" sheetId="1" r:id="rId2"/>
    <sheet name="REF" sheetId="4" r:id="rId3"/>
  </sheets>
  <definedNames>
    <definedName name="_xlnm._FilterDatabase" localSheetId="1" hidden="1">'listing 2020'!$B$1:$D$505</definedName>
    <definedName name="_xlnm._FilterDatabase" localSheetId="2" hidden="1">REF!$A$1:$C$505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2" l="1"/>
  <c r="D3" i="2"/>
  <c r="B3" i="2" l="1"/>
  <c r="F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</calcChain>
</file>

<file path=xl/sharedStrings.xml><?xml version="1.0" encoding="utf-8"?>
<sst xmlns="http://schemas.openxmlformats.org/spreadsheetml/2006/main" count="1527" uniqueCount="1013">
  <si>
    <t>REF</t>
  </si>
  <si>
    <t>Gencod Centrale</t>
  </si>
  <si>
    <t>LISTING GENERAL 2020</t>
  </si>
  <si>
    <t>Pachat Adh  2020</t>
  </si>
  <si>
    <t>REF.</t>
  </si>
  <si>
    <t xml:space="preserve">    Désignation Article</t>
  </si>
  <si>
    <t>GenCod</t>
  </si>
  <si>
    <t>713814074234</t>
  </si>
  <si>
    <t>1828019081143</t>
  </si>
  <si>
    <t>2501001000009</t>
  </si>
  <si>
    <t>2501002000008</t>
  </si>
  <si>
    <t>2660851267908</t>
  </si>
  <si>
    <t>3010446965051</t>
  </si>
  <si>
    <t>3011974731453</t>
  </si>
  <si>
    <t>3032546807109</t>
  </si>
  <si>
    <t>3045205041059</t>
  </si>
  <si>
    <t>3123710003257</t>
  </si>
  <si>
    <t>3123710010125</t>
  </si>
  <si>
    <t>3123712050204</t>
  </si>
  <si>
    <t>3123713013086</t>
  </si>
  <si>
    <t>3123713013147</t>
  </si>
  <si>
    <t>3123713015042</t>
  </si>
  <si>
    <t>3123713015103</t>
  </si>
  <si>
    <t>3123713015295</t>
  </si>
  <si>
    <t>3123713015301</t>
  </si>
  <si>
    <t>3123713017053</t>
  </si>
  <si>
    <t>3123717011248</t>
  </si>
  <si>
    <t>3123717017028</t>
  </si>
  <si>
    <t>3123718050208</t>
  </si>
  <si>
    <t>3123718084036</t>
  </si>
  <si>
    <t>3123718085231</t>
  </si>
  <si>
    <t>3123718085248</t>
  </si>
  <si>
    <t>3123840013218</t>
  </si>
  <si>
    <t>3123840015762</t>
  </si>
  <si>
    <t>3123840015779</t>
  </si>
  <si>
    <t>3138520754084</t>
  </si>
  <si>
    <t>3138520780731</t>
  </si>
  <si>
    <t>3138522012038</t>
  </si>
  <si>
    <t>3138522013530</t>
  </si>
  <si>
    <t>3138522074012</t>
  </si>
  <si>
    <t>3138522113353</t>
  </si>
  <si>
    <t>3162420101037</t>
  </si>
  <si>
    <t>3162420103017</t>
  </si>
  <si>
    <t>3162420145192</t>
  </si>
  <si>
    <t>3162420145208</t>
  </si>
  <si>
    <t>3162420166562</t>
  </si>
  <si>
    <t>3162420166586</t>
  </si>
  <si>
    <t>3162420172914</t>
  </si>
  <si>
    <t>3162420172969</t>
  </si>
  <si>
    <t>3162420173027</t>
  </si>
  <si>
    <t>3162420173089</t>
  </si>
  <si>
    <t>3162420253323</t>
  </si>
  <si>
    <t>3162420425294</t>
  </si>
  <si>
    <t>3162420425324</t>
  </si>
  <si>
    <t>3162420425348</t>
  </si>
  <si>
    <t>3162420440495</t>
  </si>
  <si>
    <t>3162420488619</t>
  </si>
  <si>
    <t>3162420495518</t>
  </si>
  <si>
    <t>3162420514943</t>
  </si>
  <si>
    <t>3162420554024</t>
  </si>
  <si>
    <t>3162420555991</t>
  </si>
  <si>
    <t>3162420615350</t>
  </si>
  <si>
    <t>3162420620378</t>
  </si>
  <si>
    <t>3162420635990</t>
  </si>
  <si>
    <t>3162420638557</t>
  </si>
  <si>
    <t>3162420647627</t>
  </si>
  <si>
    <t>3162420647634</t>
  </si>
  <si>
    <t>3162420650016</t>
  </si>
  <si>
    <t>3162420650023</t>
  </si>
  <si>
    <t>3162420650030</t>
  </si>
  <si>
    <t>3162420650054</t>
  </si>
  <si>
    <t>3162420654762</t>
  </si>
  <si>
    <t>3162420655332</t>
  </si>
  <si>
    <t>3162420655349</t>
  </si>
  <si>
    <t>3162420655356</t>
  </si>
  <si>
    <t>3162420657336</t>
  </si>
  <si>
    <t>3162420657350</t>
  </si>
  <si>
    <t>3162420657374</t>
  </si>
  <si>
    <t>3162420657381</t>
  </si>
  <si>
    <t>3162420657435</t>
  </si>
  <si>
    <t>3162420660510</t>
  </si>
  <si>
    <t>3162420660527</t>
  </si>
  <si>
    <t>3162420663450</t>
  </si>
  <si>
    <t>3162420663467</t>
  </si>
  <si>
    <t>3162420664280</t>
  </si>
  <si>
    <t>3162423176032</t>
  </si>
  <si>
    <t>3162424028132</t>
  </si>
  <si>
    <t>3163750061879</t>
  </si>
  <si>
    <t>3167761551855</t>
  </si>
  <si>
    <t>3168761011240</t>
  </si>
  <si>
    <t>3168761011257</t>
  </si>
  <si>
    <t>3168761011264</t>
  </si>
  <si>
    <t>3168761016542</t>
  </si>
  <si>
    <t>3168761350134</t>
  </si>
  <si>
    <t>3168761419688</t>
  </si>
  <si>
    <t>3168761469829</t>
  </si>
  <si>
    <t>3224780017721</t>
  </si>
  <si>
    <t>3224780017950</t>
  </si>
  <si>
    <t>3224780029083</t>
  </si>
  <si>
    <t>3224780031819</t>
  </si>
  <si>
    <t>3224780031956</t>
  </si>
  <si>
    <t>3224780032236</t>
  </si>
  <si>
    <t>3224780033325</t>
  </si>
  <si>
    <t>3224780034797</t>
  </si>
  <si>
    <t>3224780035145</t>
  </si>
  <si>
    <t>3224780035244</t>
  </si>
  <si>
    <t>3224780035572</t>
  </si>
  <si>
    <t>3224780035671</t>
  </si>
  <si>
    <t>3224780036067</t>
  </si>
  <si>
    <t>3224780036074</t>
  </si>
  <si>
    <t>3224780036463</t>
  </si>
  <si>
    <t>3224780036753</t>
  </si>
  <si>
    <t>3224780036982</t>
  </si>
  <si>
    <t>3224780037088</t>
  </si>
  <si>
    <t>3224780037347</t>
  </si>
  <si>
    <t>3224780037873</t>
  </si>
  <si>
    <t>3224780038306</t>
  </si>
  <si>
    <t>3224780038887</t>
  </si>
  <si>
    <t>3224780038894</t>
  </si>
  <si>
    <t>3224780039181</t>
  </si>
  <si>
    <t>3224780039600</t>
  </si>
  <si>
    <t>3233753102463</t>
  </si>
  <si>
    <t>3240211007284</t>
  </si>
  <si>
    <t>3240211007307</t>
  </si>
  <si>
    <t>3240211009066</t>
  </si>
  <si>
    <t>3240211010697</t>
  </si>
  <si>
    <t>3240211012073</t>
  </si>
  <si>
    <t>3240211108066</t>
  </si>
  <si>
    <t>3279580017105</t>
  </si>
  <si>
    <t>3279580017167</t>
  </si>
  <si>
    <t>3279580037059</t>
  </si>
  <si>
    <t>3286061504474</t>
  </si>
  <si>
    <t>3297970026360</t>
  </si>
  <si>
    <t>3297970036307</t>
  </si>
  <si>
    <t>3297970061057</t>
  </si>
  <si>
    <t>3297970067325</t>
  </si>
  <si>
    <t>3297970067332</t>
  </si>
  <si>
    <t>3297970600522</t>
  </si>
  <si>
    <t>3297971002189</t>
  </si>
  <si>
    <t>3297971008228</t>
  </si>
  <si>
    <t>3297971108324</t>
  </si>
  <si>
    <t>3297972100860</t>
  </si>
  <si>
    <t>3324780035497</t>
  </si>
  <si>
    <t>3342540815612</t>
  </si>
  <si>
    <t>3342540819801</t>
  </si>
  <si>
    <t>3342540827691</t>
  </si>
  <si>
    <t>3342540827790</t>
  </si>
  <si>
    <t>3347571205005</t>
  </si>
  <si>
    <t>3347571205012</t>
  </si>
  <si>
    <t>3347571205029</t>
  </si>
  <si>
    <t>3347571205036</t>
  </si>
  <si>
    <t>3347571205043</t>
  </si>
  <si>
    <t>3347571205050</t>
  </si>
  <si>
    <t>3347571205074</t>
  </si>
  <si>
    <t>3347571205081</t>
  </si>
  <si>
    <t>3347571205098</t>
  </si>
  <si>
    <t>3347571205104</t>
  </si>
  <si>
    <t>3347571205111</t>
  </si>
  <si>
    <t>3347571205418</t>
  </si>
  <si>
    <t>3347571205449</t>
  </si>
  <si>
    <t>3347571205456</t>
  </si>
  <si>
    <t>3347571205463</t>
  </si>
  <si>
    <t>3347571205494</t>
  </si>
  <si>
    <t>3347571205517</t>
  </si>
  <si>
    <t>3347571205524</t>
  </si>
  <si>
    <t>3347571210047</t>
  </si>
  <si>
    <t>3347571210061</t>
  </si>
  <si>
    <t>3347571210078</t>
  </si>
  <si>
    <t>3347571210085</t>
  </si>
  <si>
    <t>3347571210108</t>
  </si>
  <si>
    <t>3347571210221</t>
  </si>
  <si>
    <t>3347571212010</t>
  </si>
  <si>
    <t>3347571212027</t>
  </si>
  <si>
    <t>3347571212034</t>
  </si>
  <si>
    <t>3347571212041</t>
  </si>
  <si>
    <t>3347571212058</t>
  </si>
  <si>
    <t>3347571212065</t>
  </si>
  <si>
    <t>3347571212072</t>
  </si>
  <si>
    <t>3347571212324</t>
  </si>
  <si>
    <t>3347571212331</t>
  </si>
  <si>
    <t>3347571212461</t>
  </si>
  <si>
    <t>3347571214014</t>
  </si>
  <si>
    <t>3347571214021</t>
  </si>
  <si>
    <t>3347571214038</t>
  </si>
  <si>
    <t>3347571214045</t>
  </si>
  <si>
    <t>3347571214052</t>
  </si>
  <si>
    <t>3347571214069</t>
  </si>
  <si>
    <t>3347571214076</t>
  </si>
  <si>
    <t>3347571214120</t>
  </si>
  <si>
    <t>3347571215554</t>
  </si>
  <si>
    <t>3347571220114</t>
  </si>
  <si>
    <t>3347572220014</t>
  </si>
  <si>
    <t>3347572220021</t>
  </si>
  <si>
    <t>3347572220038</t>
  </si>
  <si>
    <t>3347572220045</t>
  </si>
  <si>
    <t>3347572220052</t>
  </si>
  <si>
    <t>3347572220069</t>
  </si>
  <si>
    <t>3347572220076</t>
  </si>
  <si>
    <t>3347572220083</t>
  </si>
  <si>
    <t>3347572220090</t>
  </si>
  <si>
    <t>3347572220106</t>
  </si>
  <si>
    <t>3347578810226</t>
  </si>
  <si>
    <t>3347578882438</t>
  </si>
  <si>
    <t>3347578882551</t>
  </si>
  <si>
    <t>3347578883015</t>
  </si>
  <si>
    <t>3347578883022</t>
  </si>
  <si>
    <t>3347578883039</t>
  </si>
  <si>
    <t>3347578883046</t>
  </si>
  <si>
    <t>3347578885026</t>
  </si>
  <si>
    <t>3347578885033</t>
  </si>
  <si>
    <t>3347578885057</t>
  </si>
  <si>
    <t>3347578885422</t>
  </si>
  <si>
    <t>3347578885453</t>
  </si>
  <si>
    <t>3347578885460</t>
  </si>
  <si>
    <t>3347578885514</t>
  </si>
  <si>
    <t>3352210593405</t>
  </si>
  <si>
    <t>3352210593429</t>
  </si>
  <si>
    <t>3352210594198</t>
  </si>
  <si>
    <t>3352210594204</t>
  </si>
  <si>
    <t>3352210613004</t>
  </si>
  <si>
    <t>3352210613295</t>
  </si>
  <si>
    <t>3369913222242</t>
  </si>
  <si>
    <t>3369913375252</t>
  </si>
  <si>
    <t>3369913377225</t>
  </si>
  <si>
    <t>3369913377249</t>
  </si>
  <si>
    <t>3369913379229</t>
  </si>
  <si>
    <t>3369913379243</t>
  </si>
  <si>
    <t>3369913382229</t>
  </si>
  <si>
    <t>3369913382243</t>
  </si>
  <si>
    <t>3369913383226</t>
  </si>
  <si>
    <t>3369913383240</t>
  </si>
  <si>
    <t>3369913384223</t>
  </si>
  <si>
    <t>3369913384247</t>
  </si>
  <si>
    <t>3369913385220</t>
  </si>
  <si>
    <t>3369913385244</t>
  </si>
  <si>
    <t>3369913386227</t>
  </si>
  <si>
    <t>3369913386258</t>
  </si>
  <si>
    <t>3369913396226</t>
  </si>
  <si>
    <t>3369913396257</t>
  </si>
  <si>
    <t>3369913404242</t>
  </si>
  <si>
    <t>3369913427258</t>
  </si>
  <si>
    <t>3369913428262</t>
  </si>
  <si>
    <t>3369913534246</t>
  </si>
  <si>
    <t>3369913534253</t>
  </si>
  <si>
    <t>3369915656267</t>
  </si>
  <si>
    <t>3369916040225</t>
  </si>
  <si>
    <t>3369916040232</t>
  </si>
  <si>
    <t>3369917871828</t>
  </si>
  <si>
    <t>3378927502004</t>
  </si>
  <si>
    <t>3401396977353</t>
  </si>
  <si>
    <t>3401396977414</t>
  </si>
  <si>
    <t>3401396977582</t>
  </si>
  <si>
    <t>3401396977643</t>
  </si>
  <si>
    <t>3401396977704</t>
  </si>
  <si>
    <t>3425990003171</t>
  </si>
  <si>
    <t>3425990003188</t>
  </si>
  <si>
    <t>3425990003195</t>
  </si>
  <si>
    <t>3425990003201</t>
  </si>
  <si>
    <t>3425990010728</t>
  </si>
  <si>
    <t>3425990022202</t>
  </si>
  <si>
    <t>3425990024251</t>
  </si>
  <si>
    <t>3425990028570</t>
  </si>
  <si>
    <t>3425990028587</t>
  </si>
  <si>
    <t>3425990030160</t>
  </si>
  <si>
    <t>3425991311107</t>
  </si>
  <si>
    <t>3445832701041</t>
  </si>
  <si>
    <t>3501369194357</t>
  </si>
  <si>
    <t>3509740029540</t>
  </si>
  <si>
    <t>3509740029557</t>
  </si>
  <si>
    <t>3509740029564</t>
  </si>
  <si>
    <t>3509740029571</t>
  </si>
  <si>
    <t>3509740029588</t>
  </si>
  <si>
    <t>3509740029595</t>
  </si>
  <si>
    <t>3509740033325</t>
  </si>
  <si>
    <t>3509740033332</t>
  </si>
  <si>
    <t>3509740033349</t>
  </si>
  <si>
    <t>3509740033400</t>
  </si>
  <si>
    <t>3509740033523</t>
  </si>
  <si>
    <t>3509740033776</t>
  </si>
  <si>
    <t>3509740033783</t>
  </si>
  <si>
    <t>3509740033790</t>
  </si>
  <si>
    <t>3509740035770</t>
  </si>
  <si>
    <t>3509740035879</t>
  </si>
  <si>
    <t>3509740037460</t>
  </si>
  <si>
    <t>3509740037477</t>
  </si>
  <si>
    <t>3509740037613</t>
  </si>
  <si>
    <t>3509740037620</t>
  </si>
  <si>
    <t>3509740037668</t>
  </si>
  <si>
    <t>3509740037729</t>
  </si>
  <si>
    <t>3509740037736</t>
  </si>
  <si>
    <t>3509740037897</t>
  </si>
  <si>
    <t>3509740037965</t>
  </si>
  <si>
    <t>3509740037972</t>
  </si>
  <si>
    <t>3537369019994</t>
  </si>
  <si>
    <t>3538760338155</t>
  </si>
  <si>
    <t>3539290004810</t>
  </si>
  <si>
    <t>3539760185094</t>
  </si>
  <si>
    <t>3539760185629</t>
  </si>
  <si>
    <t>3539760274118</t>
  </si>
  <si>
    <t>3539760293867</t>
  </si>
  <si>
    <t>3539760324868</t>
  </si>
  <si>
    <t>3539760337806</t>
  </si>
  <si>
    <t>3539760337974</t>
  </si>
  <si>
    <t>3539760338018</t>
  </si>
  <si>
    <t>3539760338032</t>
  </si>
  <si>
    <t>3539760338094</t>
  </si>
  <si>
    <t>3539760338117</t>
  </si>
  <si>
    <t>3541400001312</t>
  </si>
  <si>
    <t>3541400001855</t>
  </si>
  <si>
    <t>3541400001947</t>
  </si>
  <si>
    <t>3541400001961</t>
  </si>
  <si>
    <t>3541400002173</t>
  </si>
  <si>
    <t>3541400002180</t>
  </si>
  <si>
    <t>3541400002197</t>
  </si>
  <si>
    <t>3541400002203</t>
  </si>
  <si>
    <t>3541400002265</t>
  </si>
  <si>
    <t>3541400002272</t>
  </si>
  <si>
    <t>3541400002296</t>
  </si>
  <si>
    <t>3541400003057</t>
  </si>
  <si>
    <t>3541400006799</t>
  </si>
  <si>
    <t>3541400006836</t>
  </si>
  <si>
    <t>3541400011410</t>
  </si>
  <si>
    <t>3541400012653</t>
  </si>
  <si>
    <t>3541400012660</t>
  </si>
  <si>
    <t>3541400012691</t>
  </si>
  <si>
    <t>3541400012707</t>
  </si>
  <si>
    <t>3541400072725</t>
  </si>
  <si>
    <t>3541400078123</t>
  </si>
  <si>
    <t>3541400079731</t>
  </si>
  <si>
    <t>3541400092990</t>
  </si>
  <si>
    <t>3541400095137</t>
  </si>
  <si>
    <t>3541400095144</t>
  </si>
  <si>
    <t>3541400100114</t>
  </si>
  <si>
    <t>3541400100138</t>
  </si>
  <si>
    <t>3541400100152</t>
  </si>
  <si>
    <t>3541400418905</t>
  </si>
  <si>
    <t>3541400419100</t>
  </si>
  <si>
    <t>3541400469907</t>
  </si>
  <si>
    <t>3541403401812</t>
  </si>
  <si>
    <t>3541404000427</t>
  </si>
  <si>
    <t>3541404773017</t>
  </si>
  <si>
    <t>3541410001036</t>
  </si>
  <si>
    <t>3541499474097</t>
  </si>
  <si>
    <t>3541499474134</t>
  </si>
  <si>
    <t>3541499474141</t>
  </si>
  <si>
    <t>3541499483228</t>
  </si>
  <si>
    <t>3541499487462</t>
  </si>
  <si>
    <t>3541499487479</t>
  </si>
  <si>
    <t>3541499491261</t>
  </si>
  <si>
    <t>3541499491360</t>
  </si>
  <si>
    <t>3541499494347</t>
  </si>
  <si>
    <t>3541499494354</t>
  </si>
  <si>
    <t>3541499497096</t>
  </si>
  <si>
    <t>3541499497102</t>
  </si>
  <si>
    <t>3541499497126</t>
  </si>
  <si>
    <t>3541499497133</t>
  </si>
  <si>
    <t>3541499497539</t>
  </si>
  <si>
    <t>3541499500215</t>
  </si>
  <si>
    <t>3541499500222</t>
  </si>
  <si>
    <t>3541499500239</t>
  </si>
  <si>
    <t>3541499500246</t>
  </si>
  <si>
    <t>3541499500253</t>
  </si>
  <si>
    <t>3541499504961</t>
  </si>
  <si>
    <t>3541499505302</t>
  </si>
  <si>
    <t>3541499505739</t>
  </si>
  <si>
    <t>3541499505746</t>
  </si>
  <si>
    <t>3541499505814</t>
  </si>
  <si>
    <t>3541499506279</t>
  </si>
  <si>
    <t>3541499506422</t>
  </si>
  <si>
    <t>3541499506439</t>
  </si>
  <si>
    <t>3541499506590</t>
  </si>
  <si>
    <t>3541499507702</t>
  </si>
  <si>
    <t>3541499507719</t>
  </si>
  <si>
    <t>3541499507771</t>
  </si>
  <si>
    <t>3541499507849</t>
  </si>
  <si>
    <t>3541499507856</t>
  </si>
  <si>
    <t>3541499508105</t>
  </si>
  <si>
    <t>3541499508167</t>
  </si>
  <si>
    <t>3541499508327</t>
  </si>
  <si>
    <t>3541499508334</t>
  </si>
  <si>
    <t>3541499508341</t>
  </si>
  <si>
    <t>3541499508372</t>
  </si>
  <si>
    <t>3541499508389</t>
  </si>
  <si>
    <t>3541499508396</t>
  </si>
  <si>
    <t>3541499508464</t>
  </si>
  <si>
    <t>3541499508501</t>
  </si>
  <si>
    <t>3541499508655</t>
  </si>
  <si>
    <t>3541499508662</t>
  </si>
  <si>
    <t>3541499509843</t>
  </si>
  <si>
    <t>3552906016250</t>
  </si>
  <si>
    <t>3552906016304</t>
  </si>
  <si>
    <t>3552906019589</t>
  </si>
  <si>
    <t>3552906019596</t>
  </si>
  <si>
    <t>3552906021322</t>
  </si>
  <si>
    <t>3552906021339</t>
  </si>
  <si>
    <t>3560410012415</t>
  </si>
  <si>
    <t>3564111000559</t>
  </si>
  <si>
    <t>3564111001228</t>
  </si>
  <si>
    <t>3587790012019</t>
  </si>
  <si>
    <t>3587790012026</t>
  </si>
  <si>
    <t>3587790012033</t>
  </si>
  <si>
    <t>3587790012040</t>
  </si>
  <si>
    <t>3587790012057</t>
  </si>
  <si>
    <t>3587790012064</t>
  </si>
  <si>
    <t>3587790012118</t>
  </si>
  <si>
    <t>3587790012125</t>
  </si>
  <si>
    <t>3587790012132</t>
  </si>
  <si>
    <t>3587790012149</t>
  </si>
  <si>
    <t>3587790012156</t>
  </si>
  <si>
    <t>3587790012224</t>
  </si>
  <si>
    <t>3587790012231</t>
  </si>
  <si>
    <t>3587790012248</t>
  </si>
  <si>
    <t>3587790012255</t>
  </si>
  <si>
    <t>3587790012330</t>
  </si>
  <si>
    <t>3587790012347</t>
  </si>
  <si>
    <t>3587790012415</t>
  </si>
  <si>
    <t>3587790012422</t>
  </si>
  <si>
    <t>3587790012439</t>
  </si>
  <si>
    <t>3587790012446</t>
  </si>
  <si>
    <t>3587790012453</t>
  </si>
  <si>
    <t>3587790012460</t>
  </si>
  <si>
    <t>3587790012477</t>
  </si>
  <si>
    <t>3587790012620</t>
  </si>
  <si>
    <t>3587790012637</t>
  </si>
  <si>
    <t>3587790012644</t>
  </si>
  <si>
    <t>3587790012651</t>
  </si>
  <si>
    <t>3587790013030</t>
  </si>
  <si>
    <t>3587790013047</t>
  </si>
  <si>
    <t>3587790013054</t>
  </si>
  <si>
    <t>3587790013061</t>
  </si>
  <si>
    <t>3587790013436</t>
  </si>
  <si>
    <t>3587790013443</t>
  </si>
  <si>
    <t>3587790013450</t>
  </si>
  <si>
    <t>3587790013467</t>
  </si>
  <si>
    <t>3587790014013</t>
  </si>
  <si>
    <t>3587790014020</t>
  </si>
  <si>
    <t>3587790014037</t>
  </si>
  <si>
    <t>3587790014044</t>
  </si>
  <si>
    <t>3587790014051</t>
  </si>
  <si>
    <t>3587790014068</t>
  </si>
  <si>
    <t>3587790014112</t>
  </si>
  <si>
    <t>3587790014129</t>
  </si>
  <si>
    <t>3587790014136</t>
  </si>
  <si>
    <t>3587790014143</t>
  </si>
  <si>
    <t>3587790014150</t>
  </si>
  <si>
    <t>3587790014228</t>
  </si>
  <si>
    <t>3587790014235</t>
  </si>
  <si>
    <t>3587790014242</t>
  </si>
  <si>
    <t>3587790014259</t>
  </si>
  <si>
    <t>3587790014327</t>
  </si>
  <si>
    <t>3587790014334</t>
  </si>
  <si>
    <t>3587790014341</t>
  </si>
  <si>
    <t>3587790014419</t>
  </si>
  <si>
    <t>3587790014426</t>
  </si>
  <si>
    <t>3587790014433</t>
  </si>
  <si>
    <t>3587790014440</t>
  </si>
  <si>
    <t>3587790014457</t>
  </si>
  <si>
    <t>3587790014945</t>
  </si>
  <si>
    <t>3587790014952</t>
  </si>
  <si>
    <t>3587790022841</t>
  </si>
  <si>
    <t>3587790023138</t>
  </si>
  <si>
    <t>3587790023152</t>
  </si>
  <si>
    <t>3587790023169</t>
  </si>
  <si>
    <t>3587790023237</t>
  </si>
  <si>
    <t>3587790023251</t>
  </si>
  <si>
    <t>3587790023268</t>
  </si>
  <si>
    <t>3587790023275</t>
  </si>
  <si>
    <t>3587790023282</t>
  </si>
  <si>
    <t>3587790023299</t>
  </si>
  <si>
    <t>3587790023336</t>
  </si>
  <si>
    <t>3587790023350</t>
  </si>
  <si>
    <t>3587790023367</t>
  </si>
  <si>
    <t>3587790023374</t>
  </si>
  <si>
    <t>3587790023466</t>
  </si>
  <si>
    <t>3587790023633</t>
  </si>
  <si>
    <t>3587790023732</t>
  </si>
  <si>
    <t>3587790023824</t>
  </si>
  <si>
    <t>3587790023848</t>
  </si>
  <si>
    <t>3587790023855</t>
  </si>
  <si>
    <t>3587790024425</t>
  </si>
  <si>
    <t>3587790024432</t>
  </si>
  <si>
    <t>3587790024616</t>
  </si>
  <si>
    <t>3587790024623</t>
  </si>
  <si>
    <t>3587790024630</t>
  </si>
  <si>
    <t>3587790024708</t>
  </si>
  <si>
    <t>3587790024715</t>
  </si>
  <si>
    <t>3587790024722</t>
  </si>
  <si>
    <t>3587790024739</t>
  </si>
  <si>
    <t>3587790024746</t>
  </si>
  <si>
    <t>3587790024753</t>
  </si>
  <si>
    <t>3587790024760</t>
  </si>
  <si>
    <t>3587790024777</t>
  </si>
  <si>
    <t>3587790024784</t>
  </si>
  <si>
    <t>3587790024791</t>
  </si>
  <si>
    <t>3587790024807</t>
  </si>
  <si>
    <t>3587790024814</t>
  </si>
  <si>
    <t>3587790024821</t>
  </si>
  <si>
    <t>3587790024838</t>
  </si>
  <si>
    <t>3587790024869</t>
  </si>
  <si>
    <t>3587790026504</t>
  </si>
  <si>
    <t>3587790026528</t>
  </si>
  <si>
    <t>3587790026542</t>
  </si>
  <si>
    <t>3587790026566</t>
  </si>
  <si>
    <t>3587790026740</t>
  </si>
  <si>
    <t>3587790026757</t>
  </si>
  <si>
    <t>INVENTAIRE</t>
  </si>
  <si>
    <t>Prix</t>
  </si>
  <si>
    <t>Qté Comptée</t>
  </si>
  <si>
    <t>Valeur Stock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</si>
  <si>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</si>
  <si>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</si>
  <si>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</si>
  <si>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</si>
  <si>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</si>
  <si>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</si>
  <si>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</si>
  <si>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</si>
  <si>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</si>
  <si>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</si>
  <si>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</si>
  <si>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</si>
  <si>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</si>
  <si>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</si>
  <si>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</si>
  <si>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</si>
  <si>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</si>
  <si>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</si>
  <si>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</si>
  <si>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</si>
  <si>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</si>
  <si>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</si>
  <si>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</si>
  <si>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</si>
  <si>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</si>
  <si>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</si>
  <si>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</si>
  <si>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</si>
  <si>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</si>
  <si>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</si>
  <si>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</si>
  <si>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</si>
  <si>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</si>
  <si>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</si>
  <si>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</si>
  <si>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</si>
  <si>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</si>
  <si>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</si>
  <si>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</si>
  <si>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</si>
  <si>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</si>
  <si>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</si>
  <si>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</si>
  <si>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</si>
  <si>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</si>
  <si>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</si>
  <si>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</si>
  <si>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</si>
  <si>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</si>
  <si>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</si>
  <si>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</si>
  <si>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</si>
  <si>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</si>
  <si>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</si>
  <si>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</si>
  <si>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</si>
  <si>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</si>
  <si>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</si>
  <si>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</si>
  <si>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</si>
  <si>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</si>
  <si>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</si>
  <si>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</si>
  <si>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</si>
  <si>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</si>
  <si>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</si>
  <si>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</si>
  <si>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</si>
  <si>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</si>
  <si>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</si>
  <si>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</si>
  <si>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</si>
  <si>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</si>
  <si>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</si>
  <si>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</si>
  <si>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</si>
  <si>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</si>
  <si>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</si>
  <si>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</si>
  <si>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</si>
  <si>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</si>
  <si>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</si>
  <si>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</si>
  <si>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</si>
  <si>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</si>
  <si>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</si>
  <si>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</si>
  <si>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</si>
  <si>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</si>
  <si>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</si>
  <si>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</si>
  <si>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</si>
  <si>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</si>
  <si>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</si>
  <si>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</si>
  <si>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</si>
  <si>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</si>
  <si>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</si>
  <si>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</si>
  <si>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</si>
  <si>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</si>
  <si>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</si>
  <si>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</si>
  <si>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</si>
  <si>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</si>
  <si>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</si>
  <si>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</si>
  <si>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</si>
  <si>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</si>
  <si>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</si>
  <si>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</si>
  <si>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</si>
  <si>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</si>
  <si>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</si>
  <si>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</si>
  <si>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</si>
  <si>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</si>
  <si>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</si>
  <si>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</si>
  <si>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</si>
  <si>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</si>
  <si>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</si>
  <si>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</si>
  <si>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</si>
  <si>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</si>
  <si>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</si>
  <si>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</si>
  <si>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</si>
  <si>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</si>
  <si>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</si>
  <si>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</si>
  <si>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</si>
  <si>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</si>
  <si>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</si>
  <si>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</si>
  <si>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</si>
  <si>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</si>
  <si>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</si>
  <si>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</si>
  <si>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</si>
  <si>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</si>
  <si>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</si>
  <si>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</si>
  <si>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</si>
  <si>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</si>
  <si>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</si>
  <si>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</si>
  <si>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</si>
  <si>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TEST 149</t>
  </si>
  <si>
    <t>TEST 150</t>
  </si>
  <si>
    <t>TEST 151</t>
  </si>
  <si>
    <t>TEST 152</t>
  </si>
  <si>
    <t>TEST 153</t>
  </si>
  <si>
    <t>TEST 154</t>
  </si>
  <si>
    <t>TEST 155</t>
  </si>
  <si>
    <t>TEST 156</t>
  </si>
  <si>
    <t>TEST 157</t>
  </si>
  <si>
    <t>TEST 158</t>
  </si>
  <si>
    <t>TEST 159</t>
  </si>
  <si>
    <t>TEST 160</t>
  </si>
  <si>
    <t>TEST 161</t>
  </si>
  <si>
    <t>TEST 162</t>
  </si>
  <si>
    <t>TEST 163</t>
  </si>
  <si>
    <t>TEST 164</t>
  </si>
  <si>
    <t>TEST 165</t>
  </si>
  <si>
    <t>TEST 166</t>
  </si>
  <si>
    <t>TEST 167</t>
  </si>
  <si>
    <t>TEST 168</t>
  </si>
  <si>
    <t>TEST 169</t>
  </si>
  <si>
    <t>TEST 170</t>
  </si>
  <si>
    <t>TEST 171</t>
  </si>
  <si>
    <t>TEST 172</t>
  </si>
  <si>
    <t>TEST 173</t>
  </si>
  <si>
    <t>TEST 174</t>
  </si>
  <si>
    <t>TEST 175</t>
  </si>
  <si>
    <t>TEST 176</t>
  </si>
  <si>
    <t>TEST 177</t>
  </si>
  <si>
    <t>TEST 178</t>
  </si>
  <si>
    <t>TEST 179</t>
  </si>
  <si>
    <t>TEST 180</t>
  </si>
  <si>
    <t>TEST 181</t>
  </si>
  <si>
    <t>TEST 182</t>
  </si>
  <si>
    <t>TEST 183</t>
  </si>
  <si>
    <t>TEST 184</t>
  </si>
  <si>
    <t>TEST 185</t>
  </si>
  <si>
    <t>TEST 186</t>
  </si>
  <si>
    <t>TEST 187</t>
  </si>
  <si>
    <t>TEST 188</t>
  </si>
  <si>
    <t>TEST 189</t>
  </si>
  <si>
    <t>TEST 190</t>
  </si>
  <si>
    <t>TEST 191</t>
  </si>
  <si>
    <t>TEST 192</t>
  </si>
  <si>
    <t>TEST 193</t>
  </si>
  <si>
    <t>TEST 194</t>
  </si>
  <si>
    <t>TEST 195</t>
  </si>
  <si>
    <t>TEST 196</t>
  </si>
  <si>
    <t>TEST 197</t>
  </si>
  <si>
    <t>TEST 198</t>
  </si>
  <si>
    <t>TEST 199</t>
  </si>
  <si>
    <t>TEST 200</t>
  </si>
  <si>
    <t>TEST 201</t>
  </si>
  <si>
    <t>TEST 202</t>
  </si>
  <si>
    <t>TEST 203</t>
  </si>
  <si>
    <t>TEST 204</t>
  </si>
  <si>
    <t>TEST 205</t>
  </si>
  <si>
    <t>TEST 206</t>
  </si>
  <si>
    <t>TEST 207</t>
  </si>
  <si>
    <t>TEST 208</t>
  </si>
  <si>
    <t>TEST 209</t>
  </si>
  <si>
    <t>TEST 210</t>
  </si>
  <si>
    <t>TEST 211</t>
  </si>
  <si>
    <t>TEST 212</t>
  </si>
  <si>
    <t>TEST 213</t>
  </si>
  <si>
    <t>TEST 214</t>
  </si>
  <si>
    <t>TEST 215</t>
  </si>
  <si>
    <t>TEST 216</t>
  </si>
  <si>
    <t>TEST 217</t>
  </si>
  <si>
    <t>TEST 218</t>
  </si>
  <si>
    <t>TEST 219</t>
  </si>
  <si>
    <t>TEST 220</t>
  </si>
  <si>
    <t>TEST 221</t>
  </si>
  <si>
    <t>TEST 222</t>
  </si>
  <si>
    <t>TEST 223</t>
  </si>
  <si>
    <t>TEST 224</t>
  </si>
  <si>
    <t>TEST 225</t>
  </si>
  <si>
    <t>TEST 226</t>
  </si>
  <si>
    <t>TEST 227</t>
  </si>
  <si>
    <t>TEST 228</t>
  </si>
  <si>
    <t>TEST 229</t>
  </si>
  <si>
    <t>TEST 230</t>
  </si>
  <si>
    <t>TEST 231</t>
  </si>
  <si>
    <t>TEST 232</t>
  </si>
  <si>
    <t>TEST 233</t>
  </si>
  <si>
    <t>TEST 234</t>
  </si>
  <si>
    <t>TEST 235</t>
  </si>
  <si>
    <t>TEST 236</t>
  </si>
  <si>
    <t>TEST 237</t>
  </si>
  <si>
    <t>TEST 238</t>
  </si>
  <si>
    <t>TEST 239</t>
  </si>
  <si>
    <t>TEST 240</t>
  </si>
  <si>
    <t>TEST 241</t>
  </si>
  <si>
    <t>TEST 242</t>
  </si>
  <si>
    <t>TEST 243</t>
  </si>
  <si>
    <t>TEST 244</t>
  </si>
  <si>
    <t>TEST 245</t>
  </si>
  <si>
    <t>TEST 246</t>
  </si>
  <si>
    <t>TEST 247</t>
  </si>
  <si>
    <t>TEST 248</t>
  </si>
  <si>
    <t>TEST 249</t>
  </si>
  <si>
    <t>TEST 250</t>
  </si>
  <si>
    <t>TEST 251</t>
  </si>
  <si>
    <t>TEST 252</t>
  </si>
  <si>
    <t>TEST 253</t>
  </si>
  <si>
    <t>TEST 254</t>
  </si>
  <si>
    <t>TEST 255</t>
  </si>
  <si>
    <t>TEST 256</t>
  </si>
  <si>
    <t>TEST 257</t>
  </si>
  <si>
    <t>TEST 258</t>
  </si>
  <si>
    <t>TEST 259</t>
  </si>
  <si>
    <t>TEST 260</t>
  </si>
  <si>
    <t>TEST 261</t>
  </si>
  <si>
    <t>TEST 262</t>
  </si>
  <si>
    <t>TEST 263</t>
  </si>
  <si>
    <t>TEST 264</t>
  </si>
  <si>
    <t>TEST 265</t>
  </si>
  <si>
    <t>TEST 266</t>
  </si>
  <si>
    <t>TEST 267</t>
  </si>
  <si>
    <t>TEST 268</t>
  </si>
  <si>
    <t>TEST 269</t>
  </si>
  <si>
    <t>TEST 270</t>
  </si>
  <si>
    <t>TEST 271</t>
  </si>
  <si>
    <t>TEST 272</t>
  </si>
  <si>
    <t>TEST 273</t>
  </si>
  <si>
    <t>TEST 274</t>
  </si>
  <si>
    <t>TEST 275</t>
  </si>
  <si>
    <t>TEST 276</t>
  </si>
  <si>
    <t>TEST 277</t>
  </si>
  <si>
    <t>TEST 278</t>
  </si>
  <si>
    <t>TEST 279</t>
  </si>
  <si>
    <t>TEST 280</t>
  </si>
  <si>
    <t>TEST 281</t>
  </si>
  <si>
    <t>TEST 282</t>
  </si>
  <si>
    <t>TEST 283</t>
  </si>
  <si>
    <t>TEST 284</t>
  </si>
  <si>
    <t>TEST 285</t>
  </si>
  <si>
    <t>TEST 286</t>
  </si>
  <si>
    <t>TEST 287</t>
  </si>
  <si>
    <t>TEST 288</t>
  </si>
  <si>
    <t>TEST 289</t>
  </si>
  <si>
    <t>TEST 290</t>
  </si>
  <si>
    <t>TEST 291</t>
  </si>
  <si>
    <t>TEST 292</t>
  </si>
  <si>
    <t>TEST 293</t>
  </si>
  <si>
    <t>TEST 294</t>
  </si>
  <si>
    <t>TEST 295</t>
  </si>
  <si>
    <t>TEST 296</t>
  </si>
  <si>
    <t>TEST 297</t>
  </si>
  <si>
    <t>TEST 298</t>
  </si>
  <si>
    <t>TEST 299</t>
  </si>
  <si>
    <t>TEST 300</t>
  </si>
  <si>
    <t>TEST 301</t>
  </si>
  <si>
    <t>TEST 302</t>
  </si>
  <si>
    <t>TEST 303</t>
  </si>
  <si>
    <t>TEST 304</t>
  </si>
  <si>
    <t>TEST 305</t>
  </si>
  <si>
    <t>TEST 306</t>
  </si>
  <si>
    <t>TEST 307</t>
  </si>
  <si>
    <t>TEST 308</t>
  </si>
  <si>
    <t>TEST 309</t>
  </si>
  <si>
    <t>TEST 310</t>
  </si>
  <si>
    <t>TEST 311</t>
  </si>
  <si>
    <t>TEST 312</t>
  </si>
  <si>
    <t>TEST 313</t>
  </si>
  <si>
    <t>TEST 314</t>
  </si>
  <si>
    <t>TEST 315</t>
  </si>
  <si>
    <t>TEST 316</t>
  </si>
  <si>
    <t>TEST 317</t>
  </si>
  <si>
    <t>TEST 318</t>
  </si>
  <si>
    <t>TEST 319</t>
  </si>
  <si>
    <t>TEST 320</t>
  </si>
  <si>
    <t>TEST 321</t>
  </si>
  <si>
    <t>TEST 322</t>
  </si>
  <si>
    <t>TEST 323</t>
  </si>
  <si>
    <t>TEST 324</t>
  </si>
  <si>
    <t>TEST 325</t>
  </si>
  <si>
    <t>TEST 326</t>
  </si>
  <si>
    <t>TEST 327</t>
  </si>
  <si>
    <t>TEST 328</t>
  </si>
  <si>
    <t>TEST 329</t>
  </si>
  <si>
    <t>TEST 330</t>
  </si>
  <si>
    <t>TEST 331</t>
  </si>
  <si>
    <t>TEST 332</t>
  </si>
  <si>
    <t>TEST 333</t>
  </si>
  <si>
    <t>TEST 334</t>
  </si>
  <si>
    <t>TEST 335</t>
  </si>
  <si>
    <t>TEST 336</t>
  </si>
  <si>
    <t>TEST 337</t>
  </si>
  <si>
    <t>TEST 338</t>
  </si>
  <si>
    <t>TEST 339</t>
  </si>
  <si>
    <t>TEST 340</t>
  </si>
  <si>
    <t>TEST 341</t>
  </si>
  <si>
    <t>TEST 342</t>
  </si>
  <si>
    <t>TEST 343</t>
  </si>
  <si>
    <t>TEST 344</t>
  </si>
  <si>
    <t>TEST 345</t>
  </si>
  <si>
    <t>TEST 346</t>
  </si>
  <si>
    <t>TEST 347</t>
  </si>
  <si>
    <t>TEST 348</t>
  </si>
  <si>
    <t>TEST 349</t>
  </si>
  <si>
    <t>TEST 350</t>
  </si>
  <si>
    <t>TEST 351</t>
  </si>
  <si>
    <t>TEST 352</t>
  </si>
  <si>
    <t>TEST 353</t>
  </si>
  <si>
    <t>TEST 354</t>
  </si>
  <si>
    <t>TEST 355</t>
  </si>
  <si>
    <t>TEST 356</t>
  </si>
  <si>
    <t>TEST 357</t>
  </si>
  <si>
    <t>TEST 358</t>
  </si>
  <si>
    <t>TEST 359</t>
  </si>
  <si>
    <t>TEST 360</t>
  </si>
  <si>
    <t>TEST 361</t>
  </si>
  <si>
    <t>TEST 362</t>
  </si>
  <si>
    <t>TEST 363</t>
  </si>
  <si>
    <t>TEST 364</t>
  </si>
  <si>
    <t>TEST 365</t>
  </si>
  <si>
    <t>TEST 366</t>
  </si>
  <si>
    <t>TEST 367</t>
  </si>
  <si>
    <t>TEST 368</t>
  </si>
  <si>
    <t>TEST 369</t>
  </si>
  <si>
    <t>TEST 370</t>
  </si>
  <si>
    <t>TEST 371</t>
  </si>
  <si>
    <t>TEST 372</t>
  </si>
  <si>
    <t>TEST 373</t>
  </si>
  <si>
    <t>TEST 374</t>
  </si>
  <si>
    <t>TEST 375</t>
  </si>
  <si>
    <t>TEST 376</t>
  </si>
  <si>
    <t>TEST 377</t>
  </si>
  <si>
    <t>TEST 378</t>
  </si>
  <si>
    <t>TEST 379</t>
  </si>
  <si>
    <t>TEST 380</t>
  </si>
  <si>
    <t>TEST 381</t>
  </si>
  <si>
    <t>TEST 382</t>
  </si>
  <si>
    <t>TEST 383</t>
  </si>
  <si>
    <t>TEST 384</t>
  </si>
  <si>
    <t>TEST 385</t>
  </si>
  <si>
    <t>TEST 386</t>
  </si>
  <si>
    <t>TEST 387</t>
  </si>
  <si>
    <t>TEST 388</t>
  </si>
  <si>
    <t>TEST 389</t>
  </si>
  <si>
    <t>TEST 390</t>
  </si>
  <si>
    <t>TEST 391</t>
  </si>
  <si>
    <t>TEST 392</t>
  </si>
  <si>
    <t>TEST 393</t>
  </si>
  <si>
    <t>TEST 394</t>
  </si>
  <si>
    <t>TEST 395</t>
  </si>
  <si>
    <t>TEST 396</t>
  </si>
  <si>
    <t>TEST 397</t>
  </si>
  <si>
    <t>TEST 398</t>
  </si>
  <si>
    <t>TEST 399</t>
  </si>
  <si>
    <t>TEST 400</t>
  </si>
  <si>
    <t>TEST 401</t>
  </si>
  <si>
    <t>TEST 402</t>
  </si>
  <si>
    <t>TEST 403</t>
  </si>
  <si>
    <t>TEST 404</t>
  </si>
  <si>
    <t>TEST 405</t>
  </si>
  <si>
    <t>TEST 406</t>
  </si>
  <si>
    <t>TEST 407</t>
  </si>
  <si>
    <t>TEST 408</t>
  </si>
  <si>
    <t>TEST 409</t>
  </si>
  <si>
    <t>TEST 410</t>
  </si>
  <si>
    <t>TEST 411</t>
  </si>
  <si>
    <t>TEST 412</t>
  </si>
  <si>
    <t>TEST 413</t>
  </si>
  <si>
    <t>TEST 414</t>
  </si>
  <si>
    <t>TEST 415</t>
  </si>
  <si>
    <t>TEST 416</t>
  </si>
  <si>
    <t>TEST 417</t>
  </si>
  <si>
    <t>TEST 418</t>
  </si>
  <si>
    <t>TEST 419</t>
  </si>
  <si>
    <t>TEST 420</t>
  </si>
  <si>
    <t>TEST 421</t>
  </si>
  <si>
    <t>TEST 422</t>
  </si>
  <si>
    <t>TEST 423</t>
  </si>
  <si>
    <t>TEST 424</t>
  </si>
  <si>
    <t>TEST 425</t>
  </si>
  <si>
    <t>TEST 426</t>
  </si>
  <si>
    <t>TEST 427</t>
  </si>
  <si>
    <t>TEST 428</t>
  </si>
  <si>
    <t>TEST 429</t>
  </si>
  <si>
    <t>TEST 430</t>
  </si>
  <si>
    <t>TEST 431</t>
  </si>
  <si>
    <t>TEST 432</t>
  </si>
  <si>
    <t>TEST 433</t>
  </si>
  <si>
    <t>TEST 434</t>
  </si>
  <si>
    <t>TEST 435</t>
  </si>
  <si>
    <t>TEST 436</t>
  </si>
  <si>
    <t>TEST 437</t>
  </si>
  <si>
    <t>TEST 438</t>
  </si>
  <si>
    <t>TEST 439</t>
  </si>
  <si>
    <t>TEST 440</t>
  </si>
  <si>
    <t>TEST 441</t>
  </si>
  <si>
    <t>TEST 442</t>
  </si>
  <si>
    <t>TEST 443</t>
  </si>
  <si>
    <t>TEST 444</t>
  </si>
  <si>
    <t>TEST 445</t>
  </si>
  <si>
    <t>TEST 446</t>
  </si>
  <si>
    <t>TEST 447</t>
  </si>
  <si>
    <t>TEST 448</t>
  </si>
  <si>
    <t>TEST 449</t>
  </si>
  <si>
    <t>TEST 450</t>
  </si>
  <si>
    <t>TEST 451</t>
  </si>
  <si>
    <t>TEST 452</t>
  </si>
  <si>
    <t>TEST 453</t>
  </si>
  <si>
    <t>TEST 454</t>
  </si>
  <si>
    <t>TEST 455</t>
  </si>
  <si>
    <t>TEST 456</t>
  </si>
  <si>
    <t>TEST 457</t>
  </si>
  <si>
    <t>TEST 458</t>
  </si>
  <si>
    <t>TEST 459</t>
  </si>
  <si>
    <t>TEST 460</t>
  </si>
  <si>
    <t>TEST 461</t>
  </si>
  <si>
    <t>TEST 462</t>
  </si>
  <si>
    <t>TEST 463</t>
  </si>
  <si>
    <t>TEST 464</t>
  </si>
  <si>
    <t>TEST 465</t>
  </si>
  <si>
    <t>TEST 466</t>
  </si>
  <si>
    <t>TEST 467</t>
  </si>
  <si>
    <t>TEST 468</t>
  </si>
  <si>
    <t>TEST 469</t>
  </si>
  <si>
    <t>TEST 470</t>
  </si>
  <si>
    <t>TEST 471</t>
  </si>
  <si>
    <t>TEST 472</t>
  </si>
  <si>
    <t>TEST 473</t>
  </si>
  <si>
    <t>TEST 474</t>
  </si>
  <si>
    <t>TEST 475</t>
  </si>
  <si>
    <t>TEST 476</t>
  </si>
  <si>
    <t>TEST 477</t>
  </si>
  <si>
    <t>TEST 478</t>
  </si>
  <si>
    <t>TEST 479</t>
  </si>
  <si>
    <t>TEST 480</t>
  </si>
  <si>
    <t>TEST 481</t>
  </si>
  <si>
    <t>TEST 482</t>
  </si>
  <si>
    <t>TEST 483</t>
  </si>
  <si>
    <t>TEST 484</t>
  </si>
  <si>
    <t>TEST 485</t>
  </si>
  <si>
    <t>TEST 486</t>
  </si>
  <si>
    <t>TEST 487</t>
  </si>
  <si>
    <t>TEST 488</t>
  </si>
  <si>
    <t>TEST 489</t>
  </si>
  <si>
    <t>TEST 490</t>
  </si>
  <si>
    <t>TEST 491</t>
  </si>
  <si>
    <t>TEST 492</t>
  </si>
  <si>
    <t>TEST 493</t>
  </si>
  <si>
    <t>TEST 494</t>
  </si>
  <si>
    <t>TEST 495</t>
  </si>
  <si>
    <t>TEST 496</t>
  </si>
  <si>
    <t>TEST 497</t>
  </si>
  <si>
    <t>TEST 498</t>
  </si>
  <si>
    <t>TEST 499</t>
  </si>
  <si>
    <t>TEST 500</t>
  </si>
  <si>
    <t>TEST 501</t>
  </si>
  <si>
    <t>TEST 502</t>
  </si>
  <si>
    <t>TEST 503</t>
  </si>
  <si>
    <t>TEST 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</si>
</sst>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b/>
      <sz val="24"/>
      <color indexed="10"/>
      <name val="Arial"/>
      <family val="2"/>
    </font>
    <font>
      <b/>
      <sz val="9"/>
      <color indexed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color indexed="56"/>
      <name val="Arial"/>
      <family val="2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9" fillId="0" borderId="0"/>
    <xf numFmtId="0" fontId="3" fillId="0" borderId="0"/>
    <xf numFmtId="0" fontId="3" fillId="0" borderId="0"/>
  </cellStyleXfs>
  <cellXfs count="34">
    <xf numFmtId="0" fontId="0" fillId="0" borderId="0" xfId="0"/>
    <xf numFmtId="0" fontId="2" fillId="0" borderId="0" xfId="0" applyFont="1" applyAlignment="1">
      <alignment horizontal="left" vertical="center" wrapText="1"/>
    </xf>
    <xf numFmtId="0" fontId="4" fillId="2" borderId="0" xfId="0" applyFont="1" applyFill="1" applyAlignment="1" applyProtection="1">
      <alignment horizontal="center" vertical="center" wrapText="1"/>
      <protection locked="0"/>
    </xf>
    <xf numFmtId="2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/>
    <xf numFmtId="2" fontId="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7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9" xfId="0" applyBorder="1"/>
    <xf numFmtId="49" fontId="0" fillId="0" borderId="0" xfId="0" applyNumberFormat="1"/>
    <xf numFmtId="49" fontId="2" fillId="0" borderId="0" xfId="1" applyNumberFormat="1" applyFont="1" applyAlignment="1">
      <alignment horizontal="left" vertical="center" wrapText="1"/>
    </xf>
    <xf numFmtId="0" fontId="0" fillId="0" borderId="10" xfId="0" applyBorder="1"/>
    <xf numFmtId="0" fontId="0" fillId="3" borderId="11" xfId="0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49" fontId="0" fillId="0" borderId="6" xfId="0" applyNumberFormat="1" applyBorder="1"/>
    <xf numFmtId="49" fontId="0" fillId="0" borderId="7" xfId="0" applyNumberFormat="1" applyBorder="1"/>
    <xf numFmtId="0" fontId="12" fillId="3" borderId="0" xfId="0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/>
    </xf>
    <xf numFmtId="49" fontId="0" fillId="3" borderId="1" xfId="0" applyNumberFormat="1" applyFill="1" applyBorder="1" applyAlignment="1">
      <alignment horizontal="center" vertical="center"/>
    </xf>
  </cellXfs>
  <cellStyles count="9">
    <cellStyle name="Normal" xfId="0" builtinId="0"/>
    <cellStyle name="Normal 10 2" xfId="2" xr:uid="{1FB05A36-022F-4F9B-9281-577E12588E75}"/>
    <cellStyle name="Normal 18 4" xfId="4" xr:uid="{C8629C04-449A-4D02-B514-8E94D59927F6}"/>
    <cellStyle name="Normal 18 4 2" xfId="6" xr:uid="{65050D35-525B-4253-AB2E-BA0F1B887DA9}"/>
    <cellStyle name="Normal 19 3 2" xfId="5" xr:uid="{BA08B036-110D-4E2E-878E-9EF01D014935}"/>
    <cellStyle name="Normal 22" xfId="7" xr:uid="{200ED44D-D514-4ACA-B4BA-8FD0074B6722}"/>
    <cellStyle name="Normal 3 15 2" xfId="1" xr:uid="{B282D0FE-12CF-461A-985E-92D8D07E4DEB}"/>
    <cellStyle name="Normal 3 2" xfId="8" xr:uid="{D1314382-2055-4110-8559-E06F815546B6}"/>
    <cellStyle name="Normal 5" xfId="3" xr:uid="{D5F932C0-7EFB-4103-B22E-5E4F7B504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57CE5-1C83-4176-AAA7-A1C4A9D4AF6F}">
  <sheetPr codeName="Feuil3"/>
  <dimension ref="A1:F200"/>
  <sheetViews>
    <sheetView tabSelected="1" zoomScale="108" zoomScaleNormal="145" workbookViewId="0">
      <selection activeCell="H10" sqref="H10"/>
    </sheetView>
  </sheetViews>
  <sheetFormatPr baseColWidth="10" defaultRowHeight="15" x14ac:dyDescent="0.25"/>
  <cols>
    <col min="1" max="1" width="21" style="21" customWidth="1"/>
    <col min="2" max="2" width="20.7109375" style="20" customWidth="1"/>
    <col min="3" max="3" width="10.28515625" style="7" customWidth="1"/>
    <col min="4" max="4" width="11.140625" style="9" customWidth="1"/>
    <col min="5" max="5" width="73.28515625" customWidth="1"/>
  </cols>
  <sheetData>
    <row r="1" spans="1:6" ht="33" customHeight="1" thickBot="1" x14ac:dyDescent="0.3">
      <c r="A1" s="31" t="s">
        <v>505</v>
      </c>
      <c r="B1" s="31"/>
      <c r="C1" s="31"/>
      <c r="D1" s="31"/>
      <c r="E1" s="31"/>
      <c r="F1" s="31"/>
    </row>
    <row r="2" spans="1:6" ht="34.5" customHeight="1" thickBot="1" x14ac:dyDescent="0.3">
      <c r="A2" s="33" t="s">
        <v>6</v>
      </c>
      <c r="B2" s="19" t="s">
        <v>4</v>
      </c>
      <c r="C2" s="16" t="s">
        <v>507</v>
      </c>
      <c r="D2" s="17" t="s">
        <v>506</v>
      </c>
      <c r="E2" s="15" t="s">
        <v>5</v>
      </c>
      <c r="F2" s="24" t="s">
        <v>508</v>
      </c>
    </row>
    <row r="3" spans="1:6" x14ac:dyDescent="0.25">
      <c r="A3" s="32" t="s">
        <v>8</v>
      </c>
      <c r="B3" s="26">
        <f>IF(A3&gt;0,VLOOKUP(A3,'listing 2020'!$A$2:$C$505,2,FALSE),"")</f>
        <v>24450</v>
      </c>
      <c r="C3" s="10">
        <v>2</v>
      </c>
      <c r="D3" s="18">
        <f>IF(B3&gt;0,VLOOKUP(B3,REF!$A$2:$C$10954,3,FALSE),"")</f>
        <v>360</v>
      </c>
      <c r="E3" s="23" t="str">
        <f>IF(B3&gt;0,VLOOKUP(B3,REF!$A$2:$C$10954,2,FALSE),"")</f>
        <v>TEST 2</v>
      </c>
      <c r="F3" s="25">
        <f>D3*C3</f>
        <v>720</v>
      </c>
    </row>
    <row r="4" spans="1:6" x14ac:dyDescent="0.25">
      <c r="A4" s="29"/>
      <c r="B4" s="27"/>
      <c r="C4" s="11"/>
      <c r="D4" s="18" t="str">
        <f>IF(B4&gt;0,VLOOKUP(B4,#REF!,18,FALSE),"")</f>
        <v/>
      </c>
      <c r="E4" s="23" t="str">
        <f>IF(B4&gt;0,VLOOKUP(B4,#REF!,16,FALSE),"")</f>
        <v/>
      </c>
      <c r="F4" s="12"/>
    </row>
    <row r="5" spans="1:6" x14ac:dyDescent="0.25">
      <c r="A5" s="29"/>
      <c r="B5" s="27"/>
      <c r="C5" s="11"/>
      <c r="D5" s="18" t="str">
        <f>IF(B5&gt;0,VLOOKUP(B5,#REF!,18,FALSE),"")</f>
        <v/>
      </c>
      <c r="E5" s="23" t="str">
        <f>IF(B5&gt;0,VLOOKUP(B5,#REF!,16,FALSE),"")</f>
        <v/>
      </c>
      <c r="F5" s="12"/>
    </row>
    <row r="6" spans="1:6" x14ac:dyDescent="0.25">
      <c r="A6" s="29"/>
      <c r="B6" s="27"/>
      <c r="C6" s="11"/>
      <c r="D6" s="18" t="str">
        <f>IF(B6&gt;0,VLOOKUP(B6,#REF!,18,FALSE),"")</f>
        <v/>
      </c>
      <c r="E6" s="23" t="str">
        <f>IF(B6&gt;0,VLOOKUP(B6,#REF!,16,FALSE),"")</f>
        <v/>
      </c>
      <c r="F6" s="12"/>
    </row>
    <row r="7" spans="1:6" x14ac:dyDescent="0.25">
      <c r="A7" s="29"/>
      <c r="B7" s="27"/>
      <c r="C7" s="11"/>
      <c r="D7" s="18" t="str">
        <f>IF(B7&gt;0,VLOOKUP(B7,#REF!,18,FALSE),"")</f>
        <v/>
      </c>
      <c r="E7" s="23" t="str">
        <f>IF(B7&gt;0,VLOOKUP(B7,#REF!,16,FALSE),"")</f>
        <v/>
      </c>
      <c r="F7" s="12"/>
    </row>
    <row r="8" spans="1:6" x14ac:dyDescent="0.25">
      <c r="A8" s="29"/>
      <c r="B8" s="27"/>
      <c r="C8" s="11"/>
      <c r="D8" s="18" t="str">
        <f>IF(B8&gt;0,VLOOKUP(B8,#REF!,18,FALSE),"")</f>
        <v/>
      </c>
      <c r="E8" s="23" t="str">
        <f>IF(B8&gt;0,VLOOKUP(B8,#REF!,16,FALSE),"")</f>
        <v/>
      </c>
      <c r="F8" s="12"/>
    </row>
    <row r="9" spans="1:6" x14ac:dyDescent="0.25">
      <c r="A9" s="29"/>
      <c r="B9" s="27"/>
      <c r="C9" s="11"/>
      <c r="D9" s="18" t="str">
        <f>IF(B9&gt;0,VLOOKUP(B9,#REF!,18,FALSE),"")</f>
        <v/>
      </c>
      <c r="E9" s="23" t="str">
        <f>IF(B9&gt;0,VLOOKUP(B9,#REF!,16,FALSE),"")</f>
        <v/>
      </c>
      <c r="F9" s="12"/>
    </row>
    <row r="10" spans="1:6" x14ac:dyDescent="0.25">
      <c r="A10" s="29"/>
      <c r="B10" s="27"/>
      <c r="C10" s="11"/>
      <c r="D10" s="18" t="str">
        <f>IF(B10&gt;0,VLOOKUP(B10,#REF!,18,FALSE),"")</f>
        <v/>
      </c>
      <c r="E10" s="23" t="str">
        <f>IF(B10&gt;0,VLOOKUP(B10,#REF!,16,FALSE),"")</f>
        <v/>
      </c>
      <c r="F10" s="12"/>
    </row>
    <row r="11" spans="1:6" x14ac:dyDescent="0.25">
      <c r="A11" s="29"/>
      <c r="B11" s="27"/>
      <c r="C11" s="11"/>
      <c r="D11" s="18" t="str">
        <f>IF(B11&gt;0,VLOOKUP(B11,#REF!,18,FALSE),"")</f>
        <v/>
      </c>
      <c r="E11" s="23" t="str">
        <f>IF(B11&gt;0,VLOOKUP(B11,#REF!,16,FALSE),"")</f>
        <v/>
      </c>
      <c r="F11" s="12"/>
    </row>
    <row r="12" spans="1:6" x14ac:dyDescent="0.25">
      <c r="A12" s="29"/>
      <c r="B12" s="27"/>
      <c r="C12" s="11"/>
      <c r="D12" s="18" t="str">
        <f>IF(B12&gt;0,VLOOKUP(B12,#REF!,18,FALSE),"")</f>
        <v/>
      </c>
      <c r="E12" s="23" t="str">
        <f>IF(B12&gt;0,VLOOKUP(B12,#REF!,16,FALSE),"")</f>
        <v/>
      </c>
      <c r="F12" s="12"/>
    </row>
    <row r="13" spans="1:6" x14ac:dyDescent="0.25">
      <c r="A13" s="29"/>
      <c r="B13" s="27"/>
      <c r="C13" s="11"/>
      <c r="D13" s="18" t="str">
        <f>IF(B13&gt;0,VLOOKUP(B13,#REF!,18,FALSE),"")</f>
        <v/>
      </c>
      <c r="E13" s="23" t="str">
        <f>IF(B13&gt;0,VLOOKUP(B13,#REF!,16,FALSE),"")</f>
        <v/>
      </c>
      <c r="F13" s="12"/>
    </row>
    <row r="14" spans="1:6" x14ac:dyDescent="0.25">
      <c r="A14" s="29"/>
      <c r="B14" s="27"/>
      <c r="C14" s="11"/>
      <c r="D14" s="18" t="str">
        <f>IF(B14&gt;0,VLOOKUP(B14,#REF!,18,FALSE),"")</f>
        <v/>
      </c>
      <c r="E14" s="23" t="str">
        <f>IF(B14&gt;0,VLOOKUP(B14,#REF!,16,FALSE),"")</f>
        <v/>
      </c>
      <c r="F14" s="12"/>
    </row>
    <row r="15" spans="1:6" x14ac:dyDescent="0.25">
      <c r="A15" s="29"/>
      <c r="B15" s="27"/>
      <c r="C15" s="11"/>
      <c r="D15" s="18" t="str">
        <f>IF(B15&gt;0,VLOOKUP(B15,#REF!,18,FALSE),"")</f>
        <v/>
      </c>
      <c r="E15" s="23" t="str">
        <f>IF(B15&gt;0,VLOOKUP(B15,#REF!,16,FALSE),"")</f>
        <v/>
      </c>
      <c r="F15" s="12"/>
    </row>
    <row r="16" spans="1:6" x14ac:dyDescent="0.25">
      <c r="A16" s="29"/>
      <c r="B16" s="27"/>
      <c r="C16" s="11"/>
      <c r="D16" s="18" t="str">
        <f>IF(B16&gt;0,VLOOKUP(B16,#REF!,18,FALSE),"")</f>
        <v/>
      </c>
      <c r="E16" s="23" t="str">
        <f>IF(B16&gt;0,VLOOKUP(B16,#REF!,16,FALSE),"")</f>
        <v/>
      </c>
      <c r="F16" s="12"/>
    </row>
    <row r="17" spans="1:6" x14ac:dyDescent="0.25">
      <c r="A17" s="29"/>
      <c r="B17" s="27"/>
      <c r="C17" s="11"/>
      <c r="D17" s="18" t="str">
        <f>IF(B17&gt;0,VLOOKUP(B17,#REF!,18,FALSE),"")</f>
        <v/>
      </c>
      <c r="E17" s="23" t="str">
        <f>IF(B17&gt;0,VLOOKUP(B17,#REF!,16,FALSE),"")</f>
        <v/>
      </c>
      <c r="F17" s="12"/>
    </row>
    <row r="18" spans="1:6" x14ac:dyDescent="0.25">
      <c r="A18" s="29"/>
      <c r="B18" s="27"/>
      <c r="C18" s="11"/>
      <c r="D18" s="18" t="str">
        <f>IF(B18&gt;0,VLOOKUP(B18,#REF!,18,FALSE),"")</f>
        <v/>
      </c>
      <c r="E18" s="23" t="str">
        <f>IF(B18&gt;0,VLOOKUP(B18,#REF!,16,FALSE),"")</f>
        <v/>
      </c>
      <c r="F18" s="12"/>
    </row>
    <row r="19" spans="1:6" x14ac:dyDescent="0.25">
      <c r="A19" s="29"/>
      <c r="B19" s="27"/>
      <c r="C19" s="11"/>
      <c r="D19" s="18" t="str">
        <f>IF(B19&gt;0,VLOOKUP(B19,#REF!,18,FALSE),"")</f>
        <v/>
      </c>
      <c r="E19" s="23" t="str">
        <f>IF(B19&gt;0,VLOOKUP(B19,#REF!,16,FALSE),"")</f>
        <v/>
      </c>
      <c r="F19" s="12"/>
    </row>
    <row r="20" spans="1:6" x14ac:dyDescent="0.25">
      <c r="A20" s="29"/>
      <c r="B20" s="27"/>
      <c r="C20" s="11"/>
      <c r="D20" s="18" t="str">
        <f>IF(B20&gt;0,VLOOKUP(B20,#REF!,18,FALSE),"")</f>
        <v/>
      </c>
      <c r="E20" s="23" t="str">
        <f>IF(B20&gt;0,VLOOKUP(B20,#REF!,16,FALSE),"")</f>
        <v/>
      </c>
      <c r="F20" s="12"/>
    </row>
    <row r="21" spans="1:6" x14ac:dyDescent="0.25">
      <c r="A21" s="29"/>
      <c r="B21" s="27"/>
      <c r="C21" s="11"/>
      <c r="D21" s="18" t="str">
        <f>IF(B21&gt;0,VLOOKUP(B21,#REF!,18,FALSE),"")</f>
        <v/>
      </c>
      <c r="E21" s="23" t="str">
        <f>IF(B21&gt;0,VLOOKUP(B21,#REF!,16,FALSE),"")</f>
        <v/>
      </c>
      <c r="F21" s="12"/>
    </row>
    <row r="22" spans="1:6" x14ac:dyDescent="0.25">
      <c r="A22" s="29"/>
      <c r="B22" s="27"/>
      <c r="C22" s="11"/>
      <c r="D22" s="18" t="str">
        <f>IF(B22&gt;0,VLOOKUP(B22,#REF!,18,FALSE),"")</f>
        <v/>
      </c>
      <c r="E22" s="23" t="str">
        <f>IF(B22&gt;0,VLOOKUP(B22,#REF!,16,FALSE),"")</f>
        <v/>
      </c>
      <c r="F22" s="12"/>
    </row>
    <row r="23" spans="1:6" x14ac:dyDescent="0.25">
      <c r="A23" s="29"/>
      <c r="B23" s="27"/>
      <c r="C23" s="11"/>
      <c r="D23" s="18" t="str">
        <f>IF(B23&gt;0,VLOOKUP(B23,#REF!,18,FALSE),"")</f>
        <v/>
      </c>
      <c r="E23" s="23" t="str">
        <f>IF(B23&gt;0,VLOOKUP(B23,#REF!,16,FALSE),"")</f>
        <v/>
      </c>
      <c r="F23" s="12"/>
    </row>
    <row r="24" spans="1:6" x14ac:dyDescent="0.25">
      <c r="A24" s="29"/>
      <c r="B24" s="27"/>
      <c r="C24" s="11"/>
      <c r="D24" s="18" t="str">
        <f>IF(B24&gt;0,VLOOKUP(B24,#REF!,18,FALSE),"")</f>
        <v/>
      </c>
      <c r="E24" s="23" t="str">
        <f>IF(B24&gt;0,VLOOKUP(B24,#REF!,16,FALSE),"")</f>
        <v/>
      </c>
      <c r="F24" s="12"/>
    </row>
    <row r="25" spans="1:6" x14ac:dyDescent="0.25">
      <c r="A25" s="29"/>
      <c r="B25" s="27"/>
      <c r="C25" s="11"/>
      <c r="D25" s="18" t="str">
        <f>IF(B25&gt;0,VLOOKUP(B25,#REF!,18,FALSE),"")</f>
        <v/>
      </c>
      <c r="E25" s="23" t="str">
        <f>IF(B25&gt;0,VLOOKUP(B25,#REF!,16,FALSE),"")</f>
        <v/>
      </c>
      <c r="F25" s="12"/>
    </row>
    <row r="26" spans="1:6" x14ac:dyDescent="0.25">
      <c r="A26" s="29"/>
      <c r="B26" s="27"/>
      <c r="C26" s="11"/>
      <c r="D26" s="18" t="str">
        <f>IF(B26&gt;0,VLOOKUP(B26,#REF!,18,FALSE),"")</f>
        <v/>
      </c>
      <c r="E26" s="23" t="str">
        <f>IF(B26&gt;0,VLOOKUP(B26,#REF!,16,FALSE),"")</f>
        <v/>
      </c>
      <c r="F26" s="12"/>
    </row>
    <row r="27" spans="1:6" x14ac:dyDescent="0.25">
      <c r="A27" s="29"/>
      <c r="B27" s="27"/>
      <c r="C27" s="11"/>
      <c r="D27" s="18" t="str">
        <f>IF(B27&gt;0,VLOOKUP(B27,#REF!,18,FALSE),"")</f>
        <v/>
      </c>
      <c r="E27" s="23" t="str">
        <f>IF(B27&gt;0,VLOOKUP(B27,#REF!,16,FALSE),"")</f>
        <v/>
      </c>
      <c r="F27" s="12"/>
    </row>
    <row r="28" spans="1:6" x14ac:dyDescent="0.25">
      <c r="A28" s="29"/>
      <c r="B28" s="27"/>
      <c r="C28" s="11"/>
      <c r="D28" s="18" t="str">
        <f>IF(B28&gt;0,VLOOKUP(B28,#REF!,18,FALSE),"")</f>
        <v/>
      </c>
      <c r="E28" s="23" t="str">
        <f>IF(B28&gt;0,VLOOKUP(B28,#REF!,16,FALSE),"")</f>
        <v/>
      </c>
      <c r="F28" s="12"/>
    </row>
    <row r="29" spans="1:6" x14ac:dyDescent="0.25">
      <c r="A29" s="29"/>
      <c r="B29" s="27"/>
      <c r="C29" s="11"/>
      <c r="D29" s="18" t="str">
        <f>IF(B29&gt;0,VLOOKUP(B29,#REF!,18,FALSE),"")</f>
        <v/>
      </c>
      <c r="E29" s="23" t="str">
        <f>IF(B29&gt;0,VLOOKUP(B29,#REF!,16,FALSE),"")</f>
        <v/>
      </c>
      <c r="F29" s="12"/>
    </row>
    <row r="30" spans="1:6" x14ac:dyDescent="0.25">
      <c r="A30" s="29"/>
      <c r="B30" s="27"/>
      <c r="C30" s="11"/>
      <c r="D30" s="18" t="str">
        <f>IF(B30&gt;0,VLOOKUP(B30,#REF!,18,FALSE),"")</f>
        <v/>
      </c>
      <c r="E30" s="23" t="str">
        <f>IF(B30&gt;0,VLOOKUP(B30,#REF!,16,FALSE),"")</f>
        <v/>
      </c>
      <c r="F30" s="12"/>
    </row>
    <row r="31" spans="1:6" x14ac:dyDescent="0.25">
      <c r="A31" s="29"/>
      <c r="B31" s="27"/>
      <c r="C31" s="11"/>
      <c r="D31" s="18" t="str">
        <f>IF(B31&gt;0,VLOOKUP(B31,#REF!,18,FALSE),"")</f>
        <v/>
      </c>
      <c r="E31" s="23" t="str">
        <f>IF(B31&gt;0,VLOOKUP(B31,#REF!,16,FALSE),"")</f>
        <v/>
      </c>
      <c r="F31" s="12"/>
    </row>
    <row r="32" spans="1:6" x14ac:dyDescent="0.25">
      <c r="A32" s="29"/>
      <c r="B32" s="27"/>
      <c r="C32" s="11"/>
      <c r="D32" s="18" t="str">
        <f>IF(B32&gt;0,VLOOKUP(B32,#REF!,18,FALSE),"")</f>
        <v/>
      </c>
      <c r="E32" s="23" t="str">
        <f>IF(B32&gt;0,VLOOKUP(B32,#REF!,16,FALSE),"")</f>
        <v/>
      </c>
      <c r="F32" s="12"/>
    </row>
    <row r="33" spans="1:6" x14ac:dyDescent="0.25">
      <c r="A33" s="29"/>
      <c r="B33" s="27"/>
      <c r="C33" s="11"/>
      <c r="D33" s="18" t="str">
        <f>IF(B33&gt;0,VLOOKUP(B33,#REF!,18,FALSE),"")</f>
        <v/>
      </c>
      <c r="E33" s="23" t="str">
        <f>IF(B33&gt;0,VLOOKUP(B33,#REF!,16,FALSE),"")</f>
        <v/>
      </c>
      <c r="F33" s="12"/>
    </row>
    <row r="34" spans="1:6" x14ac:dyDescent="0.25">
      <c r="A34" s="29"/>
      <c r="B34" s="27"/>
      <c r="C34" s="11"/>
      <c r="D34" s="18" t="str">
        <f>IF(B34&gt;0,VLOOKUP(B34,#REF!,18,FALSE),"")</f>
        <v/>
      </c>
      <c r="E34" s="23" t="str">
        <f>IF(B34&gt;0,VLOOKUP(B34,#REF!,16,FALSE),"")</f>
        <v/>
      </c>
      <c r="F34" s="12"/>
    </row>
    <row r="35" spans="1:6" x14ac:dyDescent="0.25">
      <c r="A35" s="29"/>
      <c r="B35" s="27"/>
      <c r="C35" s="11"/>
      <c r="D35" s="18" t="str">
        <f>IF(B35&gt;0,VLOOKUP(B35,#REF!,18,FALSE),"")</f>
        <v/>
      </c>
      <c r="E35" s="23" t="str">
        <f>IF(B35&gt;0,VLOOKUP(B35,#REF!,16,FALSE),"")</f>
        <v/>
      </c>
      <c r="F35" s="12"/>
    </row>
    <row r="36" spans="1:6" x14ac:dyDescent="0.25">
      <c r="A36" s="29"/>
      <c r="B36" s="27"/>
      <c r="C36" s="11"/>
      <c r="D36" s="18" t="str">
        <f>IF(B36&gt;0,VLOOKUP(B36,#REF!,18,FALSE),"")</f>
        <v/>
      </c>
      <c r="E36" s="23" t="str">
        <f>IF(B36&gt;0,VLOOKUP(B36,#REF!,16,FALSE),"")</f>
        <v/>
      </c>
      <c r="F36" s="12"/>
    </row>
    <row r="37" spans="1:6" x14ac:dyDescent="0.25">
      <c r="A37" s="29"/>
      <c r="B37" s="27"/>
      <c r="C37" s="11"/>
      <c r="D37" s="18" t="str">
        <f>IF(B37&gt;0,VLOOKUP(B37,#REF!,18,FALSE),"")</f>
        <v/>
      </c>
      <c r="E37" s="23" t="str">
        <f>IF(B37&gt;0,VLOOKUP(B37,#REF!,16,FALSE),"")</f>
        <v/>
      </c>
      <c r="F37" s="12"/>
    </row>
    <row r="38" spans="1:6" x14ac:dyDescent="0.25">
      <c r="A38" s="29"/>
      <c r="B38" s="27"/>
      <c r="C38" s="11"/>
      <c r="D38" s="18" t="str">
        <f>IF(B38&gt;0,VLOOKUP(B38,#REF!,18,FALSE),"")</f>
        <v/>
      </c>
      <c r="E38" s="23" t="str">
        <f>IF(B38&gt;0,VLOOKUP(B38,#REF!,16,FALSE),"")</f>
        <v/>
      </c>
      <c r="F38" s="12"/>
    </row>
    <row r="39" spans="1:6" x14ac:dyDescent="0.25">
      <c r="A39" s="29"/>
      <c r="B39" s="27"/>
      <c r="C39" s="11"/>
      <c r="D39" s="18" t="str">
        <f>IF(B39&gt;0,VLOOKUP(B39,#REF!,18,FALSE),"")</f>
        <v/>
      </c>
      <c r="E39" s="23" t="str">
        <f>IF(B39&gt;0,VLOOKUP(B39,#REF!,16,FALSE),"")</f>
        <v/>
      </c>
      <c r="F39" s="12"/>
    </row>
    <row r="40" spans="1:6" x14ac:dyDescent="0.25">
      <c r="A40" s="29"/>
      <c r="B40" s="27"/>
      <c r="C40" s="11"/>
      <c r="D40" s="18" t="str">
        <f>IF(B40&gt;0,VLOOKUP(B40,#REF!,18,FALSE),"")</f>
        <v/>
      </c>
      <c r="E40" s="23" t="str">
        <f>IF(B40&gt;0,VLOOKUP(B40,#REF!,16,FALSE),"")</f>
        <v/>
      </c>
      <c r="F40" s="12"/>
    </row>
    <row r="41" spans="1:6" x14ac:dyDescent="0.25">
      <c r="A41" s="29"/>
      <c r="B41" s="27"/>
      <c r="C41" s="11"/>
      <c r="D41" s="18" t="str">
        <f>IF(B41&gt;0,VLOOKUP(B41,#REF!,18,FALSE),"")</f>
        <v/>
      </c>
      <c r="E41" s="23" t="str">
        <f>IF(B41&gt;0,VLOOKUP(B41,#REF!,16,FALSE),"")</f>
        <v/>
      </c>
      <c r="F41" s="12"/>
    </row>
    <row r="42" spans="1:6" x14ac:dyDescent="0.25">
      <c r="A42" s="29"/>
      <c r="B42" s="27"/>
      <c r="C42" s="11"/>
      <c r="D42" s="18" t="str">
        <f>IF(B42&gt;0,VLOOKUP(B42,#REF!,18,FALSE),"")</f>
        <v/>
      </c>
      <c r="E42" s="23" t="str">
        <f>IF(B42&gt;0,VLOOKUP(B42,#REF!,16,FALSE),"")</f>
        <v/>
      </c>
      <c r="F42" s="12"/>
    </row>
    <row r="43" spans="1:6" x14ac:dyDescent="0.25">
      <c r="A43" s="29"/>
      <c r="B43" s="27"/>
      <c r="C43" s="11"/>
      <c r="D43" s="18" t="str">
        <f>IF(B43&gt;0,VLOOKUP(B43,#REF!,18,FALSE),"")</f>
        <v/>
      </c>
      <c r="E43" s="23" t="str">
        <f>IF(B43&gt;0,VLOOKUP(B43,#REF!,16,FALSE),"")</f>
        <v/>
      </c>
      <c r="F43" s="12"/>
    </row>
    <row r="44" spans="1:6" x14ac:dyDescent="0.25">
      <c r="A44" s="29"/>
      <c r="B44" s="27"/>
      <c r="C44" s="11"/>
      <c r="D44" s="18" t="str">
        <f>IF(B44&gt;0,VLOOKUP(B44,#REF!,18,FALSE),"")</f>
        <v/>
      </c>
      <c r="E44" s="23" t="str">
        <f>IF(B44&gt;0,VLOOKUP(B44,#REF!,16,FALSE),"")</f>
        <v/>
      </c>
      <c r="F44" s="12"/>
    </row>
    <row r="45" spans="1:6" x14ac:dyDescent="0.25">
      <c r="A45" s="29"/>
      <c r="B45" s="27"/>
      <c r="C45" s="11"/>
      <c r="D45" s="18" t="str">
        <f>IF(B45&gt;0,VLOOKUP(B45,#REF!,18,FALSE),"")</f>
        <v/>
      </c>
      <c r="E45" s="23" t="str">
        <f>IF(B45&gt;0,VLOOKUP(B45,#REF!,16,FALSE),"")</f>
        <v/>
      </c>
      <c r="F45" s="12"/>
    </row>
    <row r="46" spans="1:6" x14ac:dyDescent="0.25">
      <c r="A46" s="29"/>
      <c r="B46" s="27"/>
      <c r="C46" s="11"/>
      <c r="D46" s="18" t="str">
        <f>IF(B46&gt;0,VLOOKUP(B46,#REF!,18,FALSE),"")</f>
        <v/>
      </c>
      <c r="E46" s="23" t="str">
        <f>IF(B46&gt;0,VLOOKUP(B46,#REF!,16,FALSE),"")</f>
        <v/>
      </c>
      <c r="F46" s="12"/>
    </row>
    <row r="47" spans="1:6" x14ac:dyDescent="0.25">
      <c r="A47" s="29"/>
      <c r="B47" s="27"/>
      <c r="C47" s="11"/>
      <c r="D47" s="18" t="str">
        <f>IF(B47&gt;0,VLOOKUP(B47,#REF!,18,FALSE),"")</f>
        <v/>
      </c>
      <c r="E47" s="23" t="str">
        <f>IF(B47&gt;0,VLOOKUP(B47,#REF!,16,FALSE),"")</f>
        <v/>
      </c>
      <c r="F47" s="12"/>
    </row>
    <row r="48" spans="1:6" x14ac:dyDescent="0.25">
      <c r="A48" s="29"/>
      <c r="B48" s="27"/>
      <c r="C48" s="11"/>
      <c r="D48" s="18" t="str">
        <f>IF(B48&gt;0,VLOOKUP(B48,#REF!,18,FALSE),"")</f>
        <v/>
      </c>
      <c r="E48" s="23" t="str">
        <f>IF(B48&gt;0,VLOOKUP(B48,#REF!,16,FALSE),"")</f>
        <v/>
      </c>
      <c r="F48" s="12"/>
    </row>
    <row r="49" spans="1:6" x14ac:dyDescent="0.25">
      <c r="A49" s="29"/>
      <c r="B49" s="27"/>
      <c r="C49" s="11"/>
      <c r="D49" s="18" t="str">
        <f>IF(B49&gt;0,VLOOKUP(B49,#REF!,18,FALSE),"")</f>
        <v/>
      </c>
      <c r="E49" s="23" t="str">
        <f>IF(B49&gt;0,VLOOKUP(B49,#REF!,16,FALSE),"")</f>
        <v/>
      </c>
      <c r="F49" s="12"/>
    </row>
    <row r="50" spans="1:6" x14ac:dyDescent="0.25">
      <c r="A50" s="29"/>
      <c r="B50" s="27"/>
      <c r="C50" s="11"/>
      <c r="D50" s="18" t="str">
        <f>IF(B50&gt;0,VLOOKUP(B50,#REF!,18,FALSE),"")</f>
        <v/>
      </c>
      <c r="E50" s="23" t="str">
        <f>IF(B50&gt;0,VLOOKUP(B50,#REF!,16,FALSE),"")</f>
        <v/>
      </c>
      <c r="F50" s="12"/>
    </row>
    <row r="51" spans="1:6" x14ac:dyDescent="0.25">
      <c r="A51" s="29"/>
      <c r="B51" s="27"/>
      <c r="C51" s="11"/>
      <c r="D51" s="18" t="str">
        <f>IF(B51&gt;0,VLOOKUP(B51,#REF!,18,FALSE),"")</f>
        <v/>
      </c>
      <c r="E51" s="23" t="str">
        <f>IF(B51&gt;0,VLOOKUP(B51,#REF!,16,FALSE),"")</f>
        <v/>
      </c>
      <c r="F51" s="12"/>
    </row>
    <row r="52" spans="1:6" x14ac:dyDescent="0.25">
      <c r="A52" s="29"/>
      <c r="B52" s="27"/>
      <c r="C52" s="11"/>
      <c r="D52" s="18" t="str">
        <f>IF(B52&gt;0,VLOOKUP(B52,#REF!,18,FALSE),"")</f>
        <v/>
      </c>
      <c r="E52" s="23" t="str">
        <f>IF(B52&gt;0,VLOOKUP(B52,#REF!,16,FALSE),"")</f>
        <v/>
      </c>
      <c r="F52" s="12"/>
    </row>
    <row r="53" spans="1:6" x14ac:dyDescent="0.25">
      <c r="A53" s="29"/>
      <c r="B53" s="27"/>
      <c r="C53" s="11"/>
      <c r="D53" s="18" t="str">
        <f>IF(B53&gt;0,VLOOKUP(B53,#REF!,18,FALSE),"")</f>
        <v/>
      </c>
      <c r="E53" s="23" t="str">
        <f>IF(B53&gt;0,VLOOKUP(B53,#REF!,16,FALSE),"")</f>
        <v/>
      </c>
      <c r="F53" s="12"/>
    </row>
    <row r="54" spans="1:6" x14ac:dyDescent="0.25">
      <c r="A54" s="29"/>
      <c r="B54" s="27"/>
      <c r="C54" s="11"/>
      <c r="D54" s="18" t="str">
        <f>IF(B54&gt;0,VLOOKUP(B54,#REF!,18,FALSE),"")</f>
        <v/>
      </c>
      <c r="E54" s="23" t="str">
        <f>IF(B54&gt;0,VLOOKUP(B54,#REF!,16,FALSE),"")</f>
        <v/>
      </c>
      <c r="F54" s="12"/>
    </row>
    <row r="55" spans="1:6" x14ac:dyDescent="0.25">
      <c r="A55" s="29"/>
      <c r="B55" s="27"/>
      <c r="C55" s="11"/>
      <c r="D55" s="18" t="str">
        <f>IF(B55&gt;0,VLOOKUP(B55,#REF!,18,FALSE),"")</f>
        <v/>
      </c>
      <c r="E55" s="23" t="str">
        <f>IF(B55&gt;0,VLOOKUP(B55,#REF!,16,FALSE),"")</f>
        <v/>
      </c>
      <c r="F55" s="12"/>
    </row>
    <row r="56" spans="1:6" x14ac:dyDescent="0.25">
      <c r="A56" s="29"/>
      <c r="B56" s="27"/>
      <c r="C56" s="11"/>
      <c r="D56" s="18" t="str">
        <f>IF(B56&gt;0,VLOOKUP(B56,#REF!,18,FALSE),"")</f>
        <v/>
      </c>
      <c r="E56" s="23" t="str">
        <f>IF(B56&gt;0,VLOOKUP(B56,#REF!,16,FALSE),"")</f>
        <v/>
      </c>
      <c r="F56" s="12"/>
    </row>
    <row r="57" spans="1:6" x14ac:dyDescent="0.25">
      <c r="A57" s="29"/>
      <c r="B57" s="27"/>
      <c r="C57" s="11"/>
      <c r="D57" s="18" t="str">
        <f>IF(B57&gt;0,VLOOKUP(B57,#REF!,18,FALSE),"")</f>
        <v/>
      </c>
      <c r="E57" s="23" t="str">
        <f>IF(B57&gt;0,VLOOKUP(B57,#REF!,16,FALSE),"")</f>
        <v/>
      </c>
      <c r="F57" s="12"/>
    </row>
    <row r="58" spans="1:6" x14ac:dyDescent="0.25">
      <c r="A58" s="29"/>
      <c r="B58" s="27"/>
      <c r="C58" s="11"/>
      <c r="D58" s="18" t="str">
        <f>IF(B58&gt;0,VLOOKUP(B58,#REF!,18,FALSE),"")</f>
        <v/>
      </c>
      <c r="E58" s="23" t="str">
        <f>IF(B58&gt;0,VLOOKUP(B58,#REF!,16,FALSE),"")</f>
        <v/>
      </c>
      <c r="F58" s="12"/>
    </row>
    <row r="59" spans="1:6" x14ac:dyDescent="0.25">
      <c r="A59" s="29"/>
      <c r="B59" s="27"/>
      <c r="C59" s="11"/>
      <c r="D59" s="18" t="str">
        <f>IF(B59&gt;0,VLOOKUP(B59,#REF!,18,FALSE),"")</f>
        <v/>
      </c>
      <c r="E59" s="23" t="str">
        <f>IF(B59&gt;0,VLOOKUP(B59,#REF!,16,FALSE),"")</f>
        <v/>
      </c>
      <c r="F59" s="12"/>
    </row>
    <row r="60" spans="1:6" x14ac:dyDescent="0.25">
      <c r="A60" s="29"/>
      <c r="B60" s="27"/>
      <c r="C60" s="11"/>
      <c r="D60" s="18" t="str">
        <f>IF(B60&gt;0,VLOOKUP(B60,#REF!,18,FALSE),"")</f>
        <v/>
      </c>
      <c r="E60" s="23" t="str">
        <f>IF(B60&gt;0,VLOOKUP(B60,#REF!,16,FALSE),"")</f>
        <v/>
      </c>
      <c r="F60" s="12"/>
    </row>
    <row r="61" spans="1:6" x14ac:dyDescent="0.25">
      <c r="A61" s="29"/>
      <c r="B61" s="27"/>
      <c r="C61" s="11"/>
      <c r="D61" s="18" t="str">
        <f>IF(B61&gt;0,VLOOKUP(B61,#REF!,18,FALSE),"")</f>
        <v/>
      </c>
      <c r="E61" s="23" t="str">
        <f>IF(B61&gt;0,VLOOKUP(B61,#REF!,16,FALSE),"")</f>
        <v/>
      </c>
      <c r="F61" s="12"/>
    </row>
    <row r="62" spans="1:6" x14ac:dyDescent="0.25">
      <c r="A62" s="29"/>
      <c r="B62" s="27"/>
      <c r="C62" s="11"/>
      <c r="D62" s="18" t="str">
        <f>IF(B62&gt;0,VLOOKUP(B62,#REF!,18,FALSE),"")</f>
        <v/>
      </c>
      <c r="E62" s="23" t="str">
        <f>IF(B62&gt;0,VLOOKUP(B62,#REF!,16,FALSE),"")</f>
        <v/>
      </c>
      <c r="F62" s="12"/>
    </row>
    <row r="63" spans="1:6" x14ac:dyDescent="0.25">
      <c r="A63" s="29"/>
      <c r="B63" s="27"/>
      <c r="C63" s="11"/>
      <c r="D63" s="18" t="str">
        <f>IF(B63&gt;0,VLOOKUP(B63,#REF!,18,FALSE),"")</f>
        <v/>
      </c>
      <c r="E63" s="23" t="str">
        <f>IF(B63&gt;0,VLOOKUP(B63,#REF!,16,FALSE),"")</f>
        <v/>
      </c>
      <c r="F63" s="12"/>
    </row>
    <row r="64" spans="1:6" x14ac:dyDescent="0.25">
      <c r="A64" s="29"/>
      <c r="B64" s="27"/>
      <c r="C64" s="11"/>
      <c r="D64" s="18" t="str">
        <f>IF(B64&gt;0,VLOOKUP(B64,#REF!,18,FALSE),"")</f>
        <v/>
      </c>
      <c r="E64" s="23" t="str">
        <f>IF(B64&gt;0,VLOOKUP(B64,#REF!,16,FALSE),"")</f>
        <v/>
      </c>
      <c r="F64" s="12"/>
    </row>
    <row r="65" spans="1:6" x14ac:dyDescent="0.25">
      <c r="A65" s="29"/>
      <c r="B65" s="27"/>
      <c r="C65" s="11"/>
      <c r="D65" s="18" t="str">
        <f>IF(B65&gt;0,VLOOKUP(B65,#REF!,18,FALSE),"")</f>
        <v/>
      </c>
      <c r="E65" s="23" t="str">
        <f>IF(B65&gt;0,VLOOKUP(B65,#REF!,16,FALSE),"")</f>
        <v/>
      </c>
      <c r="F65" s="12"/>
    </row>
    <row r="66" spans="1:6" x14ac:dyDescent="0.25">
      <c r="A66" s="29"/>
      <c r="B66" s="27"/>
      <c r="C66" s="11"/>
      <c r="D66" s="18" t="str">
        <f>IF(B66&gt;0,VLOOKUP(B66,#REF!,18,FALSE),"")</f>
        <v/>
      </c>
      <c r="E66" s="23" t="str">
        <f>IF(B66&gt;0,VLOOKUP(B66,#REF!,16,FALSE),"")</f>
        <v/>
      </c>
      <c r="F66" s="12"/>
    </row>
    <row r="67" spans="1:6" x14ac:dyDescent="0.25">
      <c r="A67" s="29"/>
      <c r="B67" s="27"/>
      <c r="C67" s="11"/>
      <c r="D67" s="18" t="str">
        <f>IF(B67&gt;0,VLOOKUP(B67,#REF!,18,FALSE),"")</f>
        <v/>
      </c>
      <c r="E67" s="23" t="str">
        <f>IF(B67&gt;0,VLOOKUP(B67,#REF!,16,FALSE),"")</f>
        <v/>
      </c>
      <c r="F67" s="12"/>
    </row>
    <row r="68" spans="1:6" x14ac:dyDescent="0.25">
      <c r="A68" s="29"/>
      <c r="B68" s="27"/>
      <c r="C68" s="11"/>
      <c r="D68" s="18" t="str">
        <f>IF(B68&gt;0,VLOOKUP(B68,#REF!,18,FALSE),"")</f>
        <v/>
      </c>
      <c r="E68" s="23" t="str">
        <f>IF(B68&gt;0,VLOOKUP(B68,#REF!,16,FALSE),"")</f>
        <v/>
      </c>
      <c r="F68" s="12"/>
    </row>
    <row r="69" spans="1:6" x14ac:dyDescent="0.25">
      <c r="A69" s="29"/>
      <c r="B69" s="27"/>
      <c r="C69" s="11"/>
      <c r="D69" s="18" t="str">
        <f>IF(B69&gt;0,VLOOKUP(B69,#REF!,18,FALSE),"")</f>
        <v/>
      </c>
      <c r="E69" s="23" t="str">
        <f>IF(B69&gt;0,VLOOKUP(B69,#REF!,16,FALSE),"")</f>
        <v/>
      </c>
      <c r="F69" s="12"/>
    </row>
    <row r="70" spans="1:6" x14ac:dyDescent="0.25">
      <c r="A70" s="29"/>
      <c r="B70" s="27"/>
      <c r="C70" s="11"/>
      <c r="D70" s="18" t="str">
        <f>IF(B70&gt;0,VLOOKUP(B70,#REF!,18,FALSE),"")</f>
        <v/>
      </c>
      <c r="E70" s="23" t="str">
        <f>IF(B70&gt;0,VLOOKUP(B70,#REF!,16,FALSE),"")</f>
        <v/>
      </c>
      <c r="F70" s="12"/>
    </row>
    <row r="71" spans="1:6" x14ac:dyDescent="0.25">
      <c r="A71" s="29"/>
      <c r="B71" s="27"/>
      <c r="C71" s="11"/>
      <c r="D71" s="18" t="str">
        <f>IF(B71&gt;0,VLOOKUP(B71,#REF!,18,FALSE),"")</f>
        <v/>
      </c>
      <c r="E71" s="23" t="str">
        <f>IF(B71&gt;0,VLOOKUP(B71,#REF!,16,FALSE),"")</f>
        <v/>
      </c>
      <c r="F71" s="12"/>
    </row>
    <row r="72" spans="1:6" x14ac:dyDescent="0.25">
      <c r="A72" s="29"/>
      <c r="B72" s="27"/>
      <c r="C72" s="11"/>
      <c r="D72" s="18" t="str">
        <f>IF(B72&gt;0,VLOOKUP(B72,#REF!,18,FALSE),"")</f>
        <v/>
      </c>
      <c r="E72" s="23" t="str">
        <f>IF(B72&gt;0,VLOOKUP(B72,#REF!,16,FALSE),"")</f>
        <v/>
      </c>
      <c r="F72" s="12"/>
    </row>
    <row r="73" spans="1:6" x14ac:dyDescent="0.25">
      <c r="A73" s="29"/>
      <c r="B73" s="27"/>
      <c r="C73" s="11"/>
      <c r="D73" s="18" t="str">
        <f>IF(B73&gt;0,VLOOKUP(B73,#REF!,18,FALSE),"")</f>
        <v/>
      </c>
      <c r="E73" s="23" t="str">
        <f>IF(B73&gt;0,VLOOKUP(B73,#REF!,16,FALSE),"")</f>
        <v/>
      </c>
      <c r="F73" s="12"/>
    </row>
    <row r="74" spans="1:6" x14ac:dyDescent="0.25">
      <c r="A74" s="29"/>
      <c r="B74" s="27"/>
      <c r="C74" s="11"/>
      <c r="D74" s="18" t="str">
        <f>IF(B74&gt;0,VLOOKUP(B74,#REF!,18,FALSE),"")</f>
        <v/>
      </c>
      <c r="E74" s="23" t="str">
        <f>IF(B74&gt;0,VLOOKUP(B74,#REF!,16,FALSE),"")</f>
        <v/>
      </c>
      <c r="F74" s="12"/>
    </row>
    <row r="75" spans="1:6" x14ac:dyDescent="0.25">
      <c r="A75" s="29"/>
      <c r="B75" s="27"/>
      <c r="C75" s="11"/>
      <c r="D75" s="18" t="str">
        <f>IF(B75&gt;0,VLOOKUP(B75,#REF!,18,FALSE),"")</f>
        <v/>
      </c>
      <c r="E75" s="23" t="str">
        <f>IF(B75&gt;0,VLOOKUP(B75,#REF!,16,FALSE),"")</f>
        <v/>
      </c>
      <c r="F75" s="12"/>
    </row>
    <row r="76" spans="1:6" x14ac:dyDescent="0.25">
      <c r="A76" s="29"/>
      <c r="B76" s="27"/>
      <c r="C76" s="11"/>
      <c r="D76" s="18" t="str">
        <f>IF(B76&gt;0,VLOOKUP(B76,#REF!,18,FALSE),"")</f>
        <v/>
      </c>
      <c r="E76" s="23" t="str">
        <f>IF(B76&gt;0,VLOOKUP(B76,#REF!,16,FALSE),"")</f>
        <v/>
      </c>
      <c r="F76" s="12"/>
    </row>
    <row r="77" spans="1:6" x14ac:dyDescent="0.25">
      <c r="A77" s="29"/>
      <c r="B77" s="27"/>
      <c r="C77" s="11"/>
      <c r="D77" s="18" t="str">
        <f>IF(B77&gt;0,VLOOKUP(B77,#REF!,18,FALSE),"")</f>
        <v/>
      </c>
      <c r="E77" s="23" t="str">
        <f>IF(B77&gt;0,VLOOKUP(B77,#REF!,16,FALSE),"")</f>
        <v/>
      </c>
      <c r="F77" s="12"/>
    </row>
    <row r="78" spans="1:6" x14ac:dyDescent="0.25">
      <c r="A78" s="29"/>
      <c r="B78" s="27"/>
      <c r="C78" s="11"/>
      <c r="D78" s="18" t="str">
        <f>IF(B78&gt;0,VLOOKUP(B78,#REF!,18,FALSE),"")</f>
        <v/>
      </c>
      <c r="E78" s="23" t="str">
        <f>IF(B78&gt;0,VLOOKUP(B78,#REF!,16,FALSE),"")</f>
        <v/>
      </c>
      <c r="F78" s="12"/>
    </row>
    <row r="79" spans="1:6" x14ac:dyDescent="0.25">
      <c r="A79" s="29"/>
      <c r="B79" s="27"/>
      <c r="C79" s="11"/>
      <c r="D79" s="18" t="str">
        <f>IF(B79&gt;0,VLOOKUP(B79,#REF!,18,FALSE),"")</f>
        <v/>
      </c>
      <c r="E79" s="23" t="str">
        <f>IF(B79&gt;0,VLOOKUP(B79,#REF!,16,FALSE),"")</f>
        <v/>
      </c>
      <c r="F79" s="12"/>
    </row>
    <row r="80" spans="1:6" x14ac:dyDescent="0.25">
      <c r="A80" s="29"/>
      <c r="B80" s="27"/>
      <c r="C80" s="11"/>
      <c r="D80" s="18" t="str">
        <f>IF(B80&gt;0,VLOOKUP(B80,#REF!,18,FALSE),"")</f>
        <v/>
      </c>
      <c r="E80" s="23" t="str">
        <f>IF(B80&gt;0,VLOOKUP(B80,#REF!,16,FALSE),"")</f>
        <v/>
      </c>
      <c r="F80" s="12"/>
    </row>
    <row r="81" spans="1:6" x14ac:dyDescent="0.25">
      <c r="A81" s="29"/>
      <c r="B81" s="27"/>
      <c r="C81" s="11"/>
      <c r="D81" s="18" t="str">
        <f>IF(B81&gt;0,VLOOKUP(B81,#REF!,18,FALSE),"")</f>
        <v/>
      </c>
      <c r="E81" s="23" t="str">
        <f>IF(B81&gt;0,VLOOKUP(B81,#REF!,16,FALSE),"")</f>
        <v/>
      </c>
      <c r="F81" s="12"/>
    </row>
    <row r="82" spans="1:6" x14ac:dyDescent="0.25">
      <c r="A82" s="29"/>
      <c r="B82" s="27"/>
      <c r="C82" s="11"/>
      <c r="D82" s="18" t="str">
        <f>IF(B82&gt;0,VLOOKUP(B82,#REF!,18,FALSE),"")</f>
        <v/>
      </c>
      <c r="E82" s="23" t="str">
        <f>IF(B82&gt;0,VLOOKUP(B82,#REF!,16,FALSE),"")</f>
        <v/>
      </c>
      <c r="F82" s="12"/>
    </row>
    <row r="83" spans="1:6" x14ac:dyDescent="0.25">
      <c r="A83" s="29"/>
      <c r="B83" s="27"/>
      <c r="C83" s="11"/>
      <c r="D83" s="18" t="str">
        <f>IF(B83&gt;0,VLOOKUP(B83,#REF!,18,FALSE),"")</f>
        <v/>
      </c>
      <c r="E83" s="23" t="str">
        <f>IF(B83&gt;0,VLOOKUP(B83,#REF!,16,FALSE),"")</f>
        <v/>
      </c>
      <c r="F83" s="12"/>
    </row>
    <row r="84" spans="1:6" x14ac:dyDescent="0.25">
      <c r="A84" s="29"/>
      <c r="B84" s="27"/>
      <c r="C84" s="11"/>
      <c r="D84" s="18" t="str">
        <f>IF(B84&gt;0,VLOOKUP(B84,#REF!,18,FALSE),"")</f>
        <v/>
      </c>
      <c r="E84" s="23" t="str">
        <f>IF(B84&gt;0,VLOOKUP(B84,#REF!,16,FALSE),"")</f>
        <v/>
      </c>
      <c r="F84" s="12"/>
    </row>
    <row r="85" spans="1:6" x14ac:dyDescent="0.25">
      <c r="A85" s="29"/>
      <c r="B85" s="27"/>
      <c r="C85" s="11"/>
      <c r="D85" s="18" t="str">
        <f>IF(B85&gt;0,VLOOKUP(B85,#REF!,18,FALSE),"")</f>
        <v/>
      </c>
      <c r="E85" s="23" t="str">
        <f>IF(B85&gt;0,VLOOKUP(B85,#REF!,16,FALSE),"")</f>
        <v/>
      </c>
      <c r="F85" s="12"/>
    </row>
    <row r="86" spans="1:6" x14ac:dyDescent="0.25">
      <c r="A86" s="29"/>
      <c r="B86" s="27"/>
      <c r="C86" s="11"/>
      <c r="D86" s="18" t="str">
        <f>IF(B86&gt;0,VLOOKUP(B86,#REF!,18,FALSE),"")</f>
        <v/>
      </c>
      <c r="E86" s="23" t="str">
        <f>IF(B86&gt;0,VLOOKUP(B86,#REF!,16,FALSE),"")</f>
        <v/>
      </c>
      <c r="F86" s="12"/>
    </row>
    <row r="87" spans="1:6" x14ac:dyDescent="0.25">
      <c r="A87" s="29"/>
      <c r="B87" s="27"/>
      <c r="C87" s="11"/>
      <c r="D87" s="18" t="str">
        <f>IF(B87&gt;0,VLOOKUP(B87,#REF!,18,FALSE),"")</f>
        <v/>
      </c>
      <c r="E87" s="23" t="str">
        <f>IF(B87&gt;0,VLOOKUP(B87,#REF!,16,FALSE),"")</f>
        <v/>
      </c>
      <c r="F87" s="12"/>
    </row>
    <row r="88" spans="1:6" x14ac:dyDescent="0.25">
      <c r="A88" s="29"/>
      <c r="B88" s="27"/>
      <c r="C88" s="11"/>
      <c r="D88" s="18" t="str">
        <f>IF(B88&gt;0,VLOOKUP(B88,#REF!,18,FALSE),"")</f>
        <v/>
      </c>
      <c r="E88" s="23" t="str">
        <f>IF(B88&gt;0,VLOOKUP(B88,#REF!,16,FALSE),"")</f>
        <v/>
      </c>
      <c r="F88" s="12"/>
    </row>
    <row r="89" spans="1:6" x14ac:dyDescent="0.25">
      <c r="A89" s="29"/>
      <c r="B89" s="27"/>
      <c r="C89" s="11"/>
      <c r="D89" s="18" t="str">
        <f>IF(B89&gt;0,VLOOKUP(B89,#REF!,18,FALSE),"")</f>
        <v/>
      </c>
      <c r="E89" s="23" t="str">
        <f>IF(B89&gt;0,VLOOKUP(B89,#REF!,16,FALSE),"")</f>
        <v/>
      </c>
      <c r="F89" s="12"/>
    </row>
    <row r="90" spans="1:6" x14ac:dyDescent="0.25">
      <c r="A90" s="29"/>
      <c r="B90" s="27"/>
      <c r="C90" s="11"/>
      <c r="D90" s="18" t="str">
        <f>IF(B90&gt;0,VLOOKUP(B90,#REF!,18,FALSE),"")</f>
        <v/>
      </c>
      <c r="E90" s="23" t="str">
        <f>IF(B90&gt;0,VLOOKUP(B90,#REF!,16,FALSE),"")</f>
        <v/>
      </c>
      <c r="F90" s="12"/>
    </row>
    <row r="91" spans="1:6" x14ac:dyDescent="0.25">
      <c r="A91" s="29"/>
      <c r="B91" s="27"/>
      <c r="C91" s="11"/>
      <c r="D91" s="18" t="str">
        <f>IF(B91&gt;0,VLOOKUP(B91,#REF!,18,FALSE),"")</f>
        <v/>
      </c>
      <c r="E91" s="23" t="str">
        <f>IF(B91&gt;0,VLOOKUP(B91,#REF!,16,FALSE),"")</f>
        <v/>
      </c>
      <c r="F91" s="12"/>
    </row>
    <row r="92" spans="1:6" x14ac:dyDescent="0.25">
      <c r="A92" s="29"/>
      <c r="B92" s="27"/>
      <c r="C92" s="11"/>
      <c r="D92" s="18" t="str">
        <f>IF(B92&gt;0,VLOOKUP(B92,#REF!,18,FALSE),"")</f>
        <v/>
      </c>
      <c r="E92" s="23" t="str">
        <f>IF(B92&gt;0,VLOOKUP(B92,#REF!,16,FALSE),"")</f>
        <v/>
      </c>
      <c r="F92" s="12"/>
    </row>
    <row r="93" spans="1:6" x14ac:dyDescent="0.25">
      <c r="A93" s="29"/>
      <c r="B93" s="27"/>
      <c r="C93" s="11"/>
      <c r="D93" s="18" t="str">
        <f>IF(B93&gt;0,VLOOKUP(B93,#REF!,18,FALSE),"")</f>
        <v/>
      </c>
      <c r="E93" s="23" t="str">
        <f>IF(B93&gt;0,VLOOKUP(B93,#REF!,16,FALSE),"")</f>
        <v/>
      </c>
      <c r="F93" s="12"/>
    </row>
    <row r="94" spans="1:6" x14ac:dyDescent="0.25">
      <c r="A94" s="29"/>
      <c r="B94" s="27"/>
      <c r="C94" s="11"/>
      <c r="D94" s="18" t="str">
        <f>IF(B94&gt;0,VLOOKUP(B94,#REF!,18,FALSE),"")</f>
        <v/>
      </c>
      <c r="E94" s="23" t="str">
        <f>IF(B94&gt;0,VLOOKUP(B94,#REF!,16,FALSE),"")</f>
        <v/>
      </c>
      <c r="F94" s="12"/>
    </row>
    <row r="95" spans="1:6" x14ac:dyDescent="0.25">
      <c r="A95" s="29"/>
      <c r="B95" s="27"/>
      <c r="C95" s="11"/>
      <c r="D95" s="18" t="str">
        <f>IF(B95&gt;0,VLOOKUP(B95,#REF!,18,FALSE),"")</f>
        <v/>
      </c>
      <c r="E95" s="23" t="str">
        <f>IF(B95&gt;0,VLOOKUP(B95,#REF!,16,FALSE),"")</f>
        <v/>
      </c>
      <c r="F95" s="12"/>
    </row>
    <row r="96" spans="1:6" x14ac:dyDescent="0.25">
      <c r="A96" s="29"/>
      <c r="B96" s="27"/>
      <c r="C96" s="11"/>
      <c r="D96" s="18" t="str">
        <f>IF(B96&gt;0,VLOOKUP(B96,#REF!,18,FALSE),"")</f>
        <v/>
      </c>
      <c r="E96" s="23" t="str">
        <f>IF(B96&gt;0,VLOOKUP(B96,#REF!,16,FALSE),"")</f>
        <v/>
      </c>
      <c r="F96" s="12"/>
    </row>
    <row r="97" spans="1:6" x14ac:dyDescent="0.25">
      <c r="A97" s="29"/>
      <c r="B97" s="27"/>
      <c r="C97" s="11"/>
      <c r="D97" s="18" t="str">
        <f>IF(B97&gt;0,VLOOKUP(B97,#REF!,18,FALSE),"")</f>
        <v/>
      </c>
      <c r="E97" s="23" t="str">
        <f>IF(B97&gt;0,VLOOKUP(B97,#REF!,16,FALSE),"")</f>
        <v/>
      </c>
      <c r="F97" s="12"/>
    </row>
    <row r="98" spans="1:6" x14ac:dyDescent="0.25">
      <c r="A98" s="29"/>
      <c r="B98" s="27"/>
      <c r="C98" s="11"/>
      <c r="D98" s="18" t="str">
        <f>IF(B98&gt;0,VLOOKUP(B98,#REF!,18,FALSE),"")</f>
        <v/>
      </c>
      <c r="E98" s="23" t="str">
        <f>IF(B98&gt;0,VLOOKUP(B98,#REF!,16,FALSE),"")</f>
        <v/>
      </c>
      <c r="F98" s="12"/>
    </row>
    <row r="99" spans="1:6" x14ac:dyDescent="0.25">
      <c r="A99" s="29"/>
      <c r="B99" s="27"/>
      <c r="C99" s="11"/>
      <c r="D99" s="18" t="str">
        <f>IF(B99&gt;0,VLOOKUP(B99,#REF!,18,FALSE),"")</f>
        <v/>
      </c>
      <c r="E99" s="23" t="str">
        <f>IF(B99&gt;0,VLOOKUP(B99,#REF!,16,FALSE),"")</f>
        <v/>
      </c>
      <c r="F99" s="12"/>
    </row>
    <row r="100" spans="1:6" x14ac:dyDescent="0.25">
      <c r="A100" s="29"/>
      <c r="B100" s="27"/>
      <c r="C100" s="11"/>
      <c r="D100" s="18" t="str">
        <f>IF(B100&gt;0,VLOOKUP(B100,#REF!,18,FALSE),"")</f>
        <v/>
      </c>
      <c r="E100" s="23" t="str">
        <f>IF(B100&gt;0,VLOOKUP(B100,#REF!,16,FALSE),"")</f>
        <v/>
      </c>
      <c r="F100" s="12"/>
    </row>
    <row r="101" spans="1:6" x14ac:dyDescent="0.25">
      <c r="A101" s="29"/>
      <c r="B101" s="27"/>
      <c r="C101" s="11"/>
      <c r="D101" s="18" t="str">
        <f>IF(B101&gt;0,VLOOKUP(B101,#REF!,18,FALSE),"")</f>
        <v/>
      </c>
      <c r="E101" s="23" t="str">
        <f>IF(B101&gt;0,VLOOKUP(B101,#REF!,16,FALSE),"")</f>
        <v/>
      </c>
      <c r="F101" s="12"/>
    </row>
    <row r="102" spans="1:6" x14ac:dyDescent="0.25">
      <c r="A102" s="29"/>
      <c r="B102" s="27"/>
      <c r="C102" s="11"/>
      <c r="D102" s="18" t="str">
        <f>IF(B102&gt;0,VLOOKUP(B102,#REF!,18,FALSE),"")</f>
        <v/>
      </c>
      <c r="E102" s="23" t="str">
        <f>IF(B102&gt;0,VLOOKUP(B102,#REF!,16,FALSE),"")</f>
        <v/>
      </c>
      <c r="F102" s="12"/>
    </row>
    <row r="103" spans="1:6" x14ac:dyDescent="0.25">
      <c r="A103" s="29"/>
      <c r="B103" s="27"/>
      <c r="C103" s="11"/>
      <c r="D103" s="18" t="str">
        <f>IF(B103&gt;0,VLOOKUP(B103,#REF!,18,FALSE),"")</f>
        <v/>
      </c>
      <c r="E103" s="23" t="str">
        <f>IF(B103&gt;0,VLOOKUP(B103,#REF!,16,FALSE),"")</f>
        <v/>
      </c>
      <c r="F103" s="12"/>
    </row>
    <row r="104" spans="1:6" x14ac:dyDescent="0.25">
      <c r="A104" s="29"/>
      <c r="B104" s="27"/>
      <c r="C104" s="11"/>
      <c r="D104" s="18" t="str">
        <f>IF(B104&gt;0,VLOOKUP(B104,#REF!,18,FALSE),"")</f>
        <v/>
      </c>
      <c r="E104" s="23" t="str">
        <f>IF(B104&gt;0,VLOOKUP(B104,#REF!,16,FALSE),"")</f>
        <v/>
      </c>
      <c r="F104" s="12"/>
    </row>
    <row r="105" spans="1:6" x14ac:dyDescent="0.25">
      <c r="A105" s="29"/>
      <c r="B105" s="27"/>
      <c r="C105" s="11"/>
      <c r="D105" s="18" t="str">
        <f>IF(B105&gt;0,VLOOKUP(B105,#REF!,18,FALSE),"")</f>
        <v/>
      </c>
      <c r="E105" s="23" t="str">
        <f>IF(B105&gt;0,VLOOKUP(B105,#REF!,16,FALSE),"")</f>
        <v/>
      </c>
      <c r="F105" s="12"/>
    </row>
    <row r="106" spans="1:6" x14ac:dyDescent="0.25">
      <c r="A106" s="29"/>
      <c r="B106" s="27"/>
      <c r="C106" s="11"/>
      <c r="D106" s="18" t="str">
        <f>IF(B106&gt;0,VLOOKUP(B106,#REF!,18,FALSE),"")</f>
        <v/>
      </c>
      <c r="E106" s="23" t="str">
        <f>IF(B106&gt;0,VLOOKUP(B106,#REF!,16,FALSE),"")</f>
        <v/>
      </c>
      <c r="F106" s="12"/>
    </row>
    <row r="107" spans="1:6" x14ac:dyDescent="0.25">
      <c r="A107" s="29"/>
      <c r="B107" s="27"/>
      <c r="C107" s="11"/>
      <c r="D107" s="18" t="str">
        <f>IF(B107&gt;0,VLOOKUP(B107,#REF!,18,FALSE),"")</f>
        <v/>
      </c>
      <c r="E107" s="23" t="str">
        <f>IF(B107&gt;0,VLOOKUP(B107,#REF!,16,FALSE),"")</f>
        <v/>
      </c>
      <c r="F107" s="12"/>
    </row>
    <row r="108" spans="1:6" x14ac:dyDescent="0.25">
      <c r="A108" s="29"/>
      <c r="B108" s="27"/>
      <c r="C108" s="11"/>
      <c r="D108" s="18" t="str">
        <f>IF(B108&gt;0,VLOOKUP(B108,#REF!,18,FALSE),"")</f>
        <v/>
      </c>
      <c r="E108" s="23" t="str">
        <f>IF(B108&gt;0,VLOOKUP(B108,#REF!,16,FALSE),"")</f>
        <v/>
      </c>
      <c r="F108" s="12"/>
    </row>
    <row r="109" spans="1:6" x14ac:dyDescent="0.25">
      <c r="A109" s="29"/>
      <c r="B109" s="27"/>
      <c r="C109" s="11"/>
      <c r="D109" s="18" t="str">
        <f>IF(B109&gt;0,VLOOKUP(B109,#REF!,18,FALSE),"")</f>
        <v/>
      </c>
      <c r="E109" s="23" t="str">
        <f>IF(B109&gt;0,VLOOKUP(B109,#REF!,16,FALSE),"")</f>
        <v/>
      </c>
      <c r="F109" s="12"/>
    </row>
    <row r="110" spans="1:6" x14ac:dyDescent="0.25">
      <c r="A110" s="29"/>
      <c r="B110" s="27"/>
      <c r="C110" s="11"/>
      <c r="D110" s="18" t="str">
        <f>IF(B110&gt;0,VLOOKUP(B110,#REF!,18,FALSE),"")</f>
        <v/>
      </c>
      <c r="E110" s="23" t="str">
        <f>IF(B110&gt;0,VLOOKUP(B110,#REF!,16,FALSE),"")</f>
        <v/>
      </c>
      <c r="F110" s="12"/>
    </row>
    <row r="111" spans="1:6" x14ac:dyDescent="0.25">
      <c r="A111" s="29"/>
      <c r="B111" s="27"/>
      <c r="C111" s="11"/>
      <c r="D111" s="18" t="str">
        <f>IF(B111&gt;0,VLOOKUP(B111,#REF!,18,FALSE),"")</f>
        <v/>
      </c>
      <c r="E111" s="23" t="str">
        <f>IF(B111&gt;0,VLOOKUP(B111,#REF!,16,FALSE),"")</f>
        <v/>
      </c>
      <c r="F111" s="12"/>
    </row>
    <row r="112" spans="1:6" x14ac:dyDescent="0.25">
      <c r="A112" s="29"/>
      <c r="B112" s="27"/>
      <c r="C112" s="11"/>
      <c r="D112" s="18" t="str">
        <f>IF(B112&gt;0,VLOOKUP(B112,#REF!,18,FALSE),"")</f>
        <v/>
      </c>
      <c r="E112" s="23" t="str">
        <f>IF(B112&gt;0,VLOOKUP(B112,#REF!,16,FALSE),"")</f>
        <v/>
      </c>
      <c r="F112" s="12"/>
    </row>
    <row r="113" spans="1:6" x14ac:dyDescent="0.25">
      <c r="A113" s="29"/>
      <c r="B113" s="27"/>
      <c r="C113" s="11"/>
      <c r="D113" s="18" t="str">
        <f>IF(B113&gt;0,VLOOKUP(B113,#REF!,18,FALSE),"")</f>
        <v/>
      </c>
      <c r="E113" s="23" t="str">
        <f>IF(B113&gt;0,VLOOKUP(B113,#REF!,16,FALSE),"")</f>
        <v/>
      </c>
      <c r="F113" s="12"/>
    </row>
    <row r="114" spans="1:6" x14ac:dyDescent="0.25">
      <c r="A114" s="29"/>
      <c r="B114" s="27"/>
      <c r="C114" s="11"/>
      <c r="D114" s="18" t="str">
        <f>IF(B114&gt;0,VLOOKUP(B114,#REF!,18,FALSE),"")</f>
        <v/>
      </c>
      <c r="E114" s="23" t="str">
        <f>IF(B114&gt;0,VLOOKUP(B114,#REF!,16,FALSE),"")</f>
        <v/>
      </c>
      <c r="F114" s="12"/>
    </row>
    <row r="115" spans="1:6" x14ac:dyDescent="0.25">
      <c r="A115" s="29"/>
      <c r="B115" s="27"/>
      <c r="C115" s="11"/>
      <c r="D115" s="18" t="str">
        <f>IF(B115&gt;0,VLOOKUP(B115,#REF!,18,FALSE),"")</f>
        <v/>
      </c>
      <c r="E115" s="23" t="str">
        <f>IF(B115&gt;0,VLOOKUP(B115,#REF!,16,FALSE),"")</f>
        <v/>
      </c>
      <c r="F115" s="12"/>
    </row>
    <row r="116" spans="1:6" x14ac:dyDescent="0.25">
      <c r="A116" s="29"/>
      <c r="B116" s="27"/>
      <c r="C116" s="11"/>
      <c r="D116" s="18" t="str">
        <f>IF(B116&gt;0,VLOOKUP(B116,#REF!,18,FALSE),"")</f>
        <v/>
      </c>
      <c r="E116" s="23" t="str">
        <f>IF(B116&gt;0,VLOOKUP(B116,#REF!,16,FALSE),"")</f>
        <v/>
      </c>
      <c r="F116" s="12"/>
    </row>
    <row r="117" spans="1:6" x14ac:dyDescent="0.25">
      <c r="A117" s="29"/>
      <c r="B117" s="27"/>
      <c r="C117" s="11"/>
      <c r="D117" s="18" t="str">
        <f>IF(B117&gt;0,VLOOKUP(B117,#REF!,18,FALSE),"")</f>
        <v/>
      </c>
      <c r="E117" s="23" t="str">
        <f>IF(B117&gt;0,VLOOKUP(B117,#REF!,16,FALSE),"")</f>
        <v/>
      </c>
      <c r="F117" s="12"/>
    </row>
    <row r="118" spans="1:6" x14ac:dyDescent="0.25">
      <c r="A118" s="29"/>
      <c r="B118" s="27"/>
      <c r="C118" s="11"/>
      <c r="D118" s="18" t="str">
        <f>IF(B118&gt;0,VLOOKUP(B118,#REF!,18,FALSE),"")</f>
        <v/>
      </c>
      <c r="E118" s="23" t="str">
        <f>IF(B118&gt;0,VLOOKUP(B118,#REF!,16,FALSE),"")</f>
        <v/>
      </c>
      <c r="F118" s="12"/>
    </row>
    <row r="119" spans="1:6" x14ac:dyDescent="0.25">
      <c r="A119" s="29"/>
      <c r="B119" s="27"/>
      <c r="C119" s="11"/>
      <c r="D119" s="18" t="str">
        <f>IF(B119&gt;0,VLOOKUP(B119,#REF!,18,FALSE),"")</f>
        <v/>
      </c>
      <c r="E119" s="23" t="str">
        <f>IF(B119&gt;0,VLOOKUP(B119,#REF!,16,FALSE),"")</f>
        <v/>
      </c>
      <c r="F119" s="12"/>
    </row>
    <row r="120" spans="1:6" x14ac:dyDescent="0.25">
      <c r="A120" s="29"/>
      <c r="B120" s="27"/>
      <c r="C120" s="11"/>
      <c r="D120" s="18" t="str">
        <f>IF(B120&gt;0,VLOOKUP(B120,#REF!,18,FALSE),"")</f>
        <v/>
      </c>
      <c r="E120" s="23" t="str">
        <f>IF(B120&gt;0,VLOOKUP(B120,#REF!,16,FALSE),"")</f>
        <v/>
      </c>
      <c r="F120" s="12"/>
    </row>
    <row r="121" spans="1:6" x14ac:dyDescent="0.25">
      <c r="A121" s="29"/>
      <c r="B121" s="27"/>
      <c r="C121" s="11"/>
      <c r="D121" s="18" t="str">
        <f>IF(B121&gt;0,VLOOKUP(B121,#REF!,18,FALSE),"")</f>
        <v/>
      </c>
      <c r="E121" s="23" t="str">
        <f>IF(B121&gt;0,VLOOKUP(B121,#REF!,16,FALSE),"")</f>
        <v/>
      </c>
      <c r="F121" s="12"/>
    </row>
    <row r="122" spans="1:6" x14ac:dyDescent="0.25">
      <c r="A122" s="29"/>
      <c r="B122" s="27"/>
      <c r="C122" s="11"/>
      <c r="D122" s="18" t="str">
        <f>IF(B122&gt;0,VLOOKUP(B122,#REF!,18,FALSE),"")</f>
        <v/>
      </c>
      <c r="E122" s="23" t="str">
        <f>IF(B122&gt;0,VLOOKUP(B122,#REF!,16,FALSE),"")</f>
        <v/>
      </c>
      <c r="F122" s="12"/>
    </row>
    <row r="123" spans="1:6" x14ac:dyDescent="0.25">
      <c r="A123" s="29"/>
      <c r="B123" s="27"/>
      <c r="C123" s="11"/>
      <c r="D123" s="18" t="str">
        <f>IF(B123&gt;0,VLOOKUP(B123,#REF!,18,FALSE),"")</f>
        <v/>
      </c>
      <c r="E123" s="23" t="str">
        <f>IF(B123&gt;0,VLOOKUP(B123,#REF!,16,FALSE),"")</f>
        <v/>
      </c>
      <c r="F123" s="12"/>
    </row>
    <row r="124" spans="1:6" x14ac:dyDescent="0.25">
      <c r="A124" s="29"/>
      <c r="B124" s="27"/>
      <c r="C124" s="11"/>
      <c r="D124" s="18" t="str">
        <f>IF(B124&gt;0,VLOOKUP(B124,#REF!,18,FALSE),"")</f>
        <v/>
      </c>
      <c r="E124" s="23" t="str">
        <f>IF(B124&gt;0,VLOOKUP(B124,#REF!,16,FALSE),"")</f>
        <v/>
      </c>
      <c r="F124" s="12"/>
    </row>
    <row r="125" spans="1:6" x14ac:dyDescent="0.25">
      <c r="A125" s="29"/>
      <c r="B125" s="27"/>
      <c r="C125" s="11"/>
      <c r="D125" s="18" t="str">
        <f>IF(B125&gt;0,VLOOKUP(B125,#REF!,18,FALSE),"")</f>
        <v/>
      </c>
      <c r="E125" s="23" t="str">
        <f>IF(B125&gt;0,VLOOKUP(B125,#REF!,16,FALSE),"")</f>
        <v/>
      </c>
      <c r="F125" s="12"/>
    </row>
    <row r="126" spans="1:6" x14ac:dyDescent="0.25">
      <c r="A126" s="29"/>
      <c r="B126" s="27"/>
      <c r="C126" s="11"/>
      <c r="D126" s="18" t="str">
        <f>IF(B126&gt;0,VLOOKUP(B126,#REF!,18,FALSE),"")</f>
        <v/>
      </c>
      <c r="E126" s="23" t="str">
        <f>IF(B126&gt;0,VLOOKUP(B126,#REF!,16,FALSE),"")</f>
        <v/>
      </c>
      <c r="F126" s="12"/>
    </row>
    <row r="127" spans="1:6" x14ac:dyDescent="0.25">
      <c r="A127" s="29"/>
      <c r="B127" s="27"/>
      <c r="C127" s="11"/>
      <c r="D127" s="18" t="str">
        <f>IF(B127&gt;0,VLOOKUP(B127,#REF!,18,FALSE),"")</f>
        <v/>
      </c>
      <c r="E127" s="23" t="str">
        <f>IF(B127&gt;0,VLOOKUP(B127,#REF!,16,FALSE),"")</f>
        <v/>
      </c>
      <c r="F127" s="12"/>
    </row>
    <row r="128" spans="1:6" x14ac:dyDescent="0.25">
      <c r="A128" s="29"/>
      <c r="B128" s="27"/>
      <c r="C128" s="11"/>
      <c r="D128" s="18" t="str">
        <f>IF(B128&gt;0,VLOOKUP(B128,#REF!,18,FALSE),"")</f>
        <v/>
      </c>
      <c r="E128" s="23" t="str">
        <f>IF(B128&gt;0,VLOOKUP(B128,#REF!,16,FALSE),"")</f>
        <v/>
      </c>
      <c r="F128" s="12"/>
    </row>
    <row r="129" spans="1:6" x14ac:dyDescent="0.25">
      <c r="A129" s="29"/>
      <c r="B129" s="27"/>
      <c r="C129" s="11"/>
      <c r="D129" s="18" t="str">
        <f>IF(B129&gt;0,VLOOKUP(B129,#REF!,18,FALSE),"")</f>
        <v/>
      </c>
      <c r="E129" s="23" t="str">
        <f>IF(B129&gt;0,VLOOKUP(B129,#REF!,16,FALSE),"")</f>
        <v/>
      </c>
      <c r="F129" s="12"/>
    </row>
    <row r="130" spans="1:6" x14ac:dyDescent="0.25">
      <c r="A130" s="29"/>
      <c r="B130" s="27"/>
      <c r="C130" s="11"/>
      <c r="D130" s="18" t="str">
        <f>IF(B130&gt;0,VLOOKUP(B130,#REF!,18,FALSE),"")</f>
        <v/>
      </c>
      <c r="E130" s="23" t="str">
        <f>IF(B130&gt;0,VLOOKUP(B130,#REF!,16,FALSE),"")</f>
        <v/>
      </c>
      <c r="F130" s="12"/>
    </row>
    <row r="131" spans="1:6" x14ac:dyDescent="0.25">
      <c r="A131" s="29"/>
      <c r="B131" s="27"/>
      <c r="C131" s="11"/>
      <c r="D131" s="18" t="str">
        <f>IF(B131&gt;0,VLOOKUP(B131,#REF!,18,FALSE),"")</f>
        <v/>
      </c>
      <c r="E131" s="23" t="str">
        <f>IF(B131&gt;0,VLOOKUP(B131,#REF!,16,FALSE),"")</f>
        <v/>
      </c>
      <c r="F131" s="12"/>
    </row>
    <row r="132" spans="1:6" x14ac:dyDescent="0.25">
      <c r="A132" s="29"/>
      <c r="B132" s="27"/>
      <c r="C132" s="11"/>
      <c r="D132" s="18" t="str">
        <f>IF(B132&gt;0,VLOOKUP(B132,#REF!,18,FALSE),"")</f>
        <v/>
      </c>
      <c r="E132" s="23" t="str">
        <f>IF(B132&gt;0,VLOOKUP(B132,#REF!,16,FALSE),"")</f>
        <v/>
      </c>
      <c r="F132" s="12"/>
    </row>
    <row r="133" spans="1:6" x14ac:dyDescent="0.25">
      <c r="A133" s="29"/>
      <c r="B133" s="27"/>
      <c r="C133" s="11"/>
      <c r="D133" s="18" t="str">
        <f>IF(B133&gt;0,VLOOKUP(B133,#REF!,18,FALSE),"")</f>
        <v/>
      </c>
      <c r="E133" s="23" t="str">
        <f>IF(B133&gt;0,VLOOKUP(B133,#REF!,16,FALSE),"")</f>
        <v/>
      </c>
      <c r="F133" s="12"/>
    </row>
    <row r="134" spans="1:6" x14ac:dyDescent="0.25">
      <c r="A134" s="29"/>
      <c r="B134" s="27"/>
      <c r="C134" s="11"/>
      <c r="D134" s="18" t="str">
        <f>IF(B134&gt;0,VLOOKUP(B134,#REF!,18,FALSE),"")</f>
        <v/>
      </c>
      <c r="E134" s="23" t="str">
        <f>IF(B134&gt;0,VLOOKUP(B134,#REF!,16,FALSE),"")</f>
        <v/>
      </c>
      <c r="F134" s="12"/>
    </row>
    <row r="135" spans="1:6" x14ac:dyDescent="0.25">
      <c r="A135" s="29"/>
      <c r="B135" s="27"/>
      <c r="C135" s="11"/>
      <c r="D135" s="18" t="str">
        <f>IF(B135&gt;0,VLOOKUP(B135,#REF!,18,FALSE),"")</f>
        <v/>
      </c>
      <c r="E135" s="23" t="str">
        <f>IF(B135&gt;0,VLOOKUP(B135,#REF!,16,FALSE),"")</f>
        <v/>
      </c>
      <c r="F135" s="12"/>
    </row>
    <row r="136" spans="1:6" x14ac:dyDescent="0.25">
      <c r="A136" s="29"/>
      <c r="B136" s="27"/>
      <c r="C136" s="11"/>
      <c r="D136" s="18" t="str">
        <f>IF(B136&gt;0,VLOOKUP(B136,#REF!,18,FALSE),"")</f>
        <v/>
      </c>
      <c r="E136" s="23" t="str">
        <f>IF(B136&gt;0,VLOOKUP(B136,#REF!,16,FALSE),"")</f>
        <v/>
      </c>
      <c r="F136" s="12"/>
    </row>
    <row r="137" spans="1:6" x14ac:dyDescent="0.25">
      <c r="A137" s="29"/>
      <c r="B137" s="27"/>
      <c r="C137" s="11"/>
      <c r="D137" s="18" t="str">
        <f>IF(B137&gt;0,VLOOKUP(B137,#REF!,18,FALSE),"")</f>
        <v/>
      </c>
      <c r="E137" s="23" t="str">
        <f>IF(B137&gt;0,VLOOKUP(B137,#REF!,16,FALSE),"")</f>
        <v/>
      </c>
      <c r="F137" s="12"/>
    </row>
    <row r="138" spans="1:6" x14ac:dyDescent="0.25">
      <c r="A138" s="29"/>
      <c r="B138" s="27"/>
      <c r="C138" s="11"/>
      <c r="D138" s="18" t="str">
        <f>IF(B138&gt;0,VLOOKUP(B138,#REF!,18,FALSE),"")</f>
        <v/>
      </c>
      <c r="E138" s="23" t="str">
        <f>IF(B138&gt;0,VLOOKUP(B138,#REF!,16,FALSE),"")</f>
        <v/>
      </c>
      <c r="F138" s="12"/>
    </row>
    <row r="139" spans="1:6" x14ac:dyDescent="0.25">
      <c r="A139" s="29"/>
      <c r="B139" s="27"/>
      <c r="C139" s="11"/>
      <c r="D139" s="18" t="str">
        <f>IF(B139&gt;0,VLOOKUP(B139,#REF!,18,FALSE),"")</f>
        <v/>
      </c>
      <c r="E139" s="23" t="str">
        <f>IF(B139&gt;0,VLOOKUP(B139,#REF!,16,FALSE),"")</f>
        <v/>
      </c>
      <c r="F139" s="12"/>
    </row>
    <row r="140" spans="1:6" x14ac:dyDescent="0.25">
      <c r="A140" s="29"/>
      <c r="B140" s="27"/>
      <c r="C140" s="11"/>
      <c r="D140" s="18" t="str">
        <f>IF(B140&gt;0,VLOOKUP(B140,#REF!,18,FALSE),"")</f>
        <v/>
      </c>
      <c r="E140" s="23" t="str">
        <f>IF(B140&gt;0,VLOOKUP(B140,#REF!,16,FALSE),"")</f>
        <v/>
      </c>
      <c r="F140" s="12"/>
    </row>
    <row r="141" spans="1:6" x14ac:dyDescent="0.25">
      <c r="A141" s="29"/>
      <c r="B141" s="27"/>
      <c r="C141" s="11"/>
      <c r="D141" s="18" t="str">
        <f>IF(B141&gt;0,VLOOKUP(B141,#REF!,18,FALSE),"")</f>
        <v/>
      </c>
      <c r="E141" s="23" t="str">
        <f>IF(B141&gt;0,VLOOKUP(B141,#REF!,16,FALSE),"")</f>
        <v/>
      </c>
      <c r="F141" s="12"/>
    </row>
    <row r="142" spans="1:6" x14ac:dyDescent="0.25">
      <c r="A142" s="29"/>
      <c r="B142" s="27"/>
      <c r="C142" s="11"/>
      <c r="D142" s="18" t="str">
        <f>IF(B142&gt;0,VLOOKUP(B142,#REF!,18,FALSE),"")</f>
        <v/>
      </c>
      <c r="E142" s="23" t="str">
        <f>IF(B142&gt;0,VLOOKUP(B142,#REF!,16,FALSE),"")</f>
        <v/>
      </c>
      <c r="F142" s="12"/>
    </row>
    <row r="143" spans="1:6" x14ac:dyDescent="0.25">
      <c r="A143" s="29"/>
      <c r="B143" s="27"/>
      <c r="C143" s="11"/>
      <c r="D143" s="18" t="str">
        <f>IF(B143&gt;0,VLOOKUP(B143,#REF!,18,FALSE),"")</f>
        <v/>
      </c>
      <c r="E143" s="23" t="str">
        <f>IF(B143&gt;0,VLOOKUP(B143,#REF!,16,FALSE),"")</f>
        <v/>
      </c>
      <c r="F143" s="12"/>
    </row>
    <row r="144" spans="1:6" x14ac:dyDescent="0.25">
      <c r="A144" s="29"/>
      <c r="B144" s="27"/>
      <c r="C144" s="11"/>
      <c r="D144" s="18" t="str">
        <f>IF(B144&gt;0,VLOOKUP(B144,#REF!,18,FALSE),"")</f>
        <v/>
      </c>
      <c r="E144" s="23" t="str">
        <f>IF(B144&gt;0,VLOOKUP(B144,#REF!,16,FALSE),"")</f>
        <v/>
      </c>
      <c r="F144" s="12"/>
    </row>
    <row r="145" spans="1:6" x14ac:dyDescent="0.25">
      <c r="A145" s="29"/>
      <c r="B145" s="27"/>
      <c r="C145" s="11"/>
      <c r="D145" s="18" t="str">
        <f>IF(B145&gt;0,VLOOKUP(B145,#REF!,18,FALSE),"")</f>
        <v/>
      </c>
      <c r="E145" s="23" t="str">
        <f>IF(B145&gt;0,VLOOKUP(B145,#REF!,16,FALSE),"")</f>
        <v/>
      </c>
      <c r="F145" s="12"/>
    </row>
    <row r="146" spans="1:6" x14ac:dyDescent="0.25">
      <c r="A146" s="29"/>
      <c r="B146" s="27"/>
      <c r="C146" s="11"/>
      <c r="D146" s="18" t="str">
        <f>IF(B146&gt;0,VLOOKUP(B146,#REF!,18,FALSE),"")</f>
        <v/>
      </c>
      <c r="E146" s="23" t="str">
        <f>IF(B146&gt;0,VLOOKUP(B146,#REF!,16,FALSE),"")</f>
        <v/>
      </c>
      <c r="F146" s="12"/>
    </row>
    <row r="147" spans="1:6" x14ac:dyDescent="0.25">
      <c r="A147" s="29"/>
      <c r="B147" s="27"/>
      <c r="C147" s="11"/>
      <c r="D147" s="18" t="str">
        <f>IF(B147&gt;0,VLOOKUP(B147,#REF!,18,FALSE),"")</f>
        <v/>
      </c>
      <c r="E147" s="23" t="str">
        <f>IF(B147&gt;0,VLOOKUP(B147,#REF!,16,FALSE),"")</f>
        <v/>
      </c>
      <c r="F147" s="12"/>
    </row>
    <row r="148" spans="1:6" x14ac:dyDescent="0.25">
      <c r="A148" s="29"/>
      <c r="B148" s="27"/>
      <c r="C148" s="11"/>
      <c r="D148" s="18" t="str">
        <f>IF(B148&gt;0,VLOOKUP(B148,#REF!,18,FALSE),"")</f>
        <v/>
      </c>
      <c r="E148" s="23" t="str">
        <f>IF(B148&gt;0,VLOOKUP(B148,#REF!,16,FALSE),"")</f>
        <v/>
      </c>
      <c r="F148" s="12"/>
    </row>
    <row r="149" spans="1:6" x14ac:dyDescent="0.25">
      <c r="A149" s="29"/>
      <c r="B149" s="27"/>
      <c r="C149" s="11"/>
      <c r="D149" s="18" t="str">
        <f>IF(B149&gt;0,VLOOKUP(B149,#REF!,18,FALSE),"")</f>
        <v/>
      </c>
      <c r="E149" s="23" t="str">
        <f>IF(B149&gt;0,VLOOKUP(B149,#REF!,16,FALSE),"")</f>
        <v/>
      </c>
      <c r="F149" s="12"/>
    </row>
    <row r="150" spans="1:6" x14ac:dyDescent="0.25">
      <c r="A150" s="29"/>
      <c r="B150" s="27"/>
      <c r="C150" s="11"/>
      <c r="D150" s="18" t="str">
        <f>IF(B150&gt;0,VLOOKUP(B150,#REF!,18,FALSE),"")</f>
        <v/>
      </c>
      <c r="E150" s="23" t="str">
        <f>IF(B150&gt;0,VLOOKUP(B150,#REF!,16,FALSE),"")</f>
        <v/>
      </c>
      <c r="F150" s="12"/>
    </row>
    <row r="151" spans="1:6" x14ac:dyDescent="0.25">
      <c r="A151" s="29"/>
      <c r="B151" s="27"/>
      <c r="C151" s="11"/>
      <c r="D151" s="18" t="str">
        <f>IF(B151&gt;0,VLOOKUP(B151,#REF!,18,FALSE),"")</f>
        <v/>
      </c>
      <c r="E151" s="23" t="str">
        <f>IF(B151&gt;0,VLOOKUP(B151,#REF!,16,FALSE),"")</f>
        <v/>
      </c>
      <c r="F151" s="12"/>
    </row>
    <row r="152" spans="1:6" x14ac:dyDescent="0.25">
      <c r="A152" s="29"/>
      <c r="B152" s="27"/>
      <c r="C152" s="11"/>
      <c r="D152" s="18" t="str">
        <f>IF(B152&gt;0,VLOOKUP(B152,#REF!,18,FALSE),"")</f>
        <v/>
      </c>
      <c r="E152" s="23" t="str">
        <f>IF(B152&gt;0,VLOOKUP(B152,#REF!,16,FALSE),"")</f>
        <v/>
      </c>
      <c r="F152" s="12"/>
    </row>
    <row r="153" spans="1:6" x14ac:dyDescent="0.25">
      <c r="A153" s="29"/>
      <c r="B153" s="27"/>
      <c r="C153" s="11"/>
      <c r="D153" s="18" t="str">
        <f>IF(B153&gt;0,VLOOKUP(B153,#REF!,18,FALSE),"")</f>
        <v/>
      </c>
      <c r="E153" s="23" t="str">
        <f>IF(B153&gt;0,VLOOKUP(B153,#REF!,16,FALSE),"")</f>
        <v/>
      </c>
      <c r="F153" s="12"/>
    </row>
    <row r="154" spans="1:6" x14ac:dyDescent="0.25">
      <c r="A154" s="29"/>
      <c r="B154" s="27"/>
      <c r="C154" s="11"/>
      <c r="D154" s="18" t="str">
        <f>IF(B154&gt;0,VLOOKUP(B154,#REF!,18,FALSE),"")</f>
        <v/>
      </c>
      <c r="E154" s="23" t="str">
        <f>IF(B154&gt;0,VLOOKUP(B154,#REF!,16,FALSE),"")</f>
        <v/>
      </c>
      <c r="F154" s="12"/>
    </row>
    <row r="155" spans="1:6" x14ac:dyDescent="0.25">
      <c r="A155" s="29"/>
      <c r="B155" s="27"/>
      <c r="C155" s="11"/>
      <c r="D155" s="18" t="str">
        <f>IF(B155&gt;0,VLOOKUP(B155,#REF!,18,FALSE),"")</f>
        <v/>
      </c>
      <c r="E155" s="23" t="str">
        <f>IF(B155&gt;0,VLOOKUP(B155,#REF!,16,FALSE),"")</f>
        <v/>
      </c>
      <c r="F155" s="12"/>
    </row>
    <row r="156" spans="1:6" x14ac:dyDescent="0.25">
      <c r="A156" s="29"/>
      <c r="B156" s="27"/>
      <c r="C156" s="11"/>
      <c r="D156" s="18" t="str">
        <f>IF(B156&gt;0,VLOOKUP(B156,#REF!,18,FALSE),"")</f>
        <v/>
      </c>
      <c r="E156" s="23" t="str">
        <f>IF(B156&gt;0,VLOOKUP(B156,#REF!,16,FALSE),"")</f>
        <v/>
      </c>
      <c r="F156" s="12"/>
    </row>
    <row r="157" spans="1:6" x14ac:dyDescent="0.25">
      <c r="A157" s="29"/>
      <c r="B157" s="27"/>
      <c r="C157" s="11"/>
      <c r="D157" s="18" t="str">
        <f>IF(B157&gt;0,VLOOKUP(B157,#REF!,18,FALSE),"")</f>
        <v/>
      </c>
      <c r="E157" s="23" t="str">
        <f>IF(B157&gt;0,VLOOKUP(B157,#REF!,16,FALSE),"")</f>
        <v/>
      </c>
      <c r="F157" s="12"/>
    </row>
    <row r="158" spans="1:6" x14ac:dyDescent="0.25">
      <c r="A158" s="29"/>
      <c r="B158" s="27"/>
      <c r="C158" s="11"/>
      <c r="D158" s="18" t="str">
        <f>IF(B158&gt;0,VLOOKUP(B158,#REF!,18,FALSE),"")</f>
        <v/>
      </c>
      <c r="E158" s="23" t="str">
        <f>IF(B158&gt;0,VLOOKUP(B158,#REF!,16,FALSE),"")</f>
        <v/>
      </c>
      <c r="F158" s="12"/>
    </row>
    <row r="159" spans="1:6" x14ac:dyDescent="0.25">
      <c r="A159" s="29"/>
      <c r="B159" s="27"/>
      <c r="C159" s="11"/>
      <c r="D159" s="18" t="str">
        <f>IF(B159&gt;0,VLOOKUP(B159,#REF!,18,FALSE),"")</f>
        <v/>
      </c>
      <c r="E159" s="23" t="str">
        <f>IF(B159&gt;0,VLOOKUP(B159,#REF!,16,FALSE),"")</f>
        <v/>
      </c>
      <c r="F159" s="12"/>
    </row>
    <row r="160" spans="1:6" x14ac:dyDescent="0.25">
      <c r="A160" s="29"/>
      <c r="B160" s="27"/>
      <c r="C160" s="11"/>
      <c r="D160" s="18" t="str">
        <f>IF(B160&gt;0,VLOOKUP(B160,#REF!,18,FALSE),"")</f>
        <v/>
      </c>
      <c r="E160" s="23" t="str">
        <f>IF(B160&gt;0,VLOOKUP(B160,#REF!,16,FALSE),"")</f>
        <v/>
      </c>
      <c r="F160" s="12"/>
    </row>
    <row r="161" spans="1:6" x14ac:dyDescent="0.25">
      <c r="A161" s="29"/>
      <c r="B161" s="27"/>
      <c r="C161" s="11"/>
      <c r="D161" s="18" t="str">
        <f>IF(B161&gt;0,VLOOKUP(B161,#REF!,18,FALSE),"")</f>
        <v/>
      </c>
      <c r="E161" s="23" t="str">
        <f>IF(B161&gt;0,VLOOKUP(B161,#REF!,16,FALSE),"")</f>
        <v/>
      </c>
      <c r="F161" s="12"/>
    </row>
    <row r="162" spans="1:6" x14ac:dyDescent="0.25">
      <c r="A162" s="29"/>
      <c r="B162" s="27"/>
      <c r="C162" s="11"/>
      <c r="D162" s="18" t="str">
        <f>IF(B162&gt;0,VLOOKUP(B162,#REF!,18,FALSE),"")</f>
        <v/>
      </c>
      <c r="E162" s="23" t="str">
        <f>IF(B162&gt;0,VLOOKUP(B162,#REF!,16,FALSE),"")</f>
        <v/>
      </c>
      <c r="F162" s="12"/>
    </row>
    <row r="163" spans="1:6" x14ac:dyDescent="0.25">
      <c r="A163" s="29"/>
      <c r="B163" s="27"/>
      <c r="C163" s="11"/>
      <c r="D163" s="18" t="str">
        <f>IF(B163&gt;0,VLOOKUP(B163,#REF!,18,FALSE),"")</f>
        <v/>
      </c>
      <c r="E163" s="23" t="str">
        <f>IF(B163&gt;0,VLOOKUP(B163,#REF!,16,FALSE),"")</f>
        <v/>
      </c>
      <c r="F163" s="12"/>
    </row>
    <row r="164" spans="1:6" x14ac:dyDescent="0.25">
      <c r="A164" s="29"/>
      <c r="B164" s="27"/>
      <c r="C164" s="11"/>
      <c r="D164" s="18" t="str">
        <f>IF(B164&gt;0,VLOOKUP(B164,#REF!,18,FALSE),"")</f>
        <v/>
      </c>
      <c r="E164" s="23" t="str">
        <f>IF(B164&gt;0,VLOOKUP(B164,#REF!,16,FALSE),"")</f>
        <v/>
      </c>
      <c r="F164" s="12"/>
    </row>
    <row r="165" spans="1:6" x14ac:dyDescent="0.25">
      <c r="A165" s="29"/>
      <c r="B165" s="27"/>
      <c r="C165" s="11"/>
      <c r="D165" s="18" t="str">
        <f>IF(B165&gt;0,VLOOKUP(B165,#REF!,18,FALSE),"")</f>
        <v/>
      </c>
      <c r="E165" s="23" t="str">
        <f>IF(B165&gt;0,VLOOKUP(B165,#REF!,16,FALSE),"")</f>
        <v/>
      </c>
      <c r="F165" s="12"/>
    </row>
    <row r="166" spans="1:6" x14ac:dyDescent="0.25">
      <c r="A166" s="29"/>
      <c r="B166" s="27"/>
      <c r="C166" s="11"/>
      <c r="D166" s="18" t="str">
        <f>IF(B166&gt;0,VLOOKUP(B166,#REF!,18,FALSE),"")</f>
        <v/>
      </c>
      <c r="E166" s="23" t="str">
        <f>IF(B166&gt;0,VLOOKUP(B166,#REF!,16,FALSE),"")</f>
        <v/>
      </c>
      <c r="F166" s="12"/>
    </row>
    <row r="167" spans="1:6" x14ac:dyDescent="0.25">
      <c r="A167" s="29"/>
      <c r="B167" s="27"/>
      <c r="C167" s="11"/>
      <c r="D167" s="18" t="str">
        <f>IF(B167&gt;0,VLOOKUP(B167,#REF!,18,FALSE),"")</f>
        <v/>
      </c>
      <c r="E167" s="23" t="str">
        <f>IF(B167&gt;0,VLOOKUP(B167,#REF!,16,FALSE),"")</f>
        <v/>
      </c>
      <c r="F167" s="12"/>
    </row>
    <row r="168" spans="1:6" x14ac:dyDescent="0.25">
      <c r="A168" s="29"/>
      <c r="B168" s="27"/>
      <c r="C168" s="11"/>
      <c r="D168" s="18" t="str">
        <f>IF(B168&gt;0,VLOOKUP(B168,#REF!,18,FALSE),"")</f>
        <v/>
      </c>
      <c r="E168" s="23" t="str">
        <f>IF(B168&gt;0,VLOOKUP(B168,#REF!,16,FALSE),"")</f>
        <v/>
      </c>
      <c r="F168" s="12"/>
    </row>
    <row r="169" spans="1:6" x14ac:dyDescent="0.25">
      <c r="A169" s="29"/>
      <c r="B169" s="27"/>
      <c r="C169" s="11"/>
      <c r="D169" s="18" t="str">
        <f>IF(B169&gt;0,VLOOKUP(B169,#REF!,18,FALSE),"")</f>
        <v/>
      </c>
      <c r="E169" s="23" t="str">
        <f>IF(B169&gt;0,VLOOKUP(B169,#REF!,16,FALSE),"")</f>
        <v/>
      </c>
      <c r="F169" s="12"/>
    </row>
    <row r="170" spans="1:6" x14ac:dyDescent="0.25">
      <c r="A170" s="29"/>
      <c r="B170" s="27"/>
      <c r="C170" s="11"/>
      <c r="D170" s="18" t="str">
        <f>IF(B170&gt;0,VLOOKUP(B170,#REF!,18,FALSE),"")</f>
        <v/>
      </c>
      <c r="E170" s="23" t="str">
        <f>IF(B170&gt;0,VLOOKUP(B170,#REF!,16,FALSE),"")</f>
        <v/>
      </c>
      <c r="F170" s="12"/>
    </row>
    <row r="171" spans="1:6" x14ac:dyDescent="0.25">
      <c r="A171" s="29"/>
      <c r="B171" s="27"/>
      <c r="C171" s="11"/>
      <c r="D171" s="18" t="str">
        <f>IF(B171&gt;0,VLOOKUP(B171,#REF!,18,FALSE),"")</f>
        <v/>
      </c>
      <c r="E171" s="23" t="str">
        <f>IF(B171&gt;0,VLOOKUP(B171,#REF!,16,FALSE),"")</f>
        <v/>
      </c>
      <c r="F171" s="12"/>
    </row>
    <row r="172" spans="1:6" x14ac:dyDescent="0.25">
      <c r="A172" s="29"/>
      <c r="B172" s="27"/>
      <c r="C172" s="11"/>
      <c r="D172" s="18" t="str">
        <f>IF(B172&gt;0,VLOOKUP(B172,#REF!,18,FALSE),"")</f>
        <v/>
      </c>
      <c r="E172" s="23" t="str">
        <f>IF(B172&gt;0,VLOOKUP(B172,#REF!,16,FALSE),"")</f>
        <v/>
      </c>
      <c r="F172" s="12"/>
    </row>
    <row r="173" spans="1:6" x14ac:dyDescent="0.25">
      <c r="A173" s="29"/>
      <c r="B173" s="27"/>
      <c r="C173" s="11"/>
      <c r="D173" s="18" t="str">
        <f>IF(B173&gt;0,VLOOKUP(B173,#REF!,18,FALSE),"")</f>
        <v/>
      </c>
      <c r="E173" s="23" t="str">
        <f>IF(B173&gt;0,VLOOKUP(B173,#REF!,16,FALSE),"")</f>
        <v/>
      </c>
      <c r="F173" s="12"/>
    </row>
    <row r="174" spans="1:6" x14ac:dyDescent="0.25">
      <c r="A174" s="29"/>
      <c r="B174" s="27"/>
      <c r="C174" s="11"/>
      <c r="D174" s="18" t="str">
        <f>IF(B174&gt;0,VLOOKUP(B174,#REF!,18,FALSE),"")</f>
        <v/>
      </c>
      <c r="E174" s="23" t="str">
        <f>IF(B174&gt;0,VLOOKUP(B174,#REF!,16,FALSE),"")</f>
        <v/>
      </c>
      <c r="F174" s="12"/>
    </row>
    <row r="175" spans="1:6" x14ac:dyDescent="0.25">
      <c r="A175" s="29"/>
      <c r="B175" s="27"/>
      <c r="C175" s="11"/>
      <c r="D175" s="18" t="str">
        <f>IF(B175&gt;0,VLOOKUP(B175,#REF!,18,FALSE),"")</f>
        <v/>
      </c>
      <c r="E175" s="23" t="str">
        <f>IF(B175&gt;0,VLOOKUP(B175,#REF!,16,FALSE),"")</f>
        <v/>
      </c>
      <c r="F175" s="12"/>
    </row>
    <row r="176" spans="1:6" x14ac:dyDescent="0.25">
      <c r="A176" s="29"/>
      <c r="B176" s="27"/>
      <c r="C176" s="11"/>
      <c r="D176" s="18" t="str">
        <f>IF(B176&gt;0,VLOOKUP(B176,#REF!,18,FALSE),"")</f>
        <v/>
      </c>
      <c r="E176" s="23" t="str">
        <f>IF(B176&gt;0,VLOOKUP(B176,#REF!,16,FALSE),"")</f>
        <v/>
      </c>
      <c r="F176" s="12"/>
    </row>
    <row r="177" spans="1:6" x14ac:dyDescent="0.25">
      <c r="A177" s="29"/>
      <c r="B177" s="27"/>
      <c r="C177" s="11"/>
      <c r="D177" s="18" t="str">
        <f>IF(B177&gt;0,VLOOKUP(B177,#REF!,18,FALSE),"")</f>
        <v/>
      </c>
      <c r="E177" s="23" t="str">
        <f>IF(B177&gt;0,VLOOKUP(B177,#REF!,16,FALSE),"")</f>
        <v/>
      </c>
      <c r="F177" s="12"/>
    </row>
    <row r="178" spans="1:6" x14ac:dyDescent="0.25">
      <c r="A178" s="29"/>
      <c r="B178" s="27"/>
      <c r="C178" s="11"/>
      <c r="D178" s="18" t="str">
        <f>IF(B178&gt;0,VLOOKUP(B178,#REF!,18,FALSE),"")</f>
        <v/>
      </c>
      <c r="E178" s="23" t="str">
        <f>IF(B178&gt;0,VLOOKUP(B178,#REF!,16,FALSE),"")</f>
        <v/>
      </c>
      <c r="F178" s="12"/>
    </row>
    <row r="179" spans="1:6" x14ac:dyDescent="0.25">
      <c r="A179" s="29"/>
      <c r="B179" s="27"/>
      <c r="C179" s="11"/>
      <c r="D179" s="18" t="str">
        <f>IF(B179&gt;0,VLOOKUP(B179,#REF!,18,FALSE),"")</f>
        <v/>
      </c>
      <c r="E179" s="23" t="str">
        <f>IF(B179&gt;0,VLOOKUP(B179,#REF!,16,FALSE),"")</f>
        <v/>
      </c>
      <c r="F179" s="12"/>
    </row>
    <row r="180" spans="1:6" x14ac:dyDescent="0.25">
      <c r="A180" s="29"/>
      <c r="B180" s="27"/>
      <c r="C180" s="11"/>
      <c r="D180" s="18" t="str">
        <f>IF(B180&gt;0,VLOOKUP(B180,#REF!,18,FALSE),"")</f>
        <v/>
      </c>
      <c r="E180" s="23" t="str">
        <f>IF(B180&gt;0,VLOOKUP(B180,#REF!,16,FALSE),"")</f>
        <v/>
      </c>
      <c r="F180" s="12"/>
    </row>
    <row r="181" spans="1:6" x14ac:dyDescent="0.25">
      <c r="A181" s="29"/>
      <c r="B181" s="27"/>
      <c r="C181" s="11"/>
      <c r="D181" s="18" t="str">
        <f>IF(B181&gt;0,VLOOKUP(B181,#REF!,18,FALSE),"")</f>
        <v/>
      </c>
      <c r="E181" s="23" t="str">
        <f>IF(B181&gt;0,VLOOKUP(B181,#REF!,16,FALSE),"")</f>
        <v/>
      </c>
      <c r="F181" s="12"/>
    </row>
    <row r="182" spans="1:6" x14ac:dyDescent="0.25">
      <c r="A182" s="29"/>
      <c r="B182" s="27"/>
      <c r="C182" s="11"/>
      <c r="D182" s="18" t="str">
        <f>IF(B182&gt;0,VLOOKUP(B182,#REF!,18,FALSE),"")</f>
        <v/>
      </c>
      <c r="E182" s="23" t="str">
        <f>IF(B182&gt;0,VLOOKUP(B182,#REF!,16,FALSE),"")</f>
        <v/>
      </c>
      <c r="F182" s="12"/>
    </row>
    <row r="183" spans="1:6" x14ac:dyDescent="0.25">
      <c r="A183" s="29"/>
      <c r="B183" s="27"/>
      <c r="C183" s="11"/>
      <c r="D183" s="18" t="str">
        <f>IF(B183&gt;0,VLOOKUP(B183,#REF!,18,FALSE),"")</f>
        <v/>
      </c>
      <c r="E183" s="23" t="str">
        <f>IF(B183&gt;0,VLOOKUP(B183,#REF!,16,FALSE),"")</f>
        <v/>
      </c>
      <c r="F183" s="12"/>
    </row>
    <row r="184" spans="1:6" x14ac:dyDescent="0.25">
      <c r="A184" s="29"/>
      <c r="B184" s="27"/>
      <c r="C184" s="11"/>
      <c r="D184" s="18" t="str">
        <f>IF(B184&gt;0,VLOOKUP(B184,#REF!,18,FALSE),"")</f>
        <v/>
      </c>
      <c r="E184" s="23" t="str">
        <f>IF(B184&gt;0,VLOOKUP(B184,#REF!,16,FALSE),"")</f>
        <v/>
      </c>
      <c r="F184" s="12"/>
    </row>
    <row r="185" spans="1:6" x14ac:dyDescent="0.25">
      <c r="A185" s="29"/>
      <c r="B185" s="27"/>
      <c r="C185" s="11"/>
      <c r="D185" s="18" t="str">
        <f>IF(B185&gt;0,VLOOKUP(B185,#REF!,18,FALSE),"")</f>
        <v/>
      </c>
      <c r="E185" s="23" t="str">
        <f>IF(B185&gt;0,VLOOKUP(B185,#REF!,16,FALSE),"")</f>
        <v/>
      </c>
      <c r="F185" s="12"/>
    </row>
    <row r="186" spans="1:6" x14ac:dyDescent="0.25">
      <c r="A186" s="29"/>
      <c r="B186" s="27"/>
      <c r="C186" s="11"/>
      <c r="D186" s="18" t="str">
        <f>IF(B186&gt;0,VLOOKUP(B186,#REF!,18,FALSE),"")</f>
        <v/>
      </c>
      <c r="E186" s="23" t="str">
        <f>IF(B186&gt;0,VLOOKUP(B186,#REF!,16,FALSE),"")</f>
        <v/>
      </c>
      <c r="F186" s="12"/>
    </row>
    <row r="187" spans="1:6" x14ac:dyDescent="0.25">
      <c r="A187" s="29"/>
      <c r="B187" s="27"/>
      <c r="C187" s="11"/>
      <c r="D187" s="18" t="str">
        <f>IF(B187&gt;0,VLOOKUP(B187,#REF!,18,FALSE),"")</f>
        <v/>
      </c>
      <c r="E187" s="23" t="str">
        <f>IF(B187&gt;0,VLOOKUP(B187,#REF!,16,FALSE),"")</f>
        <v/>
      </c>
      <c r="F187" s="12"/>
    </row>
    <row r="188" spans="1:6" x14ac:dyDescent="0.25">
      <c r="A188" s="29"/>
      <c r="B188" s="27"/>
      <c r="C188" s="11"/>
      <c r="D188" s="18" t="str">
        <f>IF(B188&gt;0,VLOOKUP(B188,#REF!,18,FALSE),"")</f>
        <v/>
      </c>
      <c r="E188" s="23" t="str">
        <f>IF(B188&gt;0,VLOOKUP(B188,#REF!,16,FALSE),"")</f>
        <v/>
      </c>
      <c r="F188" s="12"/>
    </row>
    <row r="189" spans="1:6" x14ac:dyDescent="0.25">
      <c r="A189" s="29"/>
      <c r="B189" s="27"/>
      <c r="C189" s="11"/>
      <c r="D189" s="18" t="str">
        <f>IF(B189&gt;0,VLOOKUP(B189,#REF!,18,FALSE),"")</f>
        <v/>
      </c>
      <c r="E189" s="23" t="str">
        <f>IF(B189&gt;0,VLOOKUP(B189,#REF!,16,FALSE),"")</f>
        <v/>
      </c>
      <c r="F189" s="12"/>
    </row>
    <row r="190" spans="1:6" x14ac:dyDescent="0.25">
      <c r="A190" s="29"/>
      <c r="B190" s="27"/>
      <c r="C190" s="11"/>
      <c r="D190" s="18" t="str">
        <f>IF(B190&gt;0,VLOOKUP(B190,#REF!,18,FALSE),"")</f>
        <v/>
      </c>
      <c r="E190" s="23" t="str">
        <f>IF(B190&gt;0,VLOOKUP(B190,#REF!,16,FALSE),"")</f>
        <v/>
      </c>
      <c r="F190" s="12"/>
    </row>
    <row r="191" spans="1:6" x14ac:dyDescent="0.25">
      <c r="A191" s="29"/>
      <c r="B191" s="27"/>
      <c r="C191" s="11"/>
      <c r="D191" s="18" t="str">
        <f>IF(B191&gt;0,VLOOKUP(B191,#REF!,18,FALSE),"")</f>
        <v/>
      </c>
      <c r="E191" s="23" t="str">
        <f>IF(B191&gt;0,VLOOKUP(B191,#REF!,16,FALSE),"")</f>
        <v/>
      </c>
      <c r="F191" s="12"/>
    </row>
    <row r="192" spans="1:6" x14ac:dyDescent="0.25">
      <c r="A192" s="29"/>
      <c r="B192" s="27"/>
      <c r="C192" s="11"/>
      <c r="D192" s="18" t="str">
        <f>IF(B192&gt;0,VLOOKUP(B192,#REF!,18,FALSE),"")</f>
        <v/>
      </c>
      <c r="E192" s="23" t="str">
        <f>IF(B192&gt;0,VLOOKUP(B192,#REF!,16,FALSE),"")</f>
        <v/>
      </c>
      <c r="F192" s="12"/>
    </row>
    <row r="193" spans="1:6" x14ac:dyDescent="0.25">
      <c r="A193" s="29"/>
      <c r="B193" s="27"/>
      <c r="C193" s="11"/>
      <c r="D193" s="18" t="str">
        <f>IF(B193&gt;0,VLOOKUP(B193,#REF!,18,FALSE),"")</f>
        <v/>
      </c>
      <c r="E193" s="23" t="str">
        <f>IF(B193&gt;0,VLOOKUP(B193,#REF!,16,FALSE),"")</f>
        <v/>
      </c>
      <c r="F193" s="12"/>
    </row>
    <row r="194" spans="1:6" x14ac:dyDescent="0.25">
      <c r="A194" s="29"/>
      <c r="B194" s="27"/>
      <c r="C194" s="11"/>
      <c r="D194" s="18" t="str">
        <f>IF(B194&gt;0,VLOOKUP(B194,#REF!,18,FALSE),"")</f>
        <v/>
      </c>
      <c r="E194" s="23" t="str">
        <f>IF(B194&gt;0,VLOOKUP(B194,#REF!,16,FALSE),"")</f>
        <v/>
      </c>
      <c r="F194" s="12"/>
    </row>
    <row r="195" spans="1:6" x14ac:dyDescent="0.25">
      <c r="A195" s="29"/>
      <c r="B195" s="27"/>
      <c r="C195" s="11"/>
      <c r="D195" s="18" t="str">
        <f>IF(B195&gt;0,VLOOKUP(B195,#REF!,18,FALSE),"")</f>
        <v/>
      </c>
      <c r="E195" s="23" t="str">
        <f>IF(B195&gt;0,VLOOKUP(B195,#REF!,16,FALSE),"")</f>
        <v/>
      </c>
      <c r="F195" s="12"/>
    </row>
    <row r="196" spans="1:6" x14ac:dyDescent="0.25">
      <c r="A196" s="29"/>
      <c r="B196" s="27"/>
      <c r="C196" s="11"/>
      <c r="D196" s="18" t="str">
        <f>IF(B196&gt;0,VLOOKUP(B196,#REF!,18,FALSE),"")</f>
        <v/>
      </c>
      <c r="E196" s="23" t="str">
        <f>IF(B196&gt;0,VLOOKUP(B196,#REF!,16,FALSE),"")</f>
        <v/>
      </c>
      <c r="F196" s="12"/>
    </row>
    <row r="197" spans="1:6" x14ac:dyDescent="0.25">
      <c r="A197" s="29"/>
      <c r="B197" s="27"/>
      <c r="C197" s="11"/>
      <c r="D197" s="18" t="str">
        <f>IF(B197&gt;0,VLOOKUP(B197,#REF!,18,FALSE),"")</f>
        <v/>
      </c>
      <c r="E197" s="23" t="str">
        <f>IF(B197&gt;0,VLOOKUP(B197,#REF!,16,FALSE),"")</f>
        <v/>
      </c>
      <c r="F197" s="12"/>
    </row>
    <row r="198" spans="1:6" x14ac:dyDescent="0.25">
      <c r="A198" s="29"/>
      <c r="B198" s="27"/>
      <c r="C198" s="11"/>
      <c r="D198" s="18" t="str">
        <f>IF(B198&gt;0,VLOOKUP(B198,#REF!,18,FALSE),"")</f>
        <v/>
      </c>
      <c r="E198" s="23" t="str">
        <f>IF(B198&gt;0,VLOOKUP(B198,#REF!,16,FALSE),"")</f>
        <v/>
      </c>
      <c r="F198" s="12"/>
    </row>
    <row r="199" spans="1:6" x14ac:dyDescent="0.25">
      <c r="A199" s="29"/>
      <c r="B199" s="27"/>
      <c r="C199" s="11"/>
      <c r="D199" s="18" t="str">
        <f>IF(B199&gt;0,VLOOKUP(B199,#REF!,18,FALSE),"")</f>
        <v/>
      </c>
      <c r="E199" s="23" t="str">
        <f>IF(B199&gt;0,VLOOKUP(B199,#REF!,16,FALSE),"")</f>
        <v/>
      </c>
      <c r="F199" s="12"/>
    </row>
    <row r="200" spans="1:6" ht="15.75" thickBot="1" x14ac:dyDescent="0.3">
      <c r="A200" s="30"/>
      <c r="B200" s="28"/>
      <c r="C200" s="14"/>
      <c r="D200" s="18" t="str">
        <f>IF(B200&gt;0,VLOOKUP(B200,#REF!,18,FALSE),"")</f>
        <v/>
      </c>
      <c r="E200" s="23" t="str">
        <f>IF(B200&gt;0,VLOOKUP(B200,#REF!,16,FALSE),"")</f>
        <v/>
      </c>
      <c r="F200" s="13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62134-F808-43BE-A3C3-DB60D050366F}">
  <sheetPr codeName="Feuil1"/>
  <dimension ref="A1:D505"/>
  <sheetViews>
    <sheetView workbookViewId="0">
      <pane xSplit="3" ySplit="1" topLeftCell="D2" activePane="bottomRight" state="frozen"/>
      <selection pane="topRight" activeCell="R1" sqref="R1"/>
      <selection pane="bottomLeft" activeCell="A2" sqref="A2"/>
      <selection pane="bottomRight" activeCell="A3" sqref="A3"/>
    </sheetView>
  </sheetViews>
  <sheetFormatPr baseColWidth="10" defaultRowHeight="15" x14ac:dyDescent="0.25"/>
  <cols>
    <col min="1" max="1" width="16.28515625" customWidth="1"/>
    <col min="2" max="2" width="6.85546875" customWidth="1"/>
    <col min="3" max="3" width="36.140625" customWidth="1"/>
  </cols>
  <sheetData>
    <row r="1" spans="1:4" ht="92.25" customHeight="1" x14ac:dyDescent="0.25">
      <c r="A1" s="22" t="s">
        <v>1</v>
      </c>
      <c r="B1" s="1" t="s">
        <v>0</v>
      </c>
      <c r="C1" s="2" t="s">
        <v>2</v>
      </c>
      <c r="D1" s="3" t="s">
        <v>3</v>
      </c>
    </row>
    <row r="2" spans="1:4" x14ac:dyDescent="0.25">
      <c r="A2" s="8" t="s">
        <v>7</v>
      </c>
      <c r="B2" s="4">
        <v>17296</v>
      </c>
      <c r="C2" s="5" t="s">
        <v>509</v>
      </c>
      <c r="D2" s="6">
        <v>468</v>
      </c>
    </row>
    <row r="3" spans="1:4" x14ac:dyDescent="0.25">
      <c r="A3" s="8" t="s">
        <v>8</v>
      </c>
      <c r="B3" s="4">
        <v>24450</v>
      </c>
      <c r="C3" s="5" t="s">
        <v>510</v>
      </c>
      <c r="D3" s="6">
        <v>360</v>
      </c>
    </row>
    <row r="4" spans="1:4" x14ac:dyDescent="0.25">
      <c r="A4" s="8" t="s">
        <v>9</v>
      </c>
      <c r="B4" s="4">
        <v>20802</v>
      </c>
      <c r="C4" s="5" t="s">
        <v>511</v>
      </c>
      <c r="D4" s="6">
        <v>4.3</v>
      </c>
    </row>
    <row r="5" spans="1:4" x14ac:dyDescent="0.25">
      <c r="A5" s="8" t="s">
        <v>10</v>
      </c>
      <c r="B5" s="4">
        <v>20358</v>
      </c>
      <c r="C5" s="5" t="s">
        <v>512</v>
      </c>
      <c r="D5" s="6">
        <v>2.8</v>
      </c>
    </row>
    <row r="6" spans="1:4" x14ac:dyDescent="0.25">
      <c r="A6" s="8" t="s">
        <v>11</v>
      </c>
      <c r="B6" s="4">
        <v>26790</v>
      </c>
      <c r="C6" s="5" t="s">
        <v>513</v>
      </c>
      <c r="D6" s="6">
        <v>9.5</v>
      </c>
    </row>
    <row r="7" spans="1:4" x14ac:dyDescent="0.25">
      <c r="A7" s="8" t="s">
        <v>12</v>
      </c>
      <c r="B7" s="4">
        <v>24089</v>
      </c>
      <c r="C7" s="5" t="s">
        <v>514</v>
      </c>
      <c r="D7" s="6">
        <v>20</v>
      </c>
    </row>
    <row r="8" spans="1:4" x14ac:dyDescent="0.25">
      <c r="A8" s="8" t="s">
        <v>13</v>
      </c>
      <c r="B8" s="4">
        <v>33492</v>
      </c>
      <c r="C8" s="5" t="s">
        <v>515</v>
      </c>
      <c r="D8" s="6">
        <v>12.6</v>
      </c>
    </row>
    <row r="9" spans="1:4" x14ac:dyDescent="0.25">
      <c r="A9" s="8" t="s">
        <v>14</v>
      </c>
      <c r="B9" s="4">
        <v>22047</v>
      </c>
      <c r="C9" s="5" t="s">
        <v>516</v>
      </c>
      <c r="D9" s="6">
        <v>3</v>
      </c>
    </row>
    <row r="10" spans="1:4" x14ac:dyDescent="0.25">
      <c r="A10" s="8" t="s">
        <v>15</v>
      </c>
      <c r="B10" s="4">
        <v>20633</v>
      </c>
      <c r="C10" s="5" t="s">
        <v>517</v>
      </c>
      <c r="D10" s="6">
        <v>2.95</v>
      </c>
    </row>
    <row r="11" spans="1:4" x14ac:dyDescent="0.25">
      <c r="A11" s="8" t="s">
        <v>16</v>
      </c>
      <c r="B11" s="4">
        <v>18111</v>
      </c>
      <c r="C11" s="5" t="s">
        <v>518</v>
      </c>
      <c r="D11" s="6">
        <v>8.5</v>
      </c>
    </row>
    <row r="12" spans="1:4" x14ac:dyDescent="0.25">
      <c r="A12" s="8" t="s">
        <v>17</v>
      </c>
      <c r="B12" s="4">
        <v>12537</v>
      </c>
      <c r="C12" s="5" t="s">
        <v>519</v>
      </c>
      <c r="D12" s="6">
        <v>12.6</v>
      </c>
    </row>
    <row r="13" spans="1:4" x14ac:dyDescent="0.25">
      <c r="A13" s="8" t="s">
        <v>18</v>
      </c>
      <c r="B13" s="4">
        <v>12760</v>
      </c>
      <c r="C13" s="5" t="s">
        <v>520</v>
      </c>
      <c r="D13" s="6">
        <v>9.9</v>
      </c>
    </row>
    <row r="14" spans="1:4" x14ac:dyDescent="0.25">
      <c r="A14" s="8" t="s">
        <v>19</v>
      </c>
      <c r="B14" s="4">
        <v>18192</v>
      </c>
      <c r="C14" s="5" t="s">
        <v>521</v>
      </c>
      <c r="D14" s="6">
        <v>12.5</v>
      </c>
    </row>
    <row r="15" spans="1:4" x14ac:dyDescent="0.25">
      <c r="A15" s="8" t="s">
        <v>20</v>
      </c>
      <c r="B15" s="4">
        <v>18193</v>
      </c>
      <c r="C15" s="5" t="s">
        <v>522</v>
      </c>
      <c r="D15" s="6">
        <v>9.1</v>
      </c>
    </row>
    <row r="16" spans="1:4" x14ac:dyDescent="0.25">
      <c r="A16" s="8" t="s">
        <v>21</v>
      </c>
      <c r="B16" s="4">
        <v>18197</v>
      </c>
      <c r="C16" s="5" t="s">
        <v>523</v>
      </c>
      <c r="D16" s="6">
        <v>7</v>
      </c>
    </row>
    <row r="17" spans="1:4" x14ac:dyDescent="0.25">
      <c r="A17" s="8" t="s">
        <v>22</v>
      </c>
      <c r="B17" s="4">
        <v>18232</v>
      </c>
      <c r="C17" s="5" t="s">
        <v>524</v>
      </c>
      <c r="D17" s="6">
        <v>12</v>
      </c>
    </row>
    <row r="18" spans="1:4" x14ac:dyDescent="0.25">
      <c r="A18" s="8" t="s">
        <v>23</v>
      </c>
      <c r="B18" s="4">
        <v>18202</v>
      </c>
      <c r="C18" s="5" t="s">
        <v>525</v>
      </c>
      <c r="D18" s="6">
        <v>3.45</v>
      </c>
    </row>
    <row r="19" spans="1:4" x14ac:dyDescent="0.25">
      <c r="A19" s="8" t="s">
        <v>24</v>
      </c>
      <c r="B19" s="4">
        <v>18230</v>
      </c>
      <c r="C19" s="5" t="s">
        <v>526</v>
      </c>
      <c r="D19" s="6">
        <v>4.25</v>
      </c>
    </row>
    <row r="20" spans="1:4" x14ac:dyDescent="0.25">
      <c r="A20" s="8" t="s">
        <v>25</v>
      </c>
      <c r="B20" s="4">
        <v>11615</v>
      </c>
      <c r="C20" s="5" t="s">
        <v>527</v>
      </c>
      <c r="D20" s="6">
        <v>29.5</v>
      </c>
    </row>
    <row r="21" spans="1:4" x14ac:dyDescent="0.25">
      <c r="A21" s="8" t="s">
        <v>26</v>
      </c>
      <c r="B21" s="4">
        <v>18231</v>
      </c>
      <c r="C21" s="5" t="s">
        <v>528</v>
      </c>
      <c r="D21" s="6">
        <v>6.5</v>
      </c>
    </row>
    <row r="22" spans="1:4" x14ac:dyDescent="0.25">
      <c r="A22" s="8" t="s">
        <v>27</v>
      </c>
      <c r="B22" s="4">
        <v>15225</v>
      </c>
      <c r="C22" s="5" t="s">
        <v>529</v>
      </c>
      <c r="D22" s="6">
        <v>12.2</v>
      </c>
    </row>
    <row r="23" spans="1:4" x14ac:dyDescent="0.25">
      <c r="A23" s="8" t="s">
        <v>28</v>
      </c>
      <c r="B23" s="4">
        <v>12538</v>
      </c>
      <c r="C23" s="5" t="s">
        <v>530</v>
      </c>
      <c r="D23" s="6">
        <v>40.5</v>
      </c>
    </row>
    <row r="24" spans="1:4" x14ac:dyDescent="0.25">
      <c r="A24" s="8" t="s">
        <v>29</v>
      </c>
      <c r="B24" s="4">
        <v>18130</v>
      </c>
      <c r="C24" s="5" t="s">
        <v>531</v>
      </c>
      <c r="D24" s="6">
        <v>18.600000000000001</v>
      </c>
    </row>
    <row r="25" spans="1:4" x14ac:dyDescent="0.25">
      <c r="A25" s="8" t="s">
        <v>30</v>
      </c>
      <c r="B25" s="4">
        <v>18136</v>
      </c>
      <c r="C25" s="5" t="s">
        <v>532</v>
      </c>
      <c r="D25" s="6">
        <v>10.3</v>
      </c>
    </row>
    <row r="26" spans="1:4" x14ac:dyDescent="0.25">
      <c r="A26" s="8" t="s">
        <v>31</v>
      </c>
      <c r="B26" s="4">
        <v>18196</v>
      </c>
      <c r="C26" s="5" t="s">
        <v>533</v>
      </c>
      <c r="D26" s="6">
        <v>11.5</v>
      </c>
    </row>
    <row r="27" spans="1:4" x14ac:dyDescent="0.25">
      <c r="A27" s="8" t="s">
        <v>32</v>
      </c>
      <c r="B27" s="4">
        <v>22027</v>
      </c>
      <c r="C27" s="5" t="s">
        <v>534</v>
      </c>
      <c r="D27" s="6">
        <v>6.15</v>
      </c>
    </row>
    <row r="28" spans="1:4" x14ac:dyDescent="0.25">
      <c r="A28" s="8" t="s">
        <v>33</v>
      </c>
      <c r="B28" s="4">
        <v>22025</v>
      </c>
      <c r="C28" s="5" t="s">
        <v>535</v>
      </c>
      <c r="D28" s="6">
        <v>11.95</v>
      </c>
    </row>
    <row r="29" spans="1:4" x14ac:dyDescent="0.25">
      <c r="A29" s="8" t="s">
        <v>34</v>
      </c>
      <c r="B29" s="4">
        <v>22026</v>
      </c>
      <c r="C29" s="5" t="s">
        <v>536</v>
      </c>
      <c r="D29" s="6">
        <v>11.95</v>
      </c>
    </row>
    <row r="30" spans="1:4" x14ac:dyDescent="0.25">
      <c r="A30" s="8" t="s">
        <v>35</v>
      </c>
      <c r="B30" s="4">
        <v>24581</v>
      </c>
      <c r="C30" s="5" t="s">
        <v>537</v>
      </c>
      <c r="D30" s="6">
        <v>9</v>
      </c>
    </row>
    <row r="31" spans="1:4" x14ac:dyDescent="0.25">
      <c r="A31" s="8" t="s">
        <v>36</v>
      </c>
      <c r="B31" s="4">
        <v>24582</v>
      </c>
      <c r="C31" s="5" t="s">
        <v>538</v>
      </c>
      <c r="D31" s="6">
        <v>15</v>
      </c>
    </row>
    <row r="32" spans="1:4" x14ac:dyDescent="0.25">
      <c r="A32" s="8" t="s">
        <v>37</v>
      </c>
      <c r="B32" s="4">
        <v>24583</v>
      </c>
      <c r="C32" s="5" t="s">
        <v>539</v>
      </c>
      <c r="D32" s="6">
        <v>12.5</v>
      </c>
    </row>
    <row r="33" spans="1:4" x14ac:dyDescent="0.25">
      <c r="A33" s="8" t="s">
        <v>38</v>
      </c>
      <c r="B33" s="4">
        <v>24585</v>
      </c>
      <c r="C33" s="5" t="s">
        <v>540</v>
      </c>
      <c r="D33" s="6">
        <v>13</v>
      </c>
    </row>
    <row r="34" spans="1:4" x14ac:dyDescent="0.25">
      <c r="A34" s="8" t="s">
        <v>39</v>
      </c>
      <c r="B34" s="4">
        <v>24586</v>
      </c>
      <c r="C34" s="5" t="s">
        <v>541</v>
      </c>
      <c r="D34" s="6">
        <v>9.5</v>
      </c>
    </row>
    <row r="35" spans="1:4" x14ac:dyDescent="0.25">
      <c r="A35" s="8" t="s">
        <v>40</v>
      </c>
      <c r="B35" s="4">
        <v>24127</v>
      </c>
      <c r="C35" s="5" t="s">
        <v>542</v>
      </c>
      <c r="D35" s="6">
        <v>5.5</v>
      </c>
    </row>
    <row r="36" spans="1:4" x14ac:dyDescent="0.25">
      <c r="A36" s="8" t="s">
        <v>41</v>
      </c>
      <c r="B36" s="4">
        <v>12341</v>
      </c>
      <c r="C36" s="5" t="s">
        <v>543</v>
      </c>
      <c r="D36" s="6">
        <v>8.15</v>
      </c>
    </row>
    <row r="37" spans="1:4" x14ac:dyDescent="0.25">
      <c r="A37" s="8" t="s">
        <v>42</v>
      </c>
      <c r="B37" s="4">
        <v>15246</v>
      </c>
      <c r="C37" s="5" t="s">
        <v>544</v>
      </c>
      <c r="D37" s="6">
        <v>40.700000000000003</v>
      </c>
    </row>
    <row r="38" spans="1:4" x14ac:dyDescent="0.25">
      <c r="A38" s="8" t="s">
        <v>43</v>
      </c>
      <c r="B38" s="4">
        <v>13963</v>
      </c>
      <c r="C38" s="5" t="s">
        <v>545</v>
      </c>
      <c r="D38" s="6">
        <v>26.5</v>
      </c>
    </row>
    <row r="39" spans="1:4" x14ac:dyDescent="0.25">
      <c r="A39" s="8" t="s">
        <v>44</v>
      </c>
      <c r="B39" s="4">
        <v>13964</v>
      </c>
      <c r="C39" s="5" t="s">
        <v>546</v>
      </c>
      <c r="D39" s="6">
        <v>35</v>
      </c>
    </row>
    <row r="40" spans="1:4" x14ac:dyDescent="0.25">
      <c r="A40" s="8" t="s">
        <v>45</v>
      </c>
      <c r="B40" s="4">
        <v>17964</v>
      </c>
      <c r="C40" s="5" t="s">
        <v>547</v>
      </c>
      <c r="D40" s="6">
        <v>53.5</v>
      </c>
    </row>
    <row r="41" spans="1:4" x14ac:dyDescent="0.25">
      <c r="A41" s="8" t="s">
        <v>46</v>
      </c>
      <c r="B41" s="4">
        <v>17966</v>
      </c>
      <c r="C41" s="5" t="s">
        <v>548</v>
      </c>
      <c r="D41" s="6">
        <v>50.1</v>
      </c>
    </row>
    <row r="42" spans="1:4" x14ac:dyDescent="0.25">
      <c r="A42" s="8" t="s">
        <v>47</v>
      </c>
      <c r="B42" s="4">
        <v>11118</v>
      </c>
      <c r="C42" s="5" t="s">
        <v>549</v>
      </c>
      <c r="D42" s="6">
        <v>114</v>
      </c>
    </row>
    <row r="43" spans="1:4" x14ac:dyDescent="0.25">
      <c r="A43" s="8" t="s">
        <v>48</v>
      </c>
      <c r="B43" s="4">
        <v>11165</v>
      </c>
      <c r="C43" s="5" t="s">
        <v>550</v>
      </c>
      <c r="D43" s="6">
        <v>2.4</v>
      </c>
    </row>
    <row r="44" spans="1:4" x14ac:dyDescent="0.25">
      <c r="A44" s="8" t="s">
        <v>49</v>
      </c>
      <c r="B44" s="4">
        <v>11160</v>
      </c>
      <c r="C44" s="5" t="s">
        <v>551</v>
      </c>
      <c r="D44" s="6">
        <v>2.4</v>
      </c>
    </row>
    <row r="45" spans="1:4" x14ac:dyDescent="0.25">
      <c r="A45" s="8" t="s">
        <v>50</v>
      </c>
      <c r="B45" s="4">
        <v>11167</v>
      </c>
      <c r="C45" s="5" t="s">
        <v>552</v>
      </c>
      <c r="D45" s="6">
        <v>2.1</v>
      </c>
    </row>
    <row r="46" spans="1:4" x14ac:dyDescent="0.25">
      <c r="A46" s="8" t="s">
        <v>51</v>
      </c>
      <c r="B46" s="4">
        <v>11111</v>
      </c>
      <c r="C46" s="5" t="s">
        <v>553</v>
      </c>
      <c r="D46" s="6">
        <v>4.75</v>
      </c>
    </row>
    <row r="47" spans="1:4" x14ac:dyDescent="0.25">
      <c r="A47" s="8" t="s">
        <v>52</v>
      </c>
      <c r="B47" s="4">
        <v>13499</v>
      </c>
      <c r="C47" s="5" t="s">
        <v>554</v>
      </c>
      <c r="D47" s="6">
        <v>641</v>
      </c>
    </row>
    <row r="48" spans="1:4" x14ac:dyDescent="0.25">
      <c r="A48" s="8" t="s">
        <v>53</v>
      </c>
      <c r="B48" s="4">
        <v>13558</v>
      </c>
      <c r="C48" s="5" t="s">
        <v>555</v>
      </c>
      <c r="D48" s="6">
        <v>860</v>
      </c>
    </row>
    <row r="49" spans="1:4" x14ac:dyDescent="0.25">
      <c r="A49" s="8" t="s">
        <v>54</v>
      </c>
      <c r="B49" s="4">
        <v>13559</v>
      </c>
      <c r="C49" s="5" t="s">
        <v>556</v>
      </c>
      <c r="D49" s="6">
        <v>1390</v>
      </c>
    </row>
    <row r="50" spans="1:4" x14ac:dyDescent="0.25">
      <c r="A50" s="8" t="s">
        <v>55</v>
      </c>
      <c r="B50" s="4">
        <v>24141</v>
      </c>
      <c r="C50" s="5" t="s">
        <v>557</v>
      </c>
      <c r="D50" s="6">
        <v>14.5</v>
      </c>
    </row>
    <row r="51" spans="1:4" x14ac:dyDescent="0.25">
      <c r="A51" s="8" t="s">
        <v>56</v>
      </c>
      <c r="B51" s="4">
        <v>10551</v>
      </c>
      <c r="C51" s="5" t="s">
        <v>558</v>
      </c>
      <c r="D51" s="6">
        <v>54.1</v>
      </c>
    </row>
    <row r="52" spans="1:4" x14ac:dyDescent="0.25">
      <c r="A52" s="8" t="s">
        <v>57</v>
      </c>
      <c r="B52" s="4">
        <v>10324</v>
      </c>
      <c r="C52" s="5" t="s">
        <v>559</v>
      </c>
      <c r="D52" s="6">
        <v>42.3</v>
      </c>
    </row>
    <row r="53" spans="1:4" x14ac:dyDescent="0.25">
      <c r="A53" s="8" t="s">
        <v>58</v>
      </c>
      <c r="B53" s="4">
        <v>15140</v>
      </c>
      <c r="C53" s="5" t="s">
        <v>560</v>
      </c>
      <c r="D53" s="6">
        <v>4.1500000000000004</v>
      </c>
    </row>
    <row r="54" spans="1:4" x14ac:dyDescent="0.25">
      <c r="A54" s="8" t="s">
        <v>59</v>
      </c>
      <c r="B54" s="4">
        <v>41732</v>
      </c>
      <c r="C54" s="5" t="s">
        <v>561</v>
      </c>
      <c r="D54" s="6">
        <v>5.6</v>
      </c>
    </row>
    <row r="55" spans="1:4" x14ac:dyDescent="0.25">
      <c r="A55" s="8" t="s">
        <v>60</v>
      </c>
      <c r="B55" s="4">
        <v>15174</v>
      </c>
      <c r="C55" s="5" t="s">
        <v>562</v>
      </c>
      <c r="D55" s="6">
        <v>5.9</v>
      </c>
    </row>
    <row r="56" spans="1:4" x14ac:dyDescent="0.25">
      <c r="A56" s="8" t="s">
        <v>61</v>
      </c>
      <c r="B56" s="4">
        <v>26683</v>
      </c>
      <c r="C56" s="5" t="s">
        <v>563</v>
      </c>
      <c r="D56" s="6">
        <v>22.25</v>
      </c>
    </row>
    <row r="57" spans="1:4" x14ac:dyDescent="0.25">
      <c r="A57" s="8" t="s">
        <v>62</v>
      </c>
      <c r="B57" s="4">
        <v>15245</v>
      </c>
      <c r="C57" s="5" t="s">
        <v>564</v>
      </c>
      <c r="D57" s="6">
        <v>6.3</v>
      </c>
    </row>
    <row r="58" spans="1:4" x14ac:dyDescent="0.25">
      <c r="A58" s="8" t="s">
        <v>63</v>
      </c>
      <c r="B58" s="4">
        <v>15164</v>
      </c>
      <c r="C58" s="5" t="s">
        <v>565</v>
      </c>
      <c r="D58" s="6">
        <v>41.6</v>
      </c>
    </row>
    <row r="59" spans="1:4" x14ac:dyDescent="0.25">
      <c r="A59" s="8" t="s">
        <v>64</v>
      </c>
      <c r="B59" s="4">
        <v>15138</v>
      </c>
      <c r="C59" s="5" t="s">
        <v>566</v>
      </c>
      <c r="D59" s="6">
        <v>27</v>
      </c>
    </row>
    <row r="60" spans="1:4" x14ac:dyDescent="0.25">
      <c r="A60" s="8" t="s">
        <v>65</v>
      </c>
      <c r="B60" s="4">
        <v>15244</v>
      </c>
      <c r="C60" s="5" t="s">
        <v>567</v>
      </c>
      <c r="D60" s="6">
        <v>105</v>
      </c>
    </row>
    <row r="61" spans="1:4" x14ac:dyDescent="0.25">
      <c r="A61" s="8" t="s">
        <v>66</v>
      </c>
      <c r="B61" s="4">
        <v>15243</v>
      </c>
      <c r="C61" s="5" t="s">
        <v>568</v>
      </c>
      <c r="D61" s="6">
        <v>120.5</v>
      </c>
    </row>
    <row r="62" spans="1:4" x14ac:dyDescent="0.25">
      <c r="A62" s="8" t="s">
        <v>67</v>
      </c>
      <c r="B62" s="4">
        <v>15189</v>
      </c>
      <c r="C62" s="5" t="s">
        <v>569</v>
      </c>
      <c r="D62" s="6">
        <v>115.4</v>
      </c>
    </row>
    <row r="63" spans="1:4" x14ac:dyDescent="0.25">
      <c r="A63" s="8" t="s">
        <v>68</v>
      </c>
      <c r="B63" s="4">
        <v>15213</v>
      </c>
      <c r="C63" s="5" t="s">
        <v>570</v>
      </c>
      <c r="D63" s="6">
        <v>115.4</v>
      </c>
    </row>
    <row r="64" spans="1:4" x14ac:dyDescent="0.25">
      <c r="A64" s="8" t="s">
        <v>69</v>
      </c>
      <c r="B64" s="4">
        <v>15221</v>
      </c>
      <c r="C64" s="5" t="s">
        <v>571</v>
      </c>
      <c r="D64" s="6">
        <v>115.4</v>
      </c>
    </row>
    <row r="65" spans="1:4" x14ac:dyDescent="0.25">
      <c r="A65" s="8" t="s">
        <v>70</v>
      </c>
      <c r="B65" s="4">
        <v>15193</v>
      </c>
      <c r="C65" s="5" t="s">
        <v>572</v>
      </c>
      <c r="D65" s="6">
        <v>115.4</v>
      </c>
    </row>
    <row r="66" spans="1:4" x14ac:dyDescent="0.25">
      <c r="A66" s="8" t="s">
        <v>71</v>
      </c>
      <c r="B66" s="4">
        <v>15239</v>
      </c>
      <c r="C66" s="5" t="s">
        <v>573</v>
      </c>
      <c r="D66" s="6">
        <v>141</v>
      </c>
    </row>
    <row r="67" spans="1:4" x14ac:dyDescent="0.25">
      <c r="A67" s="8" t="s">
        <v>72</v>
      </c>
      <c r="B67" s="4">
        <v>15233</v>
      </c>
      <c r="C67" s="5" t="s">
        <v>574</v>
      </c>
      <c r="D67" s="6">
        <v>141</v>
      </c>
    </row>
    <row r="68" spans="1:4" x14ac:dyDescent="0.25">
      <c r="A68" s="8" t="s">
        <v>73</v>
      </c>
      <c r="B68" s="4">
        <v>15234</v>
      </c>
      <c r="C68" s="5" t="s">
        <v>575</v>
      </c>
      <c r="D68" s="6">
        <v>141</v>
      </c>
    </row>
    <row r="69" spans="1:4" x14ac:dyDescent="0.25">
      <c r="A69" s="8" t="s">
        <v>74</v>
      </c>
      <c r="B69" s="4">
        <v>15238</v>
      </c>
      <c r="C69" s="5" t="s">
        <v>576</v>
      </c>
      <c r="D69" s="6">
        <v>141</v>
      </c>
    </row>
    <row r="70" spans="1:4" x14ac:dyDescent="0.25">
      <c r="A70" s="8" t="s">
        <v>75</v>
      </c>
      <c r="B70" s="4">
        <v>15222</v>
      </c>
      <c r="C70" s="5" t="s">
        <v>577</v>
      </c>
      <c r="D70" s="6">
        <v>65.900000000000006</v>
      </c>
    </row>
    <row r="71" spans="1:4" x14ac:dyDescent="0.25">
      <c r="A71" s="8" t="s">
        <v>76</v>
      </c>
      <c r="B71" s="4">
        <v>15223</v>
      </c>
      <c r="C71" s="5" t="s">
        <v>578</v>
      </c>
      <c r="D71" s="6">
        <v>77</v>
      </c>
    </row>
    <row r="72" spans="1:4" x14ac:dyDescent="0.25">
      <c r="A72" s="8" t="s">
        <v>77</v>
      </c>
      <c r="B72" s="4">
        <v>15227</v>
      </c>
      <c r="C72" s="5" t="s">
        <v>579</v>
      </c>
      <c r="D72" s="6">
        <v>77</v>
      </c>
    </row>
    <row r="73" spans="1:4" x14ac:dyDescent="0.25">
      <c r="A73" s="8" t="s">
        <v>78</v>
      </c>
      <c r="B73" s="4">
        <v>15229</v>
      </c>
      <c r="C73" s="5" t="s">
        <v>580</v>
      </c>
      <c r="D73" s="6">
        <v>65.900000000000006</v>
      </c>
    </row>
    <row r="74" spans="1:4" x14ac:dyDescent="0.25">
      <c r="A74" s="8" t="s">
        <v>79</v>
      </c>
      <c r="B74" s="4">
        <v>15168</v>
      </c>
      <c r="C74" s="5" t="s">
        <v>581</v>
      </c>
      <c r="D74" s="6">
        <v>87.6</v>
      </c>
    </row>
    <row r="75" spans="1:4" x14ac:dyDescent="0.25">
      <c r="A75" s="8" t="s">
        <v>80</v>
      </c>
      <c r="B75" s="4">
        <v>53291</v>
      </c>
      <c r="C75" s="5" t="s">
        <v>582</v>
      </c>
      <c r="D75" s="6">
        <v>8.6</v>
      </c>
    </row>
    <row r="76" spans="1:4" x14ac:dyDescent="0.25">
      <c r="A76" s="8" t="s">
        <v>81</v>
      </c>
      <c r="B76" s="4">
        <v>53290</v>
      </c>
      <c r="C76" s="5" t="s">
        <v>583</v>
      </c>
      <c r="D76" s="6">
        <v>9.8000000000000007</v>
      </c>
    </row>
    <row r="77" spans="1:4" x14ac:dyDescent="0.25">
      <c r="A77" s="8" t="s">
        <v>82</v>
      </c>
      <c r="B77" s="4">
        <v>33535</v>
      </c>
      <c r="C77" s="5" t="s">
        <v>584</v>
      </c>
      <c r="D77" s="6">
        <v>11.3</v>
      </c>
    </row>
    <row r="78" spans="1:4" x14ac:dyDescent="0.25">
      <c r="A78" s="8" t="s">
        <v>83</v>
      </c>
      <c r="B78" s="4">
        <v>33536</v>
      </c>
      <c r="C78" s="5" t="s">
        <v>585</v>
      </c>
      <c r="D78" s="6">
        <v>11.3</v>
      </c>
    </row>
    <row r="79" spans="1:4" x14ac:dyDescent="0.25">
      <c r="A79" s="8" t="s">
        <v>84</v>
      </c>
      <c r="B79" s="4">
        <v>33537</v>
      </c>
      <c r="C79" s="5" t="s">
        <v>586</v>
      </c>
      <c r="D79" s="6">
        <v>11.3</v>
      </c>
    </row>
    <row r="80" spans="1:4" x14ac:dyDescent="0.25">
      <c r="A80" s="8" t="s">
        <v>85</v>
      </c>
      <c r="B80" s="4">
        <v>13506</v>
      </c>
      <c r="C80" s="5" t="s">
        <v>587</v>
      </c>
      <c r="D80" s="6">
        <v>665</v>
      </c>
    </row>
    <row r="81" spans="1:4" x14ac:dyDescent="0.25">
      <c r="A81" s="8" t="s">
        <v>86</v>
      </c>
      <c r="B81" s="4">
        <v>17342</v>
      </c>
      <c r="C81" s="5" t="s">
        <v>588</v>
      </c>
      <c r="D81" s="6">
        <v>21</v>
      </c>
    </row>
    <row r="82" spans="1:4" x14ac:dyDescent="0.25">
      <c r="A82" s="8" t="s">
        <v>87</v>
      </c>
      <c r="B82" s="4">
        <v>29581</v>
      </c>
      <c r="C82" s="5" t="s">
        <v>589</v>
      </c>
      <c r="D82" s="6">
        <v>3.45</v>
      </c>
    </row>
    <row r="83" spans="1:4" x14ac:dyDescent="0.25">
      <c r="A83" s="8" t="s">
        <v>88</v>
      </c>
      <c r="B83" s="4">
        <v>20928</v>
      </c>
      <c r="C83" s="5" t="s">
        <v>590</v>
      </c>
      <c r="D83" s="6">
        <v>5.0999999999999996</v>
      </c>
    </row>
    <row r="84" spans="1:4" x14ac:dyDescent="0.25">
      <c r="A84" s="8" t="s">
        <v>89</v>
      </c>
      <c r="B84" s="4">
        <v>20122</v>
      </c>
      <c r="C84" s="5" t="s">
        <v>591</v>
      </c>
      <c r="D84" s="6">
        <v>6.6</v>
      </c>
    </row>
    <row r="85" spans="1:4" x14ac:dyDescent="0.25">
      <c r="A85" s="8" t="s">
        <v>90</v>
      </c>
      <c r="B85" s="4">
        <v>20365</v>
      </c>
      <c r="C85" s="5" t="s">
        <v>592</v>
      </c>
      <c r="D85" s="6">
        <v>6</v>
      </c>
    </row>
    <row r="86" spans="1:4" x14ac:dyDescent="0.25">
      <c r="A86" s="8" t="s">
        <v>91</v>
      </c>
      <c r="B86" s="4">
        <v>20366</v>
      </c>
      <c r="C86" s="5" t="s">
        <v>593</v>
      </c>
      <c r="D86" s="6">
        <v>9.6</v>
      </c>
    </row>
    <row r="87" spans="1:4" x14ac:dyDescent="0.25">
      <c r="A87" s="8" t="s">
        <v>92</v>
      </c>
      <c r="B87" s="4">
        <v>20112</v>
      </c>
      <c r="C87" s="5" t="s">
        <v>594</v>
      </c>
      <c r="D87" s="6">
        <v>8.15</v>
      </c>
    </row>
    <row r="88" spans="1:4" x14ac:dyDescent="0.25">
      <c r="A88" s="8" t="s">
        <v>93</v>
      </c>
      <c r="B88" s="4">
        <v>20121</v>
      </c>
      <c r="C88" s="5" t="s">
        <v>595</v>
      </c>
      <c r="D88" s="6">
        <v>6</v>
      </c>
    </row>
    <row r="89" spans="1:4" x14ac:dyDescent="0.25">
      <c r="A89" s="8" t="s">
        <v>94</v>
      </c>
      <c r="B89" s="4">
        <v>20127</v>
      </c>
      <c r="C89" s="5" t="s">
        <v>596</v>
      </c>
      <c r="D89" s="6">
        <v>1.55</v>
      </c>
    </row>
    <row r="90" spans="1:4" x14ac:dyDescent="0.25">
      <c r="A90" s="8" t="s">
        <v>95</v>
      </c>
      <c r="B90" s="4">
        <v>21781</v>
      </c>
      <c r="C90" s="5" t="s">
        <v>597</v>
      </c>
      <c r="D90" s="6">
        <v>4.5</v>
      </c>
    </row>
    <row r="91" spans="1:4" x14ac:dyDescent="0.25">
      <c r="A91" s="8" t="s">
        <v>96</v>
      </c>
      <c r="B91" s="4">
        <v>24736</v>
      </c>
      <c r="C91" s="5" t="s">
        <v>598</v>
      </c>
      <c r="D91" s="6">
        <v>38.5</v>
      </c>
    </row>
    <row r="92" spans="1:4" x14ac:dyDescent="0.25">
      <c r="A92" s="8" t="s">
        <v>97</v>
      </c>
      <c r="B92" s="4">
        <v>24737</v>
      </c>
      <c r="C92" s="5" t="s">
        <v>599</v>
      </c>
      <c r="D92" s="6">
        <v>36.5</v>
      </c>
    </row>
    <row r="93" spans="1:4" x14ac:dyDescent="0.25">
      <c r="A93" s="8" t="s">
        <v>98</v>
      </c>
      <c r="B93" s="4">
        <v>24399</v>
      </c>
      <c r="C93" s="5" t="s">
        <v>600</v>
      </c>
      <c r="D93" s="6">
        <v>171</v>
      </c>
    </row>
    <row r="94" spans="1:4" x14ac:dyDescent="0.25">
      <c r="A94" s="8" t="s">
        <v>99</v>
      </c>
      <c r="B94" s="4">
        <v>17582</v>
      </c>
      <c r="C94" s="5" t="s">
        <v>601</v>
      </c>
      <c r="D94" s="6">
        <v>378</v>
      </c>
    </row>
    <row r="95" spans="1:4" x14ac:dyDescent="0.25">
      <c r="A95" s="8" t="s">
        <v>100</v>
      </c>
      <c r="B95" s="4">
        <v>18428</v>
      </c>
      <c r="C95" s="5" t="s">
        <v>602</v>
      </c>
      <c r="D95" s="6">
        <v>165</v>
      </c>
    </row>
    <row r="96" spans="1:4" x14ac:dyDescent="0.25">
      <c r="A96" s="8" t="s">
        <v>101</v>
      </c>
      <c r="B96" s="4">
        <v>17401</v>
      </c>
      <c r="C96" s="5" t="s">
        <v>603</v>
      </c>
      <c r="D96" s="6">
        <v>498</v>
      </c>
    </row>
    <row r="97" spans="1:4" x14ac:dyDescent="0.25">
      <c r="A97" s="8" t="s">
        <v>102</v>
      </c>
      <c r="B97" s="4">
        <v>24735</v>
      </c>
      <c r="C97" s="5" t="s">
        <v>604</v>
      </c>
      <c r="D97" s="6">
        <v>7.8</v>
      </c>
    </row>
    <row r="98" spans="1:4" x14ac:dyDescent="0.25">
      <c r="A98" s="8" t="s">
        <v>103</v>
      </c>
      <c r="B98" s="4">
        <v>24734</v>
      </c>
      <c r="C98" s="5" t="s">
        <v>605</v>
      </c>
      <c r="D98" s="6">
        <v>43.5</v>
      </c>
    </row>
    <row r="99" spans="1:4" x14ac:dyDescent="0.25">
      <c r="A99" s="8" t="s">
        <v>104</v>
      </c>
      <c r="B99" s="4">
        <v>18396</v>
      </c>
      <c r="C99" s="5" t="s">
        <v>606</v>
      </c>
      <c r="D99" s="6">
        <v>81.599999999999994</v>
      </c>
    </row>
    <row r="100" spans="1:4" x14ac:dyDescent="0.25">
      <c r="A100" s="8" t="s">
        <v>105</v>
      </c>
      <c r="B100" s="4">
        <v>24738</v>
      </c>
      <c r="C100" s="5" t="s">
        <v>607</v>
      </c>
      <c r="D100" s="6">
        <v>49</v>
      </c>
    </row>
    <row r="101" spans="1:4" x14ac:dyDescent="0.25">
      <c r="A101" s="8" t="s">
        <v>106</v>
      </c>
      <c r="B101" s="4">
        <v>18398</v>
      </c>
      <c r="C101" s="5" t="s">
        <v>608</v>
      </c>
      <c r="D101" s="6">
        <v>93.2</v>
      </c>
    </row>
    <row r="102" spans="1:4" x14ac:dyDescent="0.25">
      <c r="A102" s="8" t="s">
        <v>107</v>
      </c>
      <c r="B102" s="4">
        <v>24492</v>
      </c>
      <c r="C102" s="5" t="s">
        <v>609</v>
      </c>
      <c r="D102" s="6">
        <v>5.8</v>
      </c>
    </row>
    <row r="103" spans="1:4" x14ac:dyDescent="0.25">
      <c r="A103" s="8" t="s">
        <v>108</v>
      </c>
      <c r="B103" s="4">
        <v>24392</v>
      </c>
      <c r="C103" s="5" t="s">
        <v>610</v>
      </c>
      <c r="D103" s="6">
        <v>17.8</v>
      </c>
    </row>
    <row r="104" spans="1:4" x14ac:dyDescent="0.25">
      <c r="A104" s="8" t="s">
        <v>109</v>
      </c>
      <c r="B104" s="4">
        <v>24393</v>
      </c>
      <c r="C104" s="5" t="s">
        <v>611</v>
      </c>
      <c r="D104" s="6">
        <v>17.8</v>
      </c>
    </row>
    <row r="105" spans="1:4" x14ac:dyDescent="0.25">
      <c r="A105" s="8" t="s">
        <v>110</v>
      </c>
      <c r="B105" s="4">
        <v>24732</v>
      </c>
      <c r="C105" s="5" t="s">
        <v>612</v>
      </c>
      <c r="D105" s="6">
        <v>21.5</v>
      </c>
    </row>
    <row r="106" spans="1:4" x14ac:dyDescent="0.25">
      <c r="A106" s="8" t="s">
        <v>111</v>
      </c>
      <c r="B106" s="4">
        <v>18271</v>
      </c>
      <c r="C106" s="5" t="s">
        <v>613</v>
      </c>
      <c r="D106" s="6">
        <v>73.3</v>
      </c>
    </row>
    <row r="107" spans="1:4" x14ac:dyDescent="0.25">
      <c r="A107" s="8" t="s">
        <v>112</v>
      </c>
      <c r="B107" s="4">
        <v>24792</v>
      </c>
      <c r="C107" s="5" t="s">
        <v>614</v>
      </c>
      <c r="D107" s="6">
        <v>17.7</v>
      </c>
    </row>
    <row r="108" spans="1:4" x14ac:dyDescent="0.25">
      <c r="A108" s="8" t="s">
        <v>113</v>
      </c>
      <c r="B108" s="4">
        <v>24733</v>
      </c>
      <c r="C108" s="5" t="s">
        <v>615</v>
      </c>
      <c r="D108" s="6">
        <v>11.5</v>
      </c>
    </row>
    <row r="109" spans="1:4" x14ac:dyDescent="0.25">
      <c r="A109" s="8" t="s">
        <v>114</v>
      </c>
      <c r="B109" s="4">
        <v>24426</v>
      </c>
      <c r="C109" s="5" t="s">
        <v>616</v>
      </c>
      <c r="D109" s="6">
        <v>33.200000000000003</v>
      </c>
    </row>
    <row r="110" spans="1:4" x14ac:dyDescent="0.25">
      <c r="A110" s="8" t="s">
        <v>115</v>
      </c>
      <c r="B110" s="4">
        <v>24439</v>
      </c>
      <c r="C110" s="5" t="s">
        <v>617</v>
      </c>
      <c r="D110" s="6">
        <v>27.9</v>
      </c>
    </row>
    <row r="111" spans="1:4" x14ac:dyDescent="0.25">
      <c r="A111" s="8" t="s">
        <v>116</v>
      </c>
      <c r="B111" s="4">
        <v>18415</v>
      </c>
      <c r="C111" s="5" t="s">
        <v>618</v>
      </c>
      <c r="D111" s="6">
        <v>96.75</v>
      </c>
    </row>
    <row r="112" spans="1:4" x14ac:dyDescent="0.25">
      <c r="A112" s="8" t="s">
        <v>117</v>
      </c>
      <c r="B112" s="4">
        <v>18270</v>
      </c>
      <c r="C112" s="5" t="s">
        <v>619</v>
      </c>
      <c r="D112" s="6">
        <v>288</v>
      </c>
    </row>
    <row r="113" spans="1:4" x14ac:dyDescent="0.25">
      <c r="A113" s="8" t="s">
        <v>118</v>
      </c>
      <c r="B113" s="4">
        <v>18272</v>
      </c>
      <c r="C113" s="5" t="s">
        <v>620</v>
      </c>
      <c r="D113" s="6">
        <v>317</v>
      </c>
    </row>
    <row r="114" spans="1:4" x14ac:dyDescent="0.25">
      <c r="A114" s="8" t="s">
        <v>119</v>
      </c>
      <c r="B114" s="4">
        <v>18273</v>
      </c>
      <c r="C114" s="5" t="s">
        <v>621</v>
      </c>
      <c r="D114" s="6">
        <v>52</v>
      </c>
    </row>
    <row r="115" spans="1:4" x14ac:dyDescent="0.25">
      <c r="A115" s="8" t="s">
        <v>120</v>
      </c>
      <c r="B115" s="4">
        <v>18275</v>
      </c>
      <c r="C115" s="5" t="s">
        <v>622</v>
      </c>
      <c r="D115" s="6">
        <v>58</v>
      </c>
    </row>
    <row r="116" spans="1:4" x14ac:dyDescent="0.25">
      <c r="A116" s="8" t="s">
        <v>121</v>
      </c>
      <c r="B116" s="4">
        <v>26212</v>
      </c>
      <c r="C116" s="5" t="s">
        <v>623</v>
      </c>
      <c r="D116" s="6">
        <v>8.0500000000000007</v>
      </c>
    </row>
    <row r="117" spans="1:4" x14ac:dyDescent="0.25">
      <c r="A117" s="8" t="s">
        <v>122</v>
      </c>
      <c r="B117" s="4">
        <v>18185</v>
      </c>
      <c r="C117" s="5" t="s">
        <v>624</v>
      </c>
      <c r="D117" s="6">
        <v>5.65</v>
      </c>
    </row>
    <row r="118" spans="1:4" x14ac:dyDescent="0.25">
      <c r="A118" s="8" t="s">
        <v>123</v>
      </c>
      <c r="B118" s="4">
        <v>18186</v>
      </c>
      <c r="C118" s="5" t="s">
        <v>625</v>
      </c>
      <c r="D118" s="6">
        <v>5.25</v>
      </c>
    </row>
    <row r="119" spans="1:4" x14ac:dyDescent="0.25">
      <c r="A119" s="8" t="s">
        <v>124</v>
      </c>
      <c r="B119" s="4">
        <v>18187</v>
      </c>
      <c r="C119" s="5" t="s">
        <v>626</v>
      </c>
      <c r="D119" s="6">
        <v>5.55</v>
      </c>
    </row>
    <row r="120" spans="1:4" x14ac:dyDescent="0.25">
      <c r="A120" s="8" t="s">
        <v>125</v>
      </c>
      <c r="B120" s="4">
        <v>18179</v>
      </c>
      <c r="C120" s="5" t="s">
        <v>627</v>
      </c>
      <c r="D120" s="6">
        <v>7.6</v>
      </c>
    </row>
    <row r="121" spans="1:4" x14ac:dyDescent="0.25">
      <c r="A121" s="8" t="s">
        <v>126</v>
      </c>
      <c r="B121" s="4">
        <v>18176</v>
      </c>
      <c r="C121" s="5" t="s">
        <v>628</v>
      </c>
      <c r="D121" s="6">
        <v>6.3</v>
      </c>
    </row>
    <row r="122" spans="1:4" x14ac:dyDescent="0.25">
      <c r="A122" s="8" t="s">
        <v>127</v>
      </c>
      <c r="B122" s="4">
        <v>18189</v>
      </c>
      <c r="C122" s="5" t="s">
        <v>629</v>
      </c>
      <c r="D122" s="6">
        <v>2.25</v>
      </c>
    </row>
    <row r="123" spans="1:4" x14ac:dyDescent="0.25">
      <c r="A123" s="8" t="s">
        <v>128</v>
      </c>
      <c r="B123" s="4">
        <v>20333</v>
      </c>
      <c r="C123" s="5" t="s">
        <v>630</v>
      </c>
      <c r="D123" s="6">
        <v>6.6</v>
      </c>
    </row>
    <row r="124" spans="1:4" x14ac:dyDescent="0.25">
      <c r="A124" s="8" t="s">
        <v>129</v>
      </c>
      <c r="B124" s="4">
        <v>20249</v>
      </c>
      <c r="C124" s="5" t="s">
        <v>631</v>
      </c>
      <c r="D124" s="6">
        <v>4.3</v>
      </c>
    </row>
    <row r="125" spans="1:4" x14ac:dyDescent="0.25">
      <c r="A125" s="8" t="s">
        <v>130</v>
      </c>
      <c r="B125" s="4">
        <v>20250</v>
      </c>
      <c r="C125" s="5" t="s">
        <v>632</v>
      </c>
      <c r="D125" s="6">
        <v>9.5500000000000007</v>
      </c>
    </row>
    <row r="126" spans="1:4" x14ac:dyDescent="0.25">
      <c r="A126" s="8" t="s">
        <v>131</v>
      </c>
      <c r="B126" s="4">
        <v>25633</v>
      </c>
      <c r="C126" s="5" t="s">
        <v>633</v>
      </c>
      <c r="D126" s="6">
        <v>12.9</v>
      </c>
    </row>
    <row r="127" spans="1:4" x14ac:dyDescent="0.25">
      <c r="A127" s="8" t="s">
        <v>132</v>
      </c>
      <c r="B127" s="4">
        <v>20670</v>
      </c>
      <c r="C127" s="5" t="s">
        <v>634</v>
      </c>
      <c r="D127" s="6">
        <v>36.799999999999997</v>
      </c>
    </row>
    <row r="128" spans="1:4" x14ac:dyDescent="0.25">
      <c r="A128" s="8" t="s">
        <v>133</v>
      </c>
      <c r="B128" s="4">
        <v>20669</v>
      </c>
      <c r="C128" s="5" t="s">
        <v>635</v>
      </c>
      <c r="D128" s="6">
        <v>17.8</v>
      </c>
    </row>
    <row r="129" spans="1:4" x14ac:dyDescent="0.25">
      <c r="A129" s="8" t="s">
        <v>134</v>
      </c>
      <c r="B129" s="4">
        <v>20673</v>
      </c>
      <c r="C129" s="5" t="s">
        <v>636</v>
      </c>
      <c r="D129" s="6">
        <v>9.1</v>
      </c>
    </row>
    <row r="130" spans="1:4" x14ac:dyDescent="0.25">
      <c r="A130" s="8" t="s">
        <v>135</v>
      </c>
      <c r="B130" s="4">
        <v>20671</v>
      </c>
      <c r="C130" s="5" t="s">
        <v>637</v>
      </c>
      <c r="D130" s="6">
        <v>9.6999999999999993</v>
      </c>
    </row>
    <row r="131" spans="1:4" x14ac:dyDescent="0.25">
      <c r="A131" s="8" t="s">
        <v>136</v>
      </c>
      <c r="B131" s="4">
        <v>20672</v>
      </c>
      <c r="C131" s="5" t="s">
        <v>638</v>
      </c>
      <c r="D131" s="6">
        <v>16</v>
      </c>
    </row>
    <row r="132" spans="1:4" x14ac:dyDescent="0.25">
      <c r="A132" s="8" t="s">
        <v>137</v>
      </c>
      <c r="B132" s="4">
        <v>21013</v>
      </c>
      <c r="C132" s="5" t="s">
        <v>639</v>
      </c>
      <c r="D132" s="6">
        <v>14.9</v>
      </c>
    </row>
    <row r="133" spans="1:4" x14ac:dyDescent="0.25">
      <c r="A133" s="8" t="s">
        <v>138</v>
      </c>
      <c r="B133" s="4">
        <v>21022</v>
      </c>
      <c r="C133" s="5" t="s">
        <v>640</v>
      </c>
      <c r="D133" s="6">
        <v>9.85</v>
      </c>
    </row>
    <row r="134" spans="1:4" x14ac:dyDescent="0.25">
      <c r="A134" s="8" t="s">
        <v>139</v>
      </c>
      <c r="B134" s="4">
        <v>20567</v>
      </c>
      <c r="C134" s="5" t="s">
        <v>641</v>
      </c>
      <c r="D134" s="6">
        <v>19.100000000000001</v>
      </c>
    </row>
    <row r="135" spans="1:4" x14ac:dyDescent="0.25">
      <c r="A135" s="8" t="s">
        <v>140</v>
      </c>
      <c r="B135" s="4">
        <v>20568</v>
      </c>
      <c r="C135" s="5" t="s">
        <v>642</v>
      </c>
      <c r="D135" s="6">
        <v>33.6</v>
      </c>
    </row>
    <row r="136" spans="1:4" x14ac:dyDescent="0.25">
      <c r="A136" s="8" t="s">
        <v>141</v>
      </c>
      <c r="B136" s="4">
        <v>21021</v>
      </c>
      <c r="C136" s="5" t="s">
        <v>643</v>
      </c>
      <c r="D136" s="6">
        <v>16.5</v>
      </c>
    </row>
    <row r="137" spans="1:4" x14ac:dyDescent="0.25">
      <c r="A137" s="8" t="s">
        <v>142</v>
      </c>
      <c r="B137" s="4">
        <v>24824</v>
      </c>
      <c r="C137" s="5" t="s">
        <v>644</v>
      </c>
      <c r="D137" s="6">
        <v>20.5</v>
      </c>
    </row>
    <row r="138" spans="1:4" x14ac:dyDescent="0.25">
      <c r="A138" s="8" t="s">
        <v>143</v>
      </c>
      <c r="B138" s="4">
        <v>12666</v>
      </c>
      <c r="C138" s="5" t="s">
        <v>645</v>
      </c>
      <c r="D138" s="6">
        <v>14.6</v>
      </c>
    </row>
    <row r="139" spans="1:4" x14ac:dyDescent="0.25">
      <c r="A139" s="8" t="s">
        <v>144</v>
      </c>
      <c r="B139" s="4">
        <v>12757</v>
      </c>
      <c r="C139" s="5" t="s">
        <v>646</v>
      </c>
      <c r="D139" s="6">
        <v>29.2</v>
      </c>
    </row>
    <row r="140" spans="1:4" x14ac:dyDescent="0.25">
      <c r="A140" s="8" t="s">
        <v>145</v>
      </c>
      <c r="B140" s="4">
        <v>12799</v>
      </c>
      <c r="C140" s="5" t="s">
        <v>647</v>
      </c>
      <c r="D140" s="6">
        <v>23.3</v>
      </c>
    </row>
    <row r="141" spans="1:4" x14ac:dyDescent="0.25">
      <c r="A141" s="8" t="s">
        <v>146</v>
      </c>
      <c r="B141" s="4">
        <v>12797</v>
      </c>
      <c r="C141" s="5" t="s">
        <v>648</v>
      </c>
      <c r="D141" s="6">
        <v>11.7</v>
      </c>
    </row>
    <row r="142" spans="1:4" x14ac:dyDescent="0.25">
      <c r="A142" s="8" t="s">
        <v>147</v>
      </c>
      <c r="B142" s="4">
        <v>30354</v>
      </c>
      <c r="C142" s="5" t="s">
        <v>649</v>
      </c>
      <c r="D142" s="6">
        <v>15.85</v>
      </c>
    </row>
    <row r="143" spans="1:4" x14ac:dyDescent="0.25">
      <c r="A143" s="8" t="s">
        <v>148</v>
      </c>
      <c r="B143" s="4">
        <v>30355</v>
      </c>
      <c r="C143" s="5" t="s">
        <v>650</v>
      </c>
      <c r="D143" s="6">
        <v>15.85</v>
      </c>
    </row>
    <row r="144" spans="1:4" x14ac:dyDescent="0.25">
      <c r="A144" s="8" t="s">
        <v>149</v>
      </c>
      <c r="B144" s="4">
        <v>30356</v>
      </c>
      <c r="C144" s="5" t="s">
        <v>651</v>
      </c>
      <c r="D144" s="6">
        <v>15.85</v>
      </c>
    </row>
    <row r="145" spans="1:4" x14ac:dyDescent="0.25">
      <c r="A145" s="8" t="s">
        <v>150</v>
      </c>
      <c r="B145" s="4">
        <v>30357</v>
      </c>
      <c r="C145" s="5" t="s">
        <v>652</v>
      </c>
      <c r="D145" s="6">
        <v>15.85</v>
      </c>
    </row>
    <row r="146" spans="1:4" x14ac:dyDescent="0.25">
      <c r="A146" s="8" t="s">
        <v>151</v>
      </c>
      <c r="B146" s="4">
        <v>30358</v>
      </c>
      <c r="C146" s="5" t="s">
        <v>653</v>
      </c>
      <c r="D146" s="6">
        <v>15.85</v>
      </c>
    </row>
    <row r="147" spans="1:4" x14ac:dyDescent="0.25">
      <c r="A147" s="8" t="s">
        <v>152</v>
      </c>
      <c r="B147" s="4">
        <v>30359</v>
      </c>
      <c r="C147" s="5" t="s">
        <v>654</v>
      </c>
      <c r="D147" s="6">
        <v>15.85</v>
      </c>
    </row>
    <row r="148" spans="1:4" x14ac:dyDescent="0.25">
      <c r="A148" s="8" t="s">
        <v>153</v>
      </c>
      <c r="B148" s="4">
        <v>30363</v>
      </c>
      <c r="C148" s="5" t="s">
        <v>655</v>
      </c>
      <c r="D148" s="6">
        <v>15.85</v>
      </c>
    </row>
    <row r="149" spans="1:4" x14ac:dyDescent="0.25">
      <c r="A149" s="8" t="s">
        <v>154</v>
      </c>
      <c r="B149" s="4">
        <v>30364</v>
      </c>
      <c r="C149" s="5" t="s">
        <v>656</v>
      </c>
      <c r="D149" s="6">
        <v>15.85</v>
      </c>
    </row>
    <row r="150" spans="1:4" x14ac:dyDescent="0.25">
      <c r="A150" s="8" t="s">
        <v>155</v>
      </c>
      <c r="B150" s="4">
        <v>30365</v>
      </c>
      <c r="C150" s="5" t="s">
        <v>657</v>
      </c>
      <c r="D150" s="6">
        <v>15.85</v>
      </c>
    </row>
    <row r="151" spans="1:4" x14ac:dyDescent="0.25">
      <c r="A151" s="8" t="s">
        <v>156</v>
      </c>
      <c r="B151" s="4">
        <v>30366</v>
      </c>
      <c r="C151" s="5" t="s">
        <v>658</v>
      </c>
      <c r="D151" s="6">
        <v>15.85</v>
      </c>
    </row>
    <row r="152" spans="1:4" x14ac:dyDescent="0.25">
      <c r="A152" s="8" t="s">
        <v>157</v>
      </c>
      <c r="B152" s="4">
        <v>30367</v>
      </c>
      <c r="C152" s="5" t="s">
        <v>659</v>
      </c>
      <c r="D152" s="6">
        <v>15.85</v>
      </c>
    </row>
    <row r="153" spans="1:4" x14ac:dyDescent="0.25">
      <c r="A153" s="8" t="s">
        <v>158</v>
      </c>
      <c r="B153" s="4">
        <v>30345</v>
      </c>
      <c r="C153" s="5" t="s">
        <v>660</v>
      </c>
      <c r="D153" s="6">
        <v>15.85</v>
      </c>
    </row>
    <row r="154" spans="1:4" x14ac:dyDescent="0.25">
      <c r="A154" s="8" t="s">
        <v>159</v>
      </c>
      <c r="B154" s="4">
        <v>30346</v>
      </c>
      <c r="C154" s="5" t="s">
        <v>661</v>
      </c>
      <c r="D154" s="6">
        <v>15.85</v>
      </c>
    </row>
    <row r="155" spans="1:4" x14ac:dyDescent="0.25">
      <c r="A155" s="8" t="s">
        <v>160</v>
      </c>
      <c r="B155" s="4">
        <v>30347</v>
      </c>
      <c r="C155" s="5" t="s">
        <v>662</v>
      </c>
      <c r="D155" s="6">
        <v>15.85</v>
      </c>
    </row>
    <row r="156" spans="1:4" x14ac:dyDescent="0.25">
      <c r="A156" s="8" t="s">
        <v>161</v>
      </c>
      <c r="B156" s="4">
        <v>30348</v>
      </c>
      <c r="C156" s="5" t="s">
        <v>663</v>
      </c>
      <c r="D156" s="6">
        <v>15.85</v>
      </c>
    </row>
    <row r="157" spans="1:4" x14ac:dyDescent="0.25">
      <c r="A157" s="8" t="s">
        <v>162</v>
      </c>
      <c r="B157" s="4">
        <v>30349</v>
      </c>
      <c r="C157" s="5" t="s">
        <v>664</v>
      </c>
      <c r="D157" s="6">
        <v>15.85</v>
      </c>
    </row>
    <row r="158" spans="1:4" x14ac:dyDescent="0.25">
      <c r="A158" s="8" t="s">
        <v>163</v>
      </c>
      <c r="B158" s="4">
        <v>30351</v>
      </c>
      <c r="C158" s="5" t="s">
        <v>665</v>
      </c>
      <c r="D158" s="6">
        <v>15.85</v>
      </c>
    </row>
    <row r="159" spans="1:4" x14ac:dyDescent="0.25">
      <c r="A159" s="8" t="s">
        <v>164</v>
      </c>
      <c r="B159" s="4">
        <v>30352</v>
      </c>
      <c r="C159" s="5" t="s">
        <v>666</v>
      </c>
      <c r="D159" s="6">
        <v>15.85</v>
      </c>
    </row>
    <row r="160" spans="1:4" x14ac:dyDescent="0.25">
      <c r="A160" s="8" t="s">
        <v>165</v>
      </c>
      <c r="B160" s="4">
        <v>30368</v>
      </c>
      <c r="C160" s="5" t="s">
        <v>667</v>
      </c>
      <c r="D160" s="6">
        <v>15.85</v>
      </c>
    </row>
    <row r="161" spans="1:4" x14ac:dyDescent="0.25">
      <c r="A161" s="8" t="s">
        <v>166</v>
      </c>
      <c r="B161" s="4">
        <v>30369</v>
      </c>
      <c r="C161" s="5" t="s">
        <v>668</v>
      </c>
      <c r="D161" s="6">
        <v>15.85</v>
      </c>
    </row>
    <row r="162" spans="1:4" x14ac:dyDescent="0.25">
      <c r="A162" s="8" t="s">
        <v>167</v>
      </c>
      <c r="B162" s="4">
        <v>30370</v>
      </c>
      <c r="C162" s="5" t="s">
        <v>669</v>
      </c>
      <c r="D162" s="6">
        <v>15.85</v>
      </c>
    </row>
    <row r="163" spans="1:4" x14ac:dyDescent="0.25">
      <c r="A163" s="8" t="s">
        <v>168</v>
      </c>
      <c r="B163" s="4">
        <v>30371</v>
      </c>
      <c r="C163" s="5" t="s">
        <v>670</v>
      </c>
      <c r="D163" s="6">
        <v>15.85</v>
      </c>
    </row>
    <row r="164" spans="1:4" x14ac:dyDescent="0.25">
      <c r="A164" s="8" t="s">
        <v>169</v>
      </c>
      <c r="B164" s="4">
        <v>30341</v>
      </c>
      <c r="C164" s="5" t="s">
        <v>671</v>
      </c>
      <c r="D164" s="6">
        <v>15.85</v>
      </c>
    </row>
    <row r="165" spans="1:4" x14ac:dyDescent="0.25">
      <c r="A165" s="8" t="s">
        <v>170</v>
      </c>
      <c r="B165" s="4">
        <v>30342</v>
      </c>
      <c r="C165" s="5" t="s">
        <v>672</v>
      </c>
      <c r="D165" s="6">
        <v>15.85</v>
      </c>
    </row>
    <row r="166" spans="1:4" x14ac:dyDescent="0.25">
      <c r="A166" s="8" t="s">
        <v>171</v>
      </c>
      <c r="B166" s="4">
        <v>30372</v>
      </c>
      <c r="C166" s="5" t="s">
        <v>673</v>
      </c>
      <c r="D166" s="6">
        <v>15.85</v>
      </c>
    </row>
    <row r="167" spans="1:4" x14ac:dyDescent="0.25">
      <c r="A167" s="8" t="s">
        <v>172</v>
      </c>
      <c r="B167" s="4">
        <v>30373</v>
      </c>
      <c r="C167" s="5" t="s">
        <v>674</v>
      </c>
      <c r="D167" s="6">
        <v>15.85</v>
      </c>
    </row>
    <row r="168" spans="1:4" x14ac:dyDescent="0.25">
      <c r="A168" s="8" t="s">
        <v>173</v>
      </c>
      <c r="B168" s="4">
        <v>30374</v>
      </c>
      <c r="C168" s="5" t="s">
        <v>675</v>
      </c>
      <c r="D168" s="6">
        <v>15.85</v>
      </c>
    </row>
    <row r="169" spans="1:4" x14ac:dyDescent="0.25">
      <c r="A169" s="8" t="s">
        <v>174</v>
      </c>
      <c r="B169" s="4">
        <v>30375</v>
      </c>
      <c r="C169" s="5" t="s">
        <v>676</v>
      </c>
      <c r="D169" s="6">
        <v>15.85</v>
      </c>
    </row>
    <row r="170" spans="1:4" x14ac:dyDescent="0.25">
      <c r="A170" s="8" t="s">
        <v>175</v>
      </c>
      <c r="B170" s="4">
        <v>30376</v>
      </c>
      <c r="C170" s="5" t="s">
        <v>677</v>
      </c>
      <c r="D170" s="6">
        <v>15.85</v>
      </c>
    </row>
    <row r="171" spans="1:4" x14ac:dyDescent="0.25">
      <c r="A171" s="8" t="s">
        <v>176</v>
      </c>
      <c r="B171" s="4">
        <v>30377</v>
      </c>
      <c r="C171" s="5" t="s">
        <v>678</v>
      </c>
      <c r="D171" s="6">
        <v>15.85</v>
      </c>
    </row>
    <row r="172" spans="1:4" x14ac:dyDescent="0.25">
      <c r="A172" s="8" t="s">
        <v>177</v>
      </c>
      <c r="B172" s="4">
        <v>30378</v>
      </c>
      <c r="C172" s="5" t="s">
        <v>679</v>
      </c>
      <c r="D172" s="6">
        <v>15.85</v>
      </c>
    </row>
    <row r="173" spans="1:4" x14ac:dyDescent="0.25">
      <c r="A173" s="8" t="s">
        <v>178</v>
      </c>
      <c r="B173" s="4">
        <v>30392</v>
      </c>
      <c r="C173" s="5" t="s">
        <v>680</v>
      </c>
      <c r="D173" s="6">
        <v>15.85</v>
      </c>
    </row>
    <row r="174" spans="1:4" x14ac:dyDescent="0.25">
      <c r="A174" s="8" t="s">
        <v>179</v>
      </c>
      <c r="B174" s="4">
        <v>30393</v>
      </c>
      <c r="C174" s="5" t="s">
        <v>681</v>
      </c>
      <c r="D174" s="6">
        <v>15.85</v>
      </c>
    </row>
    <row r="175" spans="1:4" x14ac:dyDescent="0.25">
      <c r="A175" s="8" t="s">
        <v>180</v>
      </c>
      <c r="B175" s="4">
        <v>30258</v>
      </c>
      <c r="C175" s="5" t="s">
        <v>682</v>
      </c>
      <c r="D175" s="6">
        <v>15.85</v>
      </c>
    </row>
    <row r="176" spans="1:4" x14ac:dyDescent="0.25">
      <c r="A176" s="8" t="s">
        <v>181</v>
      </c>
      <c r="B176" s="4">
        <v>30396</v>
      </c>
      <c r="C176" s="5" t="s">
        <v>683</v>
      </c>
      <c r="D176" s="6">
        <v>15.85</v>
      </c>
    </row>
    <row r="177" spans="1:4" x14ac:dyDescent="0.25">
      <c r="A177" s="8" t="s">
        <v>182</v>
      </c>
      <c r="B177" s="4">
        <v>30397</v>
      </c>
      <c r="C177" s="5" t="s">
        <v>684</v>
      </c>
      <c r="D177" s="6">
        <v>15.85</v>
      </c>
    </row>
    <row r="178" spans="1:4" x14ac:dyDescent="0.25">
      <c r="A178" s="8" t="s">
        <v>183</v>
      </c>
      <c r="B178" s="4">
        <v>30404</v>
      </c>
      <c r="C178" s="5" t="s">
        <v>685</v>
      </c>
      <c r="D178" s="6">
        <v>15.85</v>
      </c>
    </row>
    <row r="179" spans="1:4" x14ac:dyDescent="0.25">
      <c r="A179" s="8" t="s">
        <v>184</v>
      </c>
      <c r="B179" s="4">
        <v>30405</v>
      </c>
      <c r="C179" s="5" t="s">
        <v>686</v>
      </c>
      <c r="D179" s="6">
        <v>15.85</v>
      </c>
    </row>
    <row r="180" spans="1:4" x14ac:dyDescent="0.25">
      <c r="A180" s="8" t="s">
        <v>185</v>
      </c>
      <c r="B180" s="4">
        <v>30399</v>
      </c>
      <c r="C180" s="5" t="s">
        <v>687</v>
      </c>
      <c r="D180" s="6">
        <v>15.85</v>
      </c>
    </row>
    <row r="181" spans="1:4" x14ac:dyDescent="0.25">
      <c r="A181" s="8" t="s">
        <v>186</v>
      </c>
      <c r="B181" s="4">
        <v>30472</v>
      </c>
      <c r="C181" s="5" t="s">
        <v>688</v>
      </c>
      <c r="D181" s="6">
        <v>15.85</v>
      </c>
    </row>
    <row r="182" spans="1:4" x14ac:dyDescent="0.25">
      <c r="A182" s="8" t="s">
        <v>187</v>
      </c>
      <c r="B182" s="4">
        <v>30398</v>
      </c>
      <c r="C182" s="5" t="s">
        <v>689</v>
      </c>
      <c r="D182" s="6">
        <v>15.85</v>
      </c>
    </row>
    <row r="183" spans="1:4" x14ac:dyDescent="0.25">
      <c r="A183" s="8" t="s">
        <v>188</v>
      </c>
      <c r="B183" s="4">
        <v>30477</v>
      </c>
      <c r="C183" s="5" t="s">
        <v>690</v>
      </c>
      <c r="D183" s="6">
        <v>19.05</v>
      </c>
    </row>
    <row r="184" spans="1:4" x14ac:dyDescent="0.25">
      <c r="A184" s="8" t="s">
        <v>189</v>
      </c>
      <c r="B184" s="4">
        <v>30353</v>
      </c>
      <c r="C184" s="5" t="s">
        <v>691</v>
      </c>
      <c r="D184" s="6">
        <v>15.85</v>
      </c>
    </row>
    <row r="185" spans="1:4" x14ac:dyDescent="0.25">
      <c r="A185" s="8" t="s">
        <v>190</v>
      </c>
      <c r="B185" s="4">
        <v>30476</v>
      </c>
      <c r="C185" s="5" t="s">
        <v>692</v>
      </c>
      <c r="D185" s="6">
        <v>19.05</v>
      </c>
    </row>
    <row r="186" spans="1:4" x14ac:dyDescent="0.25">
      <c r="A186" s="8" t="s">
        <v>191</v>
      </c>
      <c r="B186" s="4">
        <v>30414</v>
      </c>
      <c r="C186" s="5" t="s">
        <v>693</v>
      </c>
      <c r="D186" s="6">
        <v>19.05</v>
      </c>
    </row>
    <row r="187" spans="1:4" x14ac:dyDescent="0.25">
      <c r="A187" s="8" t="s">
        <v>192</v>
      </c>
      <c r="B187" s="4">
        <v>30415</v>
      </c>
      <c r="C187" s="5" t="s">
        <v>694</v>
      </c>
      <c r="D187" s="6">
        <v>19.05</v>
      </c>
    </row>
    <row r="188" spans="1:4" x14ac:dyDescent="0.25">
      <c r="A188" s="8" t="s">
        <v>193</v>
      </c>
      <c r="B188" s="4">
        <v>30416</v>
      </c>
      <c r="C188" s="5" t="s">
        <v>695</v>
      </c>
      <c r="D188" s="6">
        <v>19.05</v>
      </c>
    </row>
    <row r="189" spans="1:4" x14ac:dyDescent="0.25">
      <c r="A189" s="8" t="s">
        <v>194</v>
      </c>
      <c r="B189" s="4">
        <v>30408</v>
      </c>
      <c r="C189" s="5" t="s">
        <v>696</v>
      </c>
      <c r="D189" s="6">
        <v>19.05</v>
      </c>
    </row>
    <row r="190" spans="1:4" x14ac:dyDescent="0.25">
      <c r="A190" s="8" t="s">
        <v>195</v>
      </c>
      <c r="B190" s="4">
        <v>30409</v>
      </c>
      <c r="C190" s="5" t="s">
        <v>697</v>
      </c>
      <c r="D190" s="6">
        <v>19.05</v>
      </c>
    </row>
    <row r="191" spans="1:4" x14ac:dyDescent="0.25">
      <c r="A191" s="8" t="s">
        <v>196</v>
      </c>
      <c r="B191" s="4">
        <v>30411</v>
      </c>
      <c r="C191" s="5" t="s">
        <v>698</v>
      </c>
      <c r="D191" s="6">
        <v>19.05</v>
      </c>
    </row>
    <row r="192" spans="1:4" x14ac:dyDescent="0.25">
      <c r="A192" s="8" t="s">
        <v>197</v>
      </c>
      <c r="B192" s="4">
        <v>30407</v>
      </c>
      <c r="C192" s="5" t="s">
        <v>699</v>
      </c>
      <c r="D192" s="6">
        <v>19.05</v>
      </c>
    </row>
    <row r="193" spans="1:4" x14ac:dyDescent="0.25">
      <c r="A193" s="8" t="s">
        <v>198</v>
      </c>
      <c r="B193" s="4">
        <v>30417</v>
      </c>
      <c r="C193" s="5" t="s">
        <v>700</v>
      </c>
      <c r="D193" s="6">
        <v>19.05</v>
      </c>
    </row>
    <row r="194" spans="1:4" x14ac:dyDescent="0.25">
      <c r="A194" s="8" t="s">
        <v>199</v>
      </c>
      <c r="B194" s="4">
        <v>30406</v>
      </c>
      <c r="C194" s="5" t="s">
        <v>701</v>
      </c>
      <c r="D194" s="6">
        <v>19.05</v>
      </c>
    </row>
    <row r="195" spans="1:4" x14ac:dyDescent="0.25">
      <c r="A195" s="8" t="s">
        <v>200</v>
      </c>
      <c r="B195" s="4">
        <v>30413</v>
      </c>
      <c r="C195" s="5" t="s">
        <v>702</v>
      </c>
      <c r="D195" s="6">
        <v>19.05</v>
      </c>
    </row>
    <row r="196" spans="1:4" x14ac:dyDescent="0.25">
      <c r="A196" s="8" t="s">
        <v>201</v>
      </c>
      <c r="B196" s="4">
        <v>30280</v>
      </c>
      <c r="C196" s="5" t="s">
        <v>703</v>
      </c>
      <c r="D196" s="6">
        <v>4.2</v>
      </c>
    </row>
    <row r="197" spans="1:4" x14ac:dyDescent="0.25">
      <c r="A197" s="8" t="s">
        <v>202</v>
      </c>
      <c r="B197" s="4">
        <v>30283</v>
      </c>
      <c r="C197" s="5" t="s">
        <v>704</v>
      </c>
      <c r="D197" s="6">
        <v>4.2</v>
      </c>
    </row>
    <row r="198" spans="1:4" x14ac:dyDescent="0.25">
      <c r="A198" s="8" t="s">
        <v>203</v>
      </c>
      <c r="B198" s="4">
        <v>30284</v>
      </c>
      <c r="C198" s="5" t="s">
        <v>705</v>
      </c>
      <c r="D198" s="6">
        <v>4.2</v>
      </c>
    </row>
    <row r="199" spans="1:4" x14ac:dyDescent="0.25">
      <c r="A199" s="8" t="s">
        <v>204</v>
      </c>
      <c r="B199" s="4">
        <v>30285</v>
      </c>
      <c r="C199" s="5" t="s">
        <v>706</v>
      </c>
      <c r="D199" s="6">
        <v>4.2</v>
      </c>
    </row>
    <row r="200" spans="1:4" x14ac:dyDescent="0.25">
      <c r="A200" s="8" t="s">
        <v>205</v>
      </c>
      <c r="B200" s="4">
        <v>30286</v>
      </c>
      <c r="C200" s="5" t="s">
        <v>707</v>
      </c>
      <c r="D200" s="6">
        <v>4.2</v>
      </c>
    </row>
    <row r="201" spans="1:4" x14ac:dyDescent="0.25">
      <c r="A201" s="8" t="s">
        <v>206</v>
      </c>
      <c r="B201" s="4">
        <v>30287</v>
      </c>
      <c r="C201" s="5" t="s">
        <v>708</v>
      </c>
      <c r="D201" s="6">
        <v>4.2</v>
      </c>
    </row>
    <row r="202" spans="1:4" x14ac:dyDescent="0.25">
      <c r="A202" s="8" t="s">
        <v>207</v>
      </c>
      <c r="B202" s="4">
        <v>30288</v>
      </c>
      <c r="C202" s="5" t="s">
        <v>709</v>
      </c>
      <c r="D202" s="6">
        <v>4.2</v>
      </c>
    </row>
    <row r="203" spans="1:4" x14ac:dyDescent="0.25">
      <c r="A203" s="8" t="s">
        <v>208</v>
      </c>
      <c r="B203" s="4">
        <v>30289</v>
      </c>
      <c r="C203" s="5" t="s">
        <v>710</v>
      </c>
      <c r="D203" s="6">
        <v>4.2</v>
      </c>
    </row>
    <row r="204" spans="1:4" x14ac:dyDescent="0.25">
      <c r="A204" s="8" t="s">
        <v>209</v>
      </c>
      <c r="B204" s="4">
        <v>30290</v>
      </c>
      <c r="C204" s="5" t="s">
        <v>711</v>
      </c>
      <c r="D204" s="6">
        <v>4.2</v>
      </c>
    </row>
    <row r="205" spans="1:4" x14ac:dyDescent="0.25">
      <c r="A205" s="8" t="s">
        <v>210</v>
      </c>
      <c r="B205" s="4">
        <v>30291</v>
      </c>
      <c r="C205" s="5" t="s">
        <v>712</v>
      </c>
      <c r="D205" s="6">
        <v>4.2</v>
      </c>
    </row>
    <row r="206" spans="1:4" x14ac:dyDescent="0.25">
      <c r="A206" s="8" t="s">
        <v>211</v>
      </c>
      <c r="B206" s="4">
        <v>30292</v>
      </c>
      <c r="C206" s="5" t="s">
        <v>713</v>
      </c>
      <c r="D206" s="6">
        <v>4.2</v>
      </c>
    </row>
    <row r="207" spans="1:4" x14ac:dyDescent="0.25">
      <c r="A207" s="8" t="s">
        <v>212</v>
      </c>
      <c r="B207" s="4">
        <v>30293</v>
      </c>
      <c r="C207" s="5" t="s">
        <v>714</v>
      </c>
      <c r="D207" s="6">
        <v>4.2</v>
      </c>
    </row>
    <row r="208" spans="1:4" x14ac:dyDescent="0.25">
      <c r="A208" s="8" t="s">
        <v>213</v>
      </c>
      <c r="B208" s="4">
        <v>30294</v>
      </c>
      <c r="C208" s="5" t="s">
        <v>715</v>
      </c>
      <c r="D208" s="6">
        <v>4.2</v>
      </c>
    </row>
    <row r="209" spans="1:4" x14ac:dyDescent="0.25">
      <c r="A209" s="8" t="s">
        <v>214</v>
      </c>
      <c r="B209" s="4">
        <v>30295</v>
      </c>
      <c r="C209" s="5" t="s">
        <v>716</v>
      </c>
      <c r="D209" s="6">
        <v>4.2</v>
      </c>
    </row>
    <row r="210" spans="1:4" x14ac:dyDescent="0.25">
      <c r="A210" s="8" t="s">
        <v>215</v>
      </c>
      <c r="B210" s="4">
        <v>35331</v>
      </c>
      <c r="C210" s="5" t="s">
        <v>717</v>
      </c>
      <c r="D210" s="6">
        <v>92</v>
      </c>
    </row>
    <row r="211" spans="1:4" x14ac:dyDescent="0.25">
      <c r="A211" s="8" t="s">
        <v>216</v>
      </c>
      <c r="B211" s="4">
        <v>35332</v>
      </c>
      <c r="C211" s="5" t="s">
        <v>718</v>
      </c>
      <c r="D211" s="6">
        <v>102</v>
      </c>
    </row>
    <row r="212" spans="1:4" x14ac:dyDescent="0.25">
      <c r="A212" s="8" t="s">
        <v>217</v>
      </c>
      <c r="B212" s="4">
        <v>35333</v>
      </c>
      <c r="C212" s="5" t="s">
        <v>719</v>
      </c>
      <c r="D212" s="6">
        <v>52</v>
      </c>
    </row>
    <row r="213" spans="1:4" x14ac:dyDescent="0.25">
      <c r="A213" s="8" t="s">
        <v>218</v>
      </c>
      <c r="B213" s="4">
        <v>35334</v>
      </c>
      <c r="C213" s="5" t="s">
        <v>720</v>
      </c>
      <c r="D213" s="6">
        <v>55</v>
      </c>
    </row>
    <row r="214" spans="1:4" x14ac:dyDescent="0.25">
      <c r="A214" s="8" t="s">
        <v>219</v>
      </c>
      <c r="B214" s="4">
        <v>35248</v>
      </c>
      <c r="C214" s="5" t="s">
        <v>721</v>
      </c>
      <c r="D214" s="6">
        <v>52</v>
      </c>
    </row>
    <row r="215" spans="1:4" x14ac:dyDescent="0.25">
      <c r="A215" s="8" t="s">
        <v>219</v>
      </c>
      <c r="B215" s="4">
        <v>35338</v>
      </c>
      <c r="C215" s="5" t="s">
        <v>722</v>
      </c>
      <c r="D215" s="6">
        <v>68.5</v>
      </c>
    </row>
    <row r="216" spans="1:4" x14ac:dyDescent="0.25">
      <c r="A216" s="8" t="s">
        <v>220</v>
      </c>
      <c r="B216" s="4">
        <v>35249</v>
      </c>
      <c r="C216" s="5" t="s">
        <v>723</v>
      </c>
      <c r="D216" s="6">
        <v>61.5</v>
      </c>
    </row>
    <row r="217" spans="1:4" x14ac:dyDescent="0.25">
      <c r="A217" s="8" t="s">
        <v>221</v>
      </c>
      <c r="B217" s="4">
        <v>26040</v>
      </c>
      <c r="C217" s="5" t="s">
        <v>724</v>
      </c>
      <c r="D217" s="6">
        <v>8.6999999999999993</v>
      </c>
    </row>
    <row r="218" spans="1:4" x14ac:dyDescent="0.25">
      <c r="A218" s="8" t="s">
        <v>222</v>
      </c>
      <c r="B218" s="4">
        <v>26034</v>
      </c>
      <c r="C218" s="5" t="s">
        <v>725</v>
      </c>
      <c r="D218" s="6">
        <v>19.100000000000001</v>
      </c>
    </row>
    <row r="219" spans="1:4" x14ac:dyDescent="0.25">
      <c r="A219" s="8" t="s">
        <v>223</v>
      </c>
      <c r="B219" s="4">
        <v>26001</v>
      </c>
      <c r="C219" s="5" t="s">
        <v>726</v>
      </c>
      <c r="D219" s="6">
        <v>17.45</v>
      </c>
    </row>
    <row r="220" spans="1:4" x14ac:dyDescent="0.25">
      <c r="A220" s="8" t="s">
        <v>224</v>
      </c>
      <c r="B220" s="4">
        <v>25999</v>
      </c>
      <c r="C220" s="5" t="s">
        <v>727</v>
      </c>
      <c r="D220" s="6">
        <v>8.25</v>
      </c>
    </row>
    <row r="221" spans="1:4" x14ac:dyDescent="0.25">
      <c r="A221" s="8" t="s">
        <v>225</v>
      </c>
      <c r="B221" s="4">
        <v>25985</v>
      </c>
      <c r="C221" s="5" t="s">
        <v>728</v>
      </c>
      <c r="D221" s="6">
        <v>19.850000000000001</v>
      </c>
    </row>
    <row r="222" spans="1:4" x14ac:dyDescent="0.25">
      <c r="A222" s="8" t="s">
        <v>226</v>
      </c>
      <c r="B222" s="4">
        <v>25984</v>
      </c>
      <c r="C222" s="5" t="s">
        <v>729</v>
      </c>
      <c r="D222" s="6">
        <v>8.1999999999999993</v>
      </c>
    </row>
    <row r="223" spans="1:4" x14ac:dyDescent="0.25">
      <c r="A223" s="8" t="s">
        <v>227</v>
      </c>
      <c r="B223" s="4">
        <v>25996</v>
      </c>
      <c r="C223" s="5" t="s">
        <v>730</v>
      </c>
      <c r="D223" s="6">
        <v>16.899999999999999</v>
      </c>
    </row>
    <row r="224" spans="1:4" x14ac:dyDescent="0.25">
      <c r="A224" s="8" t="s">
        <v>228</v>
      </c>
      <c r="B224" s="4">
        <v>25995</v>
      </c>
      <c r="C224" s="5" t="s">
        <v>731</v>
      </c>
      <c r="D224" s="6">
        <v>6.95</v>
      </c>
    </row>
    <row r="225" spans="1:4" x14ac:dyDescent="0.25">
      <c r="A225" s="8" t="s">
        <v>229</v>
      </c>
      <c r="B225" s="4">
        <v>25993</v>
      </c>
      <c r="C225" s="5" t="s">
        <v>732</v>
      </c>
      <c r="D225" s="6">
        <v>20.9</v>
      </c>
    </row>
    <row r="226" spans="1:4" x14ac:dyDescent="0.25">
      <c r="A226" s="8" t="s">
        <v>230</v>
      </c>
      <c r="B226" s="4">
        <v>25992</v>
      </c>
      <c r="C226" s="5" t="s">
        <v>733</v>
      </c>
      <c r="D226" s="6">
        <v>8.6999999999999993</v>
      </c>
    </row>
    <row r="227" spans="1:4" x14ac:dyDescent="0.25">
      <c r="A227" s="8" t="s">
        <v>231</v>
      </c>
      <c r="B227" s="4">
        <v>25989</v>
      </c>
      <c r="C227" s="5" t="s">
        <v>734</v>
      </c>
      <c r="D227" s="6">
        <v>19.899999999999999</v>
      </c>
    </row>
    <row r="228" spans="1:4" x14ac:dyDescent="0.25">
      <c r="A228" s="8" t="s">
        <v>232</v>
      </c>
      <c r="B228" s="4">
        <v>25988</v>
      </c>
      <c r="C228" s="5" t="s">
        <v>735</v>
      </c>
      <c r="D228" s="6">
        <v>8.25</v>
      </c>
    </row>
    <row r="229" spans="1:4" x14ac:dyDescent="0.25">
      <c r="A229" s="8" t="s">
        <v>233</v>
      </c>
      <c r="B229" s="4">
        <v>26007</v>
      </c>
      <c r="C229" s="5" t="s">
        <v>736</v>
      </c>
      <c r="D229" s="6">
        <v>16.7</v>
      </c>
    </row>
    <row r="230" spans="1:4" x14ac:dyDescent="0.25">
      <c r="A230" s="8" t="s">
        <v>234</v>
      </c>
      <c r="B230" s="4">
        <v>26006</v>
      </c>
      <c r="C230" s="5" t="s">
        <v>737</v>
      </c>
      <c r="D230" s="6">
        <v>7.15</v>
      </c>
    </row>
    <row r="231" spans="1:4" x14ac:dyDescent="0.25">
      <c r="A231" s="8" t="s">
        <v>235</v>
      </c>
      <c r="B231" s="4">
        <v>26028</v>
      </c>
      <c r="C231" s="5" t="s">
        <v>738</v>
      </c>
      <c r="D231" s="6">
        <v>35.6</v>
      </c>
    </row>
    <row r="232" spans="1:4" x14ac:dyDescent="0.25">
      <c r="A232" s="8" t="s">
        <v>236</v>
      </c>
      <c r="B232" s="4">
        <v>26013</v>
      </c>
      <c r="C232" s="5" t="s">
        <v>739</v>
      </c>
      <c r="D232" s="6">
        <v>8.75</v>
      </c>
    </row>
    <row r="233" spans="1:4" x14ac:dyDescent="0.25">
      <c r="A233" s="8" t="s">
        <v>237</v>
      </c>
      <c r="B233" s="4">
        <v>26009</v>
      </c>
      <c r="C233" s="5" t="s">
        <v>740</v>
      </c>
      <c r="D233" s="6">
        <v>21.4</v>
      </c>
    </row>
    <row r="234" spans="1:4" x14ac:dyDescent="0.25">
      <c r="A234" s="8" t="s">
        <v>238</v>
      </c>
      <c r="B234" s="4">
        <v>26008</v>
      </c>
      <c r="C234" s="5" t="s">
        <v>741</v>
      </c>
      <c r="D234" s="6">
        <v>5.0999999999999996</v>
      </c>
    </row>
    <row r="235" spans="1:4" x14ac:dyDescent="0.25">
      <c r="A235" s="8" t="s">
        <v>239</v>
      </c>
      <c r="B235" s="4">
        <v>26077</v>
      </c>
      <c r="C235" s="5" t="s">
        <v>742</v>
      </c>
      <c r="D235" s="6">
        <v>10.1</v>
      </c>
    </row>
    <row r="236" spans="1:4" x14ac:dyDescent="0.25">
      <c r="A236" s="8" t="s">
        <v>240</v>
      </c>
      <c r="B236" s="4">
        <v>26083</v>
      </c>
      <c r="C236" s="5" t="s">
        <v>743</v>
      </c>
      <c r="D236" s="6">
        <v>8.6999999999999993</v>
      </c>
    </row>
    <row r="237" spans="1:4" x14ac:dyDescent="0.25">
      <c r="A237" s="8" t="s">
        <v>241</v>
      </c>
      <c r="B237" s="4">
        <v>26082</v>
      </c>
      <c r="C237" s="5" t="s">
        <v>744</v>
      </c>
      <c r="D237" s="6">
        <v>3.35</v>
      </c>
    </row>
    <row r="238" spans="1:4" x14ac:dyDescent="0.25">
      <c r="A238" s="8" t="s">
        <v>242</v>
      </c>
      <c r="B238" s="4">
        <v>26079</v>
      </c>
      <c r="C238" s="5" t="s">
        <v>745</v>
      </c>
      <c r="D238" s="6">
        <v>10.3</v>
      </c>
    </row>
    <row r="239" spans="1:4" x14ac:dyDescent="0.25">
      <c r="A239" s="8" t="s">
        <v>243</v>
      </c>
      <c r="B239" s="4">
        <v>26078</v>
      </c>
      <c r="C239" s="5" t="s">
        <v>746</v>
      </c>
      <c r="D239" s="6">
        <v>5.45</v>
      </c>
    </row>
    <row r="240" spans="1:4" x14ac:dyDescent="0.25">
      <c r="A240" s="8" t="s">
        <v>244</v>
      </c>
      <c r="B240" s="4">
        <v>26093</v>
      </c>
      <c r="C240" s="5" t="s">
        <v>747</v>
      </c>
      <c r="D240" s="6">
        <v>3.6</v>
      </c>
    </row>
    <row r="241" spans="1:4" x14ac:dyDescent="0.25">
      <c r="A241" s="8" t="s">
        <v>245</v>
      </c>
      <c r="B241" s="4">
        <v>26131</v>
      </c>
      <c r="C241" s="5" t="s">
        <v>748</v>
      </c>
      <c r="D241" s="6">
        <v>11.6</v>
      </c>
    </row>
    <row r="242" spans="1:4" x14ac:dyDescent="0.25">
      <c r="A242" s="8" t="s">
        <v>246</v>
      </c>
      <c r="B242" s="4">
        <v>26130</v>
      </c>
      <c r="C242" s="5" t="s">
        <v>749</v>
      </c>
      <c r="D242" s="6">
        <v>4.5</v>
      </c>
    </row>
    <row r="243" spans="1:4" x14ac:dyDescent="0.25">
      <c r="A243" s="8" t="s">
        <v>247</v>
      </c>
      <c r="B243" s="4">
        <v>26614</v>
      </c>
      <c r="C243" s="5" t="s">
        <v>750</v>
      </c>
      <c r="D243" s="6">
        <v>7.6</v>
      </c>
    </row>
    <row r="244" spans="1:4" x14ac:dyDescent="0.25">
      <c r="A244" s="8" t="s">
        <v>248</v>
      </c>
      <c r="B244" s="4">
        <v>20409</v>
      </c>
      <c r="C244" s="5" t="s">
        <v>751</v>
      </c>
      <c r="D244" s="6">
        <v>4.75</v>
      </c>
    </row>
    <row r="245" spans="1:4" x14ac:dyDescent="0.25">
      <c r="A245" s="8" t="s">
        <v>249</v>
      </c>
      <c r="B245" s="4">
        <v>24388</v>
      </c>
      <c r="C245" s="5" t="s">
        <v>752</v>
      </c>
      <c r="D245" s="6">
        <v>7.35</v>
      </c>
    </row>
    <row r="246" spans="1:4" x14ac:dyDescent="0.25">
      <c r="A246" s="8" t="s">
        <v>250</v>
      </c>
      <c r="B246" s="4">
        <v>24387</v>
      </c>
      <c r="C246" s="5" t="s">
        <v>753</v>
      </c>
      <c r="D246" s="6">
        <v>12.1</v>
      </c>
    </row>
    <row r="247" spans="1:4" x14ac:dyDescent="0.25">
      <c r="A247" s="8" t="s">
        <v>251</v>
      </c>
      <c r="B247" s="4">
        <v>24385</v>
      </c>
      <c r="C247" s="5" t="s">
        <v>754</v>
      </c>
      <c r="D247" s="6">
        <v>12.1</v>
      </c>
    </row>
    <row r="248" spans="1:4" x14ac:dyDescent="0.25">
      <c r="A248" s="8" t="s">
        <v>252</v>
      </c>
      <c r="B248" s="4">
        <v>24386</v>
      </c>
      <c r="C248" s="5" t="s">
        <v>755</v>
      </c>
      <c r="D248" s="6">
        <v>7.35</v>
      </c>
    </row>
    <row r="249" spans="1:4" x14ac:dyDescent="0.25">
      <c r="A249" s="8" t="s">
        <v>253</v>
      </c>
      <c r="B249" s="4">
        <v>24389</v>
      </c>
      <c r="C249" s="5" t="s">
        <v>756</v>
      </c>
      <c r="D249" s="6">
        <v>11.75</v>
      </c>
    </row>
    <row r="250" spans="1:4" x14ac:dyDescent="0.25">
      <c r="A250" s="8" t="s">
        <v>254</v>
      </c>
      <c r="B250" s="4">
        <v>16434</v>
      </c>
      <c r="C250" s="5" t="s">
        <v>757</v>
      </c>
      <c r="D250" s="6">
        <v>2.25</v>
      </c>
    </row>
    <row r="251" spans="1:4" x14ac:dyDescent="0.25">
      <c r="A251" s="8" t="s">
        <v>255</v>
      </c>
      <c r="B251" s="4">
        <v>16435</v>
      </c>
      <c r="C251" s="5" t="s">
        <v>758</v>
      </c>
      <c r="D251" s="6">
        <v>2.8</v>
      </c>
    </row>
    <row r="252" spans="1:4" x14ac:dyDescent="0.25">
      <c r="A252" s="8" t="s">
        <v>256</v>
      </c>
      <c r="B252" s="4">
        <v>16436</v>
      </c>
      <c r="C252" s="5" t="s">
        <v>759</v>
      </c>
      <c r="D252" s="6">
        <v>2.85</v>
      </c>
    </row>
    <row r="253" spans="1:4" x14ac:dyDescent="0.25">
      <c r="A253" s="8" t="s">
        <v>257</v>
      </c>
      <c r="B253" s="4">
        <v>16440</v>
      </c>
      <c r="C253" s="5" t="s">
        <v>760</v>
      </c>
      <c r="D253" s="6">
        <v>5.6</v>
      </c>
    </row>
    <row r="254" spans="1:4" x14ac:dyDescent="0.25">
      <c r="A254" s="8" t="s">
        <v>258</v>
      </c>
      <c r="B254" s="4">
        <v>22012</v>
      </c>
      <c r="C254" s="5" t="s">
        <v>761</v>
      </c>
      <c r="D254" s="6">
        <v>5.4</v>
      </c>
    </row>
    <row r="255" spans="1:4" x14ac:dyDescent="0.25">
      <c r="A255" s="8" t="s">
        <v>259</v>
      </c>
      <c r="B255" s="4">
        <v>18878</v>
      </c>
      <c r="C255" s="5" t="s">
        <v>762</v>
      </c>
      <c r="D255" s="6">
        <v>36.799999999999997</v>
      </c>
    </row>
    <row r="256" spans="1:4" x14ac:dyDescent="0.25">
      <c r="A256" s="8" t="s">
        <v>260</v>
      </c>
      <c r="B256" s="4">
        <v>16070</v>
      </c>
      <c r="C256" s="5" t="s">
        <v>763</v>
      </c>
      <c r="D256" s="6">
        <v>4.2</v>
      </c>
    </row>
    <row r="257" spans="1:4" x14ac:dyDescent="0.25">
      <c r="A257" s="8" t="s">
        <v>261</v>
      </c>
      <c r="B257" s="4">
        <v>17184</v>
      </c>
      <c r="C257" s="5" t="s">
        <v>764</v>
      </c>
      <c r="D257" s="6">
        <v>1.2</v>
      </c>
    </row>
    <row r="258" spans="1:4" x14ac:dyDescent="0.25">
      <c r="A258" s="8" t="s">
        <v>262</v>
      </c>
      <c r="B258" s="4">
        <v>17185</v>
      </c>
      <c r="C258" s="5" t="s">
        <v>765</v>
      </c>
      <c r="D258" s="6">
        <v>1.2</v>
      </c>
    </row>
    <row r="259" spans="1:4" x14ac:dyDescent="0.25">
      <c r="A259" s="8" t="s">
        <v>263</v>
      </c>
      <c r="B259" s="4">
        <v>41929</v>
      </c>
      <c r="C259" s="5" t="s">
        <v>766</v>
      </c>
      <c r="D259" s="6">
        <v>33.5</v>
      </c>
    </row>
    <row r="260" spans="1:4" x14ac:dyDescent="0.25">
      <c r="A260" s="8" t="s">
        <v>264</v>
      </c>
      <c r="B260" s="4">
        <v>32910</v>
      </c>
      <c r="C260" s="5" t="s">
        <v>767</v>
      </c>
      <c r="D260" s="6">
        <v>1.5</v>
      </c>
    </row>
    <row r="261" spans="1:4" x14ac:dyDescent="0.25">
      <c r="A261" s="8" t="s">
        <v>265</v>
      </c>
      <c r="B261" s="4">
        <v>33539</v>
      </c>
      <c r="C261" s="5" t="s">
        <v>768</v>
      </c>
      <c r="D261" s="6">
        <v>5.6</v>
      </c>
    </row>
    <row r="262" spans="1:4" x14ac:dyDescent="0.25">
      <c r="A262" s="8" t="s">
        <v>266</v>
      </c>
      <c r="B262" s="4">
        <v>26213</v>
      </c>
      <c r="C262" s="5" t="s">
        <v>769</v>
      </c>
      <c r="D262" s="6">
        <v>14.8</v>
      </c>
    </row>
    <row r="263" spans="1:4" x14ac:dyDescent="0.25">
      <c r="A263" s="8" t="s">
        <v>267</v>
      </c>
      <c r="B263" s="4">
        <v>56318</v>
      </c>
      <c r="C263" s="5" t="s">
        <v>770</v>
      </c>
      <c r="D263" s="6">
        <v>2.7</v>
      </c>
    </row>
    <row r="264" spans="1:4" x14ac:dyDescent="0.25">
      <c r="A264" s="8" t="s">
        <v>268</v>
      </c>
      <c r="B264" s="4">
        <v>56322</v>
      </c>
      <c r="C264" s="5" t="s">
        <v>771</v>
      </c>
      <c r="D264" s="6">
        <v>2.7</v>
      </c>
    </row>
    <row r="265" spans="1:4" x14ac:dyDescent="0.25">
      <c r="A265" s="8" t="s">
        <v>269</v>
      </c>
      <c r="B265" s="4">
        <v>56319</v>
      </c>
      <c r="C265" s="5" t="s">
        <v>772</v>
      </c>
      <c r="D265" s="6">
        <v>2.7</v>
      </c>
    </row>
    <row r="266" spans="1:4" x14ac:dyDescent="0.25">
      <c r="A266" s="8" t="s">
        <v>270</v>
      </c>
      <c r="B266" s="4">
        <v>56316</v>
      </c>
      <c r="C266" s="5" t="s">
        <v>773</v>
      </c>
      <c r="D266" s="6">
        <v>1.8</v>
      </c>
    </row>
    <row r="267" spans="1:4" x14ac:dyDescent="0.25">
      <c r="A267" s="8" t="s">
        <v>271</v>
      </c>
      <c r="B267" s="4">
        <v>56375</v>
      </c>
      <c r="C267" s="5" t="s">
        <v>774</v>
      </c>
      <c r="D267" s="6">
        <v>1.8</v>
      </c>
    </row>
    <row r="268" spans="1:4" x14ac:dyDescent="0.25">
      <c r="A268" s="8" t="s">
        <v>272</v>
      </c>
      <c r="B268" s="4">
        <v>56376</v>
      </c>
      <c r="C268" s="5" t="s">
        <v>775</v>
      </c>
      <c r="D268" s="6">
        <v>1.8</v>
      </c>
    </row>
    <row r="269" spans="1:4" x14ac:dyDescent="0.25">
      <c r="A269" s="8" t="s">
        <v>273</v>
      </c>
      <c r="B269" s="4">
        <v>56321</v>
      </c>
      <c r="C269" s="5" t="s">
        <v>776</v>
      </c>
      <c r="D269" s="6">
        <v>24.5</v>
      </c>
    </row>
    <row r="270" spans="1:4" x14ac:dyDescent="0.25">
      <c r="A270" s="8" t="s">
        <v>274</v>
      </c>
      <c r="B270" s="4">
        <v>56374</v>
      </c>
      <c r="C270" s="5" t="s">
        <v>777</v>
      </c>
      <c r="D270" s="6">
        <v>13.25</v>
      </c>
    </row>
    <row r="271" spans="1:4" x14ac:dyDescent="0.25">
      <c r="A271" s="8" t="s">
        <v>275</v>
      </c>
      <c r="B271" s="4">
        <v>56314</v>
      </c>
      <c r="C271" s="5" t="s">
        <v>778</v>
      </c>
      <c r="D271" s="6">
        <v>11.2</v>
      </c>
    </row>
    <row r="272" spans="1:4" x14ac:dyDescent="0.25">
      <c r="A272" s="8" t="s">
        <v>276</v>
      </c>
      <c r="B272" s="4">
        <v>56315</v>
      </c>
      <c r="C272" s="5" t="s">
        <v>779</v>
      </c>
      <c r="D272" s="6">
        <v>14.5</v>
      </c>
    </row>
    <row r="273" spans="1:4" x14ac:dyDescent="0.25">
      <c r="A273" s="8" t="s">
        <v>277</v>
      </c>
      <c r="B273" s="4">
        <v>56387</v>
      </c>
      <c r="C273" s="5" t="s">
        <v>780</v>
      </c>
      <c r="D273" s="6">
        <v>14.5</v>
      </c>
    </row>
    <row r="274" spans="1:4" x14ac:dyDescent="0.25">
      <c r="A274" s="8" t="s">
        <v>278</v>
      </c>
      <c r="B274" s="4">
        <v>56361</v>
      </c>
      <c r="C274" s="5" t="s">
        <v>781</v>
      </c>
      <c r="D274" s="6">
        <v>35.35</v>
      </c>
    </row>
    <row r="275" spans="1:4" x14ac:dyDescent="0.25">
      <c r="A275" s="8" t="s">
        <v>279</v>
      </c>
      <c r="B275" s="4">
        <v>56360</v>
      </c>
      <c r="C275" s="5" t="s">
        <v>782</v>
      </c>
      <c r="D275" s="6">
        <v>22.85</v>
      </c>
    </row>
    <row r="276" spans="1:4" x14ac:dyDescent="0.25">
      <c r="A276" s="8" t="s">
        <v>280</v>
      </c>
      <c r="B276" s="4">
        <v>56364</v>
      </c>
      <c r="C276" s="5" t="s">
        <v>783</v>
      </c>
      <c r="D276" s="6">
        <v>37.450000000000003</v>
      </c>
    </row>
    <row r="277" spans="1:4" x14ac:dyDescent="0.25">
      <c r="A277" s="8" t="s">
        <v>281</v>
      </c>
      <c r="B277" s="4">
        <v>56382</v>
      </c>
      <c r="C277" s="5" t="s">
        <v>784</v>
      </c>
      <c r="D277" s="6">
        <v>14.5</v>
      </c>
    </row>
    <row r="278" spans="1:4" x14ac:dyDescent="0.25">
      <c r="A278" s="8" t="s">
        <v>282</v>
      </c>
      <c r="B278" s="4">
        <v>56370</v>
      </c>
      <c r="C278" s="5" t="s">
        <v>785</v>
      </c>
      <c r="D278" s="6">
        <v>16.600000000000001</v>
      </c>
    </row>
    <row r="279" spans="1:4" x14ac:dyDescent="0.25">
      <c r="A279" s="8" t="s">
        <v>283</v>
      </c>
      <c r="B279" s="4">
        <v>56393</v>
      </c>
      <c r="C279" s="5" t="s">
        <v>786</v>
      </c>
      <c r="D279" s="6">
        <v>16.600000000000001</v>
      </c>
    </row>
    <row r="280" spans="1:4" x14ac:dyDescent="0.25">
      <c r="A280" s="8" t="s">
        <v>284</v>
      </c>
      <c r="B280" s="4">
        <v>56394</v>
      </c>
      <c r="C280" s="5" t="s">
        <v>787</v>
      </c>
      <c r="D280" s="6">
        <v>12.45</v>
      </c>
    </row>
    <row r="281" spans="1:4" x14ac:dyDescent="0.25">
      <c r="A281" s="8" t="s">
        <v>285</v>
      </c>
      <c r="B281" s="4">
        <v>56381</v>
      </c>
      <c r="C281" s="5" t="s">
        <v>788</v>
      </c>
      <c r="D281" s="6">
        <v>13.25</v>
      </c>
    </row>
    <row r="282" spans="1:4" x14ac:dyDescent="0.25">
      <c r="A282" s="8" t="s">
        <v>286</v>
      </c>
      <c r="B282" s="4">
        <v>56380</v>
      </c>
      <c r="C282" s="5" t="s">
        <v>789</v>
      </c>
      <c r="D282" s="6">
        <v>13.25</v>
      </c>
    </row>
    <row r="283" spans="1:4" x14ac:dyDescent="0.25">
      <c r="A283" s="8" t="s">
        <v>287</v>
      </c>
      <c r="B283" s="4">
        <v>56379</v>
      </c>
      <c r="C283" s="5" t="s">
        <v>790</v>
      </c>
      <c r="D283" s="6">
        <v>16.600000000000001</v>
      </c>
    </row>
    <row r="284" spans="1:4" x14ac:dyDescent="0.25">
      <c r="A284" s="8" t="s">
        <v>288</v>
      </c>
      <c r="B284" s="4">
        <v>56385</v>
      </c>
      <c r="C284" s="5" t="s">
        <v>791</v>
      </c>
      <c r="D284" s="6">
        <v>18.7</v>
      </c>
    </row>
    <row r="285" spans="1:4" x14ac:dyDescent="0.25">
      <c r="A285" s="8" t="s">
        <v>289</v>
      </c>
      <c r="B285" s="4">
        <v>56386</v>
      </c>
      <c r="C285" s="5" t="s">
        <v>792</v>
      </c>
      <c r="D285" s="6">
        <v>14.5</v>
      </c>
    </row>
    <row r="286" spans="1:4" x14ac:dyDescent="0.25">
      <c r="A286" s="8" t="s">
        <v>290</v>
      </c>
      <c r="B286" s="4">
        <v>56388</v>
      </c>
      <c r="C286" s="5" t="s">
        <v>793</v>
      </c>
      <c r="D286" s="6">
        <v>18.7</v>
      </c>
    </row>
    <row r="287" spans="1:4" x14ac:dyDescent="0.25">
      <c r="A287" s="8" t="s">
        <v>291</v>
      </c>
      <c r="B287" s="4">
        <v>56389</v>
      </c>
      <c r="C287" s="5" t="s">
        <v>794</v>
      </c>
      <c r="D287" s="6">
        <v>14.5</v>
      </c>
    </row>
    <row r="288" spans="1:4" x14ac:dyDescent="0.25">
      <c r="A288" s="8" t="s">
        <v>292</v>
      </c>
      <c r="B288" s="4">
        <v>56392</v>
      </c>
      <c r="C288" s="5" t="s">
        <v>795</v>
      </c>
      <c r="D288" s="6">
        <v>16.600000000000001</v>
      </c>
    </row>
    <row r="289" spans="1:4" x14ac:dyDescent="0.25">
      <c r="A289" s="8" t="s">
        <v>293</v>
      </c>
      <c r="B289" s="4">
        <v>21058</v>
      </c>
      <c r="C289" s="5" t="s">
        <v>796</v>
      </c>
      <c r="D289" s="6">
        <v>20</v>
      </c>
    </row>
    <row r="290" spans="1:4" x14ac:dyDescent="0.25">
      <c r="A290" s="8" t="s">
        <v>294</v>
      </c>
      <c r="B290" s="4">
        <v>21106</v>
      </c>
      <c r="C290" s="5" t="s">
        <v>797</v>
      </c>
      <c r="D290" s="6">
        <v>13.45</v>
      </c>
    </row>
    <row r="291" spans="1:4" x14ac:dyDescent="0.25">
      <c r="A291" s="8" t="s">
        <v>295</v>
      </c>
      <c r="B291" s="4">
        <v>12284</v>
      </c>
      <c r="C291" s="5" t="s">
        <v>798</v>
      </c>
      <c r="D291" s="6">
        <v>14.15</v>
      </c>
    </row>
    <row r="292" spans="1:4" x14ac:dyDescent="0.25">
      <c r="A292" s="8" t="s">
        <v>296</v>
      </c>
      <c r="B292" s="4">
        <v>21053</v>
      </c>
      <c r="C292" s="5" t="s">
        <v>799</v>
      </c>
      <c r="D292" s="6">
        <v>6.1</v>
      </c>
    </row>
    <row r="293" spans="1:4" x14ac:dyDescent="0.25">
      <c r="A293" s="8" t="s">
        <v>297</v>
      </c>
      <c r="B293" s="4">
        <v>21054</v>
      </c>
      <c r="C293" s="5" t="s">
        <v>800</v>
      </c>
      <c r="D293" s="6">
        <v>6.5</v>
      </c>
    </row>
    <row r="294" spans="1:4" x14ac:dyDescent="0.25">
      <c r="A294" s="8" t="s">
        <v>298</v>
      </c>
      <c r="B294" s="4">
        <v>20759</v>
      </c>
      <c r="C294" s="5" t="s">
        <v>801</v>
      </c>
      <c r="D294" s="6">
        <v>4.25</v>
      </c>
    </row>
    <row r="295" spans="1:4" x14ac:dyDescent="0.25">
      <c r="A295" s="8" t="s">
        <v>299</v>
      </c>
      <c r="B295" s="4">
        <v>20399</v>
      </c>
      <c r="C295" s="5" t="s">
        <v>802</v>
      </c>
      <c r="D295" s="6">
        <v>10.1</v>
      </c>
    </row>
    <row r="296" spans="1:4" x14ac:dyDescent="0.25">
      <c r="A296" s="8" t="s">
        <v>300</v>
      </c>
      <c r="B296" s="4">
        <v>21051</v>
      </c>
      <c r="C296" s="5" t="s">
        <v>803</v>
      </c>
      <c r="D296" s="6">
        <v>10.1</v>
      </c>
    </row>
    <row r="297" spans="1:4" x14ac:dyDescent="0.25">
      <c r="A297" s="8" t="s">
        <v>301</v>
      </c>
      <c r="B297" s="4">
        <v>21100</v>
      </c>
      <c r="C297" s="5" t="s">
        <v>804</v>
      </c>
      <c r="D297" s="6">
        <v>13.45</v>
      </c>
    </row>
    <row r="298" spans="1:4" x14ac:dyDescent="0.25">
      <c r="A298" s="8" t="s">
        <v>302</v>
      </c>
      <c r="B298" s="4">
        <v>21103</v>
      </c>
      <c r="C298" s="5" t="s">
        <v>805</v>
      </c>
      <c r="D298" s="6">
        <v>13.45</v>
      </c>
    </row>
    <row r="299" spans="1:4" x14ac:dyDescent="0.25">
      <c r="A299" s="8" t="s">
        <v>303</v>
      </c>
      <c r="B299" s="4">
        <v>21102</v>
      </c>
      <c r="C299" s="5" t="s">
        <v>806</v>
      </c>
      <c r="D299" s="6">
        <v>13.45</v>
      </c>
    </row>
    <row r="300" spans="1:4" x14ac:dyDescent="0.25">
      <c r="A300" s="8" t="s">
        <v>304</v>
      </c>
      <c r="B300" s="4">
        <v>21112</v>
      </c>
      <c r="C300" s="5" t="s">
        <v>807</v>
      </c>
      <c r="D300" s="6">
        <v>13.45</v>
      </c>
    </row>
    <row r="301" spans="1:4" x14ac:dyDescent="0.25">
      <c r="A301" s="8" t="s">
        <v>305</v>
      </c>
      <c r="B301" s="4">
        <v>21113</v>
      </c>
      <c r="C301" s="5" t="s">
        <v>808</v>
      </c>
      <c r="D301" s="6">
        <v>13.45</v>
      </c>
    </row>
    <row r="302" spans="1:4" x14ac:dyDescent="0.25">
      <c r="A302" s="8" t="s">
        <v>306</v>
      </c>
      <c r="B302" s="4">
        <v>21109</v>
      </c>
      <c r="C302" s="5" t="s">
        <v>809</v>
      </c>
      <c r="D302" s="6">
        <v>13.45</v>
      </c>
    </row>
    <row r="303" spans="1:4" x14ac:dyDescent="0.25">
      <c r="A303" s="8" t="s">
        <v>307</v>
      </c>
      <c r="B303" s="4">
        <v>35157</v>
      </c>
      <c r="C303" s="5" t="s">
        <v>810</v>
      </c>
      <c r="D303" s="6">
        <v>0.95</v>
      </c>
    </row>
    <row r="304" spans="1:4" x14ac:dyDescent="0.25">
      <c r="A304" s="8" t="s">
        <v>308</v>
      </c>
      <c r="B304" s="4">
        <v>35158</v>
      </c>
      <c r="C304" s="5" t="s">
        <v>811</v>
      </c>
      <c r="D304" s="6">
        <v>0.6</v>
      </c>
    </row>
    <row r="305" spans="1:4" x14ac:dyDescent="0.25">
      <c r="A305" s="8" t="s">
        <v>309</v>
      </c>
      <c r="B305" s="4">
        <v>35402</v>
      </c>
      <c r="C305" s="5" t="s">
        <v>812</v>
      </c>
      <c r="D305" s="6">
        <v>0.8</v>
      </c>
    </row>
    <row r="306" spans="1:4" x14ac:dyDescent="0.25">
      <c r="A306" s="8" t="s">
        <v>310</v>
      </c>
      <c r="B306" s="4">
        <v>35401</v>
      </c>
      <c r="C306" s="5" t="s">
        <v>813</v>
      </c>
      <c r="D306" s="6">
        <v>0.55000000000000004</v>
      </c>
    </row>
    <row r="307" spans="1:4" x14ac:dyDescent="0.25">
      <c r="A307" s="8" t="s">
        <v>311</v>
      </c>
      <c r="B307" s="4">
        <v>35270</v>
      </c>
      <c r="C307" s="5" t="s">
        <v>814</v>
      </c>
      <c r="D307" s="6">
        <v>0.9</v>
      </c>
    </row>
    <row r="308" spans="1:4" x14ac:dyDescent="0.25">
      <c r="A308" s="8" t="s">
        <v>312</v>
      </c>
      <c r="B308" s="4">
        <v>35271</v>
      </c>
      <c r="C308" s="5" t="s">
        <v>815</v>
      </c>
      <c r="D308" s="6">
        <v>1.65</v>
      </c>
    </row>
    <row r="309" spans="1:4" x14ac:dyDescent="0.25">
      <c r="A309" s="8" t="s">
        <v>313</v>
      </c>
      <c r="B309" s="4">
        <v>35272</v>
      </c>
      <c r="C309" s="5" t="s">
        <v>816</v>
      </c>
      <c r="D309" s="6">
        <v>2.4500000000000002</v>
      </c>
    </row>
    <row r="310" spans="1:4" x14ac:dyDescent="0.25">
      <c r="A310" s="8" t="s">
        <v>314</v>
      </c>
      <c r="B310" s="4">
        <v>35273</v>
      </c>
      <c r="C310" s="5" t="s">
        <v>817</v>
      </c>
      <c r="D310" s="6">
        <v>3.05</v>
      </c>
    </row>
    <row r="311" spans="1:4" x14ac:dyDescent="0.25">
      <c r="A311" s="8" t="s">
        <v>315</v>
      </c>
      <c r="B311" s="4">
        <v>35274</v>
      </c>
      <c r="C311" s="5" t="s">
        <v>818</v>
      </c>
      <c r="D311" s="6">
        <v>0.9</v>
      </c>
    </row>
    <row r="312" spans="1:4" x14ac:dyDescent="0.25">
      <c r="A312" s="8" t="s">
        <v>316</v>
      </c>
      <c r="B312" s="4">
        <v>35275</v>
      </c>
      <c r="C312" s="5" t="s">
        <v>819</v>
      </c>
      <c r="D312" s="6">
        <v>1.65</v>
      </c>
    </row>
    <row r="313" spans="1:4" x14ac:dyDescent="0.25">
      <c r="A313" s="8" t="s">
        <v>317</v>
      </c>
      <c r="B313" s="4">
        <v>35277</v>
      </c>
      <c r="C313" s="5" t="s">
        <v>820</v>
      </c>
      <c r="D313" s="6">
        <v>3.05</v>
      </c>
    </row>
    <row r="314" spans="1:4" x14ac:dyDescent="0.25">
      <c r="A314" s="8" t="s">
        <v>318</v>
      </c>
      <c r="B314" s="4">
        <v>35160</v>
      </c>
      <c r="C314" s="5" t="s">
        <v>821</v>
      </c>
      <c r="D314" s="6">
        <v>0.9</v>
      </c>
    </row>
    <row r="315" spans="1:4" x14ac:dyDescent="0.25">
      <c r="A315" s="8" t="s">
        <v>319</v>
      </c>
      <c r="B315" s="4">
        <v>35218</v>
      </c>
      <c r="C315" s="5" t="s">
        <v>822</v>
      </c>
      <c r="D315" s="6">
        <v>4.7</v>
      </c>
    </row>
    <row r="316" spans="1:4" x14ac:dyDescent="0.25">
      <c r="A316" s="8" t="s">
        <v>320</v>
      </c>
      <c r="B316" s="4">
        <v>35044</v>
      </c>
      <c r="C316" s="5" t="s">
        <v>823</v>
      </c>
      <c r="D316" s="6">
        <v>3.7</v>
      </c>
    </row>
    <row r="317" spans="1:4" x14ac:dyDescent="0.25">
      <c r="A317" s="8" t="s">
        <v>321</v>
      </c>
      <c r="B317" s="4">
        <v>35215</v>
      </c>
      <c r="C317" s="5" t="s">
        <v>824</v>
      </c>
      <c r="D317" s="6">
        <v>20</v>
      </c>
    </row>
    <row r="318" spans="1:4" x14ac:dyDescent="0.25">
      <c r="A318" s="8" t="s">
        <v>322</v>
      </c>
      <c r="B318" s="4">
        <v>35050</v>
      </c>
      <c r="C318" s="5" t="s">
        <v>825</v>
      </c>
      <c r="D318" s="6">
        <v>1.55</v>
      </c>
    </row>
    <row r="319" spans="1:4" x14ac:dyDescent="0.25">
      <c r="A319" s="8" t="s">
        <v>323</v>
      </c>
      <c r="B319" s="4">
        <v>35046</v>
      </c>
      <c r="C319" s="5" t="s">
        <v>826</v>
      </c>
      <c r="D319" s="6">
        <v>1.55</v>
      </c>
    </row>
    <row r="320" spans="1:4" x14ac:dyDescent="0.25">
      <c r="A320" s="8" t="s">
        <v>324</v>
      </c>
      <c r="B320" s="4">
        <v>35054</v>
      </c>
      <c r="C320" s="5" t="s">
        <v>827</v>
      </c>
      <c r="D320" s="6">
        <v>1.75</v>
      </c>
    </row>
    <row r="321" spans="1:4" x14ac:dyDescent="0.25">
      <c r="A321" s="8" t="s">
        <v>325</v>
      </c>
      <c r="B321" s="4">
        <v>35048</v>
      </c>
      <c r="C321" s="5" t="s">
        <v>828</v>
      </c>
      <c r="D321" s="6">
        <v>1.75</v>
      </c>
    </row>
    <row r="322" spans="1:4" x14ac:dyDescent="0.25">
      <c r="A322" s="8" t="s">
        <v>326</v>
      </c>
      <c r="B322" s="4">
        <v>35073</v>
      </c>
      <c r="C322" s="5" t="s">
        <v>829</v>
      </c>
      <c r="D322" s="6">
        <v>2.4</v>
      </c>
    </row>
    <row r="323" spans="1:4" x14ac:dyDescent="0.25">
      <c r="A323" s="8" t="s">
        <v>327</v>
      </c>
      <c r="B323" s="4">
        <v>35359</v>
      </c>
      <c r="C323" s="5" t="s">
        <v>830</v>
      </c>
      <c r="D323" s="6">
        <v>5.8</v>
      </c>
    </row>
    <row r="324" spans="1:4" x14ac:dyDescent="0.25">
      <c r="A324" s="8" t="s">
        <v>328</v>
      </c>
      <c r="B324" s="4">
        <v>35080</v>
      </c>
      <c r="C324" s="5" t="s">
        <v>831</v>
      </c>
      <c r="D324" s="6">
        <v>1.2</v>
      </c>
    </row>
    <row r="325" spans="1:4" x14ac:dyDescent="0.25">
      <c r="A325" s="8" t="s">
        <v>329</v>
      </c>
      <c r="B325" s="4">
        <v>35266</v>
      </c>
      <c r="C325" s="5" t="s">
        <v>832</v>
      </c>
      <c r="D325" s="6">
        <v>1.4</v>
      </c>
    </row>
    <row r="326" spans="1:4" x14ac:dyDescent="0.25">
      <c r="A326" s="8" t="s">
        <v>330</v>
      </c>
      <c r="B326" s="4">
        <v>35082</v>
      </c>
      <c r="C326" s="5" t="s">
        <v>833</v>
      </c>
      <c r="D326" s="6">
        <v>1.3</v>
      </c>
    </row>
    <row r="327" spans="1:4" x14ac:dyDescent="0.25">
      <c r="A327" s="8" t="s">
        <v>331</v>
      </c>
      <c r="B327" s="4">
        <v>35330</v>
      </c>
      <c r="C327" s="5" t="s">
        <v>834</v>
      </c>
      <c r="D327" s="6">
        <v>1.2</v>
      </c>
    </row>
    <row r="328" spans="1:4" x14ac:dyDescent="0.25">
      <c r="A328" s="8" t="s">
        <v>332</v>
      </c>
      <c r="B328" s="4">
        <v>35150</v>
      </c>
      <c r="C328" s="5" t="s">
        <v>835</v>
      </c>
      <c r="D328" s="6">
        <v>3.3</v>
      </c>
    </row>
    <row r="329" spans="1:4" x14ac:dyDescent="0.25">
      <c r="A329" s="8" t="s">
        <v>333</v>
      </c>
      <c r="B329" s="4">
        <v>35151</v>
      </c>
      <c r="C329" s="5" t="s">
        <v>836</v>
      </c>
      <c r="D329" s="6">
        <v>3.3</v>
      </c>
    </row>
    <row r="330" spans="1:4" x14ac:dyDescent="0.25">
      <c r="A330" s="8" t="s">
        <v>334</v>
      </c>
      <c r="B330" s="4">
        <v>35152</v>
      </c>
      <c r="C330" s="5" t="s">
        <v>837</v>
      </c>
      <c r="D330" s="6">
        <v>3.35</v>
      </c>
    </row>
    <row r="331" spans="1:4" x14ac:dyDescent="0.25">
      <c r="A331" s="8" t="s">
        <v>335</v>
      </c>
      <c r="B331" s="4">
        <v>35392</v>
      </c>
      <c r="C331" s="5" t="s">
        <v>838</v>
      </c>
      <c r="D331" s="6">
        <v>2.7</v>
      </c>
    </row>
    <row r="332" spans="1:4" x14ac:dyDescent="0.25">
      <c r="A332" s="8" t="s">
        <v>336</v>
      </c>
      <c r="B332" s="4">
        <v>35393</v>
      </c>
      <c r="C332" s="5" t="s">
        <v>839</v>
      </c>
      <c r="D332" s="6">
        <v>3.1</v>
      </c>
    </row>
    <row r="333" spans="1:4" x14ac:dyDescent="0.25">
      <c r="A333" s="8" t="s">
        <v>337</v>
      </c>
      <c r="B333" s="4">
        <v>35394</v>
      </c>
      <c r="C333" s="5" t="s">
        <v>840</v>
      </c>
      <c r="D333" s="6">
        <v>3.8</v>
      </c>
    </row>
    <row r="334" spans="1:4" x14ac:dyDescent="0.25">
      <c r="A334" s="8" t="s">
        <v>338</v>
      </c>
      <c r="B334" s="4">
        <v>35162</v>
      </c>
      <c r="C334" s="5" t="s">
        <v>841</v>
      </c>
      <c r="D334" s="6">
        <v>10.7</v>
      </c>
    </row>
    <row r="335" spans="1:4" x14ac:dyDescent="0.25">
      <c r="A335" s="8" t="s">
        <v>339</v>
      </c>
      <c r="B335" s="4">
        <v>35161</v>
      </c>
      <c r="C335" s="5" t="s">
        <v>842</v>
      </c>
      <c r="D335" s="6">
        <v>1.65</v>
      </c>
    </row>
    <row r="336" spans="1:4" x14ac:dyDescent="0.25">
      <c r="A336" s="8" t="s">
        <v>340</v>
      </c>
      <c r="B336" s="4">
        <v>35159</v>
      </c>
      <c r="C336" s="5" t="s">
        <v>843</v>
      </c>
      <c r="D336" s="6">
        <v>1.1499999999999999</v>
      </c>
    </row>
    <row r="337" spans="1:4" x14ac:dyDescent="0.25">
      <c r="A337" s="8" t="s">
        <v>341</v>
      </c>
      <c r="B337" s="4">
        <v>35269</v>
      </c>
      <c r="C337" s="5" t="s">
        <v>844</v>
      </c>
      <c r="D337" s="6">
        <v>7.5</v>
      </c>
    </row>
    <row r="338" spans="1:4" x14ac:dyDescent="0.25">
      <c r="A338" s="8" t="s">
        <v>342</v>
      </c>
      <c r="B338" s="4">
        <v>35030</v>
      </c>
      <c r="C338" s="5" t="s">
        <v>845</v>
      </c>
      <c r="D338" s="6">
        <v>11.8</v>
      </c>
    </row>
    <row r="339" spans="1:4" x14ac:dyDescent="0.25">
      <c r="A339" s="8" t="s">
        <v>343</v>
      </c>
      <c r="B339" s="4">
        <v>35042</v>
      </c>
      <c r="C339" s="5" t="s">
        <v>846</v>
      </c>
      <c r="D339" s="6">
        <v>4.9000000000000004</v>
      </c>
    </row>
    <row r="340" spans="1:4" x14ac:dyDescent="0.25">
      <c r="A340" s="8" t="s">
        <v>344</v>
      </c>
      <c r="B340" s="4">
        <v>35040</v>
      </c>
      <c r="C340" s="5" t="s">
        <v>847</v>
      </c>
      <c r="D340" s="6">
        <v>4.9000000000000004</v>
      </c>
    </row>
    <row r="341" spans="1:4" x14ac:dyDescent="0.25">
      <c r="A341" s="8" t="s">
        <v>345</v>
      </c>
      <c r="B341" s="4">
        <v>35364</v>
      </c>
      <c r="C341" s="5" t="s">
        <v>848</v>
      </c>
      <c r="D341" s="6">
        <v>27.9</v>
      </c>
    </row>
    <row r="342" spans="1:4" x14ac:dyDescent="0.25">
      <c r="A342" s="8" t="s">
        <v>346</v>
      </c>
      <c r="B342" s="4">
        <v>35163</v>
      </c>
      <c r="C342" s="5" t="s">
        <v>849</v>
      </c>
      <c r="D342" s="6">
        <v>2.4</v>
      </c>
    </row>
    <row r="343" spans="1:4" x14ac:dyDescent="0.25">
      <c r="A343" s="8" t="s">
        <v>347</v>
      </c>
      <c r="B343" s="4">
        <v>35164</v>
      </c>
      <c r="C343" s="5" t="s">
        <v>850</v>
      </c>
      <c r="D343" s="6">
        <v>8.5</v>
      </c>
    </row>
    <row r="344" spans="1:4" x14ac:dyDescent="0.25">
      <c r="A344" s="8" t="s">
        <v>348</v>
      </c>
      <c r="B344" s="4">
        <v>35167</v>
      </c>
      <c r="C344" s="5" t="s">
        <v>851</v>
      </c>
      <c r="D344" s="6">
        <v>5.6</v>
      </c>
    </row>
    <row r="345" spans="1:4" x14ac:dyDescent="0.25">
      <c r="A345" s="8" t="s">
        <v>349</v>
      </c>
      <c r="B345" s="4">
        <v>35109</v>
      </c>
      <c r="C345" s="5" t="s">
        <v>852</v>
      </c>
      <c r="D345" s="6">
        <v>4.45</v>
      </c>
    </row>
    <row r="346" spans="1:4" x14ac:dyDescent="0.25">
      <c r="A346" s="8" t="s">
        <v>350</v>
      </c>
      <c r="B346" s="4">
        <v>35376</v>
      </c>
      <c r="C346" s="5" t="s">
        <v>853</v>
      </c>
      <c r="D346" s="6">
        <v>2.0499999999999998</v>
      </c>
    </row>
    <row r="347" spans="1:4" x14ac:dyDescent="0.25">
      <c r="A347" s="8" t="s">
        <v>351</v>
      </c>
      <c r="B347" s="4">
        <v>35377</v>
      </c>
      <c r="C347" s="5" t="s">
        <v>854</v>
      </c>
      <c r="D347" s="6">
        <v>3.85</v>
      </c>
    </row>
    <row r="348" spans="1:4" x14ac:dyDescent="0.25">
      <c r="A348" s="8" t="s">
        <v>352</v>
      </c>
      <c r="B348" s="4">
        <v>35191</v>
      </c>
      <c r="C348" s="5" t="s">
        <v>855</v>
      </c>
      <c r="D348" s="6">
        <v>5.85</v>
      </c>
    </row>
    <row r="349" spans="1:4" x14ac:dyDescent="0.25">
      <c r="A349" s="8" t="s">
        <v>353</v>
      </c>
      <c r="B349" s="4">
        <v>35192</v>
      </c>
      <c r="C349" s="5" t="s">
        <v>856</v>
      </c>
      <c r="D349" s="6">
        <v>6.95</v>
      </c>
    </row>
    <row r="350" spans="1:4" x14ac:dyDescent="0.25">
      <c r="A350" s="8" t="s">
        <v>354</v>
      </c>
      <c r="B350" s="4">
        <v>35146</v>
      </c>
      <c r="C350" s="5" t="s">
        <v>857</v>
      </c>
      <c r="D350" s="6">
        <v>5.85</v>
      </c>
    </row>
    <row r="351" spans="1:4" x14ac:dyDescent="0.25">
      <c r="A351" s="8" t="s">
        <v>355</v>
      </c>
      <c r="B351" s="4">
        <v>35149</v>
      </c>
      <c r="C351" s="5" t="s">
        <v>858</v>
      </c>
      <c r="D351" s="6">
        <v>6.95</v>
      </c>
    </row>
    <row r="352" spans="1:4" x14ac:dyDescent="0.25">
      <c r="A352" s="8" t="s">
        <v>356</v>
      </c>
      <c r="B352" s="4">
        <v>35067</v>
      </c>
      <c r="C352" s="5" t="s">
        <v>859</v>
      </c>
      <c r="D352" s="6">
        <v>1.4</v>
      </c>
    </row>
    <row r="353" spans="1:4" x14ac:dyDescent="0.25">
      <c r="A353" s="8" t="s">
        <v>357</v>
      </c>
      <c r="B353" s="4">
        <v>35375</v>
      </c>
      <c r="C353" s="5" t="s">
        <v>860</v>
      </c>
      <c r="D353" s="6">
        <v>3.85</v>
      </c>
    </row>
    <row r="354" spans="1:4" x14ac:dyDescent="0.25">
      <c r="A354" s="8" t="s">
        <v>358</v>
      </c>
      <c r="B354" s="4">
        <v>35374</v>
      </c>
      <c r="C354" s="5" t="s">
        <v>861</v>
      </c>
      <c r="D354" s="6">
        <v>2.0499999999999998</v>
      </c>
    </row>
    <row r="355" spans="1:4" x14ac:dyDescent="0.25">
      <c r="A355" s="8" t="s">
        <v>359</v>
      </c>
      <c r="B355" s="4">
        <v>35193</v>
      </c>
      <c r="C355" s="5" t="s">
        <v>862</v>
      </c>
      <c r="D355" s="6">
        <v>4.75</v>
      </c>
    </row>
    <row r="356" spans="1:4" x14ac:dyDescent="0.25">
      <c r="A356" s="8" t="s">
        <v>360</v>
      </c>
      <c r="B356" s="4">
        <v>35194</v>
      </c>
      <c r="C356" s="5" t="s">
        <v>863</v>
      </c>
      <c r="D356" s="6">
        <v>5.85</v>
      </c>
    </row>
    <row r="357" spans="1:4" x14ac:dyDescent="0.25">
      <c r="A357" s="8" t="s">
        <v>361</v>
      </c>
      <c r="B357" s="4">
        <v>35195</v>
      </c>
      <c r="C357" s="5" t="s">
        <v>864</v>
      </c>
      <c r="D357" s="6">
        <v>6.95</v>
      </c>
    </row>
    <row r="358" spans="1:4" x14ac:dyDescent="0.25">
      <c r="A358" s="8" t="s">
        <v>362</v>
      </c>
      <c r="B358" s="4">
        <v>35369</v>
      </c>
      <c r="C358" s="5" t="s">
        <v>865</v>
      </c>
      <c r="D358" s="6">
        <v>42.2</v>
      </c>
    </row>
    <row r="359" spans="1:4" x14ac:dyDescent="0.25">
      <c r="A359" s="8" t="s">
        <v>363</v>
      </c>
      <c r="B359" s="4">
        <v>35365</v>
      </c>
      <c r="C359" s="5" t="s">
        <v>866</v>
      </c>
      <c r="D359" s="6">
        <v>18.2</v>
      </c>
    </row>
    <row r="360" spans="1:4" x14ac:dyDescent="0.25">
      <c r="A360" s="8" t="s">
        <v>364</v>
      </c>
      <c r="B360" s="4">
        <v>35267</v>
      </c>
      <c r="C360" s="5" t="s">
        <v>867</v>
      </c>
      <c r="D360" s="6">
        <v>5.7</v>
      </c>
    </row>
    <row r="361" spans="1:4" x14ac:dyDescent="0.25">
      <c r="A361" s="8" t="s">
        <v>365</v>
      </c>
      <c r="B361" s="4">
        <v>35268</v>
      </c>
      <c r="C361" s="5" t="s">
        <v>868</v>
      </c>
      <c r="D361" s="6">
        <v>6.6</v>
      </c>
    </row>
    <row r="362" spans="1:4" x14ac:dyDescent="0.25">
      <c r="A362" s="8" t="s">
        <v>366</v>
      </c>
      <c r="B362" s="4">
        <v>35403</v>
      </c>
      <c r="C362" s="5" t="s">
        <v>869</v>
      </c>
      <c r="D362" s="6">
        <v>9</v>
      </c>
    </row>
    <row r="363" spans="1:4" x14ac:dyDescent="0.25">
      <c r="A363" s="8" t="s">
        <v>367</v>
      </c>
      <c r="B363" s="4">
        <v>35397</v>
      </c>
      <c r="C363" s="5" t="s">
        <v>870</v>
      </c>
      <c r="D363" s="6">
        <v>1.7</v>
      </c>
    </row>
    <row r="364" spans="1:4" x14ac:dyDescent="0.25">
      <c r="A364" s="8" t="s">
        <v>368</v>
      </c>
      <c r="B364" s="4">
        <v>35396</v>
      </c>
      <c r="C364" s="5" t="s">
        <v>871</v>
      </c>
      <c r="D364" s="6">
        <v>2.15</v>
      </c>
    </row>
    <row r="365" spans="1:4" x14ac:dyDescent="0.25">
      <c r="A365" s="8" t="s">
        <v>369</v>
      </c>
      <c r="B365" s="4">
        <v>35395</v>
      </c>
      <c r="C365" s="5" t="s">
        <v>872</v>
      </c>
      <c r="D365" s="6">
        <v>2.15</v>
      </c>
    </row>
    <row r="366" spans="1:4" x14ac:dyDescent="0.25">
      <c r="A366" s="8" t="s">
        <v>370</v>
      </c>
      <c r="B366" s="4">
        <v>35291</v>
      </c>
      <c r="C366" s="5" t="s">
        <v>873</v>
      </c>
      <c r="D366" s="6">
        <v>4.45</v>
      </c>
    </row>
    <row r="367" spans="1:4" x14ac:dyDescent="0.25">
      <c r="A367" s="8" t="s">
        <v>371</v>
      </c>
      <c r="B367" s="4">
        <v>35286</v>
      </c>
      <c r="C367" s="5" t="s">
        <v>874</v>
      </c>
      <c r="D367" s="6">
        <v>1.4</v>
      </c>
    </row>
    <row r="368" spans="1:4" x14ac:dyDescent="0.25">
      <c r="A368" s="8" t="s">
        <v>372</v>
      </c>
      <c r="B368" s="4">
        <v>35287</v>
      </c>
      <c r="C368" s="5" t="s">
        <v>875</v>
      </c>
      <c r="D368" s="6">
        <v>1.4</v>
      </c>
    </row>
    <row r="369" spans="1:4" x14ac:dyDescent="0.25">
      <c r="A369" s="8" t="s">
        <v>373</v>
      </c>
      <c r="B369" s="4">
        <v>35382</v>
      </c>
      <c r="C369" s="5" t="s">
        <v>876</v>
      </c>
      <c r="D369" s="6">
        <v>4.9000000000000004</v>
      </c>
    </row>
    <row r="370" spans="1:4" x14ac:dyDescent="0.25">
      <c r="A370" s="8" t="s">
        <v>374</v>
      </c>
      <c r="B370" s="4">
        <v>35385</v>
      </c>
      <c r="C370" s="5" t="s">
        <v>877</v>
      </c>
      <c r="D370" s="6">
        <v>1.75</v>
      </c>
    </row>
    <row r="371" spans="1:4" x14ac:dyDescent="0.25">
      <c r="A371" s="8" t="s">
        <v>375</v>
      </c>
      <c r="B371" s="4">
        <v>35386</v>
      </c>
      <c r="C371" s="5" t="s">
        <v>878</v>
      </c>
      <c r="D371" s="6">
        <v>1.75</v>
      </c>
    </row>
    <row r="372" spans="1:4" x14ac:dyDescent="0.25">
      <c r="A372" s="8" t="s">
        <v>376</v>
      </c>
      <c r="B372" s="4">
        <v>35384</v>
      </c>
      <c r="C372" s="5" t="s">
        <v>879</v>
      </c>
      <c r="D372" s="6">
        <v>1.95</v>
      </c>
    </row>
    <row r="373" spans="1:4" x14ac:dyDescent="0.25">
      <c r="A373" s="8" t="s">
        <v>377</v>
      </c>
      <c r="B373" s="4">
        <v>35404</v>
      </c>
      <c r="C373" s="5" t="s">
        <v>880</v>
      </c>
      <c r="D373" s="6">
        <v>9</v>
      </c>
    </row>
    <row r="374" spans="1:4" x14ac:dyDescent="0.25">
      <c r="A374" s="8" t="s">
        <v>378</v>
      </c>
      <c r="B374" s="4">
        <v>35288</v>
      </c>
      <c r="C374" s="5" t="s">
        <v>881</v>
      </c>
      <c r="D374" s="6">
        <v>2.9</v>
      </c>
    </row>
    <row r="375" spans="1:4" x14ac:dyDescent="0.25">
      <c r="A375" s="8" t="s">
        <v>379</v>
      </c>
      <c r="B375" s="4">
        <v>35370</v>
      </c>
      <c r="C375" s="5" t="s">
        <v>882</v>
      </c>
      <c r="D375" s="6">
        <v>3.1</v>
      </c>
    </row>
    <row r="376" spans="1:4" x14ac:dyDescent="0.25">
      <c r="A376" s="8" t="s">
        <v>380</v>
      </c>
      <c r="B376" s="4">
        <v>35371</v>
      </c>
      <c r="C376" s="5" t="s">
        <v>883</v>
      </c>
      <c r="D376" s="6">
        <v>3.4</v>
      </c>
    </row>
    <row r="377" spans="1:4" x14ac:dyDescent="0.25">
      <c r="A377" s="8" t="s">
        <v>381</v>
      </c>
      <c r="B377" s="4">
        <v>35372</v>
      </c>
      <c r="C377" s="5" t="s">
        <v>884</v>
      </c>
      <c r="D377" s="6">
        <v>2.9</v>
      </c>
    </row>
    <row r="378" spans="1:4" x14ac:dyDescent="0.25">
      <c r="A378" s="8" t="s">
        <v>382</v>
      </c>
      <c r="B378" s="4">
        <v>35373</v>
      </c>
      <c r="C378" s="5" t="s">
        <v>885</v>
      </c>
      <c r="D378" s="6">
        <v>3.1</v>
      </c>
    </row>
    <row r="379" spans="1:4" x14ac:dyDescent="0.25">
      <c r="A379" s="8" t="s">
        <v>383</v>
      </c>
      <c r="B379" s="4">
        <v>35290</v>
      </c>
      <c r="C379" s="5" t="s">
        <v>886</v>
      </c>
      <c r="D379" s="6">
        <v>3.4</v>
      </c>
    </row>
    <row r="380" spans="1:4" x14ac:dyDescent="0.25">
      <c r="A380" s="8" t="s">
        <v>384</v>
      </c>
      <c r="B380" s="4">
        <v>35279</v>
      </c>
      <c r="C380" s="5" t="s">
        <v>887</v>
      </c>
      <c r="D380" s="6">
        <v>3.5</v>
      </c>
    </row>
    <row r="381" spans="1:4" x14ac:dyDescent="0.25">
      <c r="A381" s="8" t="s">
        <v>385</v>
      </c>
      <c r="B381" s="4">
        <v>35390</v>
      </c>
      <c r="C381" s="5" t="s">
        <v>888</v>
      </c>
      <c r="D381" s="6">
        <v>1.4</v>
      </c>
    </row>
    <row r="382" spans="1:4" x14ac:dyDescent="0.25">
      <c r="A382" s="8" t="s">
        <v>386</v>
      </c>
      <c r="B382" s="4">
        <v>35366</v>
      </c>
      <c r="C382" s="5" t="s">
        <v>889</v>
      </c>
      <c r="D382" s="6">
        <v>18.8</v>
      </c>
    </row>
    <row r="383" spans="1:4" x14ac:dyDescent="0.25">
      <c r="A383" s="8" t="s">
        <v>387</v>
      </c>
      <c r="B383" s="4">
        <v>35367</v>
      </c>
      <c r="C383" s="5" t="s">
        <v>890</v>
      </c>
      <c r="D383" s="6">
        <v>20.350000000000001</v>
      </c>
    </row>
    <row r="384" spans="1:4" x14ac:dyDescent="0.25">
      <c r="A384" s="8" t="s">
        <v>388</v>
      </c>
      <c r="B384" s="4">
        <v>35387</v>
      </c>
      <c r="C384" s="5" t="s">
        <v>891</v>
      </c>
      <c r="D384" s="6">
        <v>1.6</v>
      </c>
    </row>
    <row r="385" spans="1:4" x14ac:dyDescent="0.25">
      <c r="A385" s="8" t="s">
        <v>389</v>
      </c>
      <c r="B385" s="4">
        <v>29014</v>
      </c>
      <c r="C385" s="5" t="s">
        <v>892</v>
      </c>
      <c r="D385" s="6">
        <v>106</v>
      </c>
    </row>
    <row r="386" spans="1:4" x14ac:dyDescent="0.25">
      <c r="A386" s="8" t="s">
        <v>390</v>
      </c>
      <c r="B386" s="4">
        <v>29015</v>
      </c>
      <c r="C386" s="5" t="s">
        <v>893</v>
      </c>
      <c r="D386" s="6">
        <v>138.80000000000001</v>
      </c>
    </row>
    <row r="387" spans="1:4" x14ac:dyDescent="0.25">
      <c r="A387" s="8" t="s">
        <v>391</v>
      </c>
      <c r="B387" s="4">
        <v>29010</v>
      </c>
      <c r="C387" s="5" t="s">
        <v>894</v>
      </c>
      <c r="D387" s="6">
        <v>44</v>
      </c>
    </row>
    <row r="388" spans="1:4" x14ac:dyDescent="0.25">
      <c r="A388" s="8" t="s">
        <v>392</v>
      </c>
      <c r="B388" s="4">
        <v>29011</v>
      </c>
      <c r="C388" s="5" t="s">
        <v>895</v>
      </c>
      <c r="D388" s="6">
        <v>52.9</v>
      </c>
    </row>
    <row r="389" spans="1:4" x14ac:dyDescent="0.25">
      <c r="A389" s="8" t="s">
        <v>393</v>
      </c>
      <c r="B389" s="4">
        <v>29012</v>
      </c>
      <c r="C389" s="5" t="s">
        <v>896</v>
      </c>
      <c r="D389" s="6">
        <v>69</v>
      </c>
    </row>
    <row r="390" spans="1:4" x14ac:dyDescent="0.25">
      <c r="A390" s="8" t="s">
        <v>394</v>
      </c>
      <c r="B390" s="4">
        <v>29013</v>
      </c>
      <c r="C390" s="5" t="s">
        <v>897</v>
      </c>
      <c r="D390" s="6">
        <v>84.5</v>
      </c>
    </row>
    <row r="391" spans="1:4" x14ac:dyDescent="0.25">
      <c r="A391" s="8" t="s">
        <v>395</v>
      </c>
      <c r="B391" s="4">
        <v>35247</v>
      </c>
      <c r="C391" s="5" t="s">
        <v>898</v>
      </c>
      <c r="D391" s="6">
        <v>7.4</v>
      </c>
    </row>
    <row r="392" spans="1:4" x14ac:dyDescent="0.25">
      <c r="A392" s="8" t="s">
        <v>396</v>
      </c>
      <c r="B392" s="4">
        <v>26214</v>
      </c>
      <c r="C392" s="5" t="s">
        <v>899</v>
      </c>
      <c r="D392" s="6">
        <v>7.45</v>
      </c>
    </row>
    <row r="393" spans="1:4" x14ac:dyDescent="0.25">
      <c r="A393" s="8" t="s">
        <v>397</v>
      </c>
      <c r="B393" s="4">
        <v>26217</v>
      </c>
      <c r="C393" s="5" t="s">
        <v>900</v>
      </c>
      <c r="D393" s="6">
        <v>15.9</v>
      </c>
    </row>
    <row r="394" spans="1:4" x14ac:dyDescent="0.25">
      <c r="A394" s="8" t="s">
        <v>398</v>
      </c>
      <c r="B394" s="4">
        <v>14091</v>
      </c>
      <c r="C394" s="5" t="s">
        <v>901</v>
      </c>
      <c r="D394" s="6">
        <v>1.85</v>
      </c>
    </row>
    <row r="395" spans="1:4" x14ac:dyDescent="0.25">
      <c r="A395" s="8" t="s">
        <v>399</v>
      </c>
      <c r="B395" s="4">
        <v>14092</v>
      </c>
      <c r="C395" s="5" t="s">
        <v>902</v>
      </c>
      <c r="D395" s="6">
        <v>2.2000000000000002</v>
      </c>
    </row>
    <row r="396" spans="1:4" x14ac:dyDescent="0.25">
      <c r="A396" s="8" t="s">
        <v>400</v>
      </c>
      <c r="B396" s="4">
        <v>14093</v>
      </c>
      <c r="C396" s="5" t="s">
        <v>903</v>
      </c>
      <c r="D396" s="6">
        <v>2.75</v>
      </c>
    </row>
    <row r="397" spans="1:4" x14ac:dyDescent="0.25">
      <c r="A397" s="8" t="s">
        <v>401</v>
      </c>
      <c r="B397" s="4">
        <v>14094</v>
      </c>
      <c r="C397" s="5" t="s">
        <v>904</v>
      </c>
      <c r="D397" s="6">
        <v>4.3499999999999996</v>
      </c>
    </row>
    <row r="398" spans="1:4" x14ac:dyDescent="0.25">
      <c r="A398" s="8" t="s">
        <v>402</v>
      </c>
      <c r="B398" s="4">
        <v>14095</v>
      </c>
      <c r="C398" s="5" t="s">
        <v>905</v>
      </c>
      <c r="D398" s="6">
        <v>6.9</v>
      </c>
    </row>
    <row r="399" spans="1:4" x14ac:dyDescent="0.25">
      <c r="A399" s="8" t="s">
        <v>403</v>
      </c>
      <c r="B399" s="4">
        <v>14096</v>
      </c>
      <c r="C399" s="5" t="s">
        <v>906</v>
      </c>
      <c r="D399" s="6">
        <v>12.1</v>
      </c>
    </row>
    <row r="400" spans="1:4" x14ac:dyDescent="0.25">
      <c r="A400" s="8" t="s">
        <v>404</v>
      </c>
      <c r="B400" s="4">
        <v>14082</v>
      </c>
      <c r="C400" s="5" t="s">
        <v>907</v>
      </c>
      <c r="D400" s="6">
        <v>2.15</v>
      </c>
    </row>
    <row r="401" spans="1:4" x14ac:dyDescent="0.25">
      <c r="A401" s="8" t="s">
        <v>405</v>
      </c>
      <c r="B401" s="4">
        <v>14083</v>
      </c>
      <c r="C401" s="5" t="s">
        <v>908</v>
      </c>
      <c r="D401" s="6">
        <v>2.6</v>
      </c>
    </row>
    <row r="402" spans="1:4" x14ac:dyDescent="0.25">
      <c r="A402" s="8" t="s">
        <v>406</v>
      </c>
      <c r="B402" s="4">
        <v>14084</v>
      </c>
      <c r="C402" s="5" t="s">
        <v>909</v>
      </c>
      <c r="D402" s="6">
        <v>3.3</v>
      </c>
    </row>
    <row r="403" spans="1:4" x14ac:dyDescent="0.25">
      <c r="A403" s="8" t="s">
        <v>407</v>
      </c>
      <c r="B403" s="4">
        <v>14085</v>
      </c>
      <c r="C403" s="5" t="s">
        <v>910</v>
      </c>
      <c r="D403" s="6">
        <v>5.25</v>
      </c>
    </row>
    <row r="404" spans="1:4" x14ac:dyDescent="0.25">
      <c r="A404" s="8" t="s">
        <v>408</v>
      </c>
      <c r="B404" s="4">
        <v>14086</v>
      </c>
      <c r="C404" s="5" t="s">
        <v>911</v>
      </c>
      <c r="D404" s="6">
        <v>8.9</v>
      </c>
    </row>
    <row r="405" spans="1:4" x14ac:dyDescent="0.25">
      <c r="A405" s="8" t="s">
        <v>409</v>
      </c>
      <c r="B405" s="4">
        <v>14087</v>
      </c>
      <c r="C405" s="5" t="s">
        <v>912</v>
      </c>
      <c r="D405" s="6">
        <v>3.2</v>
      </c>
    </row>
    <row r="406" spans="1:4" x14ac:dyDescent="0.25">
      <c r="A406" s="8" t="s">
        <v>410</v>
      </c>
      <c r="B406" s="4">
        <v>14088</v>
      </c>
      <c r="C406" s="5" t="s">
        <v>913</v>
      </c>
      <c r="D406" s="6">
        <v>3.45</v>
      </c>
    </row>
    <row r="407" spans="1:4" x14ac:dyDescent="0.25">
      <c r="A407" s="8" t="s">
        <v>411</v>
      </c>
      <c r="B407" s="4">
        <v>14089</v>
      </c>
      <c r="C407" s="5" t="s">
        <v>914</v>
      </c>
      <c r="D407" s="6">
        <v>5.75</v>
      </c>
    </row>
    <row r="408" spans="1:4" x14ac:dyDescent="0.25">
      <c r="A408" s="8" t="s">
        <v>412</v>
      </c>
      <c r="B408" s="4">
        <v>14090</v>
      </c>
      <c r="C408" s="5" t="s">
        <v>915</v>
      </c>
      <c r="D408" s="6">
        <v>9.25</v>
      </c>
    </row>
    <row r="409" spans="1:4" x14ac:dyDescent="0.25">
      <c r="A409" s="8" t="s">
        <v>413</v>
      </c>
      <c r="B409" s="4">
        <v>14080</v>
      </c>
      <c r="C409" s="5" t="s">
        <v>916</v>
      </c>
      <c r="D409" s="6">
        <v>7.7</v>
      </c>
    </row>
    <row r="410" spans="1:4" x14ac:dyDescent="0.25">
      <c r="A410" s="8" t="s">
        <v>414</v>
      </c>
      <c r="B410" s="4">
        <v>14081</v>
      </c>
      <c r="C410" s="5" t="s">
        <v>917</v>
      </c>
      <c r="D410" s="6">
        <v>9.8000000000000007</v>
      </c>
    </row>
    <row r="411" spans="1:4" x14ac:dyDescent="0.25">
      <c r="A411" s="8" t="s">
        <v>415</v>
      </c>
      <c r="B411" s="4">
        <v>14153</v>
      </c>
      <c r="C411" s="5" t="s">
        <v>918</v>
      </c>
      <c r="D411" s="6">
        <v>2.2000000000000002</v>
      </c>
    </row>
    <row r="412" spans="1:4" x14ac:dyDescent="0.25">
      <c r="A412" s="8" t="s">
        <v>416</v>
      </c>
      <c r="B412" s="4">
        <v>14154</v>
      </c>
      <c r="C412" s="5" t="s">
        <v>919</v>
      </c>
      <c r="D412" s="6">
        <v>2.4500000000000002</v>
      </c>
    </row>
    <row r="413" spans="1:4" x14ac:dyDescent="0.25">
      <c r="A413" s="8" t="s">
        <v>417</v>
      </c>
      <c r="B413" s="4">
        <v>14155</v>
      </c>
      <c r="C413" s="5" t="s">
        <v>920</v>
      </c>
      <c r="D413" s="6">
        <v>3.15</v>
      </c>
    </row>
    <row r="414" spans="1:4" x14ac:dyDescent="0.25">
      <c r="A414" s="8" t="s">
        <v>418</v>
      </c>
      <c r="B414" s="4">
        <v>14156</v>
      </c>
      <c r="C414" s="5" t="s">
        <v>921</v>
      </c>
      <c r="D414" s="6">
        <v>5.0999999999999996</v>
      </c>
    </row>
    <row r="415" spans="1:4" x14ac:dyDescent="0.25">
      <c r="A415" s="8" t="s">
        <v>419</v>
      </c>
      <c r="B415" s="4">
        <v>14157</v>
      </c>
      <c r="C415" s="5" t="s">
        <v>922</v>
      </c>
      <c r="D415" s="6">
        <v>8.3000000000000007</v>
      </c>
    </row>
    <row r="416" spans="1:4" x14ac:dyDescent="0.25">
      <c r="A416" s="8" t="s">
        <v>420</v>
      </c>
      <c r="B416" s="4">
        <v>14158</v>
      </c>
      <c r="C416" s="5" t="s">
        <v>923</v>
      </c>
      <c r="D416" s="6">
        <v>13.2</v>
      </c>
    </row>
    <row r="417" spans="1:4" x14ac:dyDescent="0.25">
      <c r="A417" s="8" t="s">
        <v>421</v>
      </c>
      <c r="B417" s="4">
        <v>14652</v>
      </c>
      <c r="C417" s="5" t="s">
        <v>924</v>
      </c>
      <c r="D417" s="6">
        <v>35</v>
      </c>
    </row>
    <row r="418" spans="1:4" x14ac:dyDescent="0.25">
      <c r="A418" s="8" t="s">
        <v>422</v>
      </c>
      <c r="B418" s="4">
        <v>14076</v>
      </c>
      <c r="C418" s="5" t="s">
        <v>925</v>
      </c>
      <c r="D418" s="6">
        <v>3.9</v>
      </c>
    </row>
    <row r="419" spans="1:4" x14ac:dyDescent="0.25">
      <c r="A419" s="8" t="s">
        <v>423</v>
      </c>
      <c r="B419" s="4">
        <v>14077</v>
      </c>
      <c r="C419" s="5" t="s">
        <v>926</v>
      </c>
      <c r="D419" s="6">
        <v>5.3</v>
      </c>
    </row>
    <row r="420" spans="1:4" x14ac:dyDescent="0.25">
      <c r="A420" s="8" t="s">
        <v>424</v>
      </c>
      <c r="B420" s="4">
        <v>14078</v>
      </c>
      <c r="C420" s="5" t="s">
        <v>927</v>
      </c>
      <c r="D420" s="6">
        <v>8.1999999999999993</v>
      </c>
    </row>
    <row r="421" spans="1:4" x14ac:dyDescent="0.25">
      <c r="A421" s="8" t="s">
        <v>425</v>
      </c>
      <c r="B421" s="4">
        <v>14079</v>
      </c>
      <c r="C421" s="5" t="s">
        <v>928</v>
      </c>
      <c r="D421" s="6">
        <v>13.25</v>
      </c>
    </row>
    <row r="422" spans="1:4" x14ac:dyDescent="0.25">
      <c r="A422" s="8" t="s">
        <v>426</v>
      </c>
      <c r="B422" s="4">
        <v>14160</v>
      </c>
      <c r="C422" s="5" t="s">
        <v>929</v>
      </c>
      <c r="D422" s="6">
        <v>4.55</v>
      </c>
    </row>
    <row r="423" spans="1:4" x14ac:dyDescent="0.25">
      <c r="A423" s="8" t="s">
        <v>427</v>
      </c>
      <c r="B423" s="4">
        <v>14161</v>
      </c>
      <c r="C423" s="5" t="s">
        <v>930</v>
      </c>
      <c r="D423" s="6">
        <v>6.4</v>
      </c>
    </row>
    <row r="424" spans="1:4" x14ac:dyDescent="0.25">
      <c r="A424" s="8" t="s">
        <v>428</v>
      </c>
      <c r="B424" s="4">
        <v>14162</v>
      </c>
      <c r="C424" s="5" t="s">
        <v>931</v>
      </c>
      <c r="D424" s="6">
        <v>9.9</v>
      </c>
    </row>
    <row r="425" spans="1:4" x14ac:dyDescent="0.25">
      <c r="A425" s="8" t="s">
        <v>429</v>
      </c>
      <c r="B425" s="4">
        <v>14163</v>
      </c>
      <c r="C425" s="5" t="s">
        <v>932</v>
      </c>
      <c r="D425" s="6">
        <v>16.100000000000001</v>
      </c>
    </row>
    <row r="426" spans="1:4" x14ac:dyDescent="0.25">
      <c r="A426" s="8" t="s">
        <v>430</v>
      </c>
      <c r="B426" s="4">
        <v>14164</v>
      </c>
      <c r="C426" s="5" t="s">
        <v>933</v>
      </c>
      <c r="D426" s="6">
        <v>5.3</v>
      </c>
    </row>
    <row r="427" spans="1:4" x14ac:dyDescent="0.25">
      <c r="A427" s="8" t="s">
        <v>431</v>
      </c>
      <c r="B427" s="4">
        <v>14165</v>
      </c>
      <c r="C427" s="5" t="s">
        <v>934</v>
      </c>
      <c r="D427" s="6">
        <v>7.55</v>
      </c>
    </row>
    <row r="428" spans="1:4" x14ac:dyDescent="0.25">
      <c r="A428" s="8" t="s">
        <v>432</v>
      </c>
      <c r="B428" s="4">
        <v>14166</v>
      </c>
      <c r="C428" s="5" t="s">
        <v>935</v>
      </c>
      <c r="D428" s="6">
        <v>11.7</v>
      </c>
    </row>
    <row r="429" spans="1:4" x14ac:dyDescent="0.25">
      <c r="A429" s="8" t="s">
        <v>433</v>
      </c>
      <c r="B429" s="4">
        <v>14167</v>
      </c>
      <c r="C429" s="5" t="s">
        <v>936</v>
      </c>
      <c r="D429" s="6">
        <v>17.75</v>
      </c>
    </row>
    <row r="430" spans="1:4" x14ac:dyDescent="0.25">
      <c r="A430" s="8" t="s">
        <v>434</v>
      </c>
      <c r="B430" s="4">
        <v>14061</v>
      </c>
      <c r="C430" s="5" t="s">
        <v>937</v>
      </c>
      <c r="D430" s="6">
        <v>3.05</v>
      </c>
    </row>
    <row r="431" spans="1:4" x14ac:dyDescent="0.25">
      <c r="A431" s="8" t="s">
        <v>435</v>
      </c>
      <c r="B431" s="4">
        <v>14062</v>
      </c>
      <c r="C431" s="5" t="s">
        <v>938</v>
      </c>
      <c r="D431" s="6">
        <v>3.7</v>
      </c>
    </row>
    <row r="432" spans="1:4" x14ac:dyDescent="0.25">
      <c r="A432" s="8" t="s">
        <v>436</v>
      </c>
      <c r="B432" s="4">
        <v>14063</v>
      </c>
      <c r="C432" s="5" t="s">
        <v>939</v>
      </c>
      <c r="D432" s="6">
        <v>4.6500000000000004</v>
      </c>
    </row>
    <row r="433" spans="1:4" x14ac:dyDescent="0.25">
      <c r="A433" s="8" t="s">
        <v>437</v>
      </c>
      <c r="B433" s="4">
        <v>14064</v>
      </c>
      <c r="C433" s="5" t="s">
        <v>940</v>
      </c>
      <c r="D433" s="6">
        <v>7.15</v>
      </c>
    </row>
    <row r="434" spans="1:4" x14ac:dyDescent="0.25">
      <c r="A434" s="8" t="s">
        <v>438</v>
      </c>
      <c r="B434" s="4">
        <v>14065</v>
      </c>
      <c r="C434" s="5" t="s">
        <v>941</v>
      </c>
      <c r="D434" s="6">
        <v>11.1</v>
      </c>
    </row>
    <row r="435" spans="1:4" x14ac:dyDescent="0.25">
      <c r="A435" s="8" t="s">
        <v>439</v>
      </c>
      <c r="B435" s="4">
        <v>14066</v>
      </c>
      <c r="C435" s="5" t="s">
        <v>942</v>
      </c>
      <c r="D435" s="6">
        <v>16.899999999999999</v>
      </c>
    </row>
    <row r="436" spans="1:4" x14ac:dyDescent="0.25">
      <c r="A436" s="8" t="s">
        <v>440</v>
      </c>
      <c r="B436" s="4">
        <v>14036</v>
      </c>
      <c r="C436" s="5" t="s">
        <v>943</v>
      </c>
      <c r="D436" s="6">
        <v>3.65</v>
      </c>
    </row>
    <row r="437" spans="1:4" x14ac:dyDescent="0.25">
      <c r="A437" s="8" t="s">
        <v>441</v>
      </c>
      <c r="B437" s="4">
        <v>14037</v>
      </c>
      <c r="C437" s="5" t="s">
        <v>944</v>
      </c>
      <c r="D437" s="6">
        <v>4.3</v>
      </c>
    </row>
    <row r="438" spans="1:4" x14ac:dyDescent="0.25">
      <c r="A438" s="8" t="s">
        <v>442</v>
      </c>
      <c r="B438" s="4">
        <v>14038</v>
      </c>
      <c r="C438" s="5" t="s">
        <v>945</v>
      </c>
      <c r="D438" s="6">
        <v>5.8</v>
      </c>
    </row>
    <row r="439" spans="1:4" x14ac:dyDescent="0.25">
      <c r="A439" s="8" t="s">
        <v>443</v>
      </c>
      <c r="B439" s="4">
        <v>14039</v>
      </c>
      <c r="C439" s="5" t="s">
        <v>946</v>
      </c>
      <c r="D439" s="6">
        <v>9.25</v>
      </c>
    </row>
    <row r="440" spans="1:4" x14ac:dyDescent="0.25">
      <c r="A440" s="8" t="s">
        <v>444</v>
      </c>
      <c r="B440" s="4">
        <v>14040</v>
      </c>
      <c r="C440" s="5" t="s">
        <v>947</v>
      </c>
      <c r="D440" s="6">
        <v>14.75</v>
      </c>
    </row>
    <row r="441" spans="1:4" x14ac:dyDescent="0.25">
      <c r="A441" s="8" t="s">
        <v>445</v>
      </c>
      <c r="B441" s="4">
        <v>14046</v>
      </c>
      <c r="C441" s="5" t="s">
        <v>948</v>
      </c>
      <c r="D441" s="6">
        <v>4.7</v>
      </c>
    </row>
    <row r="442" spans="1:4" x14ac:dyDescent="0.25">
      <c r="A442" s="8" t="s">
        <v>446</v>
      </c>
      <c r="B442" s="4">
        <v>14047</v>
      </c>
      <c r="C442" s="5" t="s">
        <v>949</v>
      </c>
      <c r="D442" s="6">
        <v>6.3</v>
      </c>
    </row>
    <row r="443" spans="1:4" x14ac:dyDescent="0.25">
      <c r="A443" s="8" t="s">
        <v>447</v>
      </c>
      <c r="B443" s="4">
        <v>14048</v>
      </c>
      <c r="C443" s="5" t="s">
        <v>950</v>
      </c>
      <c r="D443" s="6">
        <v>9.8000000000000007</v>
      </c>
    </row>
    <row r="444" spans="1:4" x14ac:dyDescent="0.25">
      <c r="A444" s="8" t="s">
        <v>448</v>
      </c>
      <c r="B444" s="4">
        <v>14049</v>
      </c>
      <c r="C444" s="5" t="s">
        <v>951</v>
      </c>
      <c r="D444" s="6">
        <v>15.7</v>
      </c>
    </row>
    <row r="445" spans="1:4" x14ac:dyDescent="0.25">
      <c r="A445" s="8" t="s">
        <v>449</v>
      </c>
      <c r="B445" s="4">
        <v>14141</v>
      </c>
      <c r="C445" s="5" t="s">
        <v>952</v>
      </c>
      <c r="D445" s="6">
        <v>4.0999999999999996</v>
      </c>
    </row>
    <row r="446" spans="1:4" x14ac:dyDescent="0.25">
      <c r="A446" s="8" t="s">
        <v>450</v>
      </c>
      <c r="B446" s="4">
        <v>14142</v>
      </c>
      <c r="C446" s="5" t="s">
        <v>953</v>
      </c>
      <c r="D446" s="6">
        <v>5.4</v>
      </c>
    </row>
    <row r="447" spans="1:4" x14ac:dyDescent="0.25">
      <c r="A447" s="8" t="s">
        <v>451</v>
      </c>
      <c r="B447" s="4">
        <v>14143</v>
      </c>
      <c r="C447" s="5" t="s">
        <v>954</v>
      </c>
      <c r="D447" s="6">
        <v>10</v>
      </c>
    </row>
    <row r="448" spans="1:4" x14ac:dyDescent="0.25">
      <c r="A448" s="8" t="s">
        <v>452</v>
      </c>
      <c r="B448" s="4">
        <v>14071</v>
      </c>
      <c r="C448" s="5" t="s">
        <v>955</v>
      </c>
      <c r="D448" s="6">
        <v>3.45</v>
      </c>
    </row>
    <row r="449" spans="1:4" x14ac:dyDescent="0.25">
      <c r="A449" s="8" t="s">
        <v>453</v>
      </c>
      <c r="B449" s="4">
        <v>14072</v>
      </c>
      <c r="C449" s="5" t="s">
        <v>956</v>
      </c>
      <c r="D449" s="6">
        <v>4</v>
      </c>
    </row>
    <row r="450" spans="1:4" x14ac:dyDescent="0.25">
      <c r="A450" s="8" t="s">
        <v>454</v>
      </c>
      <c r="B450" s="4">
        <v>14073</v>
      </c>
      <c r="C450" s="5" t="s">
        <v>957</v>
      </c>
      <c r="D450" s="6">
        <v>5.25</v>
      </c>
    </row>
    <row r="451" spans="1:4" x14ac:dyDescent="0.25">
      <c r="A451" s="8" t="s">
        <v>455</v>
      </c>
      <c r="B451" s="4">
        <v>14074</v>
      </c>
      <c r="C451" s="5" t="s">
        <v>958</v>
      </c>
      <c r="D451" s="6">
        <v>7.85</v>
      </c>
    </row>
    <row r="452" spans="1:4" x14ac:dyDescent="0.25">
      <c r="A452" s="8" t="s">
        <v>456</v>
      </c>
      <c r="B452" s="4">
        <v>14075</v>
      </c>
      <c r="C452" s="5" t="s">
        <v>959</v>
      </c>
      <c r="D452" s="6">
        <v>12.45</v>
      </c>
    </row>
    <row r="453" spans="1:4" x14ac:dyDescent="0.25">
      <c r="A453" s="8" t="s">
        <v>457</v>
      </c>
      <c r="B453" s="4">
        <v>14050</v>
      </c>
      <c r="C453" s="5" t="s">
        <v>960</v>
      </c>
      <c r="D453" s="6">
        <v>11.3</v>
      </c>
    </row>
    <row r="454" spans="1:4" x14ac:dyDescent="0.25">
      <c r="A454" s="8" t="s">
        <v>458</v>
      </c>
      <c r="B454" s="4">
        <v>14051</v>
      </c>
      <c r="C454" s="5" t="s">
        <v>961</v>
      </c>
      <c r="D454" s="6">
        <v>17.75</v>
      </c>
    </row>
    <row r="455" spans="1:4" x14ac:dyDescent="0.25">
      <c r="A455" s="8" t="s">
        <v>459</v>
      </c>
      <c r="B455" s="4">
        <v>14250</v>
      </c>
      <c r="C455" s="5" t="s">
        <v>962</v>
      </c>
      <c r="D455" s="6">
        <v>7.1</v>
      </c>
    </row>
    <row r="456" spans="1:4" x14ac:dyDescent="0.25">
      <c r="A456" s="8" t="s">
        <v>460</v>
      </c>
      <c r="B456" s="4">
        <v>14837</v>
      </c>
      <c r="C456" s="5" t="s">
        <v>963</v>
      </c>
      <c r="D456" s="6">
        <v>4.4000000000000004</v>
      </c>
    </row>
    <row r="457" spans="1:4" x14ac:dyDescent="0.25">
      <c r="A457" s="8" t="s">
        <v>461</v>
      </c>
      <c r="B457" s="4">
        <v>14875</v>
      </c>
      <c r="C457" s="5" t="s">
        <v>964</v>
      </c>
      <c r="D457" s="6">
        <v>5.75</v>
      </c>
    </row>
    <row r="458" spans="1:4" x14ac:dyDescent="0.25">
      <c r="A458" s="8" t="s">
        <v>462</v>
      </c>
      <c r="B458" s="4">
        <v>14879</v>
      </c>
      <c r="C458" s="5" t="s">
        <v>965</v>
      </c>
      <c r="D458" s="6">
        <v>7.75</v>
      </c>
    </row>
    <row r="459" spans="1:4" x14ac:dyDescent="0.25">
      <c r="A459" s="8" t="s">
        <v>463</v>
      </c>
      <c r="B459" s="4">
        <v>14214</v>
      </c>
      <c r="C459" s="5" t="s">
        <v>966</v>
      </c>
      <c r="D459" s="6">
        <v>4.8</v>
      </c>
    </row>
    <row r="460" spans="1:4" x14ac:dyDescent="0.25">
      <c r="A460" s="8" t="s">
        <v>464</v>
      </c>
      <c r="B460" s="4">
        <v>14215</v>
      </c>
      <c r="C460" s="5" t="s">
        <v>967</v>
      </c>
      <c r="D460" s="6">
        <v>6.4</v>
      </c>
    </row>
    <row r="461" spans="1:4" x14ac:dyDescent="0.25">
      <c r="A461" s="8" t="s">
        <v>465</v>
      </c>
      <c r="B461" s="4">
        <v>14216</v>
      </c>
      <c r="C461" s="5" t="s">
        <v>968</v>
      </c>
      <c r="D461" s="6">
        <v>8.6</v>
      </c>
    </row>
    <row r="462" spans="1:4" x14ac:dyDescent="0.25">
      <c r="A462" s="8" t="s">
        <v>466</v>
      </c>
      <c r="B462" s="4">
        <v>14217</v>
      </c>
      <c r="C462" s="5" t="s">
        <v>969</v>
      </c>
      <c r="D462" s="6">
        <v>14.9</v>
      </c>
    </row>
    <row r="463" spans="1:4" x14ac:dyDescent="0.25">
      <c r="A463" s="8" t="s">
        <v>467</v>
      </c>
      <c r="B463" s="4">
        <v>14889</v>
      </c>
      <c r="C463" s="5" t="s">
        <v>970</v>
      </c>
      <c r="D463" s="6">
        <v>19.05</v>
      </c>
    </row>
    <row r="464" spans="1:4" x14ac:dyDescent="0.25">
      <c r="A464" s="8" t="s">
        <v>468</v>
      </c>
      <c r="B464" s="4">
        <v>33450</v>
      </c>
      <c r="C464" s="5" t="s">
        <v>971</v>
      </c>
      <c r="D464" s="6">
        <v>45.9</v>
      </c>
    </row>
    <row r="465" spans="1:4" x14ac:dyDescent="0.25">
      <c r="A465" s="8" t="s">
        <v>469</v>
      </c>
      <c r="B465" s="4">
        <v>14836</v>
      </c>
      <c r="C465" s="5" t="s">
        <v>972</v>
      </c>
      <c r="D465" s="6">
        <v>4.05</v>
      </c>
    </row>
    <row r="466" spans="1:4" x14ac:dyDescent="0.25">
      <c r="A466" s="8" t="s">
        <v>470</v>
      </c>
      <c r="B466" s="4">
        <v>14874</v>
      </c>
      <c r="C466" s="5" t="s">
        <v>973</v>
      </c>
      <c r="D466" s="6">
        <v>5.45</v>
      </c>
    </row>
    <row r="467" spans="1:4" x14ac:dyDescent="0.25">
      <c r="A467" s="8" t="s">
        <v>471</v>
      </c>
      <c r="B467" s="4">
        <v>14878</v>
      </c>
      <c r="C467" s="5" t="s">
        <v>974</v>
      </c>
      <c r="D467" s="6">
        <v>7.2</v>
      </c>
    </row>
    <row r="468" spans="1:4" x14ac:dyDescent="0.25">
      <c r="A468" s="8" t="s">
        <v>472</v>
      </c>
      <c r="B468" s="4">
        <v>14888</v>
      </c>
      <c r="C468" s="5" t="s">
        <v>975</v>
      </c>
      <c r="D468" s="6">
        <v>13.4</v>
      </c>
    </row>
    <row r="469" spans="1:4" x14ac:dyDescent="0.25">
      <c r="A469" s="8" t="s">
        <v>473</v>
      </c>
      <c r="B469" s="4">
        <v>14700</v>
      </c>
      <c r="C469" s="5" t="s">
        <v>976</v>
      </c>
      <c r="D469" s="6">
        <v>7.2</v>
      </c>
    </row>
    <row r="470" spans="1:4" x14ac:dyDescent="0.25">
      <c r="A470" s="8" t="s">
        <v>474</v>
      </c>
      <c r="B470" s="4">
        <v>33452</v>
      </c>
      <c r="C470" s="5" t="s">
        <v>977</v>
      </c>
      <c r="D470" s="6">
        <v>23.75</v>
      </c>
    </row>
    <row r="471" spans="1:4" x14ac:dyDescent="0.25">
      <c r="A471" s="8" t="s">
        <v>475</v>
      </c>
      <c r="B471" s="4">
        <v>14702</v>
      </c>
      <c r="C471" s="5" t="s">
        <v>978</v>
      </c>
      <c r="D471" s="6">
        <v>21.4</v>
      </c>
    </row>
    <row r="472" spans="1:4" x14ac:dyDescent="0.25">
      <c r="A472" s="8" t="s">
        <v>476</v>
      </c>
      <c r="B472" s="4">
        <v>14890</v>
      </c>
      <c r="C472" s="5" t="s">
        <v>979</v>
      </c>
      <c r="D472" s="6">
        <v>16.8</v>
      </c>
    </row>
    <row r="473" spans="1:4" x14ac:dyDescent="0.25">
      <c r="A473" s="8" t="s">
        <v>477</v>
      </c>
      <c r="B473" s="4">
        <v>14896</v>
      </c>
      <c r="C473" s="5" t="s">
        <v>980</v>
      </c>
      <c r="D473" s="6">
        <v>11</v>
      </c>
    </row>
    <row r="474" spans="1:4" x14ac:dyDescent="0.25">
      <c r="A474" s="8" t="s">
        <v>478</v>
      </c>
      <c r="B474" s="4">
        <v>14897</v>
      </c>
      <c r="C474" s="5" t="s">
        <v>981</v>
      </c>
      <c r="D474" s="6">
        <v>16.600000000000001</v>
      </c>
    </row>
    <row r="475" spans="1:4" x14ac:dyDescent="0.25">
      <c r="A475" s="8" t="s">
        <v>479</v>
      </c>
      <c r="B475" s="4">
        <v>33455</v>
      </c>
      <c r="C475" s="5" t="s">
        <v>982</v>
      </c>
      <c r="D475" s="6">
        <v>32.299999999999997</v>
      </c>
    </row>
    <row r="476" spans="1:4" x14ac:dyDescent="0.25">
      <c r="A476" s="8" t="s">
        <v>480</v>
      </c>
      <c r="B476" s="4">
        <v>33456</v>
      </c>
      <c r="C476" s="5" t="s">
        <v>983</v>
      </c>
      <c r="D476" s="6">
        <v>42.7</v>
      </c>
    </row>
    <row r="477" spans="1:4" x14ac:dyDescent="0.25">
      <c r="A477" s="8" t="s">
        <v>481</v>
      </c>
      <c r="B477" s="4">
        <v>14634</v>
      </c>
      <c r="C477" s="5" t="s">
        <v>984</v>
      </c>
      <c r="D477" s="6">
        <v>5.4</v>
      </c>
    </row>
    <row r="478" spans="1:4" x14ac:dyDescent="0.25">
      <c r="A478" s="8" t="s">
        <v>482</v>
      </c>
      <c r="B478" s="4">
        <v>14633</v>
      </c>
      <c r="C478" s="5" t="s">
        <v>985</v>
      </c>
      <c r="D478" s="6">
        <v>10.25</v>
      </c>
    </row>
    <row r="479" spans="1:4" x14ac:dyDescent="0.25">
      <c r="A479" s="8" t="s">
        <v>483</v>
      </c>
      <c r="B479" s="4">
        <v>33453</v>
      </c>
      <c r="C479" s="5" t="s">
        <v>986</v>
      </c>
      <c r="D479" s="6">
        <v>19.899999999999999</v>
      </c>
    </row>
    <row r="480" spans="1:4" x14ac:dyDescent="0.25">
      <c r="A480" s="8" t="s">
        <v>484</v>
      </c>
      <c r="B480" s="4">
        <v>14715</v>
      </c>
      <c r="C480" s="5" t="s">
        <v>987</v>
      </c>
      <c r="D480" s="6">
        <v>10.5</v>
      </c>
    </row>
    <row r="481" spans="1:4" x14ac:dyDescent="0.25">
      <c r="A481" s="8" t="s">
        <v>485</v>
      </c>
      <c r="B481" s="4">
        <v>14171</v>
      </c>
      <c r="C481" s="5" t="s">
        <v>988</v>
      </c>
      <c r="D481" s="6">
        <v>14.4</v>
      </c>
    </row>
    <row r="482" spans="1:4" x14ac:dyDescent="0.25">
      <c r="A482" s="8" t="s">
        <v>486</v>
      </c>
      <c r="B482" s="4">
        <v>14172</v>
      </c>
      <c r="C482" s="5" t="s">
        <v>989</v>
      </c>
      <c r="D482" s="6">
        <v>21.25</v>
      </c>
    </row>
    <row r="483" spans="1:4" x14ac:dyDescent="0.25">
      <c r="A483" s="8" t="s">
        <v>487</v>
      </c>
      <c r="B483" s="4">
        <v>14168</v>
      </c>
      <c r="C483" s="5" t="s">
        <v>990</v>
      </c>
      <c r="D483" s="6">
        <v>20.7</v>
      </c>
    </row>
    <row r="484" spans="1:4" x14ac:dyDescent="0.25">
      <c r="A484" s="8" t="s">
        <v>488</v>
      </c>
      <c r="B484" s="4">
        <v>14176</v>
      </c>
      <c r="C484" s="5" t="s">
        <v>991</v>
      </c>
      <c r="D484" s="6">
        <v>21.9</v>
      </c>
    </row>
    <row r="485" spans="1:4" x14ac:dyDescent="0.25">
      <c r="A485" s="8" t="s">
        <v>489</v>
      </c>
      <c r="B485" s="4">
        <v>14169</v>
      </c>
      <c r="C485" s="5" t="s">
        <v>992</v>
      </c>
      <c r="D485" s="6">
        <v>29.6</v>
      </c>
    </row>
    <row r="486" spans="1:4" x14ac:dyDescent="0.25">
      <c r="A486" s="8" t="s">
        <v>490</v>
      </c>
      <c r="B486" s="4">
        <v>14177</v>
      </c>
      <c r="C486" s="5" t="s">
        <v>993</v>
      </c>
      <c r="D486" s="6">
        <v>33.75</v>
      </c>
    </row>
    <row r="487" spans="1:4" x14ac:dyDescent="0.25">
      <c r="A487" s="8" t="s">
        <v>491</v>
      </c>
      <c r="B487" s="4">
        <v>14170</v>
      </c>
      <c r="C487" s="5" t="s">
        <v>994</v>
      </c>
      <c r="D487" s="6">
        <v>52.95</v>
      </c>
    </row>
    <row r="488" spans="1:4" x14ac:dyDescent="0.25">
      <c r="A488" s="8" t="s">
        <v>492</v>
      </c>
      <c r="B488" s="4">
        <v>14178</v>
      </c>
      <c r="C488" s="5" t="s">
        <v>995</v>
      </c>
      <c r="D488" s="6">
        <v>59.3</v>
      </c>
    </row>
    <row r="489" spans="1:4" x14ac:dyDescent="0.25">
      <c r="A489" s="8" t="s">
        <v>493</v>
      </c>
      <c r="B489" s="4">
        <v>14490</v>
      </c>
      <c r="C489" s="5" t="s">
        <v>996</v>
      </c>
      <c r="D489" s="6">
        <v>3.7</v>
      </c>
    </row>
    <row r="490" spans="1:4" x14ac:dyDescent="0.25">
      <c r="A490" s="8" t="s">
        <v>494</v>
      </c>
      <c r="B490" s="4">
        <v>14261</v>
      </c>
      <c r="C490" s="5" t="s">
        <v>997</v>
      </c>
      <c r="D490" s="6">
        <v>4.3</v>
      </c>
    </row>
    <row r="491" spans="1:4" x14ac:dyDescent="0.25">
      <c r="A491" s="8" t="s">
        <v>495</v>
      </c>
      <c r="B491" s="4">
        <v>14262</v>
      </c>
      <c r="C491" s="5" t="s">
        <v>998</v>
      </c>
      <c r="D491" s="6">
        <v>6.95</v>
      </c>
    </row>
    <row r="492" spans="1:4" x14ac:dyDescent="0.25">
      <c r="A492" s="8" t="s">
        <v>496</v>
      </c>
      <c r="B492" s="4">
        <v>14263</v>
      </c>
      <c r="C492" s="5" t="s">
        <v>999</v>
      </c>
      <c r="D492" s="6">
        <v>13.25</v>
      </c>
    </row>
    <row r="493" spans="1:4" x14ac:dyDescent="0.25">
      <c r="A493" s="8" t="s">
        <v>497</v>
      </c>
      <c r="B493" s="4">
        <v>32567</v>
      </c>
      <c r="C493" s="5" t="s">
        <v>1000</v>
      </c>
      <c r="D493" s="6">
        <v>5.8</v>
      </c>
    </row>
    <row r="494" spans="1:4" x14ac:dyDescent="0.25">
      <c r="A494" s="8" t="s">
        <v>498</v>
      </c>
      <c r="B494" s="4">
        <v>32566</v>
      </c>
      <c r="C494" s="5" t="s">
        <v>1001</v>
      </c>
      <c r="D494" s="6">
        <v>4.45</v>
      </c>
    </row>
    <row r="495" spans="1:4" x14ac:dyDescent="0.25">
      <c r="A495" s="8" t="s">
        <v>499</v>
      </c>
      <c r="B495" s="4">
        <v>14279</v>
      </c>
      <c r="C495" s="5" t="s">
        <v>1002</v>
      </c>
      <c r="D495" s="6">
        <v>54.3</v>
      </c>
    </row>
    <row r="496" spans="1:4" x14ac:dyDescent="0.25">
      <c r="A496" s="8" t="s">
        <v>500</v>
      </c>
      <c r="B496" s="4">
        <v>14760</v>
      </c>
      <c r="C496" s="5" t="s">
        <v>1003</v>
      </c>
      <c r="D496" s="6">
        <v>58.2</v>
      </c>
    </row>
    <row r="497" spans="1:4" x14ac:dyDescent="0.25">
      <c r="A497" s="8" t="s">
        <v>501</v>
      </c>
      <c r="B497" s="4">
        <v>14761</v>
      </c>
      <c r="C497" s="5" t="s">
        <v>1004</v>
      </c>
      <c r="D497" s="6">
        <v>65.400000000000006</v>
      </c>
    </row>
    <row r="498" spans="1:4" x14ac:dyDescent="0.25">
      <c r="A498" s="8" t="s">
        <v>502</v>
      </c>
      <c r="B498" s="4">
        <v>14762</v>
      </c>
      <c r="C498" s="5" t="s">
        <v>1005</v>
      </c>
      <c r="D498" s="6">
        <v>87.5</v>
      </c>
    </row>
    <row r="499" spans="1:4" x14ac:dyDescent="0.25">
      <c r="A499" s="8" t="s">
        <v>503</v>
      </c>
      <c r="B499" s="4">
        <v>14893</v>
      </c>
      <c r="C499" s="5" t="s">
        <v>1006</v>
      </c>
      <c r="D499" s="6">
        <v>28.3</v>
      </c>
    </row>
    <row r="500" spans="1:4" x14ac:dyDescent="0.25">
      <c r="A500" s="8" t="s">
        <v>504</v>
      </c>
      <c r="B500" s="4">
        <v>14894</v>
      </c>
      <c r="C500" s="5" t="s">
        <v>1007</v>
      </c>
      <c r="D500" s="6">
        <v>34.299999999999997</v>
      </c>
    </row>
    <row r="501" spans="1:4" x14ac:dyDescent="0.25">
      <c r="A501" s="8" t="s">
        <v>504</v>
      </c>
      <c r="B501" s="4">
        <v>14895</v>
      </c>
      <c r="C501" s="5" t="s">
        <v>1008</v>
      </c>
      <c r="D501" s="6">
        <v>35.299999999999997</v>
      </c>
    </row>
    <row r="502" spans="1:4" x14ac:dyDescent="0.25">
      <c r="A502" s="8" t="s">
        <v>504</v>
      </c>
      <c r="B502" s="4">
        <v>14896</v>
      </c>
      <c r="C502" s="5" t="s">
        <v>1009</v>
      </c>
      <c r="D502" s="6">
        <v>36.299999999999997</v>
      </c>
    </row>
    <row r="503" spans="1:4" x14ac:dyDescent="0.25">
      <c r="A503" s="8" t="s">
        <v>504</v>
      </c>
      <c r="B503" s="4">
        <v>14897</v>
      </c>
      <c r="C503" s="5" t="s">
        <v>1010</v>
      </c>
      <c r="D503" s="6">
        <v>37.299999999999997</v>
      </c>
    </row>
    <row r="504" spans="1:4" x14ac:dyDescent="0.25">
      <c r="A504" s="8" t="s">
        <v>504</v>
      </c>
      <c r="B504" s="4">
        <v>14898</v>
      </c>
      <c r="C504" s="5" t="s">
        <v>1011</v>
      </c>
      <c r="D504" s="6">
        <v>38.299999999999997</v>
      </c>
    </row>
    <row r="505" spans="1:4" x14ac:dyDescent="0.25">
      <c r="A505" s="8" t="s">
        <v>504</v>
      </c>
      <c r="B505" s="4">
        <v>14899</v>
      </c>
      <c r="C505" s="5" t="s">
        <v>1012</v>
      </c>
      <c r="D505" s="6">
        <v>39.299999999999997</v>
      </c>
    </row>
  </sheetData>
  <autoFilter ref="B1:D505" xr:uid="{9B266A20-91BC-4DA3-9271-64F60F68361E}"/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AD6DE-2C20-462C-BB31-B229CCE226A8}">
  <dimension ref="A1:C505"/>
  <sheetViews>
    <sheetView workbookViewId="0">
      <pane xSplit="2" ySplit="1" topLeftCell="C2" activePane="bottomRight" state="frozen"/>
      <selection pane="topRight" activeCell="R1" sqref="R1"/>
      <selection pane="bottomLeft" activeCell="A2" sqref="A2"/>
      <selection pane="bottomRight" activeCell="G6" sqref="G6"/>
    </sheetView>
  </sheetViews>
  <sheetFormatPr baseColWidth="10" defaultRowHeight="15" x14ac:dyDescent="0.25"/>
  <cols>
    <col min="1" max="1" width="6.85546875" customWidth="1"/>
    <col min="2" max="2" width="36.140625" customWidth="1"/>
  </cols>
  <sheetData>
    <row r="1" spans="1:3" ht="92.25" customHeight="1" x14ac:dyDescent="0.25">
      <c r="A1" s="1" t="s">
        <v>0</v>
      </c>
      <c r="B1" s="2" t="s">
        <v>2</v>
      </c>
      <c r="C1" s="3" t="s">
        <v>3</v>
      </c>
    </row>
    <row r="2" spans="1:3" x14ac:dyDescent="0.25">
      <c r="A2" s="4">
        <v>10324</v>
      </c>
      <c r="B2" s="5" t="s">
        <v>559</v>
      </c>
      <c r="C2" s="6">
        <v>42.3</v>
      </c>
    </row>
    <row r="3" spans="1:3" x14ac:dyDescent="0.25">
      <c r="A3" s="4">
        <v>10551</v>
      </c>
      <c r="B3" s="5" t="s">
        <v>558</v>
      </c>
      <c r="C3" s="6">
        <v>54.1</v>
      </c>
    </row>
    <row r="4" spans="1:3" x14ac:dyDescent="0.25">
      <c r="A4" s="4">
        <v>11111</v>
      </c>
      <c r="B4" s="5" t="s">
        <v>553</v>
      </c>
      <c r="C4" s="6">
        <v>4.75</v>
      </c>
    </row>
    <row r="5" spans="1:3" x14ac:dyDescent="0.25">
      <c r="A5" s="4">
        <v>11118</v>
      </c>
      <c r="B5" s="5" t="s">
        <v>549</v>
      </c>
      <c r="C5" s="6">
        <v>114</v>
      </c>
    </row>
    <row r="6" spans="1:3" x14ac:dyDescent="0.25">
      <c r="A6" s="4">
        <v>11160</v>
      </c>
      <c r="B6" s="5" t="s">
        <v>551</v>
      </c>
      <c r="C6" s="6">
        <v>2.4</v>
      </c>
    </row>
    <row r="7" spans="1:3" x14ac:dyDescent="0.25">
      <c r="A7" s="4">
        <v>11165</v>
      </c>
      <c r="B7" s="5" t="s">
        <v>550</v>
      </c>
      <c r="C7" s="6">
        <v>2.4</v>
      </c>
    </row>
    <row r="8" spans="1:3" x14ac:dyDescent="0.25">
      <c r="A8" s="4">
        <v>11167</v>
      </c>
      <c r="B8" s="5" t="s">
        <v>552</v>
      </c>
      <c r="C8" s="6">
        <v>2.1</v>
      </c>
    </row>
    <row r="9" spans="1:3" x14ac:dyDescent="0.25">
      <c r="A9" s="4">
        <v>11615</v>
      </c>
      <c r="B9" s="5" t="s">
        <v>527</v>
      </c>
      <c r="C9" s="6">
        <v>29.5</v>
      </c>
    </row>
    <row r="10" spans="1:3" x14ac:dyDescent="0.25">
      <c r="A10" s="4">
        <v>12284</v>
      </c>
      <c r="B10" s="5" t="s">
        <v>798</v>
      </c>
      <c r="C10" s="6">
        <v>14.15</v>
      </c>
    </row>
    <row r="11" spans="1:3" x14ac:dyDescent="0.25">
      <c r="A11" s="4">
        <v>12341</v>
      </c>
      <c r="B11" s="5" t="s">
        <v>543</v>
      </c>
      <c r="C11" s="6">
        <v>8.15</v>
      </c>
    </row>
    <row r="12" spans="1:3" x14ac:dyDescent="0.25">
      <c r="A12" s="4">
        <v>12537</v>
      </c>
      <c r="B12" s="5" t="s">
        <v>519</v>
      </c>
      <c r="C12" s="6">
        <v>12.6</v>
      </c>
    </row>
    <row r="13" spans="1:3" x14ac:dyDescent="0.25">
      <c r="A13" s="4">
        <v>12538</v>
      </c>
      <c r="B13" s="5" t="s">
        <v>530</v>
      </c>
      <c r="C13" s="6">
        <v>40.5</v>
      </c>
    </row>
    <row r="14" spans="1:3" x14ac:dyDescent="0.25">
      <c r="A14" s="4">
        <v>12666</v>
      </c>
      <c r="B14" s="5" t="s">
        <v>645</v>
      </c>
      <c r="C14" s="6">
        <v>14.6</v>
      </c>
    </row>
    <row r="15" spans="1:3" x14ac:dyDescent="0.25">
      <c r="A15" s="4">
        <v>12757</v>
      </c>
      <c r="B15" s="5" t="s">
        <v>646</v>
      </c>
      <c r="C15" s="6">
        <v>29.2</v>
      </c>
    </row>
    <row r="16" spans="1:3" x14ac:dyDescent="0.25">
      <c r="A16" s="4">
        <v>12760</v>
      </c>
      <c r="B16" s="5" t="s">
        <v>520</v>
      </c>
      <c r="C16" s="6">
        <v>9.9</v>
      </c>
    </row>
    <row r="17" spans="1:3" x14ac:dyDescent="0.25">
      <c r="A17" s="4">
        <v>12797</v>
      </c>
      <c r="B17" s="5" t="s">
        <v>648</v>
      </c>
      <c r="C17" s="6">
        <v>11.7</v>
      </c>
    </row>
    <row r="18" spans="1:3" x14ac:dyDescent="0.25">
      <c r="A18" s="4">
        <v>12799</v>
      </c>
      <c r="B18" s="5" t="s">
        <v>647</v>
      </c>
      <c r="C18" s="6">
        <v>23.3</v>
      </c>
    </row>
    <row r="19" spans="1:3" x14ac:dyDescent="0.25">
      <c r="A19" s="4">
        <v>13499</v>
      </c>
      <c r="B19" s="5" t="s">
        <v>554</v>
      </c>
      <c r="C19" s="6">
        <v>641</v>
      </c>
    </row>
    <row r="20" spans="1:3" x14ac:dyDescent="0.25">
      <c r="A20" s="4">
        <v>13506</v>
      </c>
      <c r="B20" s="5" t="s">
        <v>587</v>
      </c>
      <c r="C20" s="6">
        <v>665</v>
      </c>
    </row>
    <row r="21" spans="1:3" x14ac:dyDescent="0.25">
      <c r="A21" s="4">
        <v>13558</v>
      </c>
      <c r="B21" s="5" t="s">
        <v>555</v>
      </c>
      <c r="C21" s="6">
        <v>860</v>
      </c>
    </row>
    <row r="22" spans="1:3" x14ac:dyDescent="0.25">
      <c r="A22" s="4">
        <v>13559</v>
      </c>
      <c r="B22" s="5" t="s">
        <v>556</v>
      </c>
      <c r="C22" s="6">
        <v>1390</v>
      </c>
    </row>
    <row r="23" spans="1:3" x14ac:dyDescent="0.25">
      <c r="A23" s="4">
        <v>13963</v>
      </c>
      <c r="B23" s="5" t="s">
        <v>545</v>
      </c>
      <c r="C23" s="6">
        <v>26.5</v>
      </c>
    </row>
    <row r="24" spans="1:3" x14ac:dyDescent="0.25">
      <c r="A24" s="4">
        <v>13964</v>
      </c>
      <c r="B24" s="5" t="s">
        <v>546</v>
      </c>
      <c r="C24" s="6">
        <v>35</v>
      </c>
    </row>
    <row r="25" spans="1:3" x14ac:dyDescent="0.25">
      <c r="A25" s="4">
        <v>14036</v>
      </c>
      <c r="B25" s="5" t="s">
        <v>943</v>
      </c>
      <c r="C25" s="6">
        <v>3.65</v>
      </c>
    </row>
    <row r="26" spans="1:3" x14ac:dyDescent="0.25">
      <c r="A26" s="4">
        <v>14037</v>
      </c>
      <c r="B26" s="5" t="s">
        <v>944</v>
      </c>
      <c r="C26" s="6">
        <v>4.3</v>
      </c>
    </row>
    <row r="27" spans="1:3" x14ac:dyDescent="0.25">
      <c r="A27" s="4">
        <v>14038</v>
      </c>
      <c r="B27" s="5" t="s">
        <v>945</v>
      </c>
      <c r="C27" s="6">
        <v>5.8</v>
      </c>
    </row>
    <row r="28" spans="1:3" x14ac:dyDescent="0.25">
      <c r="A28" s="4">
        <v>14039</v>
      </c>
      <c r="B28" s="5" t="s">
        <v>946</v>
      </c>
      <c r="C28" s="6">
        <v>9.25</v>
      </c>
    </row>
    <row r="29" spans="1:3" x14ac:dyDescent="0.25">
      <c r="A29" s="4">
        <v>14040</v>
      </c>
      <c r="B29" s="5" t="s">
        <v>947</v>
      </c>
      <c r="C29" s="6">
        <v>14.75</v>
      </c>
    </row>
    <row r="30" spans="1:3" x14ac:dyDescent="0.25">
      <c r="A30" s="4">
        <v>14046</v>
      </c>
      <c r="B30" s="5" t="s">
        <v>948</v>
      </c>
      <c r="C30" s="6">
        <v>4.7</v>
      </c>
    </row>
    <row r="31" spans="1:3" x14ac:dyDescent="0.25">
      <c r="A31" s="4">
        <v>14047</v>
      </c>
      <c r="B31" s="5" t="s">
        <v>949</v>
      </c>
      <c r="C31" s="6">
        <v>6.3</v>
      </c>
    </row>
    <row r="32" spans="1:3" x14ac:dyDescent="0.25">
      <c r="A32" s="4">
        <v>14048</v>
      </c>
      <c r="B32" s="5" t="s">
        <v>950</v>
      </c>
      <c r="C32" s="6">
        <v>9.8000000000000007</v>
      </c>
    </row>
    <row r="33" spans="1:3" x14ac:dyDescent="0.25">
      <c r="A33" s="4">
        <v>14049</v>
      </c>
      <c r="B33" s="5" t="s">
        <v>951</v>
      </c>
      <c r="C33" s="6">
        <v>15.7</v>
      </c>
    </row>
    <row r="34" spans="1:3" x14ac:dyDescent="0.25">
      <c r="A34" s="4">
        <v>14050</v>
      </c>
      <c r="B34" s="5" t="s">
        <v>960</v>
      </c>
      <c r="C34" s="6">
        <v>11.3</v>
      </c>
    </row>
    <row r="35" spans="1:3" x14ac:dyDescent="0.25">
      <c r="A35" s="4">
        <v>14051</v>
      </c>
      <c r="B35" s="5" t="s">
        <v>961</v>
      </c>
      <c r="C35" s="6">
        <v>17.75</v>
      </c>
    </row>
    <row r="36" spans="1:3" x14ac:dyDescent="0.25">
      <c r="A36" s="4">
        <v>14061</v>
      </c>
      <c r="B36" s="5" t="s">
        <v>937</v>
      </c>
      <c r="C36" s="6">
        <v>3.05</v>
      </c>
    </row>
    <row r="37" spans="1:3" x14ac:dyDescent="0.25">
      <c r="A37" s="4">
        <v>14062</v>
      </c>
      <c r="B37" s="5" t="s">
        <v>938</v>
      </c>
      <c r="C37" s="6">
        <v>3.7</v>
      </c>
    </row>
    <row r="38" spans="1:3" x14ac:dyDescent="0.25">
      <c r="A38" s="4">
        <v>14063</v>
      </c>
      <c r="B38" s="5" t="s">
        <v>939</v>
      </c>
      <c r="C38" s="6">
        <v>4.6500000000000004</v>
      </c>
    </row>
    <row r="39" spans="1:3" x14ac:dyDescent="0.25">
      <c r="A39" s="4">
        <v>14064</v>
      </c>
      <c r="B39" s="5" t="s">
        <v>940</v>
      </c>
      <c r="C39" s="6">
        <v>7.15</v>
      </c>
    </row>
    <row r="40" spans="1:3" x14ac:dyDescent="0.25">
      <c r="A40" s="4">
        <v>14065</v>
      </c>
      <c r="B40" s="5" t="s">
        <v>941</v>
      </c>
      <c r="C40" s="6">
        <v>11.1</v>
      </c>
    </row>
    <row r="41" spans="1:3" x14ac:dyDescent="0.25">
      <c r="A41" s="4">
        <v>14066</v>
      </c>
      <c r="B41" s="5" t="s">
        <v>942</v>
      </c>
      <c r="C41" s="6">
        <v>16.899999999999999</v>
      </c>
    </row>
    <row r="42" spans="1:3" x14ac:dyDescent="0.25">
      <c r="A42" s="4">
        <v>14071</v>
      </c>
      <c r="B42" s="5" t="s">
        <v>955</v>
      </c>
      <c r="C42" s="6">
        <v>3.45</v>
      </c>
    </row>
    <row r="43" spans="1:3" x14ac:dyDescent="0.25">
      <c r="A43" s="4">
        <v>14072</v>
      </c>
      <c r="B43" s="5" t="s">
        <v>956</v>
      </c>
      <c r="C43" s="6">
        <v>4</v>
      </c>
    </row>
    <row r="44" spans="1:3" x14ac:dyDescent="0.25">
      <c r="A44" s="4">
        <v>14073</v>
      </c>
      <c r="B44" s="5" t="s">
        <v>957</v>
      </c>
      <c r="C44" s="6">
        <v>5.25</v>
      </c>
    </row>
    <row r="45" spans="1:3" x14ac:dyDescent="0.25">
      <c r="A45" s="4">
        <v>14074</v>
      </c>
      <c r="B45" s="5" t="s">
        <v>958</v>
      </c>
      <c r="C45" s="6">
        <v>7.85</v>
      </c>
    </row>
    <row r="46" spans="1:3" x14ac:dyDescent="0.25">
      <c r="A46" s="4">
        <v>14075</v>
      </c>
      <c r="B46" s="5" t="s">
        <v>959</v>
      </c>
      <c r="C46" s="6">
        <v>12.45</v>
      </c>
    </row>
    <row r="47" spans="1:3" x14ac:dyDescent="0.25">
      <c r="A47" s="4">
        <v>14076</v>
      </c>
      <c r="B47" s="5" t="s">
        <v>925</v>
      </c>
      <c r="C47" s="6">
        <v>3.9</v>
      </c>
    </row>
    <row r="48" spans="1:3" x14ac:dyDescent="0.25">
      <c r="A48" s="4">
        <v>14077</v>
      </c>
      <c r="B48" s="5" t="s">
        <v>926</v>
      </c>
      <c r="C48" s="6">
        <v>5.3</v>
      </c>
    </row>
    <row r="49" spans="1:3" x14ac:dyDescent="0.25">
      <c r="A49" s="4">
        <v>14078</v>
      </c>
      <c r="B49" s="5" t="s">
        <v>927</v>
      </c>
      <c r="C49" s="6">
        <v>8.1999999999999993</v>
      </c>
    </row>
    <row r="50" spans="1:3" x14ac:dyDescent="0.25">
      <c r="A50" s="4">
        <v>14079</v>
      </c>
      <c r="B50" s="5" t="s">
        <v>928</v>
      </c>
      <c r="C50" s="6">
        <v>13.25</v>
      </c>
    </row>
    <row r="51" spans="1:3" x14ac:dyDescent="0.25">
      <c r="A51" s="4">
        <v>14080</v>
      </c>
      <c r="B51" s="5" t="s">
        <v>916</v>
      </c>
      <c r="C51" s="6">
        <v>7.7</v>
      </c>
    </row>
    <row r="52" spans="1:3" x14ac:dyDescent="0.25">
      <c r="A52" s="4">
        <v>14081</v>
      </c>
      <c r="B52" s="5" t="s">
        <v>917</v>
      </c>
      <c r="C52" s="6">
        <v>9.8000000000000007</v>
      </c>
    </row>
    <row r="53" spans="1:3" x14ac:dyDescent="0.25">
      <c r="A53" s="4">
        <v>14082</v>
      </c>
      <c r="B53" s="5" t="s">
        <v>907</v>
      </c>
      <c r="C53" s="6">
        <v>2.15</v>
      </c>
    </row>
    <row r="54" spans="1:3" x14ac:dyDescent="0.25">
      <c r="A54" s="4">
        <v>14083</v>
      </c>
      <c r="B54" s="5" t="s">
        <v>908</v>
      </c>
      <c r="C54" s="6">
        <v>2.6</v>
      </c>
    </row>
    <row r="55" spans="1:3" x14ac:dyDescent="0.25">
      <c r="A55" s="4">
        <v>14084</v>
      </c>
      <c r="B55" s="5" t="s">
        <v>909</v>
      </c>
      <c r="C55" s="6">
        <v>3.3</v>
      </c>
    </row>
    <row r="56" spans="1:3" x14ac:dyDescent="0.25">
      <c r="A56" s="4">
        <v>14085</v>
      </c>
      <c r="B56" s="5" t="s">
        <v>910</v>
      </c>
      <c r="C56" s="6">
        <v>5.25</v>
      </c>
    </row>
    <row r="57" spans="1:3" x14ac:dyDescent="0.25">
      <c r="A57" s="4">
        <v>14086</v>
      </c>
      <c r="B57" s="5" t="s">
        <v>911</v>
      </c>
      <c r="C57" s="6">
        <v>8.9</v>
      </c>
    </row>
    <row r="58" spans="1:3" x14ac:dyDescent="0.25">
      <c r="A58" s="4">
        <v>14087</v>
      </c>
      <c r="B58" s="5" t="s">
        <v>912</v>
      </c>
      <c r="C58" s="6">
        <v>3.2</v>
      </c>
    </row>
    <row r="59" spans="1:3" x14ac:dyDescent="0.25">
      <c r="A59" s="4">
        <v>14088</v>
      </c>
      <c r="B59" s="5" t="s">
        <v>913</v>
      </c>
      <c r="C59" s="6">
        <v>3.45</v>
      </c>
    </row>
    <row r="60" spans="1:3" x14ac:dyDescent="0.25">
      <c r="A60" s="4">
        <v>14089</v>
      </c>
      <c r="B60" s="5" t="s">
        <v>914</v>
      </c>
      <c r="C60" s="6">
        <v>5.75</v>
      </c>
    </row>
    <row r="61" spans="1:3" x14ac:dyDescent="0.25">
      <c r="A61" s="4">
        <v>14090</v>
      </c>
      <c r="B61" s="5" t="s">
        <v>915</v>
      </c>
      <c r="C61" s="6">
        <v>9.25</v>
      </c>
    </row>
    <row r="62" spans="1:3" x14ac:dyDescent="0.25">
      <c r="A62" s="4">
        <v>14091</v>
      </c>
      <c r="B62" s="5" t="s">
        <v>901</v>
      </c>
      <c r="C62" s="6">
        <v>1.85</v>
      </c>
    </row>
    <row r="63" spans="1:3" x14ac:dyDescent="0.25">
      <c r="A63" s="4">
        <v>14092</v>
      </c>
      <c r="B63" s="5" t="s">
        <v>902</v>
      </c>
      <c r="C63" s="6">
        <v>2.2000000000000002</v>
      </c>
    </row>
    <row r="64" spans="1:3" x14ac:dyDescent="0.25">
      <c r="A64" s="4">
        <v>14093</v>
      </c>
      <c r="B64" s="5" t="s">
        <v>903</v>
      </c>
      <c r="C64" s="6">
        <v>2.75</v>
      </c>
    </row>
    <row r="65" spans="1:3" x14ac:dyDescent="0.25">
      <c r="A65" s="4">
        <v>14094</v>
      </c>
      <c r="B65" s="5" t="s">
        <v>904</v>
      </c>
      <c r="C65" s="6">
        <v>4.3499999999999996</v>
      </c>
    </row>
    <row r="66" spans="1:3" x14ac:dyDescent="0.25">
      <c r="A66" s="4">
        <v>14095</v>
      </c>
      <c r="B66" s="5" t="s">
        <v>905</v>
      </c>
      <c r="C66" s="6">
        <v>6.9</v>
      </c>
    </row>
    <row r="67" spans="1:3" x14ac:dyDescent="0.25">
      <c r="A67" s="4">
        <v>14096</v>
      </c>
      <c r="B67" s="5" t="s">
        <v>906</v>
      </c>
      <c r="C67" s="6">
        <v>12.1</v>
      </c>
    </row>
    <row r="68" spans="1:3" x14ac:dyDescent="0.25">
      <c r="A68" s="4">
        <v>14141</v>
      </c>
      <c r="B68" s="5" t="s">
        <v>952</v>
      </c>
      <c r="C68" s="6">
        <v>4.0999999999999996</v>
      </c>
    </row>
    <row r="69" spans="1:3" x14ac:dyDescent="0.25">
      <c r="A69" s="4">
        <v>14142</v>
      </c>
      <c r="B69" s="5" t="s">
        <v>953</v>
      </c>
      <c r="C69" s="6">
        <v>5.4</v>
      </c>
    </row>
    <row r="70" spans="1:3" x14ac:dyDescent="0.25">
      <c r="A70" s="4">
        <v>14143</v>
      </c>
      <c r="B70" s="5" t="s">
        <v>954</v>
      </c>
      <c r="C70" s="6">
        <v>10</v>
      </c>
    </row>
    <row r="71" spans="1:3" x14ac:dyDescent="0.25">
      <c r="A71" s="4">
        <v>14153</v>
      </c>
      <c r="B71" s="5" t="s">
        <v>918</v>
      </c>
      <c r="C71" s="6">
        <v>2.2000000000000002</v>
      </c>
    </row>
    <row r="72" spans="1:3" x14ac:dyDescent="0.25">
      <c r="A72" s="4">
        <v>14154</v>
      </c>
      <c r="B72" s="5" t="s">
        <v>919</v>
      </c>
      <c r="C72" s="6">
        <v>2.4500000000000002</v>
      </c>
    </row>
    <row r="73" spans="1:3" x14ac:dyDescent="0.25">
      <c r="A73" s="4">
        <v>14155</v>
      </c>
      <c r="B73" s="5" t="s">
        <v>920</v>
      </c>
      <c r="C73" s="6">
        <v>3.15</v>
      </c>
    </row>
    <row r="74" spans="1:3" x14ac:dyDescent="0.25">
      <c r="A74" s="4">
        <v>14156</v>
      </c>
      <c r="B74" s="5" t="s">
        <v>921</v>
      </c>
      <c r="C74" s="6">
        <v>5.0999999999999996</v>
      </c>
    </row>
    <row r="75" spans="1:3" x14ac:dyDescent="0.25">
      <c r="A75" s="4">
        <v>14157</v>
      </c>
      <c r="B75" s="5" t="s">
        <v>922</v>
      </c>
      <c r="C75" s="6">
        <v>8.3000000000000007</v>
      </c>
    </row>
    <row r="76" spans="1:3" x14ac:dyDescent="0.25">
      <c r="A76" s="4">
        <v>14158</v>
      </c>
      <c r="B76" s="5" t="s">
        <v>923</v>
      </c>
      <c r="C76" s="6">
        <v>13.2</v>
      </c>
    </row>
    <row r="77" spans="1:3" x14ac:dyDescent="0.25">
      <c r="A77" s="4">
        <v>14160</v>
      </c>
      <c r="B77" s="5" t="s">
        <v>929</v>
      </c>
      <c r="C77" s="6">
        <v>4.55</v>
      </c>
    </row>
    <row r="78" spans="1:3" x14ac:dyDescent="0.25">
      <c r="A78" s="4">
        <v>14161</v>
      </c>
      <c r="B78" s="5" t="s">
        <v>930</v>
      </c>
      <c r="C78" s="6">
        <v>6.4</v>
      </c>
    </row>
    <row r="79" spans="1:3" x14ac:dyDescent="0.25">
      <c r="A79" s="4">
        <v>14162</v>
      </c>
      <c r="B79" s="5" t="s">
        <v>931</v>
      </c>
      <c r="C79" s="6">
        <v>9.9</v>
      </c>
    </row>
    <row r="80" spans="1:3" x14ac:dyDescent="0.25">
      <c r="A80" s="4">
        <v>14163</v>
      </c>
      <c r="B80" s="5" t="s">
        <v>932</v>
      </c>
      <c r="C80" s="6">
        <v>16.100000000000001</v>
      </c>
    </row>
    <row r="81" spans="1:3" x14ac:dyDescent="0.25">
      <c r="A81" s="4">
        <v>14164</v>
      </c>
      <c r="B81" s="5" t="s">
        <v>933</v>
      </c>
      <c r="C81" s="6">
        <v>5.3</v>
      </c>
    </row>
    <row r="82" spans="1:3" x14ac:dyDescent="0.25">
      <c r="A82" s="4">
        <v>14165</v>
      </c>
      <c r="B82" s="5" t="s">
        <v>934</v>
      </c>
      <c r="C82" s="6">
        <v>7.55</v>
      </c>
    </row>
    <row r="83" spans="1:3" x14ac:dyDescent="0.25">
      <c r="A83" s="4">
        <v>14166</v>
      </c>
      <c r="B83" s="5" t="s">
        <v>935</v>
      </c>
      <c r="C83" s="6">
        <v>11.7</v>
      </c>
    </row>
    <row r="84" spans="1:3" x14ac:dyDescent="0.25">
      <c r="A84" s="4">
        <v>14167</v>
      </c>
      <c r="B84" s="5" t="s">
        <v>936</v>
      </c>
      <c r="C84" s="6">
        <v>17.75</v>
      </c>
    </row>
    <row r="85" spans="1:3" x14ac:dyDescent="0.25">
      <c r="A85" s="4">
        <v>14168</v>
      </c>
      <c r="B85" s="5" t="s">
        <v>990</v>
      </c>
      <c r="C85" s="6">
        <v>20.7</v>
      </c>
    </row>
    <row r="86" spans="1:3" x14ac:dyDescent="0.25">
      <c r="A86" s="4">
        <v>14169</v>
      </c>
      <c r="B86" s="5" t="s">
        <v>992</v>
      </c>
      <c r="C86" s="6">
        <v>29.6</v>
      </c>
    </row>
    <row r="87" spans="1:3" x14ac:dyDescent="0.25">
      <c r="A87" s="4">
        <v>14170</v>
      </c>
      <c r="B87" s="5" t="s">
        <v>994</v>
      </c>
      <c r="C87" s="6">
        <v>52.95</v>
      </c>
    </row>
    <row r="88" spans="1:3" x14ac:dyDescent="0.25">
      <c r="A88" s="4">
        <v>14171</v>
      </c>
      <c r="B88" s="5" t="s">
        <v>988</v>
      </c>
      <c r="C88" s="6">
        <v>14.4</v>
      </c>
    </row>
    <row r="89" spans="1:3" x14ac:dyDescent="0.25">
      <c r="A89" s="4">
        <v>14172</v>
      </c>
      <c r="B89" s="5" t="s">
        <v>989</v>
      </c>
      <c r="C89" s="6">
        <v>21.25</v>
      </c>
    </row>
    <row r="90" spans="1:3" x14ac:dyDescent="0.25">
      <c r="A90" s="4">
        <v>14176</v>
      </c>
      <c r="B90" s="5" t="s">
        <v>991</v>
      </c>
      <c r="C90" s="6">
        <v>21.9</v>
      </c>
    </row>
    <row r="91" spans="1:3" x14ac:dyDescent="0.25">
      <c r="A91" s="4">
        <v>14177</v>
      </c>
      <c r="B91" s="5" t="s">
        <v>993</v>
      </c>
      <c r="C91" s="6">
        <v>33.75</v>
      </c>
    </row>
    <row r="92" spans="1:3" x14ac:dyDescent="0.25">
      <c r="A92" s="4">
        <v>14178</v>
      </c>
      <c r="B92" s="5" t="s">
        <v>995</v>
      </c>
      <c r="C92" s="6">
        <v>59.3</v>
      </c>
    </row>
    <row r="93" spans="1:3" x14ac:dyDescent="0.25">
      <c r="A93" s="4">
        <v>14214</v>
      </c>
      <c r="B93" s="5" t="s">
        <v>966</v>
      </c>
      <c r="C93" s="6">
        <v>4.8</v>
      </c>
    </row>
    <row r="94" spans="1:3" x14ac:dyDescent="0.25">
      <c r="A94" s="4">
        <v>14215</v>
      </c>
      <c r="B94" s="5" t="s">
        <v>967</v>
      </c>
      <c r="C94" s="6">
        <v>6.4</v>
      </c>
    </row>
    <row r="95" spans="1:3" x14ac:dyDescent="0.25">
      <c r="A95" s="4">
        <v>14216</v>
      </c>
      <c r="B95" s="5" t="s">
        <v>968</v>
      </c>
      <c r="C95" s="6">
        <v>8.6</v>
      </c>
    </row>
    <row r="96" spans="1:3" x14ac:dyDescent="0.25">
      <c r="A96" s="4">
        <v>14217</v>
      </c>
      <c r="B96" s="5" t="s">
        <v>969</v>
      </c>
      <c r="C96" s="6">
        <v>14.9</v>
      </c>
    </row>
    <row r="97" spans="1:3" x14ac:dyDescent="0.25">
      <c r="A97" s="4">
        <v>14250</v>
      </c>
      <c r="B97" s="5" t="s">
        <v>962</v>
      </c>
      <c r="C97" s="6">
        <v>7.1</v>
      </c>
    </row>
    <row r="98" spans="1:3" x14ac:dyDescent="0.25">
      <c r="A98" s="4">
        <v>14261</v>
      </c>
      <c r="B98" s="5" t="s">
        <v>997</v>
      </c>
      <c r="C98" s="6">
        <v>4.3</v>
      </c>
    </row>
    <row r="99" spans="1:3" x14ac:dyDescent="0.25">
      <c r="A99" s="4">
        <v>14262</v>
      </c>
      <c r="B99" s="5" t="s">
        <v>998</v>
      </c>
      <c r="C99" s="6">
        <v>6.95</v>
      </c>
    </row>
    <row r="100" spans="1:3" x14ac:dyDescent="0.25">
      <c r="A100" s="4">
        <v>14263</v>
      </c>
      <c r="B100" s="5" t="s">
        <v>999</v>
      </c>
      <c r="C100" s="6">
        <v>13.25</v>
      </c>
    </row>
    <row r="101" spans="1:3" x14ac:dyDescent="0.25">
      <c r="A101" s="4">
        <v>14279</v>
      </c>
      <c r="B101" s="5" t="s">
        <v>1002</v>
      </c>
      <c r="C101" s="6">
        <v>54.3</v>
      </c>
    </row>
    <row r="102" spans="1:3" x14ac:dyDescent="0.25">
      <c r="A102" s="4">
        <v>14490</v>
      </c>
      <c r="B102" s="5" t="s">
        <v>996</v>
      </c>
      <c r="C102" s="6">
        <v>3.7</v>
      </c>
    </row>
    <row r="103" spans="1:3" x14ac:dyDescent="0.25">
      <c r="A103" s="4">
        <v>14633</v>
      </c>
      <c r="B103" s="5" t="s">
        <v>985</v>
      </c>
      <c r="C103" s="6">
        <v>10.25</v>
      </c>
    </row>
    <row r="104" spans="1:3" x14ac:dyDescent="0.25">
      <c r="A104" s="4">
        <v>14634</v>
      </c>
      <c r="B104" s="5" t="s">
        <v>984</v>
      </c>
      <c r="C104" s="6">
        <v>5.4</v>
      </c>
    </row>
    <row r="105" spans="1:3" x14ac:dyDescent="0.25">
      <c r="A105" s="4">
        <v>14652</v>
      </c>
      <c r="B105" s="5" t="s">
        <v>924</v>
      </c>
      <c r="C105" s="6">
        <v>35</v>
      </c>
    </row>
    <row r="106" spans="1:3" x14ac:dyDescent="0.25">
      <c r="A106" s="4">
        <v>14700</v>
      </c>
      <c r="B106" s="5" t="s">
        <v>976</v>
      </c>
      <c r="C106" s="6">
        <v>7.2</v>
      </c>
    </row>
    <row r="107" spans="1:3" x14ac:dyDescent="0.25">
      <c r="A107" s="4">
        <v>14702</v>
      </c>
      <c r="B107" s="5" t="s">
        <v>978</v>
      </c>
      <c r="C107" s="6">
        <v>21.4</v>
      </c>
    </row>
    <row r="108" spans="1:3" x14ac:dyDescent="0.25">
      <c r="A108" s="4">
        <v>14715</v>
      </c>
      <c r="B108" s="5" t="s">
        <v>987</v>
      </c>
      <c r="C108" s="6">
        <v>10.5</v>
      </c>
    </row>
    <row r="109" spans="1:3" x14ac:dyDescent="0.25">
      <c r="A109" s="4">
        <v>14760</v>
      </c>
      <c r="B109" s="5" t="s">
        <v>1003</v>
      </c>
      <c r="C109" s="6">
        <v>58.2</v>
      </c>
    </row>
    <row r="110" spans="1:3" x14ac:dyDescent="0.25">
      <c r="A110" s="4">
        <v>14761</v>
      </c>
      <c r="B110" s="5" t="s">
        <v>1004</v>
      </c>
      <c r="C110" s="6">
        <v>65.400000000000006</v>
      </c>
    </row>
    <row r="111" spans="1:3" x14ac:dyDescent="0.25">
      <c r="A111" s="4">
        <v>14762</v>
      </c>
      <c r="B111" s="5" t="s">
        <v>1005</v>
      </c>
      <c r="C111" s="6">
        <v>87.5</v>
      </c>
    </row>
    <row r="112" spans="1:3" x14ac:dyDescent="0.25">
      <c r="A112" s="4">
        <v>14836</v>
      </c>
      <c r="B112" s="5" t="s">
        <v>972</v>
      </c>
      <c r="C112" s="6">
        <v>4.05</v>
      </c>
    </row>
    <row r="113" spans="1:3" x14ac:dyDescent="0.25">
      <c r="A113" s="4">
        <v>14837</v>
      </c>
      <c r="B113" s="5" t="s">
        <v>963</v>
      </c>
      <c r="C113" s="6">
        <v>4.4000000000000004</v>
      </c>
    </row>
    <row r="114" spans="1:3" x14ac:dyDescent="0.25">
      <c r="A114" s="4">
        <v>14874</v>
      </c>
      <c r="B114" s="5" t="s">
        <v>973</v>
      </c>
      <c r="C114" s="6">
        <v>5.45</v>
      </c>
    </row>
    <row r="115" spans="1:3" x14ac:dyDescent="0.25">
      <c r="A115" s="4">
        <v>14875</v>
      </c>
      <c r="B115" s="5" t="s">
        <v>964</v>
      </c>
      <c r="C115" s="6">
        <v>5.75</v>
      </c>
    </row>
    <row r="116" spans="1:3" x14ac:dyDescent="0.25">
      <c r="A116" s="4">
        <v>14878</v>
      </c>
      <c r="B116" s="5" t="s">
        <v>974</v>
      </c>
      <c r="C116" s="6">
        <v>7.2</v>
      </c>
    </row>
    <row r="117" spans="1:3" x14ac:dyDescent="0.25">
      <c r="A117" s="4">
        <v>14879</v>
      </c>
      <c r="B117" s="5" t="s">
        <v>965</v>
      </c>
      <c r="C117" s="6">
        <v>7.75</v>
      </c>
    </row>
    <row r="118" spans="1:3" x14ac:dyDescent="0.25">
      <c r="A118" s="4">
        <v>14888</v>
      </c>
      <c r="B118" s="5" t="s">
        <v>975</v>
      </c>
      <c r="C118" s="6">
        <v>13.4</v>
      </c>
    </row>
    <row r="119" spans="1:3" x14ac:dyDescent="0.25">
      <c r="A119" s="4">
        <v>14889</v>
      </c>
      <c r="B119" s="5" t="s">
        <v>970</v>
      </c>
      <c r="C119" s="6">
        <v>19.05</v>
      </c>
    </row>
    <row r="120" spans="1:3" x14ac:dyDescent="0.25">
      <c r="A120" s="4">
        <v>14890</v>
      </c>
      <c r="B120" s="5" t="s">
        <v>979</v>
      </c>
      <c r="C120" s="6">
        <v>16.8</v>
      </c>
    </row>
    <row r="121" spans="1:3" x14ac:dyDescent="0.25">
      <c r="A121" s="4">
        <v>14893</v>
      </c>
      <c r="B121" s="5" t="s">
        <v>1006</v>
      </c>
      <c r="C121" s="6">
        <v>28.3</v>
      </c>
    </row>
    <row r="122" spans="1:3" x14ac:dyDescent="0.25">
      <c r="A122" s="4">
        <v>14894</v>
      </c>
      <c r="B122" s="5" t="s">
        <v>1007</v>
      </c>
      <c r="C122" s="6">
        <v>34.299999999999997</v>
      </c>
    </row>
    <row r="123" spans="1:3" x14ac:dyDescent="0.25">
      <c r="A123" s="4">
        <v>14895</v>
      </c>
      <c r="B123" s="5" t="s">
        <v>1008</v>
      </c>
      <c r="C123" s="6">
        <v>35.299999999999997</v>
      </c>
    </row>
    <row r="124" spans="1:3" x14ac:dyDescent="0.25">
      <c r="A124" s="4">
        <v>14896</v>
      </c>
      <c r="B124" s="5" t="s">
        <v>980</v>
      </c>
      <c r="C124" s="6">
        <v>11</v>
      </c>
    </row>
    <row r="125" spans="1:3" x14ac:dyDescent="0.25">
      <c r="A125" s="4">
        <v>14896</v>
      </c>
      <c r="B125" s="5" t="s">
        <v>1009</v>
      </c>
      <c r="C125" s="6">
        <v>36.299999999999997</v>
      </c>
    </row>
    <row r="126" spans="1:3" x14ac:dyDescent="0.25">
      <c r="A126" s="4">
        <v>14897</v>
      </c>
      <c r="B126" s="5" t="s">
        <v>981</v>
      </c>
      <c r="C126" s="6">
        <v>16.600000000000001</v>
      </c>
    </row>
    <row r="127" spans="1:3" x14ac:dyDescent="0.25">
      <c r="A127" s="4">
        <v>14897</v>
      </c>
      <c r="B127" s="5" t="s">
        <v>1010</v>
      </c>
      <c r="C127" s="6">
        <v>37.299999999999997</v>
      </c>
    </row>
    <row r="128" spans="1:3" x14ac:dyDescent="0.25">
      <c r="A128" s="4">
        <v>14898</v>
      </c>
      <c r="B128" s="5" t="s">
        <v>1011</v>
      </c>
      <c r="C128" s="6">
        <v>38.299999999999997</v>
      </c>
    </row>
    <row r="129" spans="1:3" x14ac:dyDescent="0.25">
      <c r="A129" s="4">
        <v>14899</v>
      </c>
      <c r="B129" s="5" t="s">
        <v>1012</v>
      </c>
      <c r="C129" s="6">
        <v>39.299999999999997</v>
      </c>
    </row>
    <row r="130" spans="1:3" x14ac:dyDescent="0.25">
      <c r="A130" s="4">
        <v>15138</v>
      </c>
      <c r="B130" s="5" t="s">
        <v>566</v>
      </c>
      <c r="C130" s="6">
        <v>27</v>
      </c>
    </row>
    <row r="131" spans="1:3" x14ac:dyDescent="0.25">
      <c r="A131" s="4">
        <v>15140</v>
      </c>
      <c r="B131" s="5" t="s">
        <v>560</v>
      </c>
      <c r="C131" s="6">
        <v>4.1500000000000004</v>
      </c>
    </row>
    <row r="132" spans="1:3" x14ac:dyDescent="0.25">
      <c r="A132" s="4">
        <v>15164</v>
      </c>
      <c r="B132" s="5" t="s">
        <v>565</v>
      </c>
      <c r="C132" s="6">
        <v>41.6</v>
      </c>
    </row>
    <row r="133" spans="1:3" x14ac:dyDescent="0.25">
      <c r="A133" s="4">
        <v>15168</v>
      </c>
      <c r="B133" s="5" t="s">
        <v>581</v>
      </c>
      <c r="C133" s="6">
        <v>87.6</v>
      </c>
    </row>
    <row r="134" spans="1:3" x14ac:dyDescent="0.25">
      <c r="A134" s="4">
        <v>15174</v>
      </c>
      <c r="B134" s="5" t="s">
        <v>562</v>
      </c>
      <c r="C134" s="6">
        <v>5.9</v>
      </c>
    </row>
    <row r="135" spans="1:3" x14ac:dyDescent="0.25">
      <c r="A135" s="4">
        <v>15189</v>
      </c>
      <c r="B135" s="5" t="s">
        <v>569</v>
      </c>
      <c r="C135" s="6">
        <v>115.4</v>
      </c>
    </row>
    <row r="136" spans="1:3" x14ac:dyDescent="0.25">
      <c r="A136" s="4">
        <v>15193</v>
      </c>
      <c r="B136" s="5" t="s">
        <v>572</v>
      </c>
      <c r="C136" s="6">
        <v>115.4</v>
      </c>
    </row>
    <row r="137" spans="1:3" x14ac:dyDescent="0.25">
      <c r="A137" s="4">
        <v>15213</v>
      </c>
      <c r="B137" s="5" t="s">
        <v>570</v>
      </c>
      <c r="C137" s="6">
        <v>115.4</v>
      </c>
    </row>
    <row r="138" spans="1:3" x14ac:dyDescent="0.25">
      <c r="A138" s="4">
        <v>15221</v>
      </c>
      <c r="B138" s="5" t="s">
        <v>571</v>
      </c>
      <c r="C138" s="6">
        <v>115.4</v>
      </c>
    </row>
    <row r="139" spans="1:3" x14ac:dyDescent="0.25">
      <c r="A139" s="4">
        <v>15222</v>
      </c>
      <c r="B139" s="5" t="s">
        <v>577</v>
      </c>
      <c r="C139" s="6">
        <v>65.900000000000006</v>
      </c>
    </row>
    <row r="140" spans="1:3" x14ac:dyDescent="0.25">
      <c r="A140" s="4">
        <v>15223</v>
      </c>
      <c r="B140" s="5" t="s">
        <v>578</v>
      </c>
      <c r="C140" s="6">
        <v>77</v>
      </c>
    </row>
    <row r="141" spans="1:3" x14ac:dyDescent="0.25">
      <c r="A141" s="4">
        <v>15225</v>
      </c>
      <c r="B141" s="5" t="s">
        <v>529</v>
      </c>
      <c r="C141" s="6">
        <v>12.2</v>
      </c>
    </row>
    <row r="142" spans="1:3" x14ac:dyDescent="0.25">
      <c r="A142" s="4">
        <v>15227</v>
      </c>
      <c r="B142" s="5" t="s">
        <v>579</v>
      </c>
      <c r="C142" s="6">
        <v>77</v>
      </c>
    </row>
    <row r="143" spans="1:3" x14ac:dyDescent="0.25">
      <c r="A143" s="4">
        <v>15229</v>
      </c>
      <c r="B143" s="5" t="s">
        <v>580</v>
      </c>
      <c r="C143" s="6">
        <v>65.900000000000006</v>
      </c>
    </row>
    <row r="144" spans="1:3" x14ac:dyDescent="0.25">
      <c r="A144" s="4">
        <v>15233</v>
      </c>
      <c r="B144" s="5" t="s">
        <v>574</v>
      </c>
      <c r="C144" s="6">
        <v>141</v>
      </c>
    </row>
    <row r="145" spans="1:3" x14ac:dyDescent="0.25">
      <c r="A145" s="4">
        <v>15234</v>
      </c>
      <c r="B145" s="5" t="s">
        <v>575</v>
      </c>
      <c r="C145" s="6">
        <v>141</v>
      </c>
    </row>
    <row r="146" spans="1:3" x14ac:dyDescent="0.25">
      <c r="A146" s="4">
        <v>15238</v>
      </c>
      <c r="B146" s="5" t="s">
        <v>576</v>
      </c>
      <c r="C146" s="6">
        <v>141</v>
      </c>
    </row>
    <row r="147" spans="1:3" x14ac:dyDescent="0.25">
      <c r="A147" s="4">
        <v>15239</v>
      </c>
      <c r="B147" s="5" t="s">
        <v>573</v>
      </c>
      <c r="C147" s="6">
        <v>141</v>
      </c>
    </row>
    <row r="148" spans="1:3" x14ac:dyDescent="0.25">
      <c r="A148" s="4">
        <v>15243</v>
      </c>
      <c r="B148" s="5" t="s">
        <v>568</v>
      </c>
      <c r="C148" s="6">
        <v>120.5</v>
      </c>
    </row>
    <row r="149" spans="1:3" x14ac:dyDescent="0.25">
      <c r="A149" s="4">
        <v>15244</v>
      </c>
      <c r="B149" s="5" t="s">
        <v>567</v>
      </c>
      <c r="C149" s="6">
        <v>105</v>
      </c>
    </row>
    <row r="150" spans="1:3" x14ac:dyDescent="0.25">
      <c r="A150" s="4">
        <v>15245</v>
      </c>
      <c r="B150" s="5" t="s">
        <v>564</v>
      </c>
      <c r="C150" s="6">
        <v>6.3</v>
      </c>
    </row>
    <row r="151" spans="1:3" x14ac:dyDescent="0.25">
      <c r="A151" s="4">
        <v>15246</v>
      </c>
      <c r="B151" s="5" t="s">
        <v>544</v>
      </c>
      <c r="C151" s="6">
        <v>40.700000000000003</v>
      </c>
    </row>
    <row r="152" spans="1:3" x14ac:dyDescent="0.25">
      <c r="A152" s="4">
        <v>16070</v>
      </c>
      <c r="B152" s="5" t="s">
        <v>763</v>
      </c>
      <c r="C152" s="6">
        <v>4.2</v>
      </c>
    </row>
    <row r="153" spans="1:3" x14ac:dyDescent="0.25">
      <c r="A153" s="4">
        <v>16434</v>
      </c>
      <c r="B153" s="5" t="s">
        <v>757</v>
      </c>
      <c r="C153" s="6">
        <v>2.25</v>
      </c>
    </row>
    <row r="154" spans="1:3" x14ac:dyDescent="0.25">
      <c r="A154" s="4">
        <v>16435</v>
      </c>
      <c r="B154" s="5" t="s">
        <v>758</v>
      </c>
      <c r="C154" s="6">
        <v>2.8</v>
      </c>
    </row>
    <row r="155" spans="1:3" x14ac:dyDescent="0.25">
      <c r="A155" s="4">
        <v>16436</v>
      </c>
      <c r="B155" s="5" t="s">
        <v>759</v>
      </c>
      <c r="C155" s="6">
        <v>2.85</v>
      </c>
    </row>
    <row r="156" spans="1:3" x14ac:dyDescent="0.25">
      <c r="A156" s="4">
        <v>16440</v>
      </c>
      <c r="B156" s="5" t="s">
        <v>760</v>
      </c>
      <c r="C156" s="6">
        <v>5.6</v>
      </c>
    </row>
    <row r="157" spans="1:3" x14ac:dyDescent="0.25">
      <c r="A157" s="4">
        <v>17184</v>
      </c>
      <c r="B157" s="5" t="s">
        <v>764</v>
      </c>
      <c r="C157" s="6">
        <v>1.2</v>
      </c>
    </row>
    <row r="158" spans="1:3" x14ac:dyDescent="0.25">
      <c r="A158" s="4">
        <v>17185</v>
      </c>
      <c r="B158" s="5" t="s">
        <v>765</v>
      </c>
      <c r="C158" s="6">
        <v>1.2</v>
      </c>
    </row>
    <row r="159" spans="1:3" x14ac:dyDescent="0.25">
      <c r="A159" s="4">
        <v>17296</v>
      </c>
      <c r="B159" s="5" t="s">
        <v>509</v>
      </c>
      <c r="C159" s="6">
        <v>468</v>
      </c>
    </row>
    <row r="160" spans="1:3" x14ac:dyDescent="0.25">
      <c r="A160" s="4">
        <v>17342</v>
      </c>
      <c r="B160" s="5" t="s">
        <v>588</v>
      </c>
      <c r="C160" s="6">
        <v>21</v>
      </c>
    </row>
    <row r="161" spans="1:3" x14ac:dyDescent="0.25">
      <c r="A161" s="4">
        <v>17401</v>
      </c>
      <c r="B161" s="5" t="s">
        <v>603</v>
      </c>
      <c r="C161" s="6">
        <v>498</v>
      </c>
    </row>
    <row r="162" spans="1:3" x14ac:dyDescent="0.25">
      <c r="A162" s="4">
        <v>17582</v>
      </c>
      <c r="B162" s="5" t="s">
        <v>601</v>
      </c>
      <c r="C162" s="6">
        <v>378</v>
      </c>
    </row>
    <row r="163" spans="1:3" x14ac:dyDescent="0.25">
      <c r="A163" s="4">
        <v>17964</v>
      </c>
      <c r="B163" s="5" t="s">
        <v>547</v>
      </c>
      <c r="C163" s="6">
        <v>53.5</v>
      </c>
    </row>
    <row r="164" spans="1:3" x14ac:dyDescent="0.25">
      <c r="A164" s="4">
        <v>17966</v>
      </c>
      <c r="B164" s="5" t="s">
        <v>548</v>
      </c>
      <c r="C164" s="6">
        <v>50.1</v>
      </c>
    </row>
    <row r="165" spans="1:3" x14ac:dyDescent="0.25">
      <c r="A165" s="4">
        <v>18111</v>
      </c>
      <c r="B165" s="5" t="s">
        <v>518</v>
      </c>
      <c r="C165" s="6">
        <v>8.5</v>
      </c>
    </row>
    <row r="166" spans="1:3" x14ac:dyDescent="0.25">
      <c r="A166" s="4">
        <v>18130</v>
      </c>
      <c r="B166" s="5" t="s">
        <v>531</v>
      </c>
      <c r="C166" s="6">
        <v>18.600000000000001</v>
      </c>
    </row>
    <row r="167" spans="1:3" x14ac:dyDescent="0.25">
      <c r="A167" s="4">
        <v>18136</v>
      </c>
      <c r="B167" s="5" t="s">
        <v>532</v>
      </c>
      <c r="C167" s="6">
        <v>10.3</v>
      </c>
    </row>
    <row r="168" spans="1:3" x14ac:dyDescent="0.25">
      <c r="A168" s="4">
        <v>18176</v>
      </c>
      <c r="B168" s="5" t="s">
        <v>628</v>
      </c>
      <c r="C168" s="6">
        <v>6.3</v>
      </c>
    </row>
    <row r="169" spans="1:3" x14ac:dyDescent="0.25">
      <c r="A169" s="4">
        <v>18179</v>
      </c>
      <c r="B169" s="5" t="s">
        <v>627</v>
      </c>
      <c r="C169" s="6">
        <v>7.6</v>
      </c>
    </row>
    <row r="170" spans="1:3" x14ac:dyDescent="0.25">
      <c r="A170" s="4">
        <v>18185</v>
      </c>
      <c r="B170" s="5" t="s">
        <v>624</v>
      </c>
      <c r="C170" s="6">
        <v>5.65</v>
      </c>
    </row>
    <row r="171" spans="1:3" x14ac:dyDescent="0.25">
      <c r="A171" s="4">
        <v>18186</v>
      </c>
      <c r="B171" s="5" t="s">
        <v>625</v>
      </c>
      <c r="C171" s="6">
        <v>5.25</v>
      </c>
    </row>
    <row r="172" spans="1:3" x14ac:dyDescent="0.25">
      <c r="A172" s="4">
        <v>18187</v>
      </c>
      <c r="B172" s="5" t="s">
        <v>626</v>
      </c>
      <c r="C172" s="6">
        <v>5.55</v>
      </c>
    </row>
    <row r="173" spans="1:3" x14ac:dyDescent="0.25">
      <c r="A173" s="4">
        <v>18189</v>
      </c>
      <c r="B173" s="5" t="s">
        <v>629</v>
      </c>
      <c r="C173" s="6">
        <v>2.25</v>
      </c>
    </row>
    <row r="174" spans="1:3" x14ac:dyDescent="0.25">
      <c r="A174" s="4">
        <v>18192</v>
      </c>
      <c r="B174" s="5" t="s">
        <v>521</v>
      </c>
      <c r="C174" s="6">
        <v>12.5</v>
      </c>
    </row>
    <row r="175" spans="1:3" x14ac:dyDescent="0.25">
      <c r="A175" s="4">
        <v>18193</v>
      </c>
      <c r="B175" s="5" t="s">
        <v>522</v>
      </c>
      <c r="C175" s="6">
        <v>9.1</v>
      </c>
    </row>
    <row r="176" spans="1:3" x14ac:dyDescent="0.25">
      <c r="A176" s="4">
        <v>18196</v>
      </c>
      <c r="B176" s="5" t="s">
        <v>533</v>
      </c>
      <c r="C176" s="6">
        <v>11.5</v>
      </c>
    </row>
    <row r="177" spans="1:3" x14ac:dyDescent="0.25">
      <c r="A177" s="4">
        <v>18197</v>
      </c>
      <c r="B177" s="5" t="s">
        <v>523</v>
      </c>
      <c r="C177" s="6">
        <v>7</v>
      </c>
    </row>
    <row r="178" spans="1:3" x14ac:dyDescent="0.25">
      <c r="A178" s="4">
        <v>18202</v>
      </c>
      <c r="B178" s="5" t="s">
        <v>525</v>
      </c>
      <c r="C178" s="6">
        <v>3.45</v>
      </c>
    </row>
    <row r="179" spans="1:3" x14ac:dyDescent="0.25">
      <c r="A179" s="4">
        <v>18230</v>
      </c>
      <c r="B179" s="5" t="s">
        <v>526</v>
      </c>
      <c r="C179" s="6">
        <v>4.25</v>
      </c>
    </row>
    <row r="180" spans="1:3" x14ac:dyDescent="0.25">
      <c r="A180" s="4">
        <v>18231</v>
      </c>
      <c r="B180" s="5" t="s">
        <v>528</v>
      </c>
      <c r="C180" s="6">
        <v>6.5</v>
      </c>
    </row>
    <row r="181" spans="1:3" x14ac:dyDescent="0.25">
      <c r="A181" s="4">
        <v>18232</v>
      </c>
      <c r="B181" s="5" t="s">
        <v>524</v>
      </c>
      <c r="C181" s="6">
        <v>12</v>
      </c>
    </row>
    <row r="182" spans="1:3" x14ac:dyDescent="0.25">
      <c r="A182" s="4">
        <v>18270</v>
      </c>
      <c r="B182" s="5" t="s">
        <v>619</v>
      </c>
      <c r="C182" s="6">
        <v>288</v>
      </c>
    </row>
    <row r="183" spans="1:3" x14ac:dyDescent="0.25">
      <c r="A183" s="4">
        <v>18271</v>
      </c>
      <c r="B183" s="5" t="s">
        <v>613</v>
      </c>
      <c r="C183" s="6">
        <v>73.3</v>
      </c>
    </row>
    <row r="184" spans="1:3" x14ac:dyDescent="0.25">
      <c r="A184" s="4">
        <v>18272</v>
      </c>
      <c r="B184" s="5" t="s">
        <v>620</v>
      </c>
      <c r="C184" s="6">
        <v>317</v>
      </c>
    </row>
    <row r="185" spans="1:3" x14ac:dyDescent="0.25">
      <c r="A185" s="4">
        <v>18273</v>
      </c>
      <c r="B185" s="5" t="s">
        <v>621</v>
      </c>
      <c r="C185" s="6">
        <v>52</v>
      </c>
    </row>
    <row r="186" spans="1:3" x14ac:dyDescent="0.25">
      <c r="A186" s="4">
        <v>18275</v>
      </c>
      <c r="B186" s="5" t="s">
        <v>622</v>
      </c>
      <c r="C186" s="6">
        <v>58</v>
      </c>
    </row>
    <row r="187" spans="1:3" x14ac:dyDescent="0.25">
      <c r="A187" s="4">
        <v>18396</v>
      </c>
      <c r="B187" s="5" t="s">
        <v>606</v>
      </c>
      <c r="C187" s="6">
        <v>81.599999999999994</v>
      </c>
    </row>
    <row r="188" spans="1:3" x14ac:dyDescent="0.25">
      <c r="A188" s="4">
        <v>18398</v>
      </c>
      <c r="B188" s="5" t="s">
        <v>608</v>
      </c>
      <c r="C188" s="6">
        <v>93.2</v>
      </c>
    </row>
    <row r="189" spans="1:3" x14ac:dyDescent="0.25">
      <c r="A189" s="4">
        <v>18415</v>
      </c>
      <c r="B189" s="5" t="s">
        <v>618</v>
      </c>
      <c r="C189" s="6">
        <v>96.75</v>
      </c>
    </row>
    <row r="190" spans="1:3" x14ac:dyDescent="0.25">
      <c r="A190" s="4">
        <v>18428</v>
      </c>
      <c r="B190" s="5" t="s">
        <v>602</v>
      </c>
      <c r="C190" s="6">
        <v>165</v>
      </c>
    </row>
    <row r="191" spans="1:3" x14ac:dyDescent="0.25">
      <c r="A191" s="4">
        <v>18878</v>
      </c>
      <c r="B191" s="5" t="s">
        <v>762</v>
      </c>
      <c r="C191" s="6">
        <v>36.799999999999997</v>
      </c>
    </row>
    <row r="192" spans="1:3" x14ac:dyDescent="0.25">
      <c r="A192" s="4">
        <v>20112</v>
      </c>
      <c r="B192" s="5" t="s">
        <v>594</v>
      </c>
      <c r="C192" s="6">
        <v>8.15</v>
      </c>
    </row>
    <row r="193" spans="1:3" x14ac:dyDescent="0.25">
      <c r="A193" s="4">
        <v>20121</v>
      </c>
      <c r="B193" s="5" t="s">
        <v>595</v>
      </c>
      <c r="C193" s="6">
        <v>6</v>
      </c>
    </row>
    <row r="194" spans="1:3" x14ac:dyDescent="0.25">
      <c r="A194" s="4">
        <v>20122</v>
      </c>
      <c r="B194" s="5" t="s">
        <v>591</v>
      </c>
      <c r="C194" s="6">
        <v>6.6</v>
      </c>
    </row>
    <row r="195" spans="1:3" x14ac:dyDescent="0.25">
      <c r="A195" s="4">
        <v>20127</v>
      </c>
      <c r="B195" s="5" t="s">
        <v>596</v>
      </c>
      <c r="C195" s="6">
        <v>1.55</v>
      </c>
    </row>
    <row r="196" spans="1:3" x14ac:dyDescent="0.25">
      <c r="A196" s="4">
        <v>20249</v>
      </c>
      <c r="B196" s="5" t="s">
        <v>631</v>
      </c>
      <c r="C196" s="6">
        <v>4.3</v>
      </c>
    </row>
    <row r="197" spans="1:3" x14ac:dyDescent="0.25">
      <c r="A197" s="4">
        <v>20250</v>
      </c>
      <c r="B197" s="5" t="s">
        <v>632</v>
      </c>
      <c r="C197" s="6">
        <v>9.5500000000000007</v>
      </c>
    </row>
    <row r="198" spans="1:3" x14ac:dyDescent="0.25">
      <c r="A198" s="4">
        <v>20333</v>
      </c>
      <c r="B198" s="5" t="s">
        <v>630</v>
      </c>
      <c r="C198" s="6">
        <v>6.6</v>
      </c>
    </row>
    <row r="199" spans="1:3" x14ac:dyDescent="0.25">
      <c r="A199" s="4">
        <v>20358</v>
      </c>
      <c r="B199" s="5" t="s">
        <v>512</v>
      </c>
      <c r="C199" s="6">
        <v>2.8</v>
      </c>
    </row>
    <row r="200" spans="1:3" x14ac:dyDescent="0.25">
      <c r="A200" s="4">
        <v>20365</v>
      </c>
      <c r="B200" s="5" t="s">
        <v>592</v>
      </c>
      <c r="C200" s="6">
        <v>6</v>
      </c>
    </row>
    <row r="201" spans="1:3" x14ac:dyDescent="0.25">
      <c r="A201" s="4">
        <v>20366</v>
      </c>
      <c r="B201" s="5" t="s">
        <v>593</v>
      </c>
      <c r="C201" s="6">
        <v>9.6</v>
      </c>
    </row>
    <row r="202" spans="1:3" x14ac:dyDescent="0.25">
      <c r="A202" s="4">
        <v>20399</v>
      </c>
      <c r="B202" s="5" t="s">
        <v>802</v>
      </c>
      <c r="C202" s="6">
        <v>10.1</v>
      </c>
    </row>
    <row r="203" spans="1:3" x14ac:dyDescent="0.25">
      <c r="A203" s="4">
        <v>20409</v>
      </c>
      <c r="B203" s="5" t="s">
        <v>751</v>
      </c>
      <c r="C203" s="6">
        <v>4.75</v>
      </c>
    </row>
    <row r="204" spans="1:3" x14ac:dyDescent="0.25">
      <c r="A204" s="4">
        <v>20567</v>
      </c>
      <c r="B204" s="5" t="s">
        <v>641</v>
      </c>
      <c r="C204" s="6">
        <v>19.100000000000001</v>
      </c>
    </row>
    <row r="205" spans="1:3" x14ac:dyDescent="0.25">
      <c r="A205" s="4">
        <v>20568</v>
      </c>
      <c r="B205" s="5" t="s">
        <v>642</v>
      </c>
      <c r="C205" s="6">
        <v>33.6</v>
      </c>
    </row>
    <row r="206" spans="1:3" x14ac:dyDescent="0.25">
      <c r="A206" s="4">
        <v>20633</v>
      </c>
      <c r="B206" s="5" t="s">
        <v>517</v>
      </c>
      <c r="C206" s="6">
        <v>2.95</v>
      </c>
    </row>
    <row r="207" spans="1:3" x14ac:dyDescent="0.25">
      <c r="A207" s="4">
        <v>20669</v>
      </c>
      <c r="B207" s="5" t="s">
        <v>635</v>
      </c>
      <c r="C207" s="6">
        <v>17.8</v>
      </c>
    </row>
    <row r="208" spans="1:3" x14ac:dyDescent="0.25">
      <c r="A208" s="4">
        <v>20670</v>
      </c>
      <c r="B208" s="5" t="s">
        <v>634</v>
      </c>
      <c r="C208" s="6">
        <v>36.799999999999997</v>
      </c>
    </row>
    <row r="209" spans="1:3" x14ac:dyDescent="0.25">
      <c r="A209" s="4">
        <v>20671</v>
      </c>
      <c r="B209" s="5" t="s">
        <v>637</v>
      </c>
      <c r="C209" s="6">
        <v>9.6999999999999993</v>
      </c>
    </row>
    <row r="210" spans="1:3" x14ac:dyDescent="0.25">
      <c r="A210" s="4">
        <v>20672</v>
      </c>
      <c r="B210" s="5" t="s">
        <v>638</v>
      </c>
      <c r="C210" s="6">
        <v>16</v>
      </c>
    </row>
    <row r="211" spans="1:3" x14ac:dyDescent="0.25">
      <c r="A211" s="4">
        <v>20673</v>
      </c>
      <c r="B211" s="5" t="s">
        <v>636</v>
      </c>
      <c r="C211" s="6">
        <v>9.1</v>
      </c>
    </row>
    <row r="212" spans="1:3" x14ac:dyDescent="0.25">
      <c r="A212" s="4">
        <v>20759</v>
      </c>
      <c r="B212" s="5" t="s">
        <v>801</v>
      </c>
      <c r="C212" s="6">
        <v>4.25</v>
      </c>
    </row>
    <row r="213" spans="1:3" x14ac:dyDescent="0.25">
      <c r="A213" s="4">
        <v>20802</v>
      </c>
      <c r="B213" s="5" t="s">
        <v>511</v>
      </c>
      <c r="C213" s="6">
        <v>4.3</v>
      </c>
    </row>
    <row r="214" spans="1:3" x14ac:dyDescent="0.25">
      <c r="A214" s="4">
        <v>20928</v>
      </c>
      <c r="B214" s="5" t="s">
        <v>590</v>
      </c>
      <c r="C214" s="6">
        <v>5.0999999999999996</v>
      </c>
    </row>
    <row r="215" spans="1:3" x14ac:dyDescent="0.25">
      <c r="A215" s="4">
        <v>21013</v>
      </c>
      <c r="B215" s="5" t="s">
        <v>639</v>
      </c>
      <c r="C215" s="6">
        <v>14.9</v>
      </c>
    </row>
    <row r="216" spans="1:3" x14ac:dyDescent="0.25">
      <c r="A216" s="4">
        <v>21021</v>
      </c>
      <c r="B216" s="5" t="s">
        <v>643</v>
      </c>
      <c r="C216" s="6">
        <v>16.5</v>
      </c>
    </row>
    <row r="217" spans="1:3" x14ac:dyDescent="0.25">
      <c r="A217" s="4">
        <v>21022</v>
      </c>
      <c r="B217" s="5" t="s">
        <v>640</v>
      </c>
      <c r="C217" s="6">
        <v>9.85</v>
      </c>
    </row>
    <row r="218" spans="1:3" x14ac:dyDescent="0.25">
      <c r="A218" s="4">
        <v>21051</v>
      </c>
      <c r="B218" s="5" t="s">
        <v>803</v>
      </c>
      <c r="C218" s="6">
        <v>10.1</v>
      </c>
    </row>
    <row r="219" spans="1:3" x14ac:dyDescent="0.25">
      <c r="A219" s="4">
        <v>21053</v>
      </c>
      <c r="B219" s="5" t="s">
        <v>799</v>
      </c>
      <c r="C219" s="6">
        <v>6.1</v>
      </c>
    </row>
    <row r="220" spans="1:3" x14ac:dyDescent="0.25">
      <c r="A220" s="4">
        <v>21054</v>
      </c>
      <c r="B220" s="5" t="s">
        <v>800</v>
      </c>
      <c r="C220" s="6">
        <v>6.5</v>
      </c>
    </row>
    <row r="221" spans="1:3" x14ac:dyDescent="0.25">
      <c r="A221" s="4">
        <v>21058</v>
      </c>
      <c r="B221" s="5" t="s">
        <v>796</v>
      </c>
      <c r="C221" s="6">
        <v>20</v>
      </c>
    </row>
    <row r="222" spans="1:3" x14ac:dyDescent="0.25">
      <c r="A222" s="4">
        <v>21100</v>
      </c>
      <c r="B222" s="5" t="s">
        <v>804</v>
      </c>
      <c r="C222" s="6">
        <v>13.45</v>
      </c>
    </row>
    <row r="223" spans="1:3" x14ac:dyDescent="0.25">
      <c r="A223" s="4">
        <v>21102</v>
      </c>
      <c r="B223" s="5" t="s">
        <v>806</v>
      </c>
      <c r="C223" s="6">
        <v>13.45</v>
      </c>
    </row>
    <row r="224" spans="1:3" x14ac:dyDescent="0.25">
      <c r="A224" s="4">
        <v>21103</v>
      </c>
      <c r="B224" s="5" t="s">
        <v>805</v>
      </c>
      <c r="C224" s="6">
        <v>13.45</v>
      </c>
    </row>
    <row r="225" spans="1:3" x14ac:dyDescent="0.25">
      <c r="A225" s="4">
        <v>21106</v>
      </c>
      <c r="B225" s="5" t="s">
        <v>797</v>
      </c>
      <c r="C225" s="6">
        <v>13.45</v>
      </c>
    </row>
    <row r="226" spans="1:3" x14ac:dyDescent="0.25">
      <c r="A226" s="4">
        <v>21109</v>
      </c>
      <c r="B226" s="5" t="s">
        <v>809</v>
      </c>
      <c r="C226" s="6">
        <v>13.45</v>
      </c>
    </row>
    <row r="227" spans="1:3" x14ac:dyDescent="0.25">
      <c r="A227" s="4">
        <v>21112</v>
      </c>
      <c r="B227" s="5" t="s">
        <v>807</v>
      </c>
      <c r="C227" s="6">
        <v>13.45</v>
      </c>
    </row>
    <row r="228" spans="1:3" x14ac:dyDescent="0.25">
      <c r="A228" s="4">
        <v>21113</v>
      </c>
      <c r="B228" s="5" t="s">
        <v>808</v>
      </c>
      <c r="C228" s="6">
        <v>13.45</v>
      </c>
    </row>
    <row r="229" spans="1:3" x14ac:dyDescent="0.25">
      <c r="A229" s="4">
        <v>21781</v>
      </c>
      <c r="B229" s="5" t="s">
        <v>597</v>
      </c>
      <c r="C229" s="6">
        <v>4.5</v>
      </c>
    </row>
    <row r="230" spans="1:3" x14ac:dyDescent="0.25">
      <c r="A230" s="4">
        <v>22012</v>
      </c>
      <c r="B230" s="5" t="s">
        <v>761</v>
      </c>
      <c r="C230" s="6">
        <v>5.4</v>
      </c>
    </row>
    <row r="231" spans="1:3" x14ac:dyDescent="0.25">
      <c r="A231" s="4">
        <v>22025</v>
      </c>
      <c r="B231" s="5" t="s">
        <v>535</v>
      </c>
      <c r="C231" s="6">
        <v>11.95</v>
      </c>
    </row>
    <row r="232" spans="1:3" x14ac:dyDescent="0.25">
      <c r="A232" s="4">
        <v>22026</v>
      </c>
      <c r="B232" s="5" t="s">
        <v>536</v>
      </c>
      <c r="C232" s="6">
        <v>11.95</v>
      </c>
    </row>
    <row r="233" spans="1:3" x14ac:dyDescent="0.25">
      <c r="A233" s="4">
        <v>22027</v>
      </c>
      <c r="B233" s="5" t="s">
        <v>534</v>
      </c>
      <c r="C233" s="6">
        <v>6.15</v>
      </c>
    </row>
    <row r="234" spans="1:3" x14ac:dyDescent="0.25">
      <c r="A234" s="4">
        <v>22047</v>
      </c>
      <c r="B234" s="5" t="s">
        <v>516</v>
      </c>
      <c r="C234" s="6">
        <v>3</v>
      </c>
    </row>
    <row r="235" spans="1:3" x14ac:dyDescent="0.25">
      <c r="A235" s="4">
        <v>24089</v>
      </c>
      <c r="B235" s="5" t="s">
        <v>514</v>
      </c>
      <c r="C235" s="6">
        <v>20</v>
      </c>
    </row>
    <row r="236" spans="1:3" x14ac:dyDescent="0.25">
      <c r="A236" s="4">
        <v>24127</v>
      </c>
      <c r="B236" s="5" t="s">
        <v>542</v>
      </c>
      <c r="C236" s="6">
        <v>5.5</v>
      </c>
    </row>
    <row r="237" spans="1:3" x14ac:dyDescent="0.25">
      <c r="A237" s="4">
        <v>24141</v>
      </c>
      <c r="B237" s="5" t="s">
        <v>557</v>
      </c>
      <c r="C237" s="6">
        <v>14.5</v>
      </c>
    </row>
    <row r="238" spans="1:3" x14ac:dyDescent="0.25">
      <c r="A238" s="4">
        <v>24385</v>
      </c>
      <c r="B238" s="5" t="s">
        <v>754</v>
      </c>
      <c r="C238" s="6">
        <v>12.1</v>
      </c>
    </row>
    <row r="239" spans="1:3" x14ac:dyDescent="0.25">
      <c r="A239" s="4">
        <v>24386</v>
      </c>
      <c r="B239" s="5" t="s">
        <v>755</v>
      </c>
      <c r="C239" s="6">
        <v>7.35</v>
      </c>
    </row>
    <row r="240" spans="1:3" x14ac:dyDescent="0.25">
      <c r="A240" s="4">
        <v>24387</v>
      </c>
      <c r="B240" s="5" t="s">
        <v>753</v>
      </c>
      <c r="C240" s="6">
        <v>12.1</v>
      </c>
    </row>
    <row r="241" spans="1:3" x14ac:dyDescent="0.25">
      <c r="A241" s="4">
        <v>24388</v>
      </c>
      <c r="B241" s="5" t="s">
        <v>752</v>
      </c>
      <c r="C241" s="6">
        <v>7.35</v>
      </c>
    </row>
    <row r="242" spans="1:3" x14ac:dyDescent="0.25">
      <c r="A242" s="4">
        <v>24389</v>
      </c>
      <c r="B242" s="5" t="s">
        <v>756</v>
      </c>
      <c r="C242" s="6">
        <v>11.75</v>
      </c>
    </row>
    <row r="243" spans="1:3" x14ac:dyDescent="0.25">
      <c r="A243" s="4">
        <v>24392</v>
      </c>
      <c r="B243" s="5" t="s">
        <v>610</v>
      </c>
      <c r="C243" s="6">
        <v>17.8</v>
      </c>
    </row>
    <row r="244" spans="1:3" x14ac:dyDescent="0.25">
      <c r="A244" s="4">
        <v>24393</v>
      </c>
      <c r="B244" s="5" t="s">
        <v>611</v>
      </c>
      <c r="C244" s="6">
        <v>17.8</v>
      </c>
    </row>
    <row r="245" spans="1:3" x14ac:dyDescent="0.25">
      <c r="A245" s="4">
        <v>24399</v>
      </c>
      <c r="B245" s="5" t="s">
        <v>600</v>
      </c>
      <c r="C245" s="6">
        <v>171</v>
      </c>
    </row>
    <row r="246" spans="1:3" x14ac:dyDescent="0.25">
      <c r="A246" s="4">
        <v>24426</v>
      </c>
      <c r="B246" s="5" t="s">
        <v>616</v>
      </c>
      <c r="C246" s="6">
        <v>33.200000000000003</v>
      </c>
    </row>
    <row r="247" spans="1:3" x14ac:dyDescent="0.25">
      <c r="A247" s="4">
        <v>24439</v>
      </c>
      <c r="B247" s="5" t="s">
        <v>617</v>
      </c>
      <c r="C247" s="6">
        <v>27.9</v>
      </c>
    </row>
    <row r="248" spans="1:3" x14ac:dyDescent="0.25">
      <c r="A248" s="4">
        <v>24450</v>
      </c>
      <c r="B248" s="5" t="s">
        <v>510</v>
      </c>
      <c r="C248" s="6">
        <v>360</v>
      </c>
    </row>
    <row r="249" spans="1:3" x14ac:dyDescent="0.25">
      <c r="A249" s="4">
        <v>24492</v>
      </c>
      <c r="B249" s="5" t="s">
        <v>609</v>
      </c>
      <c r="C249" s="6">
        <v>5.8</v>
      </c>
    </row>
    <row r="250" spans="1:3" x14ac:dyDescent="0.25">
      <c r="A250" s="4">
        <v>24581</v>
      </c>
      <c r="B250" s="5" t="s">
        <v>537</v>
      </c>
      <c r="C250" s="6">
        <v>9</v>
      </c>
    </row>
    <row r="251" spans="1:3" x14ac:dyDescent="0.25">
      <c r="A251" s="4">
        <v>24582</v>
      </c>
      <c r="B251" s="5" t="s">
        <v>538</v>
      </c>
      <c r="C251" s="6">
        <v>15</v>
      </c>
    </row>
    <row r="252" spans="1:3" x14ac:dyDescent="0.25">
      <c r="A252" s="4">
        <v>24583</v>
      </c>
      <c r="B252" s="5" t="s">
        <v>539</v>
      </c>
      <c r="C252" s="6">
        <v>12.5</v>
      </c>
    </row>
    <row r="253" spans="1:3" x14ac:dyDescent="0.25">
      <c r="A253" s="4">
        <v>24585</v>
      </c>
      <c r="B253" s="5" t="s">
        <v>540</v>
      </c>
      <c r="C253" s="6">
        <v>13</v>
      </c>
    </row>
    <row r="254" spans="1:3" x14ac:dyDescent="0.25">
      <c r="A254" s="4">
        <v>24586</v>
      </c>
      <c r="B254" s="5" t="s">
        <v>541</v>
      </c>
      <c r="C254" s="6">
        <v>9.5</v>
      </c>
    </row>
    <row r="255" spans="1:3" x14ac:dyDescent="0.25">
      <c r="A255" s="4">
        <v>24732</v>
      </c>
      <c r="B255" s="5" t="s">
        <v>612</v>
      </c>
      <c r="C255" s="6">
        <v>21.5</v>
      </c>
    </row>
    <row r="256" spans="1:3" x14ac:dyDescent="0.25">
      <c r="A256" s="4">
        <v>24733</v>
      </c>
      <c r="B256" s="5" t="s">
        <v>615</v>
      </c>
      <c r="C256" s="6">
        <v>11.5</v>
      </c>
    </row>
    <row r="257" spans="1:3" x14ac:dyDescent="0.25">
      <c r="A257" s="4">
        <v>24734</v>
      </c>
      <c r="B257" s="5" t="s">
        <v>605</v>
      </c>
      <c r="C257" s="6">
        <v>43.5</v>
      </c>
    </row>
    <row r="258" spans="1:3" x14ac:dyDescent="0.25">
      <c r="A258" s="4">
        <v>24735</v>
      </c>
      <c r="B258" s="5" t="s">
        <v>604</v>
      </c>
      <c r="C258" s="6">
        <v>7.8</v>
      </c>
    </row>
    <row r="259" spans="1:3" x14ac:dyDescent="0.25">
      <c r="A259" s="4">
        <v>24736</v>
      </c>
      <c r="B259" s="5" t="s">
        <v>598</v>
      </c>
      <c r="C259" s="6">
        <v>38.5</v>
      </c>
    </row>
    <row r="260" spans="1:3" x14ac:dyDescent="0.25">
      <c r="A260" s="4">
        <v>24737</v>
      </c>
      <c r="B260" s="5" t="s">
        <v>599</v>
      </c>
      <c r="C260" s="6">
        <v>36.5</v>
      </c>
    </row>
    <row r="261" spans="1:3" x14ac:dyDescent="0.25">
      <c r="A261" s="4">
        <v>24738</v>
      </c>
      <c r="B261" s="5" t="s">
        <v>607</v>
      </c>
      <c r="C261" s="6">
        <v>49</v>
      </c>
    </row>
    <row r="262" spans="1:3" x14ac:dyDescent="0.25">
      <c r="A262" s="4">
        <v>24792</v>
      </c>
      <c r="B262" s="5" t="s">
        <v>614</v>
      </c>
      <c r="C262" s="6">
        <v>17.7</v>
      </c>
    </row>
    <row r="263" spans="1:3" x14ac:dyDescent="0.25">
      <c r="A263" s="4">
        <v>24824</v>
      </c>
      <c r="B263" s="5" t="s">
        <v>644</v>
      </c>
      <c r="C263" s="6">
        <v>20.5</v>
      </c>
    </row>
    <row r="264" spans="1:3" x14ac:dyDescent="0.25">
      <c r="A264" s="4">
        <v>25633</v>
      </c>
      <c r="B264" s="5" t="s">
        <v>633</v>
      </c>
      <c r="C264" s="6">
        <v>12.9</v>
      </c>
    </row>
    <row r="265" spans="1:3" x14ac:dyDescent="0.25">
      <c r="A265" s="4">
        <v>25984</v>
      </c>
      <c r="B265" s="5" t="s">
        <v>729</v>
      </c>
      <c r="C265" s="6">
        <v>8.1999999999999993</v>
      </c>
    </row>
    <row r="266" spans="1:3" x14ac:dyDescent="0.25">
      <c r="A266" s="4">
        <v>25985</v>
      </c>
      <c r="B266" s="5" t="s">
        <v>728</v>
      </c>
      <c r="C266" s="6">
        <v>19.850000000000001</v>
      </c>
    </row>
    <row r="267" spans="1:3" x14ac:dyDescent="0.25">
      <c r="A267" s="4">
        <v>25988</v>
      </c>
      <c r="B267" s="5" t="s">
        <v>735</v>
      </c>
      <c r="C267" s="6">
        <v>8.25</v>
      </c>
    </row>
    <row r="268" spans="1:3" x14ac:dyDescent="0.25">
      <c r="A268" s="4">
        <v>25989</v>
      </c>
      <c r="B268" s="5" t="s">
        <v>734</v>
      </c>
      <c r="C268" s="6">
        <v>19.899999999999999</v>
      </c>
    </row>
    <row r="269" spans="1:3" x14ac:dyDescent="0.25">
      <c r="A269" s="4">
        <v>25992</v>
      </c>
      <c r="B269" s="5" t="s">
        <v>733</v>
      </c>
      <c r="C269" s="6">
        <v>8.6999999999999993</v>
      </c>
    </row>
    <row r="270" spans="1:3" x14ac:dyDescent="0.25">
      <c r="A270" s="4">
        <v>25993</v>
      </c>
      <c r="B270" s="5" t="s">
        <v>732</v>
      </c>
      <c r="C270" s="6">
        <v>20.9</v>
      </c>
    </row>
    <row r="271" spans="1:3" x14ac:dyDescent="0.25">
      <c r="A271" s="4">
        <v>25995</v>
      </c>
      <c r="B271" s="5" t="s">
        <v>731</v>
      </c>
      <c r="C271" s="6">
        <v>6.95</v>
      </c>
    </row>
    <row r="272" spans="1:3" x14ac:dyDescent="0.25">
      <c r="A272" s="4">
        <v>25996</v>
      </c>
      <c r="B272" s="5" t="s">
        <v>730</v>
      </c>
      <c r="C272" s="6">
        <v>16.899999999999999</v>
      </c>
    </row>
    <row r="273" spans="1:3" x14ac:dyDescent="0.25">
      <c r="A273" s="4">
        <v>25999</v>
      </c>
      <c r="B273" s="5" t="s">
        <v>727</v>
      </c>
      <c r="C273" s="6">
        <v>8.25</v>
      </c>
    </row>
    <row r="274" spans="1:3" x14ac:dyDescent="0.25">
      <c r="A274" s="4">
        <v>26001</v>
      </c>
      <c r="B274" s="5" t="s">
        <v>726</v>
      </c>
      <c r="C274" s="6">
        <v>17.45</v>
      </c>
    </row>
    <row r="275" spans="1:3" x14ac:dyDescent="0.25">
      <c r="A275" s="4">
        <v>26006</v>
      </c>
      <c r="B275" s="5" t="s">
        <v>737</v>
      </c>
      <c r="C275" s="6">
        <v>7.15</v>
      </c>
    </row>
    <row r="276" spans="1:3" x14ac:dyDescent="0.25">
      <c r="A276" s="4">
        <v>26007</v>
      </c>
      <c r="B276" s="5" t="s">
        <v>736</v>
      </c>
      <c r="C276" s="6">
        <v>16.7</v>
      </c>
    </row>
    <row r="277" spans="1:3" x14ac:dyDescent="0.25">
      <c r="A277" s="4">
        <v>26008</v>
      </c>
      <c r="B277" s="5" t="s">
        <v>741</v>
      </c>
      <c r="C277" s="6">
        <v>5.0999999999999996</v>
      </c>
    </row>
    <row r="278" spans="1:3" x14ac:dyDescent="0.25">
      <c r="A278" s="4">
        <v>26009</v>
      </c>
      <c r="B278" s="5" t="s">
        <v>740</v>
      </c>
      <c r="C278" s="6">
        <v>21.4</v>
      </c>
    </row>
    <row r="279" spans="1:3" x14ac:dyDescent="0.25">
      <c r="A279" s="4">
        <v>26013</v>
      </c>
      <c r="B279" s="5" t="s">
        <v>739</v>
      </c>
      <c r="C279" s="6">
        <v>8.75</v>
      </c>
    </row>
    <row r="280" spans="1:3" x14ac:dyDescent="0.25">
      <c r="A280" s="4">
        <v>26028</v>
      </c>
      <c r="B280" s="5" t="s">
        <v>738</v>
      </c>
      <c r="C280" s="6">
        <v>35.6</v>
      </c>
    </row>
    <row r="281" spans="1:3" x14ac:dyDescent="0.25">
      <c r="A281" s="4">
        <v>26034</v>
      </c>
      <c r="B281" s="5" t="s">
        <v>725</v>
      </c>
      <c r="C281" s="6">
        <v>19.100000000000001</v>
      </c>
    </row>
    <row r="282" spans="1:3" x14ac:dyDescent="0.25">
      <c r="A282" s="4">
        <v>26040</v>
      </c>
      <c r="B282" s="5" t="s">
        <v>724</v>
      </c>
      <c r="C282" s="6">
        <v>8.6999999999999993</v>
      </c>
    </row>
    <row r="283" spans="1:3" x14ac:dyDescent="0.25">
      <c r="A283" s="4">
        <v>26077</v>
      </c>
      <c r="B283" s="5" t="s">
        <v>742</v>
      </c>
      <c r="C283" s="6">
        <v>10.1</v>
      </c>
    </row>
    <row r="284" spans="1:3" x14ac:dyDescent="0.25">
      <c r="A284" s="4">
        <v>26078</v>
      </c>
      <c r="B284" s="5" t="s">
        <v>746</v>
      </c>
      <c r="C284" s="6">
        <v>5.45</v>
      </c>
    </row>
    <row r="285" spans="1:3" x14ac:dyDescent="0.25">
      <c r="A285" s="4">
        <v>26079</v>
      </c>
      <c r="B285" s="5" t="s">
        <v>745</v>
      </c>
      <c r="C285" s="6">
        <v>10.3</v>
      </c>
    </row>
    <row r="286" spans="1:3" x14ac:dyDescent="0.25">
      <c r="A286" s="4">
        <v>26082</v>
      </c>
      <c r="B286" s="5" t="s">
        <v>744</v>
      </c>
      <c r="C286" s="6">
        <v>3.35</v>
      </c>
    </row>
    <row r="287" spans="1:3" x14ac:dyDescent="0.25">
      <c r="A287" s="4">
        <v>26083</v>
      </c>
      <c r="B287" s="5" t="s">
        <v>743</v>
      </c>
      <c r="C287" s="6">
        <v>8.6999999999999993</v>
      </c>
    </row>
    <row r="288" spans="1:3" x14ac:dyDescent="0.25">
      <c r="A288" s="4">
        <v>26093</v>
      </c>
      <c r="B288" s="5" t="s">
        <v>747</v>
      </c>
      <c r="C288" s="6">
        <v>3.6</v>
      </c>
    </row>
    <row r="289" spans="1:3" x14ac:dyDescent="0.25">
      <c r="A289" s="4">
        <v>26130</v>
      </c>
      <c r="B289" s="5" t="s">
        <v>749</v>
      </c>
      <c r="C289" s="6">
        <v>4.5</v>
      </c>
    </row>
    <row r="290" spans="1:3" x14ac:dyDescent="0.25">
      <c r="A290" s="4">
        <v>26131</v>
      </c>
      <c r="B290" s="5" t="s">
        <v>748</v>
      </c>
      <c r="C290" s="6">
        <v>11.6</v>
      </c>
    </row>
    <row r="291" spans="1:3" x14ac:dyDescent="0.25">
      <c r="A291" s="4">
        <v>26212</v>
      </c>
      <c r="B291" s="5" t="s">
        <v>623</v>
      </c>
      <c r="C291" s="6">
        <v>8.0500000000000007</v>
      </c>
    </row>
    <row r="292" spans="1:3" x14ac:dyDescent="0.25">
      <c r="A292" s="4">
        <v>26213</v>
      </c>
      <c r="B292" s="5" t="s">
        <v>769</v>
      </c>
      <c r="C292" s="6">
        <v>14.8</v>
      </c>
    </row>
    <row r="293" spans="1:3" x14ac:dyDescent="0.25">
      <c r="A293" s="4">
        <v>26214</v>
      </c>
      <c r="B293" s="5" t="s">
        <v>899</v>
      </c>
      <c r="C293" s="6">
        <v>7.45</v>
      </c>
    </row>
    <row r="294" spans="1:3" x14ac:dyDescent="0.25">
      <c r="A294" s="4">
        <v>26217</v>
      </c>
      <c r="B294" s="5" t="s">
        <v>900</v>
      </c>
      <c r="C294" s="6">
        <v>15.9</v>
      </c>
    </row>
    <row r="295" spans="1:3" x14ac:dyDescent="0.25">
      <c r="A295" s="4">
        <v>26614</v>
      </c>
      <c r="B295" s="5" t="s">
        <v>750</v>
      </c>
      <c r="C295" s="6">
        <v>7.6</v>
      </c>
    </row>
    <row r="296" spans="1:3" x14ac:dyDescent="0.25">
      <c r="A296" s="4">
        <v>26683</v>
      </c>
      <c r="B296" s="5" t="s">
        <v>563</v>
      </c>
      <c r="C296" s="6">
        <v>22.25</v>
      </c>
    </row>
    <row r="297" spans="1:3" x14ac:dyDescent="0.25">
      <c r="A297" s="4">
        <v>26790</v>
      </c>
      <c r="B297" s="5" t="s">
        <v>513</v>
      </c>
      <c r="C297" s="6">
        <v>9.5</v>
      </c>
    </row>
    <row r="298" spans="1:3" x14ac:dyDescent="0.25">
      <c r="A298" s="4">
        <v>29010</v>
      </c>
      <c r="B298" s="5" t="s">
        <v>894</v>
      </c>
      <c r="C298" s="6">
        <v>44</v>
      </c>
    </row>
    <row r="299" spans="1:3" x14ac:dyDescent="0.25">
      <c r="A299" s="4">
        <v>29011</v>
      </c>
      <c r="B299" s="5" t="s">
        <v>895</v>
      </c>
      <c r="C299" s="6">
        <v>52.9</v>
      </c>
    </row>
    <row r="300" spans="1:3" x14ac:dyDescent="0.25">
      <c r="A300" s="4">
        <v>29012</v>
      </c>
      <c r="B300" s="5" t="s">
        <v>896</v>
      </c>
      <c r="C300" s="6">
        <v>69</v>
      </c>
    </row>
    <row r="301" spans="1:3" x14ac:dyDescent="0.25">
      <c r="A301" s="4">
        <v>29013</v>
      </c>
      <c r="B301" s="5" t="s">
        <v>897</v>
      </c>
      <c r="C301" s="6">
        <v>84.5</v>
      </c>
    </row>
    <row r="302" spans="1:3" x14ac:dyDescent="0.25">
      <c r="A302" s="4">
        <v>29014</v>
      </c>
      <c r="B302" s="5" t="s">
        <v>892</v>
      </c>
      <c r="C302" s="6">
        <v>106</v>
      </c>
    </row>
    <row r="303" spans="1:3" x14ac:dyDescent="0.25">
      <c r="A303" s="4">
        <v>29015</v>
      </c>
      <c r="B303" s="5" t="s">
        <v>893</v>
      </c>
      <c r="C303" s="6">
        <v>138.80000000000001</v>
      </c>
    </row>
    <row r="304" spans="1:3" x14ac:dyDescent="0.25">
      <c r="A304" s="4">
        <v>29581</v>
      </c>
      <c r="B304" s="5" t="s">
        <v>589</v>
      </c>
      <c r="C304" s="6">
        <v>3.45</v>
      </c>
    </row>
    <row r="305" spans="1:3" x14ac:dyDescent="0.25">
      <c r="A305" s="4">
        <v>30258</v>
      </c>
      <c r="B305" s="5" t="s">
        <v>682</v>
      </c>
      <c r="C305" s="6">
        <v>15.85</v>
      </c>
    </row>
    <row r="306" spans="1:3" x14ac:dyDescent="0.25">
      <c r="A306" s="4">
        <v>30280</v>
      </c>
      <c r="B306" s="5" t="s">
        <v>703</v>
      </c>
      <c r="C306" s="6">
        <v>4.2</v>
      </c>
    </row>
    <row r="307" spans="1:3" x14ac:dyDescent="0.25">
      <c r="A307" s="4">
        <v>30283</v>
      </c>
      <c r="B307" s="5" t="s">
        <v>704</v>
      </c>
      <c r="C307" s="6">
        <v>4.2</v>
      </c>
    </row>
    <row r="308" spans="1:3" x14ac:dyDescent="0.25">
      <c r="A308" s="4">
        <v>30284</v>
      </c>
      <c r="B308" s="5" t="s">
        <v>705</v>
      </c>
      <c r="C308" s="6">
        <v>4.2</v>
      </c>
    </row>
    <row r="309" spans="1:3" x14ac:dyDescent="0.25">
      <c r="A309" s="4">
        <v>30285</v>
      </c>
      <c r="B309" s="5" t="s">
        <v>706</v>
      </c>
      <c r="C309" s="6">
        <v>4.2</v>
      </c>
    </row>
    <row r="310" spans="1:3" x14ac:dyDescent="0.25">
      <c r="A310" s="4">
        <v>30286</v>
      </c>
      <c r="B310" s="5" t="s">
        <v>707</v>
      </c>
      <c r="C310" s="6">
        <v>4.2</v>
      </c>
    </row>
    <row r="311" spans="1:3" x14ac:dyDescent="0.25">
      <c r="A311" s="4">
        <v>30287</v>
      </c>
      <c r="B311" s="5" t="s">
        <v>708</v>
      </c>
      <c r="C311" s="6">
        <v>4.2</v>
      </c>
    </row>
    <row r="312" spans="1:3" x14ac:dyDescent="0.25">
      <c r="A312" s="4">
        <v>30288</v>
      </c>
      <c r="B312" s="5" t="s">
        <v>709</v>
      </c>
      <c r="C312" s="6">
        <v>4.2</v>
      </c>
    </row>
    <row r="313" spans="1:3" x14ac:dyDescent="0.25">
      <c r="A313" s="4">
        <v>30289</v>
      </c>
      <c r="B313" s="5" t="s">
        <v>710</v>
      </c>
      <c r="C313" s="6">
        <v>4.2</v>
      </c>
    </row>
    <row r="314" spans="1:3" x14ac:dyDescent="0.25">
      <c r="A314" s="4">
        <v>30290</v>
      </c>
      <c r="B314" s="5" t="s">
        <v>711</v>
      </c>
      <c r="C314" s="6">
        <v>4.2</v>
      </c>
    </row>
    <row r="315" spans="1:3" x14ac:dyDescent="0.25">
      <c r="A315" s="4">
        <v>30291</v>
      </c>
      <c r="B315" s="5" t="s">
        <v>712</v>
      </c>
      <c r="C315" s="6">
        <v>4.2</v>
      </c>
    </row>
    <row r="316" spans="1:3" x14ac:dyDescent="0.25">
      <c r="A316" s="4">
        <v>30292</v>
      </c>
      <c r="B316" s="5" t="s">
        <v>713</v>
      </c>
      <c r="C316" s="6">
        <v>4.2</v>
      </c>
    </row>
    <row r="317" spans="1:3" x14ac:dyDescent="0.25">
      <c r="A317" s="4">
        <v>30293</v>
      </c>
      <c r="B317" s="5" t="s">
        <v>714</v>
      </c>
      <c r="C317" s="6">
        <v>4.2</v>
      </c>
    </row>
    <row r="318" spans="1:3" x14ac:dyDescent="0.25">
      <c r="A318" s="4">
        <v>30294</v>
      </c>
      <c r="B318" s="5" t="s">
        <v>715</v>
      </c>
      <c r="C318" s="6">
        <v>4.2</v>
      </c>
    </row>
    <row r="319" spans="1:3" x14ac:dyDescent="0.25">
      <c r="A319" s="4">
        <v>30295</v>
      </c>
      <c r="B319" s="5" t="s">
        <v>716</v>
      </c>
      <c r="C319" s="6">
        <v>4.2</v>
      </c>
    </row>
    <row r="320" spans="1:3" x14ac:dyDescent="0.25">
      <c r="A320" s="4">
        <v>30341</v>
      </c>
      <c r="B320" s="5" t="s">
        <v>671</v>
      </c>
      <c r="C320" s="6">
        <v>15.85</v>
      </c>
    </row>
    <row r="321" spans="1:3" x14ac:dyDescent="0.25">
      <c r="A321" s="4">
        <v>30342</v>
      </c>
      <c r="B321" s="5" t="s">
        <v>672</v>
      </c>
      <c r="C321" s="6">
        <v>15.85</v>
      </c>
    </row>
    <row r="322" spans="1:3" x14ac:dyDescent="0.25">
      <c r="A322" s="4">
        <v>30345</v>
      </c>
      <c r="B322" s="5" t="s">
        <v>660</v>
      </c>
      <c r="C322" s="6">
        <v>15.85</v>
      </c>
    </row>
    <row r="323" spans="1:3" x14ac:dyDescent="0.25">
      <c r="A323" s="4">
        <v>30346</v>
      </c>
      <c r="B323" s="5" t="s">
        <v>661</v>
      </c>
      <c r="C323" s="6">
        <v>15.85</v>
      </c>
    </row>
    <row r="324" spans="1:3" x14ac:dyDescent="0.25">
      <c r="A324" s="4">
        <v>30347</v>
      </c>
      <c r="B324" s="5" t="s">
        <v>662</v>
      </c>
      <c r="C324" s="6">
        <v>15.85</v>
      </c>
    </row>
    <row r="325" spans="1:3" x14ac:dyDescent="0.25">
      <c r="A325" s="4">
        <v>30348</v>
      </c>
      <c r="B325" s="5" t="s">
        <v>663</v>
      </c>
      <c r="C325" s="6">
        <v>15.85</v>
      </c>
    </row>
    <row r="326" spans="1:3" x14ac:dyDescent="0.25">
      <c r="A326" s="4">
        <v>30349</v>
      </c>
      <c r="B326" s="5" t="s">
        <v>664</v>
      </c>
      <c r="C326" s="6">
        <v>15.85</v>
      </c>
    </row>
    <row r="327" spans="1:3" x14ac:dyDescent="0.25">
      <c r="A327" s="4">
        <v>30351</v>
      </c>
      <c r="B327" s="5" t="s">
        <v>665</v>
      </c>
      <c r="C327" s="6">
        <v>15.85</v>
      </c>
    </row>
    <row r="328" spans="1:3" x14ac:dyDescent="0.25">
      <c r="A328" s="4">
        <v>30352</v>
      </c>
      <c r="B328" s="5" t="s">
        <v>666</v>
      </c>
      <c r="C328" s="6">
        <v>15.85</v>
      </c>
    </row>
    <row r="329" spans="1:3" x14ac:dyDescent="0.25">
      <c r="A329" s="4">
        <v>30353</v>
      </c>
      <c r="B329" s="5" t="s">
        <v>691</v>
      </c>
      <c r="C329" s="6">
        <v>15.85</v>
      </c>
    </row>
    <row r="330" spans="1:3" x14ac:dyDescent="0.25">
      <c r="A330" s="4">
        <v>30354</v>
      </c>
      <c r="B330" s="5" t="s">
        <v>649</v>
      </c>
      <c r="C330" s="6">
        <v>15.85</v>
      </c>
    </row>
    <row r="331" spans="1:3" x14ac:dyDescent="0.25">
      <c r="A331" s="4">
        <v>30355</v>
      </c>
      <c r="B331" s="5" t="s">
        <v>650</v>
      </c>
      <c r="C331" s="6">
        <v>15.85</v>
      </c>
    </row>
    <row r="332" spans="1:3" x14ac:dyDescent="0.25">
      <c r="A332" s="4">
        <v>30356</v>
      </c>
      <c r="B332" s="5" t="s">
        <v>651</v>
      </c>
      <c r="C332" s="6">
        <v>15.85</v>
      </c>
    </row>
    <row r="333" spans="1:3" x14ac:dyDescent="0.25">
      <c r="A333" s="4">
        <v>30357</v>
      </c>
      <c r="B333" s="5" t="s">
        <v>652</v>
      </c>
      <c r="C333" s="6">
        <v>15.85</v>
      </c>
    </row>
    <row r="334" spans="1:3" x14ac:dyDescent="0.25">
      <c r="A334" s="4">
        <v>30358</v>
      </c>
      <c r="B334" s="5" t="s">
        <v>653</v>
      </c>
      <c r="C334" s="6">
        <v>15.85</v>
      </c>
    </row>
    <row r="335" spans="1:3" x14ac:dyDescent="0.25">
      <c r="A335" s="4">
        <v>30359</v>
      </c>
      <c r="B335" s="5" t="s">
        <v>654</v>
      </c>
      <c r="C335" s="6">
        <v>15.85</v>
      </c>
    </row>
    <row r="336" spans="1:3" x14ac:dyDescent="0.25">
      <c r="A336" s="4">
        <v>30363</v>
      </c>
      <c r="B336" s="5" t="s">
        <v>655</v>
      </c>
      <c r="C336" s="6">
        <v>15.85</v>
      </c>
    </row>
    <row r="337" spans="1:3" x14ac:dyDescent="0.25">
      <c r="A337" s="4">
        <v>30364</v>
      </c>
      <c r="B337" s="5" t="s">
        <v>656</v>
      </c>
      <c r="C337" s="6">
        <v>15.85</v>
      </c>
    </row>
    <row r="338" spans="1:3" x14ac:dyDescent="0.25">
      <c r="A338" s="4">
        <v>30365</v>
      </c>
      <c r="B338" s="5" t="s">
        <v>657</v>
      </c>
      <c r="C338" s="6">
        <v>15.85</v>
      </c>
    </row>
    <row r="339" spans="1:3" x14ac:dyDescent="0.25">
      <c r="A339" s="4">
        <v>30366</v>
      </c>
      <c r="B339" s="5" t="s">
        <v>658</v>
      </c>
      <c r="C339" s="6">
        <v>15.85</v>
      </c>
    </row>
    <row r="340" spans="1:3" x14ac:dyDescent="0.25">
      <c r="A340" s="4">
        <v>30367</v>
      </c>
      <c r="B340" s="5" t="s">
        <v>659</v>
      </c>
      <c r="C340" s="6">
        <v>15.85</v>
      </c>
    </row>
    <row r="341" spans="1:3" x14ac:dyDescent="0.25">
      <c r="A341" s="4">
        <v>30368</v>
      </c>
      <c r="B341" s="5" t="s">
        <v>667</v>
      </c>
      <c r="C341" s="6">
        <v>15.85</v>
      </c>
    </row>
    <row r="342" spans="1:3" x14ac:dyDescent="0.25">
      <c r="A342" s="4">
        <v>30369</v>
      </c>
      <c r="B342" s="5" t="s">
        <v>668</v>
      </c>
      <c r="C342" s="6">
        <v>15.85</v>
      </c>
    </row>
    <row r="343" spans="1:3" x14ac:dyDescent="0.25">
      <c r="A343" s="4">
        <v>30370</v>
      </c>
      <c r="B343" s="5" t="s">
        <v>669</v>
      </c>
      <c r="C343" s="6">
        <v>15.85</v>
      </c>
    </row>
    <row r="344" spans="1:3" x14ac:dyDescent="0.25">
      <c r="A344" s="4">
        <v>30371</v>
      </c>
      <c r="B344" s="5" t="s">
        <v>670</v>
      </c>
      <c r="C344" s="6">
        <v>15.85</v>
      </c>
    </row>
    <row r="345" spans="1:3" x14ac:dyDescent="0.25">
      <c r="A345" s="4">
        <v>30372</v>
      </c>
      <c r="B345" s="5" t="s">
        <v>673</v>
      </c>
      <c r="C345" s="6">
        <v>15.85</v>
      </c>
    </row>
    <row r="346" spans="1:3" x14ac:dyDescent="0.25">
      <c r="A346" s="4">
        <v>30373</v>
      </c>
      <c r="B346" s="5" t="s">
        <v>674</v>
      </c>
      <c r="C346" s="6">
        <v>15.85</v>
      </c>
    </row>
    <row r="347" spans="1:3" x14ac:dyDescent="0.25">
      <c r="A347" s="4">
        <v>30374</v>
      </c>
      <c r="B347" s="5" t="s">
        <v>675</v>
      </c>
      <c r="C347" s="6">
        <v>15.85</v>
      </c>
    </row>
    <row r="348" spans="1:3" x14ac:dyDescent="0.25">
      <c r="A348" s="4">
        <v>30375</v>
      </c>
      <c r="B348" s="5" t="s">
        <v>676</v>
      </c>
      <c r="C348" s="6">
        <v>15.85</v>
      </c>
    </row>
    <row r="349" spans="1:3" x14ac:dyDescent="0.25">
      <c r="A349" s="4">
        <v>30376</v>
      </c>
      <c r="B349" s="5" t="s">
        <v>677</v>
      </c>
      <c r="C349" s="6">
        <v>15.85</v>
      </c>
    </row>
    <row r="350" spans="1:3" x14ac:dyDescent="0.25">
      <c r="A350" s="4">
        <v>30377</v>
      </c>
      <c r="B350" s="5" t="s">
        <v>678</v>
      </c>
      <c r="C350" s="6">
        <v>15.85</v>
      </c>
    </row>
    <row r="351" spans="1:3" x14ac:dyDescent="0.25">
      <c r="A351" s="4">
        <v>30378</v>
      </c>
      <c r="B351" s="5" t="s">
        <v>679</v>
      </c>
      <c r="C351" s="6">
        <v>15.85</v>
      </c>
    </row>
    <row r="352" spans="1:3" x14ac:dyDescent="0.25">
      <c r="A352" s="4">
        <v>30392</v>
      </c>
      <c r="B352" s="5" t="s">
        <v>680</v>
      </c>
      <c r="C352" s="6">
        <v>15.85</v>
      </c>
    </row>
    <row r="353" spans="1:3" x14ac:dyDescent="0.25">
      <c r="A353" s="4">
        <v>30393</v>
      </c>
      <c r="B353" s="5" t="s">
        <v>681</v>
      </c>
      <c r="C353" s="6">
        <v>15.85</v>
      </c>
    </row>
    <row r="354" spans="1:3" x14ac:dyDescent="0.25">
      <c r="A354" s="4">
        <v>30396</v>
      </c>
      <c r="B354" s="5" t="s">
        <v>683</v>
      </c>
      <c r="C354" s="6">
        <v>15.85</v>
      </c>
    </row>
    <row r="355" spans="1:3" x14ac:dyDescent="0.25">
      <c r="A355" s="4">
        <v>30397</v>
      </c>
      <c r="B355" s="5" t="s">
        <v>684</v>
      </c>
      <c r="C355" s="6">
        <v>15.85</v>
      </c>
    </row>
    <row r="356" spans="1:3" x14ac:dyDescent="0.25">
      <c r="A356" s="4">
        <v>30398</v>
      </c>
      <c r="B356" s="5" t="s">
        <v>689</v>
      </c>
      <c r="C356" s="6">
        <v>15.85</v>
      </c>
    </row>
    <row r="357" spans="1:3" x14ac:dyDescent="0.25">
      <c r="A357" s="4">
        <v>30399</v>
      </c>
      <c r="B357" s="5" t="s">
        <v>687</v>
      </c>
      <c r="C357" s="6">
        <v>15.85</v>
      </c>
    </row>
    <row r="358" spans="1:3" x14ac:dyDescent="0.25">
      <c r="A358" s="4">
        <v>30404</v>
      </c>
      <c r="B358" s="5" t="s">
        <v>685</v>
      </c>
      <c r="C358" s="6">
        <v>15.85</v>
      </c>
    </row>
    <row r="359" spans="1:3" x14ac:dyDescent="0.25">
      <c r="A359" s="4">
        <v>30405</v>
      </c>
      <c r="B359" s="5" t="s">
        <v>686</v>
      </c>
      <c r="C359" s="6">
        <v>15.85</v>
      </c>
    </row>
    <row r="360" spans="1:3" x14ac:dyDescent="0.25">
      <c r="A360" s="4">
        <v>30406</v>
      </c>
      <c r="B360" s="5" t="s">
        <v>701</v>
      </c>
      <c r="C360" s="6">
        <v>19.05</v>
      </c>
    </row>
    <row r="361" spans="1:3" x14ac:dyDescent="0.25">
      <c r="A361" s="4">
        <v>30407</v>
      </c>
      <c r="B361" s="5" t="s">
        <v>699</v>
      </c>
      <c r="C361" s="6">
        <v>19.05</v>
      </c>
    </row>
    <row r="362" spans="1:3" x14ac:dyDescent="0.25">
      <c r="A362" s="4">
        <v>30408</v>
      </c>
      <c r="B362" s="5" t="s">
        <v>696</v>
      </c>
      <c r="C362" s="6">
        <v>19.05</v>
      </c>
    </row>
    <row r="363" spans="1:3" x14ac:dyDescent="0.25">
      <c r="A363" s="4">
        <v>30409</v>
      </c>
      <c r="B363" s="5" t="s">
        <v>697</v>
      </c>
      <c r="C363" s="6">
        <v>19.05</v>
      </c>
    </row>
    <row r="364" spans="1:3" x14ac:dyDescent="0.25">
      <c r="A364" s="4">
        <v>30411</v>
      </c>
      <c r="B364" s="5" t="s">
        <v>698</v>
      </c>
      <c r="C364" s="6">
        <v>19.05</v>
      </c>
    </row>
    <row r="365" spans="1:3" x14ac:dyDescent="0.25">
      <c r="A365" s="4">
        <v>30413</v>
      </c>
      <c r="B365" s="5" t="s">
        <v>702</v>
      </c>
      <c r="C365" s="6">
        <v>19.05</v>
      </c>
    </row>
    <row r="366" spans="1:3" x14ac:dyDescent="0.25">
      <c r="A366" s="4">
        <v>30414</v>
      </c>
      <c r="B366" s="5" t="s">
        <v>693</v>
      </c>
      <c r="C366" s="6">
        <v>19.05</v>
      </c>
    </row>
    <row r="367" spans="1:3" x14ac:dyDescent="0.25">
      <c r="A367" s="4">
        <v>30415</v>
      </c>
      <c r="B367" s="5" t="s">
        <v>694</v>
      </c>
      <c r="C367" s="6">
        <v>19.05</v>
      </c>
    </row>
    <row r="368" spans="1:3" x14ac:dyDescent="0.25">
      <c r="A368" s="4">
        <v>30416</v>
      </c>
      <c r="B368" s="5" t="s">
        <v>695</v>
      </c>
      <c r="C368" s="6">
        <v>19.05</v>
      </c>
    </row>
    <row r="369" spans="1:3" x14ac:dyDescent="0.25">
      <c r="A369" s="4">
        <v>30417</v>
      </c>
      <c r="B369" s="5" t="s">
        <v>700</v>
      </c>
      <c r="C369" s="6">
        <v>19.05</v>
      </c>
    </row>
    <row r="370" spans="1:3" x14ac:dyDescent="0.25">
      <c r="A370" s="4">
        <v>30472</v>
      </c>
      <c r="B370" s="5" t="s">
        <v>688</v>
      </c>
      <c r="C370" s="6">
        <v>15.85</v>
      </c>
    </row>
    <row r="371" spans="1:3" x14ac:dyDescent="0.25">
      <c r="A371" s="4">
        <v>30476</v>
      </c>
      <c r="B371" s="5" t="s">
        <v>692</v>
      </c>
      <c r="C371" s="6">
        <v>19.05</v>
      </c>
    </row>
    <row r="372" spans="1:3" x14ac:dyDescent="0.25">
      <c r="A372" s="4">
        <v>30477</v>
      </c>
      <c r="B372" s="5" t="s">
        <v>690</v>
      </c>
      <c r="C372" s="6">
        <v>19.05</v>
      </c>
    </row>
    <row r="373" spans="1:3" x14ac:dyDescent="0.25">
      <c r="A373" s="4">
        <v>32566</v>
      </c>
      <c r="B373" s="5" t="s">
        <v>1001</v>
      </c>
      <c r="C373" s="6">
        <v>4.45</v>
      </c>
    </row>
    <row r="374" spans="1:3" x14ac:dyDescent="0.25">
      <c r="A374" s="4">
        <v>32567</v>
      </c>
      <c r="B374" s="5" t="s">
        <v>1000</v>
      </c>
      <c r="C374" s="6">
        <v>5.8</v>
      </c>
    </row>
    <row r="375" spans="1:3" x14ac:dyDescent="0.25">
      <c r="A375" s="4">
        <v>32910</v>
      </c>
      <c r="B375" s="5" t="s">
        <v>767</v>
      </c>
      <c r="C375" s="6">
        <v>1.5</v>
      </c>
    </row>
    <row r="376" spans="1:3" x14ac:dyDescent="0.25">
      <c r="A376" s="4">
        <v>33450</v>
      </c>
      <c r="B376" s="5" t="s">
        <v>971</v>
      </c>
      <c r="C376" s="6">
        <v>45.9</v>
      </c>
    </row>
    <row r="377" spans="1:3" x14ac:dyDescent="0.25">
      <c r="A377" s="4">
        <v>33452</v>
      </c>
      <c r="B377" s="5" t="s">
        <v>977</v>
      </c>
      <c r="C377" s="6">
        <v>23.75</v>
      </c>
    </row>
    <row r="378" spans="1:3" x14ac:dyDescent="0.25">
      <c r="A378" s="4">
        <v>33453</v>
      </c>
      <c r="B378" s="5" t="s">
        <v>986</v>
      </c>
      <c r="C378" s="6">
        <v>19.899999999999999</v>
      </c>
    </row>
    <row r="379" spans="1:3" x14ac:dyDescent="0.25">
      <c r="A379" s="4">
        <v>33455</v>
      </c>
      <c r="B379" s="5" t="s">
        <v>982</v>
      </c>
      <c r="C379" s="6">
        <v>32.299999999999997</v>
      </c>
    </row>
    <row r="380" spans="1:3" x14ac:dyDescent="0.25">
      <c r="A380" s="4">
        <v>33456</v>
      </c>
      <c r="B380" s="5" t="s">
        <v>983</v>
      </c>
      <c r="C380" s="6">
        <v>42.7</v>
      </c>
    </row>
    <row r="381" spans="1:3" x14ac:dyDescent="0.25">
      <c r="A381" s="4">
        <v>33492</v>
      </c>
      <c r="B381" s="5" t="s">
        <v>515</v>
      </c>
      <c r="C381" s="6">
        <v>12.6</v>
      </c>
    </row>
    <row r="382" spans="1:3" x14ac:dyDescent="0.25">
      <c r="A382" s="4">
        <v>33535</v>
      </c>
      <c r="B382" s="5" t="s">
        <v>584</v>
      </c>
      <c r="C382" s="6">
        <v>11.3</v>
      </c>
    </row>
    <row r="383" spans="1:3" x14ac:dyDescent="0.25">
      <c r="A383" s="4">
        <v>33536</v>
      </c>
      <c r="B383" s="5" t="s">
        <v>585</v>
      </c>
      <c r="C383" s="6">
        <v>11.3</v>
      </c>
    </row>
    <row r="384" spans="1:3" x14ac:dyDescent="0.25">
      <c r="A384" s="4">
        <v>33537</v>
      </c>
      <c r="B384" s="5" t="s">
        <v>586</v>
      </c>
      <c r="C384" s="6">
        <v>11.3</v>
      </c>
    </row>
    <row r="385" spans="1:3" x14ac:dyDescent="0.25">
      <c r="A385" s="4">
        <v>33539</v>
      </c>
      <c r="B385" s="5" t="s">
        <v>768</v>
      </c>
      <c r="C385" s="6">
        <v>5.6</v>
      </c>
    </row>
    <row r="386" spans="1:3" x14ac:dyDescent="0.25">
      <c r="A386" s="4">
        <v>35030</v>
      </c>
      <c r="B386" s="5" t="s">
        <v>845</v>
      </c>
      <c r="C386" s="6">
        <v>11.8</v>
      </c>
    </row>
    <row r="387" spans="1:3" x14ac:dyDescent="0.25">
      <c r="A387" s="4">
        <v>35040</v>
      </c>
      <c r="B387" s="5" t="s">
        <v>847</v>
      </c>
      <c r="C387" s="6">
        <v>4.9000000000000004</v>
      </c>
    </row>
    <row r="388" spans="1:3" x14ac:dyDescent="0.25">
      <c r="A388" s="4">
        <v>35042</v>
      </c>
      <c r="B388" s="5" t="s">
        <v>846</v>
      </c>
      <c r="C388" s="6">
        <v>4.9000000000000004</v>
      </c>
    </row>
    <row r="389" spans="1:3" x14ac:dyDescent="0.25">
      <c r="A389" s="4">
        <v>35044</v>
      </c>
      <c r="B389" s="5" t="s">
        <v>823</v>
      </c>
      <c r="C389" s="6">
        <v>3.7</v>
      </c>
    </row>
    <row r="390" spans="1:3" x14ac:dyDescent="0.25">
      <c r="A390" s="4">
        <v>35046</v>
      </c>
      <c r="B390" s="5" t="s">
        <v>826</v>
      </c>
      <c r="C390" s="6">
        <v>1.55</v>
      </c>
    </row>
    <row r="391" spans="1:3" x14ac:dyDescent="0.25">
      <c r="A391" s="4">
        <v>35048</v>
      </c>
      <c r="B391" s="5" t="s">
        <v>828</v>
      </c>
      <c r="C391" s="6">
        <v>1.75</v>
      </c>
    </row>
    <row r="392" spans="1:3" x14ac:dyDescent="0.25">
      <c r="A392" s="4">
        <v>35050</v>
      </c>
      <c r="B392" s="5" t="s">
        <v>825</v>
      </c>
      <c r="C392" s="6">
        <v>1.55</v>
      </c>
    </row>
    <row r="393" spans="1:3" x14ac:dyDescent="0.25">
      <c r="A393" s="4">
        <v>35054</v>
      </c>
      <c r="B393" s="5" t="s">
        <v>827</v>
      </c>
      <c r="C393" s="6">
        <v>1.75</v>
      </c>
    </row>
    <row r="394" spans="1:3" x14ac:dyDescent="0.25">
      <c r="A394" s="4">
        <v>35067</v>
      </c>
      <c r="B394" s="5" t="s">
        <v>859</v>
      </c>
      <c r="C394" s="6">
        <v>1.4</v>
      </c>
    </row>
    <row r="395" spans="1:3" x14ac:dyDescent="0.25">
      <c r="A395" s="4">
        <v>35073</v>
      </c>
      <c r="B395" s="5" t="s">
        <v>829</v>
      </c>
      <c r="C395" s="6">
        <v>2.4</v>
      </c>
    </row>
    <row r="396" spans="1:3" x14ac:dyDescent="0.25">
      <c r="A396" s="4">
        <v>35080</v>
      </c>
      <c r="B396" s="5" t="s">
        <v>831</v>
      </c>
      <c r="C396" s="6">
        <v>1.2</v>
      </c>
    </row>
    <row r="397" spans="1:3" x14ac:dyDescent="0.25">
      <c r="A397" s="4">
        <v>35082</v>
      </c>
      <c r="B397" s="5" t="s">
        <v>833</v>
      </c>
      <c r="C397" s="6">
        <v>1.3</v>
      </c>
    </row>
    <row r="398" spans="1:3" x14ac:dyDescent="0.25">
      <c r="A398" s="4">
        <v>35109</v>
      </c>
      <c r="B398" s="5" t="s">
        <v>852</v>
      </c>
      <c r="C398" s="6">
        <v>4.45</v>
      </c>
    </row>
    <row r="399" spans="1:3" x14ac:dyDescent="0.25">
      <c r="A399" s="4">
        <v>35146</v>
      </c>
      <c r="B399" s="5" t="s">
        <v>857</v>
      </c>
      <c r="C399" s="6">
        <v>5.85</v>
      </c>
    </row>
    <row r="400" spans="1:3" x14ac:dyDescent="0.25">
      <c r="A400" s="4">
        <v>35149</v>
      </c>
      <c r="B400" s="5" t="s">
        <v>858</v>
      </c>
      <c r="C400" s="6">
        <v>6.95</v>
      </c>
    </row>
    <row r="401" spans="1:3" x14ac:dyDescent="0.25">
      <c r="A401" s="4">
        <v>35150</v>
      </c>
      <c r="B401" s="5" t="s">
        <v>835</v>
      </c>
      <c r="C401" s="6">
        <v>3.3</v>
      </c>
    </row>
    <row r="402" spans="1:3" x14ac:dyDescent="0.25">
      <c r="A402" s="4">
        <v>35151</v>
      </c>
      <c r="B402" s="5" t="s">
        <v>836</v>
      </c>
      <c r="C402" s="6">
        <v>3.3</v>
      </c>
    </row>
    <row r="403" spans="1:3" x14ac:dyDescent="0.25">
      <c r="A403" s="4">
        <v>35152</v>
      </c>
      <c r="B403" s="5" t="s">
        <v>837</v>
      </c>
      <c r="C403" s="6">
        <v>3.35</v>
      </c>
    </row>
    <row r="404" spans="1:3" x14ac:dyDescent="0.25">
      <c r="A404" s="4">
        <v>35157</v>
      </c>
      <c r="B404" s="5" t="s">
        <v>810</v>
      </c>
      <c r="C404" s="6">
        <v>0.95</v>
      </c>
    </row>
    <row r="405" spans="1:3" x14ac:dyDescent="0.25">
      <c r="A405" s="4">
        <v>35158</v>
      </c>
      <c r="B405" s="5" t="s">
        <v>811</v>
      </c>
      <c r="C405" s="6">
        <v>0.6</v>
      </c>
    </row>
    <row r="406" spans="1:3" x14ac:dyDescent="0.25">
      <c r="A406" s="4">
        <v>35159</v>
      </c>
      <c r="B406" s="5" t="s">
        <v>843</v>
      </c>
      <c r="C406" s="6">
        <v>1.1499999999999999</v>
      </c>
    </row>
    <row r="407" spans="1:3" x14ac:dyDescent="0.25">
      <c r="A407" s="4">
        <v>35160</v>
      </c>
      <c r="B407" s="5" t="s">
        <v>821</v>
      </c>
      <c r="C407" s="6">
        <v>0.9</v>
      </c>
    </row>
    <row r="408" spans="1:3" x14ac:dyDescent="0.25">
      <c r="A408" s="4">
        <v>35161</v>
      </c>
      <c r="B408" s="5" t="s">
        <v>842</v>
      </c>
      <c r="C408" s="6">
        <v>1.65</v>
      </c>
    </row>
    <row r="409" spans="1:3" x14ac:dyDescent="0.25">
      <c r="A409" s="4">
        <v>35162</v>
      </c>
      <c r="B409" s="5" t="s">
        <v>841</v>
      </c>
      <c r="C409" s="6">
        <v>10.7</v>
      </c>
    </row>
    <row r="410" spans="1:3" x14ac:dyDescent="0.25">
      <c r="A410" s="4">
        <v>35163</v>
      </c>
      <c r="B410" s="5" t="s">
        <v>849</v>
      </c>
      <c r="C410" s="6">
        <v>2.4</v>
      </c>
    </row>
    <row r="411" spans="1:3" x14ac:dyDescent="0.25">
      <c r="A411" s="4">
        <v>35164</v>
      </c>
      <c r="B411" s="5" t="s">
        <v>850</v>
      </c>
      <c r="C411" s="6">
        <v>8.5</v>
      </c>
    </row>
    <row r="412" spans="1:3" x14ac:dyDescent="0.25">
      <c r="A412" s="4">
        <v>35167</v>
      </c>
      <c r="B412" s="5" t="s">
        <v>851</v>
      </c>
      <c r="C412" s="6">
        <v>5.6</v>
      </c>
    </row>
    <row r="413" spans="1:3" x14ac:dyDescent="0.25">
      <c r="A413" s="4">
        <v>35191</v>
      </c>
      <c r="B413" s="5" t="s">
        <v>855</v>
      </c>
      <c r="C413" s="6">
        <v>5.85</v>
      </c>
    </row>
    <row r="414" spans="1:3" x14ac:dyDescent="0.25">
      <c r="A414" s="4">
        <v>35192</v>
      </c>
      <c r="B414" s="5" t="s">
        <v>856</v>
      </c>
      <c r="C414" s="6">
        <v>6.95</v>
      </c>
    </row>
    <row r="415" spans="1:3" x14ac:dyDescent="0.25">
      <c r="A415" s="4">
        <v>35193</v>
      </c>
      <c r="B415" s="5" t="s">
        <v>862</v>
      </c>
      <c r="C415" s="6">
        <v>4.75</v>
      </c>
    </row>
    <row r="416" spans="1:3" x14ac:dyDescent="0.25">
      <c r="A416" s="4">
        <v>35194</v>
      </c>
      <c r="B416" s="5" t="s">
        <v>863</v>
      </c>
      <c r="C416" s="6">
        <v>5.85</v>
      </c>
    </row>
    <row r="417" spans="1:3" x14ac:dyDescent="0.25">
      <c r="A417" s="4">
        <v>35195</v>
      </c>
      <c r="B417" s="5" t="s">
        <v>864</v>
      </c>
      <c r="C417" s="6">
        <v>6.95</v>
      </c>
    </row>
    <row r="418" spans="1:3" x14ac:dyDescent="0.25">
      <c r="A418" s="4">
        <v>35215</v>
      </c>
      <c r="B418" s="5" t="s">
        <v>824</v>
      </c>
      <c r="C418" s="6">
        <v>20</v>
      </c>
    </row>
    <row r="419" spans="1:3" x14ac:dyDescent="0.25">
      <c r="A419" s="4">
        <v>35218</v>
      </c>
      <c r="B419" s="5" t="s">
        <v>822</v>
      </c>
      <c r="C419" s="6">
        <v>4.7</v>
      </c>
    </row>
    <row r="420" spans="1:3" x14ac:dyDescent="0.25">
      <c r="A420" s="4">
        <v>35247</v>
      </c>
      <c r="B420" s="5" t="s">
        <v>898</v>
      </c>
      <c r="C420" s="6">
        <v>7.4</v>
      </c>
    </row>
    <row r="421" spans="1:3" x14ac:dyDescent="0.25">
      <c r="A421" s="4">
        <v>35248</v>
      </c>
      <c r="B421" s="5" t="s">
        <v>721</v>
      </c>
      <c r="C421" s="6">
        <v>52</v>
      </c>
    </row>
    <row r="422" spans="1:3" x14ac:dyDescent="0.25">
      <c r="A422" s="4">
        <v>35249</v>
      </c>
      <c r="B422" s="5" t="s">
        <v>723</v>
      </c>
      <c r="C422" s="6">
        <v>61.5</v>
      </c>
    </row>
    <row r="423" spans="1:3" x14ac:dyDescent="0.25">
      <c r="A423" s="4">
        <v>35266</v>
      </c>
      <c r="B423" s="5" t="s">
        <v>832</v>
      </c>
      <c r="C423" s="6">
        <v>1.4</v>
      </c>
    </row>
    <row r="424" spans="1:3" x14ac:dyDescent="0.25">
      <c r="A424" s="4">
        <v>35267</v>
      </c>
      <c r="B424" s="5" t="s">
        <v>867</v>
      </c>
      <c r="C424" s="6">
        <v>5.7</v>
      </c>
    </row>
    <row r="425" spans="1:3" x14ac:dyDescent="0.25">
      <c r="A425" s="4">
        <v>35268</v>
      </c>
      <c r="B425" s="5" t="s">
        <v>868</v>
      </c>
      <c r="C425" s="6">
        <v>6.6</v>
      </c>
    </row>
    <row r="426" spans="1:3" x14ac:dyDescent="0.25">
      <c r="A426" s="4">
        <v>35269</v>
      </c>
      <c r="B426" s="5" t="s">
        <v>844</v>
      </c>
      <c r="C426" s="6">
        <v>7.5</v>
      </c>
    </row>
    <row r="427" spans="1:3" x14ac:dyDescent="0.25">
      <c r="A427" s="4">
        <v>35270</v>
      </c>
      <c r="B427" s="5" t="s">
        <v>814</v>
      </c>
      <c r="C427" s="6">
        <v>0.9</v>
      </c>
    </row>
    <row r="428" spans="1:3" x14ac:dyDescent="0.25">
      <c r="A428" s="4">
        <v>35271</v>
      </c>
      <c r="B428" s="5" t="s">
        <v>815</v>
      </c>
      <c r="C428" s="6">
        <v>1.65</v>
      </c>
    </row>
    <row r="429" spans="1:3" x14ac:dyDescent="0.25">
      <c r="A429" s="4">
        <v>35272</v>
      </c>
      <c r="B429" s="5" t="s">
        <v>816</v>
      </c>
      <c r="C429" s="6">
        <v>2.4500000000000002</v>
      </c>
    </row>
    <row r="430" spans="1:3" x14ac:dyDescent="0.25">
      <c r="A430" s="4">
        <v>35273</v>
      </c>
      <c r="B430" s="5" t="s">
        <v>817</v>
      </c>
      <c r="C430" s="6">
        <v>3.05</v>
      </c>
    </row>
    <row r="431" spans="1:3" x14ac:dyDescent="0.25">
      <c r="A431" s="4">
        <v>35274</v>
      </c>
      <c r="B431" s="5" t="s">
        <v>818</v>
      </c>
      <c r="C431" s="6">
        <v>0.9</v>
      </c>
    </row>
    <row r="432" spans="1:3" x14ac:dyDescent="0.25">
      <c r="A432" s="4">
        <v>35275</v>
      </c>
      <c r="B432" s="5" t="s">
        <v>819</v>
      </c>
      <c r="C432" s="6">
        <v>1.65</v>
      </c>
    </row>
    <row r="433" spans="1:3" x14ac:dyDescent="0.25">
      <c r="A433" s="4">
        <v>35277</v>
      </c>
      <c r="B433" s="5" t="s">
        <v>820</v>
      </c>
      <c r="C433" s="6">
        <v>3.05</v>
      </c>
    </row>
    <row r="434" spans="1:3" x14ac:dyDescent="0.25">
      <c r="A434" s="4">
        <v>35279</v>
      </c>
      <c r="B434" s="5" t="s">
        <v>887</v>
      </c>
      <c r="C434" s="6">
        <v>3.5</v>
      </c>
    </row>
    <row r="435" spans="1:3" x14ac:dyDescent="0.25">
      <c r="A435" s="4">
        <v>35286</v>
      </c>
      <c r="B435" s="5" t="s">
        <v>874</v>
      </c>
      <c r="C435" s="6">
        <v>1.4</v>
      </c>
    </row>
    <row r="436" spans="1:3" x14ac:dyDescent="0.25">
      <c r="A436" s="4">
        <v>35287</v>
      </c>
      <c r="B436" s="5" t="s">
        <v>875</v>
      </c>
      <c r="C436" s="6">
        <v>1.4</v>
      </c>
    </row>
    <row r="437" spans="1:3" x14ac:dyDescent="0.25">
      <c r="A437" s="4">
        <v>35288</v>
      </c>
      <c r="B437" s="5" t="s">
        <v>881</v>
      </c>
      <c r="C437" s="6">
        <v>2.9</v>
      </c>
    </row>
    <row r="438" spans="1:3" x14ac:dyDescent="0.25">
      <c r="A438" s="4">
        <v>35290</v>
      </c>
      <c r="B438" s="5" t="s">
        <v>886</v>
      </c>
      <c r="C438" s="6">
        <v>3.4</v>
      </c>
    </row>
    <row r="439" spans="1:3" x14ac:dyDescent="0.25">
      <c r="A439" s="4">
        <v>35291</v>
      </c>
      <c r="B439" s="5" t="s">
        <v>873</v>
      </c>
      <c r="C439" s="6">
        <v>4.45</v>
      </c>
    </row>
    <row r="440" spans="1:3" x14ac:dyDescent="0.25">
      <c r="A440" s="4">
        <v>35330</v>
      </c>
      <c r="B440" s="5" t="s">
        <v>834</v>
      </c>
      <c r="C440" s="6">
        <v>1.2</v>
      </c>
    </row>
    <row r="441" spans="1:3" x14ac:dyDescent="0.25">
      <c r="A441" s="4">
        <v>35331</v>
      </c>
      <c r="B441" s="5" t="s">
        <v>717</v>
      </c>
      <c r="C441" s="6">
        <v>92</v>
      </c>
    </row>
    <row r="442" spans="1:3" x14ac:dyDescent="0.25">
      <c r="A442" s="4">
        <v>35332</v>
      </c>
      <c r="B442" s="5" t="s">
        <v>718</v>
      </c>
      <c r="C442" s="6">
        <v>102</v>
      </c>
    </row>
    <row r="443" spans="1:3" x14ac:dyDescent="0.25">
      <c r="A443" s="4">
        <v>35333</v>
      </c>
      <c r="B443" s="5" t="s">
        <v>719</v>
      </c>
      <c r="C443" s="6">
        <v>52</v>
      </c>
    </row>
    <row r="444" spans="1:3" x14ac:dyDescent="0.25">
      <c r="A444" s="4">
        <v>35334</v>
      </c>
      <c r="B444" s="5" t="s">
        <v>720</v>
      </c>
      <c r="C444" s="6">
        <v>55</v>
      </c>
    </row>
    <row r="445" spans="1:3" x14ac:dyDescent="0.25">
      <c r="A445" s="4">
        <v>35338</v>
      </c>
      <c r="B445" s="5" t="s">
        <v>722</v>
      </c>
      <c r="C445" s="6">
        <v>68.5</v>
      </c>
    </row>
    <row r="446" spans="1:3" x14ac:dyDescent="0.25">
      <c r="A446" s="4">
        <v>35359</v>
      </c>
      <c r="B446" s="5" t="s">
        <v>830</v>
      </c>
      <c r="C446" s="6">
        <v>5.8</v>
      </c>
    </row>
    <row r="447" spans="1:3" x14ac:dyDescent="0.25">
      <c r="A447" s="4">
        <v>35364</v>
      </c>
      <c r="B447" s="5" t="s">
        <v>848</v>
      </c>
      <c r="C447" s="6">
        <v>27.9</v>
      </c>
    </row>
    <row r="448" spans="1:3" x14ac:dyDescent="0.25">
      <c r="A448" s="4">
        <v>35365</v>
      </c>
      <c r="B448" s="5" t="s">
        <v>866</v>
      </c>
      <c r="C448" s="6">
        <v>18.2</v>
      </c>
    </row>
    <row r="449" spans="1:3" x14ac:dyDescent="0.25">
      <c r="A449" s="4">
        <v>35366</v>
      </c>
      <c r="B449" s="5" t="s">
        <v>889</v>
      </c>
      <c r="C449" s="6">
        <v>18.8</v>
      </c>
    </row>
    <row r="450" spans="1:3" x14ac:dyDescent="0.25">
      <c r="A450" s="4">
        <v>35367</v>
      </c>
      <c r="B450" s="5" t="s">
        <v>890</v>
      </c>
      <c r="C450" s="6">
        <v>20.350000000000001</v>
      </c>
    </row>
    <row r="451" spans="1:3" x14ac:dyDescent="0.25">
      <c r="A451" s="4">
        <v>35369</v>
      </c>
      <c r="B451" s="5" t="s">
        <v>865</v>
      </c>
      <c r="C451" s="6">
        <v>42.2</v>
      </c>
    </row>
    <row r="452" spans="1:3" x14ac:dyDescent="0.25">
      <c r="A452" s="4">
        <v>35370</v>
      </c>
      <c r="B452" s="5" t="s">
        <v>882</v>
      </c>
      <c r="C452" s="6">
        <v>3.1</v>
      </c>
    </row>
    <row r="453" spans="1:3" x14ac:dyDescent="0.25">
      <c r="A453" s="4">
        <v>35371</v>
      </c>
      <c r="B453" s="5" t="s">
        <v>883</v>
      </c>
      <c r="C453" s="6">
        <v>3.4</v>
      </c>
    </row>
    <row r="454" spans="1:3" x14ac:dyDescent="0.25">
      <c r="A454" s="4">
        <v>35372</v>
      </c>
      <c r="B454" s="5" t="s">
        <v>884</v>
      </c>
      <c r="C454" s="6">
        <v>2.9</v>
      </c>
    </row>
    <row r="455" spans="1:3" x14ac:dyDescent="0.25">
      <c r="A455" s="4">
        <v>35373</v>
      </c>
      <c r="B455" s="5" t="s">
        <v>885</v>
      </c>
      <c r="C455" s="6">
        <v>3.1</v>
      </c>
    </row>
    <row r="456" spans="1:3" x14ac:dyDescent="0.25">
      <c r="A456" s="4">
        <v>35374</v>
      </c>
      <c r="B456" s="5" t="s">
        <v>861</v>
      </c>
      <c r="C456" s="6">
        <v>2.0499999999999998</v>
      </c>
    </row>
    <row r="457" spans="1:3" x14ac:dyDescent="0.25">
      <c r="A457" s="4">
        <v>35375</v>
      </c>
      <c r="B457" s="5" t="s">
        <v>860</v>
      </c>
      <c r="C457" s="6">
        <v>3.85</v>
      </c>
    </row>
    <row r="458" spans="1:3" x14ac:dyDescent="0.25">
      <c r="A458" s="4">
        <v>35376</v>
      </c>
      <c r="B458" s="5" t="s">
        <v>853</v>
      </c>
      <c r="C458" s="6">
        <v>2.0499999999999998</v>
      </c>
    </row>
    <row r="459" spans="1:3" x14ac:dyDescent="0.25">
      <c r="A459" s="4">
        <v>35377</v>
      </c>
      <c r="B459" s="5" t="s">
        <v>854</v>
      </c>
      <c r="C459" s="6">
        <v>3.85</v>
      </c>
    </row>
    <row r="460" spans="1:3" x14ac:dyDescent="0.25">
      <c r="A460" s="4">
        <v>35382</v>
      </c>
      <c r="B460" s="5" t="s">
        <v>876</v>
      </c>
      <c r="C460" s="6">
        <v>4.9000000000000004</v>
      </c>
    </row>
    <row r="461" spans="1:3" x14ac:dyDescent="0.25">
      <c r="A461" s="4">
        <v>35384</v>
      </c>
      <c r="B461" s="5" t="s">
        <v>879</v>
      </c>
      <c r="C461" s="6">
        <v>1.95</v>
      </c>
    </row>
    <row r="462" spans="1:3" x14ac:dyDescent="0.25">
      <c r="A462" s="4">
        <v>35385</v>
      </c>
      <c r="B462" s="5" t="s">
        <v>877</v>
      </c>
      <c r="C462" s="6">
        <v>1.75</v>
      </c>
    </row>
    <row r="463" spans="1:3" x14ac:dyDescent="0.25">
      <c r="A463" s="4">
        <v>35386</v>
      </c>
      <c r="B463" s="5" t="s">
        <v>878</v>
      </c>
      <c r="C463" s="6">
        <v>1.75</v>
      </c>
    </row>
    <row r="464" spans="1:3" x14ac:dyDescent="0.25">
      <c r="A464" s="4">
        <v>35387</v>
      </c>
      <c r="B464" s="5" t="s">
        <v>891</v>
      </c>
      <c r="C464" s="6">
        <v>1.6</v>
      </c>
    </row>
    <row r="465" spans="1:3" x14ac:dyDescent="0.25">
      <c r="A465" s="4">
        <v>35390</v>
      </c>
      <c r="B465" s="5" t="s">
        <v>888</v>
      </c>
      <c r="C465" s="6">
        <v>1.4</v>
      </c>
    </row>
    <row r="466" spans="1:3" x14ac:dyDescent="0.25">
      <c r="A466" s="4">
        <v>35392</v>
      </c>
      <c r="B466" s="5" t="s">
        <v>838</v>
      </c>
      <c r="C466" s="6">
        <v>2.7</v>
      </c>
    </row>
    <row r="467" spans="1:3" x14ac:dyDescent="0.25">
      <c r="A467" s="4">
        <v>35393</v>
      </c>
      <c r="B467" s="5" t="s">
        <v>839</v>
      </c>
      <c r="C467" s="6">
        <v>3.1</v>
      </c>
    </row>
    <row r="468" spans="1:3" x14ac:dyDescent="0.25">
      <c r="A468" s="4">
        <v>35394</v>
      </c>
      <c r="B468" s="5" t="s">
        <v>840</v>
      </c>
      <c r="C468" s="6">
        <v>3.8</v>
      </c>
    </row>
    <row r="469" spans="1:3" x14ac:dyDescent="0.25">
      <c r="A469" s="4">
        <v>35395</v>
      </c>
      <c r="B469" s="5" t="s">
        <v>872</v>
      </c>
      <c r="C469" s="6">
        <v>2.15</v>
      </c>
    </row>
    <row r="470" spans="1:3" x14ac:dyDescent="0.25">
      <c r="A470" s="4">
        <v>35396</v>
      </c>
      <c r="B470" s="5" t="s">
        <v>871</v>
      </c>
      <c r="C470" s="6">
        <v>2.15</v>
      </c>
    </row>
    <row r="471" spans="1:3" x14ac:dyDescent="0.25">
      <c r="A471" s="4">
        <v>35397</v>
      </c>
      <c r="B471" s="5" t="s">
        <v>870</v>
      </c>
      <c r="C471" s="6">
        <v>1.7</v>
      </c>
    </row>
    <row r="472" spans="1:3" x14ac:dyDescent="0.25">
      <c r="A472" s="4">
        <v>35401</v>
      </c>
      <c r="B472" s="5" t="s">
        <v>813</v>
      </c>
      <c r="C472" s="6">
        <v>0.55000000000000004</v>
      </c>
    </row>
    <row r="473" spans="1:3" x14ac:dyDescent="0.25">
      <c r="A473" s="4">
        <v>35402</v>
      </c>
      <c r="B473" s="5" t="s">
        <v>812</v>
      </c>
      <c r="C473" s="6">
        <v>0.8</v>
      </c>
    </row>
    <row r="474" spans="1:3" x14ac:dyDescent="0.25">
      <c r="A474" s="4">
        <v>35403</v>
      </c>
      <c r="B474" s="5" t="s">
        <v>869</v>
      </c>
      <c r="C474" s="6">
        <v>9</v>
      </c>
    </row>
    <row r="475" spans="1:3" x14ac:dyDescent="0.25">
      <c r="A475" s="4">
        <v>35404</v>
      </c>
      <c r="B475" s="5" t="s">
        <v>880</v>
      </c>
      <c r="C475" s="6">
        <v>9</v>
      </c>
    </row>
    <row r="476" spans="1:3" x14ac:dyDescent="0.25">
      <c r="A476" s="4">
        <v>41732</v>
      </c>
      <c r="B476" s="5" t="s">
        <v>561</v>
      </c>
      <c r="C476" s="6">
        <v>5.6</v>
      </c>
    </row>
    <row r="477" spans="1:3" x14ac:dyDescent="0.25">
      <c r="A477" s="4">
        <v>41929</v>
      </c>
      <c r="B477" s="5" t="s">
        <v>766</v>
      </c>
      <c r="C477" s="6">
        <v>33.5</v>
      </c>
    </row>
    <row r="478" spans="1:3" x14ac:dyDescent="0.25">
      <c r="A478" s="4">
        <v>53290</v>
      </c>
      <c r="B478" s="5" t="s">
        <v>583</v>
      </c>
      <c r="C478" s="6">
        <v>9.8000000000000007</v>
      </c>
    </row>
    <row r="479" spans="1:3" x14ac:dyDescent="0.25">
      <c r="A479" s="4">
        <v>53291</v>
      </c>
      <c r="B479" s="5" t="s">
        <v>582</v>
      </c>
      <c r="C479" s="6">
        <v>8.6</v>
      </c>
    </row>
    <row r="480" spans="1:3" x14ac:dyDescent="0.25">
      <c r="A480" s="4">
        <v>56314</v>
      </c>
      <c r="B480" s="5" t="s">
        <v>778</v>
      </c>
      <c r="C480" s="6">
        <v>11.2</v>
      </c>
    </row>
    <row r="481" spans="1:3" x14ac:dyDescent="0.25">
      <c r="A481" s="4">
        <v>56315</v>
      </c>
      <c r="B481" s="5" t="s">
        <v>779</v>
      </c>
      <c r="C481" s="6">
        <v>14.5</v>
      </c>
    </row>
    <row r="482" spans="1:3" x14ac:dyDescent="0.25">
      <c r="A482" s="4">
        <v>56316</v>
      </c>
      <c r="B482" s="5" t="s">
        <v>773</v>
      </c>
      <c r="C482" s="6">
        <v>1.8</v>
      </c>
    </row>
    <row r="483" spans="1:3" x14ac:dyDescent="0.25">
      <c r="A483" s="4">
        <v>56318</v>
      </c>
      <c r="B483" s="5" t="s">
        <v>770</v>
      </c>
      <c r="C483" s="6">
        <v>2.7</v>
      </c>
    </row>
    <row r="484" spans="1:3" x14ac:dyDescent="0.25">
      <c r="A484" s="4">
        <v>56319</v>
      </c>
      <c r="B484" s="5" t="s">
        <v>772</v>
      </c>
      <c r="C484" s="6">
        <v>2.7</v>
      </c>
    </row>
    <row r="485" spans="1:3" x14ac:dyDescent="0.25">
      <c r="A485" s="4">
        <v>56321</v>
      </c>
      <c r="B485" s="5" t="s">
        <v>776</v>
      </c>
      <c r="C485" s="6">
        <v>24.5</v>
      </c>
    </row>
    <row r="486" spans="1:3" x14ac:dyDescent="0.25">
      <c r="A486" s="4">
        <v>56322</v>
      </c>
      <c r="B486" s="5" t="s">
        <v>771</v>
      </c>
      <c r="C486" s="6">
        <v>2.7</v>
      </c>
    </row>
    <row r="487" spans="1:3" x14ac:dyDescent="0.25">
      <c r="A487" s="4">
        <v>56360</v>
      </c>
      <c r="B487" s="5" t="s">
        <v>782</v>
      </c>
      <c r="C487" s="6">
        <v>22.85</v>
      </c>
    </row>
    <row r="488" spans="1:3" x14ac:dyDescent="0.25">
      <c r="A488" s="4">
        <v>56361</v>
      </c>
      <c r="B488" s="5" t="s">
        <v>781</v>
      </c>
      <c r="C488" s="6">
        <v>35.35</v>
      </c>
    </row>
    <row r="489" spans="1:3" x14ac:dyDescent="0.25">
      <c r="A489" s="4">
        <v>56364</v>
      </c>
      <c r="B489" s="5" t="s">
        <v>783</v>
      </c>
      <c r="C489" s="6">
        <v>37.450000000000003</v>
      </c>
    </row>
    <row r="490" spans="1:3" x14ac:dyDescent="0.25">
      <c r="A490" s="4">
        <v>56370</v>
      </c>
      <c r="B490" s="5" t="s">
        <v>785</v>
      </c>
      <c r="C490" s="6">
        <v>16.600000000000001</v>
      </c>
    </row>
    <row r="491" spans="1:3" x14ac:dyDescent="0.25">
      <c r="A491" s="4">
        <v>56374</v>
      </c>
      <c r="B491" s="5" t="s">
        <v>777</v>
      </c>
      <c r="C491" s="6">
        <v>13.25</v>
      </c>
    </row>
    <row r="492" spans="1:3" x14ac:dyDescent="0.25">
      <c r="A492" s="4">
        <v>56375</v>
      </c>
      <c r="B492" s="5" t="s">
        <v>774</v>
      </c>
      <c r="C492" s="6">
        <v>1.8</v>
      </c>
    </row>
    <row r="493" spans="1:3" x14ac:dyDescent="0.25">
      <c r="A493" s="4">
        <v>56376</v>
      </c>
      <c r="B493" s="5" t="s">
        <v>775</v>
      </c>
      <c r="C493" s="6">
        <v>1.8</v>
      </c>
    </row>
    <row r="494" spans="1:3" x14ac:dyDescent="0.25">
      <c r="A494" s="4">
        <v>56379</v>
      </c>
      <c r="B494" s="5" t="s">
        <v>790</v>
      </c>
      <c r="C494" s="6">
        <v>16.600000000000001</v>
      </c>
    </row>
    <row r="495" spans="1:3" x14ac:dyDescent="0.25">
      <c r="A495" s="4">
        <v>56380</v>
      </c>
      <c r="B495" s="5" t="s">
        <v>789</v>
      </c>
      <c r="C495" s="6">
        <v>13.25</v>
      </c>
    </row>
    <row r="496" spans="1:3" x14ac:dyDescent="0.25">
      <c r="A496" s="4">
        <v>56381</v>
      </c>
      <c r="B496" s="5" t="s">
        <v>788</v>
      </c>
      <c r="C496" s="6">
        <v>13.25</v>
      </c>
    </row>
    <row r="497" spans="1:3" x14ac:dyDescent="0.25">
      <c r="A497" s="4">
        <v>56382</v>
      </c>
      <c r="B497" s="5" t="s">
        <v>784</v>
      </c>
      <c r="C497" s="6">
        <v>14.5</v>
      </c>
    </row>
    <row r="498" spans="1:3" x14ac:dyDescent="0.25">
      <c r="A498" s="4">
        <v>56385</v>
      </c>
      <c r="B498" s="5" t="s">
        <v>791</v>
      </c>
      <c r="C498" s="6">
        <v>18.7</v>
      </c>
    </row>
    <row r="499" spans="1:3" x14ac:dyDescent="0.25">
      <c r="A499" s="4">
        <v>56386</v>
      </c>
      <c r="B499" s="5" t="s">
        <v>792</v>
      </c>
      <c r="C499" s="6">
        <v>14.5</v>
      </c>
    </row>
    <row r="500" spans="1:3" x14ac:dyDescent="0.25">
      <c r="A500" s="4">
        <v>56387</v>
      </c>
      <c r="B500" s="5" t="s">
        <v>780</v>
      </c>
      <c r="C500" s="6">
        <v>14.5</v>
      </c>
    </row>
    <row r="501" spans="1:3" x14ac:dyDescent="0.25">
      <c r="A501" s="4">
        <v>56388</v>
      </c>
      <c r="B501" s="5" t="s">
        <v>793</v>
      </c>
      <c r="C501" s="6">
        <v>18.7</v>
      </c>
    </row>
    <row r="502" spans="1:3" x14ac:dyDescent="0.25">
      <c r="A502" s="4">
        <v>56389</v>
      </c>
      <c r="B502" s="5" t="s">
        <v>794</v>
      </c>
      <c r="C502" s="6">
        <v>14.5</v>
      </c>
    </row>
    <row r="503" spans="1:3" x14ac:dyDescent="0.25">
      <c r="A503" s="4">
        <v>56392</v>
      </c>
      <c r="B503" s="5" t="s">
        <v>795</v>
      </c>
      <c r="C503" s="6">
        <v>16.600000000000001</v>
      </c>
    </row>
    <row r="504" spans="1:3" x14ac:dyDescent="0.25">
      <c r="A504" s="4">
        <v>56393</v>
      </c>
      <c r="B504" s="5" t="s">
        <v>786</v>
      </c>
      <c r="C504" s="6">
        <v>16.600000000000001</v>
      </c>
    </row>
    <row r="505" spans="1:3" x14ac:dyDescent="0.25">
      <c r="A505" s="4">
        <v>56394</v>
      </c>
      <c r="B505" s="5" t="s">
        <v>787</v>
      </c>
      <c r="C505" s="6">
        <v>12.45</v>
      </c>
    </row>
  </sheetData>
  <autoFilter ref="A1:C505" xr:uid="{9B266A20-91BC-4DA3-9271-64F60F68361E}">
    <sortState xmlns:xlrd2="http://schemas.microsoft.com/office/spreadsheetml/2017/richdata2" ref="A2:C505">
      <sortCondition ref="A2:A50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listing 2020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achats</dc:creator>
  <cp:lastModifiedBy>j p</cp:lastModifiedBy>
  <cp:lastPrinted>2020-07-10T16:14:34Z</cp:lastPrinted>
  <dcterms:created xsi:type="dcterms:W3CDTF">2020-02-12T09:44:20Z</dcterms:created>
  <dcterms:modified xsi:type="dcterms:W3CDTF">2020-09-29T12:26:05Z</dcterms:modified>
</cp:coreProperties>
</file>