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290" yWindow="1110" windowWidth="28515" windowHeight="7020"/>
  </bookViews>
  <sheets>
    <sheet name="FORMULAIRE" sheetId="1" r:id="rId1"/>
    <sheet name="CLIENTS" sheetId="4" r:id="rId2"/>
    <sheet name="INTERVENTIONS" sheetId="2" r:id="rId3"/>
  </sheets>
  <calcPr calcId="145621"/>
</workbook>
</file>

<file path=xl/calcChain.xml><?xml version="1.0" encoding="utf-8"?>
<calcChain xmlns="http://schemas.openxmlformats.org/spreadsheetml/2006/main">
  <c r="B30" i="1" l="1"/>
  <c r="B31" i="1"/>
  <c r="B20" i="1"/>
  <c r="B15" i="1" l="1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B16" i="1"/>
  <c r="B14" i="1"/>
  <c r="B46" i="1" l="1"/>
  <c r="B37" i="1"/>
  <c r="B40" i="1" l="1"/>
  <c r="B39" i="1"/>
  <c r="H28" i="1"/>
  <c r="F28" i="1"/>
  <c r="H25" i="1"/>
  <c r="F25" i="1"/>
  <c r="B38" i="1"/>
</calcChain>
</file>

<file path=xl/sharedStrings.xml><?xml version="1.0" encoding="utf-8"?>
<sst xmlns="http://schemas.openxmlformats.org/spreadsheetml/2006/main" count="84" uniqueCount="72">
  <si>
    <t xml:space="preserve">Entre la société :  </t>
  </si>
  <si>
    <t xml:space="preserve">Et le client : </t>
  </si>
  <si>
    <t>Nom/Prénom</t>
  </si>
  <si>
    <t>Muller Paul</t>
  </si>
  <si>
    <t>Adresse</t>
  </si>
  <si>
    <t>Téléphone</t>
  </si>
  <si>
    <t>E-Mail</t>
  </si>
  <si>
    <t>Emplacement de stockage</t>
  </si>
  <si>
    <t>Local</t>
  </si>
  <si>
    <t>Casier</t>
  </si>
  <si>
    <t>Informations véhicule</t>
  </si>
  <si>
    <t>Marque</t>
  </si>
  <si>
    <t>Modèle</t>
  </si>
  <si>
    <t>Immatriculation</t>
  </si>
  <si>
    <t>E-mail</t>
  </si>
  <si>
    <t xml:space="preserve">03 89 40 57 00 </t>
  </si>
  <si>
    <t>muller.paul@gmail.com</t>
  </si>
  <si>
    <t>Marque  véhicule</t>
  </si>
  <si>
    <t>Modèle véhicule</t>
  </si>
  <si>
    <t>Renault</t>
  </si>
  <si>
    <t>Mégane</t>
  </si>
  <si>
    <t>La société Garage Yvan Fritsch SAS s'engage à effectuer le gardiennage des pneumatiques ou des roues complètes du véhicule client référencé ci-dessus. En contrepartie , le client s'acquittera au préalable d'un règlement d'un montant de 35 euros TTC correspondant aux frais de manutention et de gardiennage, et, ce pour une période de 6 mois glissants à compter de la date du contrat.</t>
  </si>
  <si>
    <t xml:space="preserve">Type : </t>
  </si>
  <si>
    <t xml:space="preserve">Type pneus/roues : </t>
  </si>
  <si>
    <t xml:space="preserve">Nombre : </t>
  </si>
  <si>
    <t>Marque pneumatiques :</t>
  </si>
  <si>
    <t>Dimensions pneumatiques :</t>
  </si>
  <si>
    <t>Etat et types des jantes :</t>
  </si>
  <si>
    <t>Etat des pneumatiques :</t>
  </si>
  <si>
    <t>Signature concession :</t>
  </si>
  <si>
    <t>Signature client :</t>
  </si>
  <si>
    <t>Date :</t>
  </si>
  <si>
    <t xml:space="preserve">FB-365-YT </t>
  </si>
  <si>
    <t>Eté</t>
  </si>
  <si>
    <t xml:space="preserve">Type </t>
  </si>
  <si>
    <t>Type pneus/roues</t>
  </si>
  <si>
    <t>Nombre</t>
  </si>
  <si>
    <t>Dimension</t>
  </si>
  <si>
    <t>Etat et types des jantes</t>
  </si>
  <si>
    <t>Etat des pneumatiques</t>
  </si>
  <si>
    <t>Hiver</t>
  </si>
  <si>
    <t>ok</t>
  </si>
  <si>
    <t xml:space="preserve">Infos clients </t>
  </si>
  <si>
    <t>Pneus</t>
  </si>
  <si>
    <t>13/14/15/16</t>
  </si>
  <si>
    <t>Michelin</t>
  </si>
  <si>
    <t>Alu</t>
  </si>
  <si>
    <t>Etagère</t>
  </si>
  <si>
    <t>AV droit</t>
  </si>
  <si>
    <t>AV Gauche</t>
  </si>
  <si>
    <t>AR Droit</t>
  </si>
  <si>
    <t>AR Gauche</t>
  </si>
  <si>
    <t>Non concerné</t>
  </si>
  <si>
    <t>Usure pneus :</t>
  </si>
  <si>
    <t>Martin JP</t>
  </si>
  <si>
    <t>Seat</t>
  </si>
  <si>
    <t>Ateca</t>
  </si>
  <si>
    <t>1/2/3/4</t>
  </si>
  <si>
    <t>Goodyear</t>
  </si>
  <si>
    <t>Tôle</t>
  </si>
  <si>
    <t>bof</t>
  </si>
  <si>
    <t>rue des fleurs 68130 Altkirch</t>
  </si>
  <si>
    <t>03 89 07 12 15</t>
  </si>
  <si>
    <t>martin.jp@hotmail.fr</t>
  </si>
  <si>
    <t>3 rue du tracteur 68560 hirsingue</t>
  </si>
  <si>
    <t>ZT-403-BB</t>
  </si>
  <si>
    <t>Roues</t>
  </si>
  <si>
    <t>5/6/7/8</t>
  </si>
  <si>
    <t>essai</t>
  </si>
  <si>
    <t xml:space="preserve">comme ça </t>
  </si>
  <si>
    <t>top</t>
  </si>
  <si>
    <t xml:space="preserve">Date permutation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</si>
</sst>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color theme="1"/>
      <name val="Renault Life"/>
    </font>
    <font>
      <b/>
      <sz val="10"/>
      <color theme="1"/>
      <name val="Renault Life"/>
    </font>
    <font>
      <b/>
      <u/>
      <sz val="10"/>
      <color theme="1"/>
      <name val="Renault Life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Renault Life"/>
    </font>
    <font>
      <b/>
      <sz val="14"/>
      <color rgb="FF0070C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1"/>
      <color theme="1"/>
      <name val="Renault Life"/>
    </font>
    <font>
      <sz val="11"/>
      <color rgb="FF0061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61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1" fillId="6" borderId="0" applyNumberFormat="0" applyBorder="0" applyAlignment="0" applyProtection="0"/>
  </cellStyleXfs>
  <cellXfs count="87">
    <xf numFmtId="0" fontId="0" fillId="0" borderId="0" xfId="0"/>
    <xf numFmtId="0" fontId="0" fillId="0" borderId="4" xfId="0" applyBorder="1"/>
    <xf numFmtId="1" fontId="0" fillId="0" borderId="4" xfId="0" applyNumberFormat="1" applyBorder="1"/>
    <xf numFmtId="1" fontId="0" fillId="0" borderId="0" xfId="0" applyNumberFormat="1"/>
    <xf numFmtId="1" fontId="1" fillId="0" borderId="0" xfId="0" applyNumberFormat="1" applyFont="1" applyAlignment="1">
      <alignment vertical="center"/>
    </xf>
    <xf numFmtId="1" fontId="1" fillId="0" borderId="0" xfId="0" applyNumberFormat="1" applyFont="1"/>
    <xf numFmtId="1" fontId="1" fillId="0" borderId="0" xfId="0" applyNumberFormat="1" applyFont="1" applyBorder="1" applyAlignment="1"/>
    <xf numFmtId="1" fontId="2" fillId="0" borderId="0" xfId="0" applyNumberFormat="1" applyFont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/>
    </xf>
    <xf numFmtId="1" fontId="1" fillId="0" borderId="0" xfId="0" applyNumberFormat="1" applyFont="1" applyAlignment="1"/>
    <xf numFmtId="1" fontId="1" fillId="0" borderId="0" xfId="0" applyNumberFormat="1" applyFont="1" applyBorder="1"/>
    <xf numFmtId="1" fontId="1" fillId="3" borderId="0" xfId="0" applyNumberFormat="1" applyFont="1" applyFill="1"/>
    <xf numFmtId="1" fontId="1" fillId="0" borderId="0" xfId="0" applyNumberFormat="1" applyFont="1" applyFill="1" applyBorder="1"/>
    <xf numFmtId="1" fontId="3" fillId="0" borderId="0" xfId="0" applyNumberFormat="1" applyFont="1"/>
    <xf numFmtId="1" fontId="1" fillId="0" borderId="0" xfId="0" applyNumberFormat="1" applyFont="1" applyAlignment="1">
      <alignment wrapText="1"/>
    </xf>
    <xf numFmtId="1" fontId="5" fillId="2" borderId="4" xfId="0" applyNumberFormat="1" applyFont="1" applyFill="1" applyBorder="1" applyAlignment="1">
      <alignment horizontal="center" vertical="center"/>
    </xf>
    <xf numFmtId="1" fontId="5" fillId="2" borderId="4" xfId="0" applyNumberFormat="1" applyFont="1" applyFill="1" applyBorder="1"/>
    <xf numFmtId="1" fontId="5" fillId="2" borderId="0" xfId="0" applyNumberFormat="1" applyFont="1" applyFill="1"/>
    <xf numFmtId="1" fontId="1" fillId="0" borderId="0" xfId="0" applyNumberFormat="1" applyFont="1" applyAlignment="1">
      <alignment horizontal="left"/>
    </xf>
    <xf numFmtId="1" fontId="0" fillId="3" borderId="0" xfId="0" applyNumberFormat="1" applyFill="1"/>
    <xf numFmtId="1" fontId="2" fillId="0" borderId="4" xfId="0" applyNumberFormat="1" applyFont="1" applyBorder="1"/>
    <xf numFmtId="1" fontId="1" fillId="0" borderId="4" xfId="0" applyNumberFormat="1" applyFont="1" applyBorder="1" applyAlignment="1">
      <alignment horizontal="center"/>
    </xf>
    <xf numFmtId="1" fontId="3" fillId="0" borderId="0" xfId="0" applyNumberFormat="1" applyFont="1" applyAlignment="1">
      <alignment horizontal="center" vertical="top"/>
    </xf>
    <xf numFmtId="1" fontId="5" fillId="2" borderId="5" xfId="0" applyNumberFormat="1" applyFont="1" applyFill="1" applyBorder="1" applyAlignment="1">
      <alignment horizontal="center" vertical="center"/>
    </xf>
    <xf numFmtId="1" fontId="6" fillId="0" borderId="0" xfId="0" applyNumberFormat="1" applyFont="1"/>
    <xf numFmtId="14" fontId="6" fillId="0" borderId="0" xfId="0" applyNumberFormat="1" applyFont="1"/>
    <xf numFmtId="1" fontId="10" fillId="0" borderId="0" xfId="0" applyNumberFormat="1" applyFont="1" applyAlignment="1"/>
    <xf numFmtId="1" fontId="10" fillId="0" borderId="1" xfId="0" applyNumberFormat="1" applyFont="1" applyBorder="1" applyAlignment="1">
      <alignment vertical="center"/>
    </xf>
    <xf numFmtId="1" fontId="6" fillId="0" borderId="0" xfId="0" applyNumberFormat="1" applyFont="1" applyAlignment="1"/>
    <xf numFmtId="1" fontId="6" fillId="0" borderId="2" xfId="0" applyNumberFormat="1" applyFont="1" applyBorder="1" applyAlignment="1">
      <alignment wrapText="1"/>
    </xf>
    <xf numFmtId="1" fontId="6" fillId="0" borderId="3" xfId="0" applyNumberFormat="1" applyFont="1" applyBorder="1"/>
    <xf numFmtId="1" fontId="6" fillId="0" borderId="2" xfId="0" applyNumberFormat="1" applyFont="1" applyBorder="1"/>
    <xf numFmtId="1" fontId="1" fillId="4" borderId="0" xfId="0" applyNumberFormat="1" applyFont="1" applyFill="1"/>
    <xf numFmtId="1" fontId="1" fillId="0" borderId="0" xfId="0" applyNumberFormat="1" applyFont="1" applyFill="1"/>
    <xf numFmtId="1" fontId="8" fillId="0" borderId="6" xfId="0" applyNumberFormat="1" applyFont="1" applyBorder="1" applyAlignment="1">
      <alignment horizontal="center"/>
    </xf>
    <xf numFmtId="0" fontId="0" fillId="5" borderId="4" xfId="0" applyFill="1" applyBorder="1"/>
    <xf numFmtId="0" fontId="0" fillId="5" borderId="0" xfId="0" applyFill="1"/>
    <xf numFmtId="0" fontId="0" fillId="5" borderId="8" xfId="0" applyFill="1" applyBorder="1"/>
    <xf numFmtId="0" fontId="0" fillId="0" borderId="8" xfId="0" applyBorder="1"/>
    <xf numFmtId="0" fontId="0" fillId="5" borderId="0" xfId="0" applyFill="1" applyBorder="1"/>
    <xf numFmtId="0" fontId="0" fillId="0" borderId="0" xfId="0" applyBorder="1"/>
    <xf numFmtId="0" fontId="4" fillId="0" borderId="4" xfId="1" applyBorder="1"/>
    <xf numFmtId="1" fontId="6" fillId="3" borderId="0" xfId="0" applyNumberFormat="1" applyFont="1" applyFill="1"/>
    <xf numFmtId="1" fontId="6" fillId="0" borderId="0" xfId="0" applyNumberFormat="1" applyFont="1" applyFill="1"/>
    <xf numFmtId="0" fontId="6" fillId="0" borderId="0" xfId="0" applyFont="1"/>
    <xf numFmtId="1" fontId="7" fillId="0" borderId="6" xfId="0" applyNumberFormat="1" applyFont="1" applyBorder="1" applyAlignment="1">
      <alignment horizontal="center"/>
    </xf>
    <xf numFmtId="1" fontId="7" fillId="0" borderId="7" xfId="0" applyNumberFormat="1" applyFont="1" applyBorder="1" applyAlignment="1">
      <alignment horizontal="center"/>
    </xf>
    <xf numFmtId="1" fontId="7" fillId="0" borderId="5" xfId="0" applyNumberFormat="1" applyFont="1" applyBorder="1" applyAlignment="1">
      <alignment horizontal="center"/>
    </xf>
    <xf numFmtId="1" fontId="1" fillId="4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6" fillId="0" borderId="9" xfId="0" applyNumberFormat="1" applyFont="1" applyBorder="1"/>
    <xf numFmtId="1" fontId="8" fillId="0" borderId="7" xfId="0" applyNumberFormat="1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1" fontId="9" fillId="0" borderId="6" xfId="0" applyNumberFormat="1" applyFont="1" applyBorder="1" applyAlignment="1">
      <alignment horizontal="center"/>
    </xf>
    <xf numFmtId="1" fontId="9" fillId="0" borderId="7" xfId="0" applyNumberFormat="1" applyFont="1" applyBorder="1" applyAlignment="1">
      <alignment horizontal="center"/>
    </xf>
    <xf numFmtId="1" fontId="9" fillId="0" borderId="5" xfId="0" applyNumberFormat="1" applyFont="1" applyBorder="1" applyAlignment="1">
      <alignment horizontal="center"/>
    </xf>
    <xf numFmtId="14" fontId="7" fillId="0" borderId="6" xfId="0" applyNumberFormat="1" applyFont="1" applyBorder="1" applyAlignment="1">
      <alignment horizontal="center"/>
    </xf>
    <xf numFmtId="14" fontId="5" fillId="2" borderId="5" xfId="0" applyNumberFormat="1" applyFont="1" applyFill="1" applyBorder="1" applyAlignment="1">
      <alignment horizontal="center" vertical="center"/>
    </xf>
    <xf numFmtId="14" fontId="0" fillId="0" borderId="5" xfId="0" applyNumberFormat="1" applyFont="1" applyBorder="1"/>
    <xf numFmtId="14" fontId="0" fillId="0" borderId="5" xfId="0" applyNumberFormat="1" applyBorder="1"/>
    <xf numFmtId="14" fontId="0" fillId="0" borderId="0" xfId="0" applyNumberFormat="1"/>
    <xf numFmtId="1" fontId="1" fillId="0" borderId="9" xfId="0" applyNumberFormat="1" applyFont="1" applyBorder="1" applyAlignment="1">
      <alignment horizontal="center"/>
    </xf>
    <xf numFmtId="1" fontId="6" fillId="0" borderId="0" xfId="0" applyNumberFormat="1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 applyAlignment="1"/>
    <xf numFmtId="1" fontId="7" fillId="0" borderId="6" xfId="0" applyNumberFormat="1" applyFont="1" applyBorder="1" applyAlignment="1">
      <alignment horizontal="center"/>
    </xf>
    <xf numFmtId="1" fontId="7" fillId="0" borderId="7" xfId="0" applyNumberFormat="1" applyFont="1" applyBorder="1" applyAlignment="1">
      <alignment horizontal="center"/>
    </xf>
    <xf numFmtId="1" fontId="7" fillId="0" borderId="5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center"/>
    </xf>
    <xf numFmtId="14" fontId="0" fillId="7" borderId="5" xfId="0" applyNumberFormat="1" applyFont="1" applyFill="1" applyBorder="1"/>
    <xf numFmtId="1" fontId="0" fillId="7" borderId="4" xfId="0" applyNumberFormat="1" applyFont="1" applyFill="1" applyBorder="1"/>
    <xf numFmtId="1" fontId="0" fillId="7" borderId="0" xfId="0" applyNumberFormat="1" applyFont="1" applyFill="1"/>
    <xf numFmtId="1" fontId="6" fillId="7" borderId="4" xfId="0" applyNumberFormat="1" applyFont="1" applyFill="1" applyBorder="1"/>
    <xf numFmtId="0" fontId="0" fillId="7" borderId="0" xfId="0" applyFill="1"/>
    <xf numFmtId="1" fontId="0" fillId="7" borderId="4" xfId="0" applyNumberFormat="1" applyFill="1" applyBorder="1"/>
    <xf numFmtId="1" fontId="0" fillId="7" borderId="0" xfId="0" applyNumberFormat="1" applyFill="1"/>
    <xf numFmtId="1" fontId="12" fillId="2" borderId="4" xfId="0" applyNumberFormat="1" applyFont="1" applyFill="1" applyBorder="1" applyAlignment="1">
      <alignment horizontal="center" vertical="center"/>
    </xf>
    <xf numFmtId="1" fontId="13" fillId="7" borderId="4" xfId="0" applyNumberFormat="1" applyFont="1" applyFill="1" applyBorder="1"/>
    <xf numFmtId="1" fontId="14" fillId="7" borderId="4" xfId="2" applyNumberFormat="1" applyFont="1" applyFill="1" applyBorder="1"/>
    <xf numFmtId="1" fontId="13" fillId="0" borderId="4" xfId="0" applyNumberFormat="1" applyFont="1" applyBorder="1"/>
    <xf numFmtId="1" fontId="13" fillId="0" borderId="0" xfId="0" applyNumberFormat="1" applyFont="1"/>
    <xf numFmtId="1" fontId="0" fillId="0" borderId="0" xfId="0" applyNumberFormat="1" applyBorder="1"/>
    <xf numFmtId="14" fontId="0" fillId="5" borderId="5" xfId="0" applyNumberFormat="1" applyFont="1" applyFill="1" applyBorder="1"/>
    <xf numFmtId="1" fontId="13" fillId="5" borderId="4" xfId="0" applyNumberFormat="1" applyFont="1" applyFill="1" applyBorder="1"/>
    <xf numFmtId="1" fontId="0" fillId="5" borderId="4" xfId="0" applyNumberFormat="1" applyFont="1" applyFill="1" applyBorder="1"/>
    <xf numFmtId="1" fontId="0" fillId="5" borderId="0" xfId="0" applyNumberFormat="1" applyFont="1" applyFill="1"/>
  </cellXfs>
  <cellStyles count="3">
    <cellStyle name="Lien hypertexte" xfId="1" builtinId="8"/>
    <cellStyle name="Normal" xfId="0" builtinId="0"/>
    <cellStyle name="Satisfaisant" xfId="2" builtinId="26"/>
  </cellStyles>
  <dxfs count="1"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867833</xdr:colOff>
      <xdr:row>1</xdr:row>
      <xdr:rowOff>63500</xdr:rowOff>
    </xdr:from>
    <xdr:to>
      <xdr:col>4</xdr:col>
      <xdr:colOff>380999</xdr:colOff>
      <xdr:row>5</xdr:row>
      <xdr:rowOff>169334</xdr:rowOff>
    </xdr:to>
    <xdr:sp macro="" textlink="">
      <xdr:nvSpPr>
        <xdr:cNvPr id="2" name="Rectangle à coins arrondis 1"/>
        <xdr:cNvSpPr/>
      </xdr:nvSpPr>
      <xdr:spPr>
        <a:xfrm>
          <a:off x="867833" y="254000"/>
          <a:ext cx="3471333" cy="867834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122394</xdr:colOff>
      <xdr:row>23</xdr:row>
      <xdr:rowOff>33334</xdr:rowOff>
    </xdr:from>
    <xdr:to>
      <xdr:col>6</xdr:col>
      <xdr:colOff>668293</xdr:colOff>
      <xdr:row>29</xdr:row>
      <xdr:rowOff>5289</xdr:rowOff>
    </xdr:to>
    <xdr:pic>
      <xdr:nvPicPr>
        <xdr:cNvPr id="6" name="Image 5" descr="Voiture, La Porte De La Voiture, Hôtel PNG - Voiture, La Porte De La Voiture,  Hôtel transparentes | PNG gratu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V="1">
          <a:off x="4568616" y="4953362"/>
          <a:ext cx="1114955" cy="545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muller.paul@gmail.com" TargetMode="External"/><Relationship Id="rId1" Type="http://schemas.openxmlformats.org/officeDocument/2006/relationships/hyperlink" Target="mailto:martin.jp@hotmail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abSelected="1" topLeftCell="A2" zoomScale="90" zoomScaleNormal="90" workbookViewId="0">
      <selection activeCell="I47" sqref="I47"/>
    </sheetView>
  </sheetViews>
  <sheetFormatPr baseColWidth="10" defaultRowHeight="15" x14ac:dyDescent="0.25"/>
  <cols>
    <col min="1" max="1" width="24" style="3" customWidth="1"/>
    <col min="2" max="2" width="31.140625" style="3" customWidth="1"/>
    <col min="3" max="3" width="0.7109375" style="3" customWidth="1"/>
    <col min="4" max="4" width="3.42578125" style="3" customWidth="1"/>
    <col min="5" max="6" width="5.85546875" style="3" customWidth="1"/>
    <col min="7" max="7" width="11.42578125" style="3"/>
    <col min="23" max="23" width="10.28515625" customWidth="1"/>
  </cols>
  <sheetData>
    <row r="1" spans="1:5" s="3" customFormat="1" x14ac:dyDescent="0.25">
      <c r="A1" s="5"/>
      <c r="B1" s="5"/>
      <c r="C1" s="5"/>
      <c r="D1" s="5"/>
      <c r="E1" s="5"/>
    </row>
    <row r="2" spans="1:5" s="3" customFormat="1" x14ac:dyDescent="0.25">
      <c r="A2" s="6"/>
      <c r="B2" s="6"/>
      <c r="C2" s="5"/>
      <c r="D2" s="5"/>
      <c r="E2" s="5"/>
    </row>
    <row r="3" spans="1:5" s="3" customFormat="1" x14ac:dyDescent="0.25">
      <c r="A3" s="7"/>
      <c r="B3" s="8"/>
      <c r="C3" s="5"/>
      <c r="D3" s="5"/>
      <c r="E3" s="5"/>
    </row>
    <row r="4" spans="1:5" s="3" customFormat="1" x14ac:dyDescent="0.25">
      <c r="A4" s="8"/>
      <c r="B4" s="8"/>
      <c r="C4" s="5"/>
      <c r="D4" s="5"/>
      <c r="E4" s="5"/>
    </row>
    <row r="5" spans="1:5" s="3" customFormat="1" x14ac:dyDescent="0.25">
      <c r="A5" s="5"/>
      <c r="B5" s="5"/>
      <c r="C5" s="5"/>
      <c r="D5" s="5"/>
      <c r="E5" s="5"/>
    </row>
    <row r="6" spans="1:5" s="3" customFormat="1" x14ac:dyDescent="0.25">
      <c r="A6" s="5"/>
      <c r="B6" s="5"/>
      <c r="C6" s="5"/>
      <c r="D6" s="5"/>
      <c r="E6" s="5"/>
    </row>
    <row r="7" spans="1:5" s="3" customFormat="1" x14ac:dyDescent="0.25">
      <c r="A7" s="5"/>
      <c r="B7" s="5"/>
      <c r="C7" s="5"/>
      <c r="D7" s="5"/>
      <c r="E7" s="5"/>
    </row>
    <row r="8" spans="1:5" s="3" customFormat="1" ht="5.25" customHeight="1" thickBot="1" x14ac:dyDescent="0.3">
      <c r="A8" s="5"/>
      <c r="B8" s="5"/>
      <c r="C8" s="5"/>
      <c r="D8" s="5"/>
      <c r="E8" s="5"/>
    </row>
    <row r="9" spans="1:5" s="3" customFormat="1" ht="17.25" customHeight="1" x14ac:dyDescent="0.25">
      <c r="A9" s="26" t="s">
        <v>0</v>
      </c>
      <c r="B9" s="27"/>
      <c r="C9" s="9"/>
      <c r="D9" s="5"/>
      <c r="E9" s="5"/>
    </row>
    <row r="10" spans="1:5" s="3" customFormat="1" ht="15.75" thickBot="1" x14ac:dyDescent="0.3">
      <c r="A10" s="28"/>
      <c r="B10" s="29"/>
      <c r="C10" s="9"/>
      <c r="D10" s="5"/>
      <c r="E10" s="5"/>
    </row>
    <row r="11" spans="1:5" s="3" customFormat="1" x14ac:dyDescent="0.25">
      <c r="A11" s="28"/>
      <c r="B11" s="28"/>
      <c r="C11" s="9"/>
      <c r="D11" s="5"/>
      <c r="E11" s="5"/>
    </row>
    <row r="12" spans="1:5" s="3" customFormat="1" x14ac:dyDescent="0.25">
      <c r="A12" s="26" t="s">
        <v>1</v>
      </c>
      <c r="B12" s="28"/>
      <c r="C12" s="9"/>
      <c r="D12" s="5"/>
      <c r="E12" s="5"/>
    </row>
    <row r="13" spans="1:5" s="3" customFormat="1" x14ac:dyDescent="0.25">
      <c r="A13" s="69" t="s">
        <v>2</v>
      </c>
      <c r="B13" s="51" t="s">
        <v>54</v>
      </c>
      <c r="C13" s="5"/>
      <c r="D13" s="5"/>
      <c r="E13" s="5"/>
    </row>
    <row r="14" spans="1:5" s="3" customFormat="1" x14ac:dyDescent="0.25">
      <c r="A14" s="24" t="s">
        <v>4</v>
      </c>
      <c r="B14" s="30" t="str">
        <f>VLOOKUP($B$13,CLIENTS!$A$2:$Z$1199,2,FALSE)</f>
        <v>rue des fleurs 68130 Altkirch</v>
      </c>
      <c r="C14" s="5"/>
      <c r="D14" s="5"/>
      <c r="E14" s="5"/>
    </row>
    <row r="15" spans="1:5" s="3" customFormat="1" x14ac:dyDescent="0.25">
      <c r="A15" s="24" t="s">
        <v>5</v>
      </c>
      <c r="B15" s="30" t="str">
        <f>VLOOKUP($B$13,CLIENTS!$A$2:$Z$1199,3,FALSE)</f>
        <v>03 89 07 12 15</v>
      </c>
      <c r="C15" s="5"/>
      <c r="D15" s="5"/>
      <c r="E15" s="5"/>
    </row>
    <row r="16" spans="1:5" s="3" customFormat="1" ht="15.75" thickBot="1" x14ac:dyDescent="0.3">
      <c r="A16" s="24" t="s">
        <v>6</v>
      </c>
      <c r="B16" s="31" t="str">
        <f>VLOOKUP($B$13,CLIENTS!$A$2:$Z$1199,4,FALSE)</f>
        <v>martin.jp@hotmail.fr</v>
      </c>
      <c r="C16" s="5"/>
      <c r="D16" s="5"/>
      <c r="E16" s="5"/>
    </row>
    <row r="17" spans="1:16" s="3" customFormat="1" ht="11.25" customHeight="1" x14ac:dyDescent="0.25">
      <c r="A17" s="5"/>
      <c r="B17" s="10"/>
      <c r="C17" s="5"/>
      <c r="D17" s="5"/>
      <c r="E17" s="5"/>
    </row>
    <row r="18" spans="1:16" s="19" customFormat="1" ht="4.5" customHeight="1" x14ac:dyDescent="0.25">
      <c r="A18" s="11"/>
      <c r="B18" s="11"/>
      <c r="C18" s="11"/>
      <c r="D18" s="11"/>
      <c r="E18" s="11"/>
      <c r="F18" s="42"/>
      <c r="G18" s="42"/>
      <c r="H18" s="42"/>
    </row>
    <row r="19" spans="1:16" s="3" customFormat="1" ht="8.25" customHeight="1" x14ac:dyDescent="0.25">
      <c r="A19" s="5"/>
      <c r="B19" s="33"/>
      <c r="C19" s="33"/>
      <c r="D19" s="33"/>
      <c r="E19" s="33"/>
      <c r="F19" s="5"/>
      <c r="G19" s="5"/>
      <c r="H19" s="5"/>
    </row>
    <row r="20" spans="1:16" s="3" customFormat="1" x14ac:dyDescent="0.25">
      <c r="A20" s="12" t="s">
        <v>22</v>
      </c>
      <c r="B20" s="5" t="e">
        <f ca="1">INDEX(INTERVENTIONS!F2:F1999,SUMPRODUCT(COLON(INTERVENTIONS!B2:B45)*(INTERVENTIONS!B2:B45=FORMULAIRE!B32)*(INTERVENTIONS!E2:E33=FORMULAIRE!B21))-1,1)</f>
        <v>#NAME?</v>
      </c>
      <c r="C20" s="32"/>
      <c r="D20" s="33"/>
      <c r="E20" s="5"/>
      <c r="F20" s="5"/>
      <c r="G20" s="5"/>
      <c r="H20" s="5"/>
    </row>
    <row r="21" spans="1:16" s="3" customFormat="1" x14ac:dyDescent="0.25">
      <c r="A21" s="12" t="s">
        <v>23</v>
      </c>
      <c r="B21" s="62" t="s">
        <v>33</v>
      </c>
      <c r="C21" s="32"/>
      <c r="D21" s="33"/>
      <c r="E21" s="5"/>
      <c r="F21" s="12"/>
      <c r="G21" s="5"/>
      <c r="H21" s="5"/>
      <c r="M21" s="5"/>
      <c r="N21" s="14"/>
      <c r="O21" s="14"/>
      <c r="P21" s="5"/>
    </row>
    <row r="22" spans="1:16" s="3" customFormat="1" ht="14.25" customHeight="1" x14ac:dyDescent="0.25">
      <c r="A22" s="12" t="s">
        <v>24</v>
      </c>
      <c r="B22" s="5"/>
      <c r="C22" s="48"/>
      <c r="D22" s="33"/>
      <c r="E22" s="5"/>
      <c r="F22" s="49" t="s">
        <v>53</v>
      </c>
      <c r="G22" s="5"/>
      <c r="H22" s="5"/>
      <c r="J22" s="82"/>
      <c r="K22" s="82"/>
      <c r="L22" s="82"/>
      <c r="M22" s="5"/>
      <c r="N22" s="14"/>
      <c r="O22" s="14"/>
      <c r="P22" s="5"/>
    </row>
    <row r="23" spans="1:16" s="3" customFormat="1" x14ac:dyDescent="0.25">
      <c r="A23" s="12" t="s">
        <v>26</v>
      </c>
      <c r="B23" s="5"/>
      <c r="C23" s="32"/>
      <c r="D23" s="33"/>
      <c r="E23" s="5"/>
      <c r="F23" s="18"/>
      <c r="G23" s="18"/>
      <c r="H23" s="50"/>
      <c r="J23" s="82"/>
      <c r="K23" s="82"/>
      <c r="L23" s="82"/>
      <c r="M23" s="5"/>
      <c r="N23" s="14"/>
      <c r="O23" s="5"/>
      <c r="P23" s="5"/>
    </row>
    <row r="24" spans="1:16" s="3" customFormat="1" x14ac:dyDescent="0.25">
      <c r="A24" s="12" t="s">
        <v>25</v>
      </c>
      <c r="B24" s="5"/>
      <c r="C24" s="48"/>
      <c r="D24" s="33"/>
      <c r="E24" s="5"/>
      <c r="F24" s="5"/>
      <c r="G24" s="18"/>
      <c r="H24" s="5"/>
      <c r="J24" s="82"/>
      <c r="K24" s="82"/>
      <c r="L24" s="82"/>
      <c r="M24" s="5"/>
      <c r="N24" s="5"/>
      <c r="O24" s="5"/>
      <c r="P24" s="5"/>
    </row>
    <row r="25" spans="1:16" s="3" customFormat="1" x14ac:dyDescent="0.25">
      <c r="A25" s="5"/>
      <c r="B25" s="18"/>
      <c r="C25" s="32"/>
      <c r="D25" s="33"/>
      <c r="E25" s="5"/>
      <c r="F25" s="18" t="e">
        <f>VLOOKUP($B$13,INTERVENTIONS!$A$2:$W$1200,15,FALSE)</f>
        <v>#N/A</v>
      </c>
      <c r="G25" s="18"/>
      <c r="H25" s="50" t="e">
        <f>VLOOKUP($B$13,INTERVENTIONS!$A$2:$W$1200,16,FALSE)</f>
        <v>#N/A</v>
      </c>
      <c r="J25" s="82"/>
      <c r="K25" s="82"/>
      <c r="L25" s="82"/>
      <c r="M25" s="5"/>
      <c r="N25" s="5"/>
      <c r="O25" s="5"/>
      <c r="P25" s="5"/>
    </row>
    <row r="26" spans="1:16" s="3" customFormat="1" x14ac:dyDescent="0.25">
      <c r="A26" s="12" t="s">
        <v>27</v>
      </c>
      <c r="B26" s="18"/>
      <c r="C26" s="48"/>
      <c r="D26" s="33"/>
      <c r="E26" s="5"/>
      <c r="F26" s="18"/>
      <c r="G26" s="18"/>
      <c r="H26" s="50"/>
      <c r="J26" s="82"/>
      <c r="K26" s="82"/>
      <c r="L26" s="82"/>
      <c r="M26" s="5"/>
      <c r="N26" s="5"/>
      <c r="O26" s="5"/>
      <c r="P26" s="5"/>
    </row>
    <row r="27" spans="1:16" s="3" customFormat="1" x14ac:dyDescent="0.25">
      <c r="A27" s="12" t="s">
        <v>28</v>
      </c>
      <c r="B27" s="18"/>
      <c r="C27" s="32"/>
      <c r="D27" s="33"/>
      <c r="E27" s="5"/>
      <c r="F27" s="18"/>
      <c r="G27" s="18"/>
      <c r="H27" s="50"/>
      <c r="J27" s="82"/>
      <c r="K27" s="82"/>
      <c r="L27" s="82"/>
    </row>
    <row r="28" spans="1:16" s="3" customFormat="1" x14ac:dyDescent="0.25">
      <c r="A28" s="5"/>
      <c r="B28" s="18"/>
      <c r="C28" s="32"/>
      <c r="D28" s="33"/>
      <c r="E28" s="5"/>
      <c r="F28" s="18" t="e">
        <f>VLOOKUP($B$13,INTERVENTIONS!$A$2:$W$1200,17,FALSE)</f>
        <v>#N/A</v>
      </c>
      <c r="G28" s="18"/>
      <c r="H28" s="50" t="e">
        <f>VLOOKUP($B$13,INTERVENTIONS!$A$2:$W$1200,18,FALSE)</f>
        <v>#N/A</v>
      </c>
      <c r="J28" s="82"/>
      <c r="K28" s="82"/>
      <c r="L28" s="82"/>
    </row>
    <row r="29" spans="1:16" s="3" customFormat="1" x14ac:dyDescent="0.25">
      <c r="A29" s="5"/>
      <c r="B29" s="13" t="s">
        <v>10</v>
      </c>
      <c r="C29" s="32"/>
      <c r="D29" s="33"/>
      <c r="E29" s="18"/>
      <c r="F29" s="18"/>
      <c r="G29" s="18"/>
      <c r="H29" s="18"/>
      <c r="J29" s="82"/>
      <c r="K29" s="82"/>
      <c r="L29" s="82"/>
    </row>
    <row r="30" spans="1:16" s="3" customFormat="1" x14ac:dyDescent="0.25">
      <c r="A30" s="4" t="s">
        <v>11</v>
      </c>
      <c r="B30" s="50" t="str">
        <f>VLOOKUP($B$32,INTERVENTIONS!$B$2:$Z$2000,2,FALSE)</f>
        <v>Seat</v>
      </c>
      <c r="C30" s="32"/>
      <c r="D30" s="33"/>
      <c r="E30" s="5"/>
      <c r="F30" s="5"/>
      <c r="G30" s="5"/>
      <c r="H30" s="5"/>
      <c r="J30" s="82"/>
      <c r="K30" s="82"/>
      <c r="L30" s="82"/>
    </row>
    <row r="31" spans="1:16" s="3" customFormat="1" x14ac:dyDescent="0.25">
      <c r="A31" s="4" t="s">
        <v>12</v>
      </c>
      <c r="B31" s="50" t="str">
        <f>VLOOKUP($B$32,INTERVENTIONS!$B$2:$Z$2000,3,FALSE)</f>
        <v>Ateca</v>
      </c>
      <c r="C31" s="32"/>
      <c r="D31" s="33"/>
      <c r="E31" s="5"/>
      <c r="F31" s="5"/>
      <c r="G31" s="5"/>
      <c r="H31" s="5"/>
    </row>
    <row r="32" spans="1:16" s="3" customFormat="1" x14ac:dyDescent="0.25">
      <c r="A32" s="4" t="s">
        <v>13</v>
      </c>
      <c r="B32" s="62" t="s">
        <v>65</v>
      </c>
      <c r="C32" s="32"/>
      <c r="D32" s="33"/>
      <c r="E32" s="5"/>
      <c r="F32" s="5"/>
      <c r="G32" s="5"/>
      <c r="H32" s="5"/>
    </row>
    <row r="33" spans="1:8" s="3" customFormat="1" x14ac:dyDescent="0.25">
      <c r="A33" s="24"/>
      <c r="B33" s="43"/>
      <c r="C33" s="43"/>
      <c r="D33" s="43"/>
      <c r="E33" s="5"/>
      <c r="F33" s="24"/>
      <c r="G33" s="24"/>
      <c r="H33" s="24"/>
    </row>
    <row r="34" spans="1:8" s="19" customFormat="1" ht="4.5" customHeight="1" x14ac:dyDescent="0.25">
      <c r="A34" s="11"/>
      <c r="B34" s="11"/>
      <c r="C34" s="11"/>
      <c r="D34" s="11"/>
      <c r="E34" s="11"/>
      <c r="F34" s="42"/>
      <c r="G34" s="42"/>
      <c r="H34" s="42"/>
    </row>
    <row r="35" spans="1:8" s="3" customFormat="1" x14ac:dyDescent="0.25">
      <c r="A35" s="24"/>
      <c r="B35" s="24"/>
      <c r="C35" s="5"/>
      <c r="D35" s="5"/>
      <c r="E35" s="5"/>
      <c r="F35" s="24"/>
      <c r="G35" s="24"/>
      <c r="H35" s="24"/>
    </row>
    <row r="36" spans="1:8" s="3" customFormat="1" ht="27.75" customHeight="1" x14ac:dyDescent="0.25">
      <c r="A36" s="5"/>
      <c r="B36" s="22" t="s">
        <v>7</v>
      </c>
      <c r="C36" s="5"/>
      <c r="D36" s="5"/>
      <c r="E36" s="5"/>
      <c r="F36" s="24"/>
      <c r="G36" s="24"/>
      <c r="H36" s="24"/>
    </row>
    <row r="37" spans="1:8" s="3" customFormat="1" x14ac:dyDescent="0.25">
      <c r="A37" s="20" t="s">
        <v>8</v>
      </c>
      <c r="B37" s="21" t="e">
        <f>VLOOKUP($B$13,INTERVENTIONS!$A$2:$W$1200,19,FALSE)</f>
        <v>#N/A</v>
      </c>
      <c r="C37" s="5"/>
      <c r="D37" s="5"/>
      <c r="E37" s="5"/>
      <c r="F37" s="24"/>
      <c r="G37" s="24"/>
      <c r="H37" s="24"/>
    </row>
    <row r="38" spans="1:8" s="3" customFormat="1" ht="10.5" hidden="1" customHeight="1" x14ac:dyDescent="0.25">
      <c r="A38" s="20" t="s">
        <v>8</v>
      </c>
      <c r="B38" s="21" t="e">
        <f>VLOOKUP($B$13,INTERVENTIONS!$A$2:$W$1200,7,FALSE)</f>
        <v>#N/A</v>
      </c>
      <c r="C38" s="5"/>
      <c r="D38" s="5"/>
      <c r="E38" s="5"/>
      <c r="F38" s="24"/>
      <c r="G38" s="24"/>
      <c r="H38" s="24"/>
    </row>
    <row r="39" spans="1:8" s="3" customFormat="1" ht="13.5" customHeight="1" x14ac:dyDescent="0.25">
      <c r="A39" s="20" t="s">
        <v>47</v>
      </c>
      <c r="B39" s="21" t="e">
        <f>VLOOKUP($B$13,INTERVENTIONS!$A$2:$W$1200,20,FALSE)</f>
        <v>#N/A</v>
      </c>
      <c r="C39" s="5"/>
      <c r="D39" s="5"/>
      <c r="E39" s="5"/>
      <c r="F39" s="24"/>
      <c r="G39" s="24"/>
      <c r="H39" s="24"/>
    </row>
    <row r="40" spans="1:8" s="3" customFormat="1" x14ac:dyDescent="0.25">
      <c r="A40" s="20" t="s">
        <v>9</v>
      </c>
      <c r="B40" s="21" t="e">
        <f>VLOOKUP($B$13,INTERVENTIONS!$A$2:$W$1200,21,FALSE)</f>
        <v>#N/A</v>
      </c>
      <c r="C40" s="5"/>
      <c r="D40" s="5"/>
      <c r="E40" s="5"/>
      <c r="F40" s="24"/>
      <c r="G40" s="24"/>
      <c r="H40" s="24"/>
    </row>
    <row r="41" spans="1:8" s="3" customFormat="1" x14ac:dyDescent="0.25">
      <c r="A41" s="24"/>
      <c r="B41" s="24"/>
      <c r="C41" s="24"/>
      <c r="D41" s="24"/>
      <c r="E41" s="24"/>
      <c r="F41" s="24"/>
      <c r="G41" s="24"/>
      <c r="H41" s="24"/>
    </row>
    <row r="42" spans="1:8" s="3" customFormat="1" x14ac:dyDescent="0.25">
      <c r="A42" s="5"/>
      <c r="B42" s="5"/>
      <c r="C42" s="5"/>
      <c r="D42" s="24"/>
      <c r="E42" s="24"/>
      <c r="F42" s="24"/>
      <c r="G42" s="24"/>
      <c r="H42" s="24"/>
    </row>
    <row r="43" spans="1:8" s="3" customFormat="1" x14ac:dyDescent="0.25">
      <c r="A43" s="63" t="s">
        <v>21</v>
      </c>
      <c r="B43" s="63"/>
      <c r="C43" s="63"/>
      <c r="D43" s="63"/>
      <c r="E43" s="63"/>
      <c r="F43" s="64"/>
      <c r="G43" s="64"/>
      <c r="H43" s="65"/>
    </row>
    <row r="44" spans="1:8" s="3" customFormat="1" x14ac:dyDescent="0.25">
      <c r="A44" s="63"/>
      <c r="B44" s="63"/>
      <c r="C44" s="63"/>
      <c r="D44" s="63"/>
      <c r="E44" s="63"/>
      <c r="F44" s="64"/>
      <c r="G44" s="64"/>
      <c r="H44" s="65"/>
    </row>
    <row r="45" spans="1:8" s="3" customFormat="1" ht="43.5" customHeight="1" x14ac:dyDescent="0.25">
      <c r="A45" s="63"/>
      <c r="B45" s="63"/>
      <c r="C45" s="63"/>
      <c r="D45" s="63"/>
      <c r="E45" s="63"/>
      <c r="F45" s="64"/>
      <c r="G45" s="64"/>
      <c r="H45" s="65"/>
    </row>
    <row r="46" spans="1:8" s="3" customFormat="1" x14ac:dyDescent="0.25">
      <c r="A46" s="24" t="s">
        <v>31</v>
      </c>
      <c r="B46" s="25">
        <f ca="1">TODAY()</f>
        <v>44099</v>
      </c>
      <c r="C46" s="24"/>
      <c r="D46" s="24"/>
      <c r="E46" s="24"/>
      <c r="F46" s="24"/>
      <c r="G46" s="24"/>
      <c r="H46" s="24"/>
    </row>
    <row r="47" spans="1:8" s="3" customFormat="1" x14ac:dyDescent="0.25">
      <c r="A47" s="24" t="s">
        <v>30</v>
      </c>
      <c r="B47" s="24"/>
      <c r="C47" s="24" t="s">
        <v>29</v>
      </c>
      <c r="D47" s="24"/>
      <c r="E47" s="24"/>
      <c r="F47" s="24"/>
      <c r="G47" s="24"/>
      <c r="H47" s="24"/>
    </row>
    <row r="48" spans="1:8" s="3" customFormat="1" x14ac:dyDescent="0.25">
      <c r="A48" s="24"/>
      <c r="B48" s="24"/>
      <c r="C48" s="24"/>
      <c r="D48" s="24"/>
      <c r="E48" s="24"/>
      <c r="F48" s="24"/>
      <c r="G48" s="24"/>
      <c r="H48" s="24"/>
    </row>
    <row r="49" spans="1:8" s="3" customFormat="1" x14ac:dyDescent="0.25">
      <c r="A49" s="24"/>
      <c r="B49" s="24"/>
      <c r="C49" s="24"/>
      <c r="D49" s="24"/>
      <c r="E49" s="24"/>
      <c r="F49" s="24"/>
      <c r="G49" s="24"/>
      <c r="H49" s="24"/>
    </row>
    <row r="50" spans="1:8" x14ac:dyDescent="0.25">
      <c r="A50" s="24"/>
      <c r="B50" s="24"/>
      <c r="C50" s="24"/>
      <c r="D50" s="24"/>
      <c r="E50" s="24"/>
      <c r="F50" s="24"/>
      <c r="G50" s="24"/>
      <c r="H50" s="44"/>
    </row>
    <row r="51" spans="1:8" x14ac:dyDescent="0.25">
      <c r="A51" s="24"/>
      <c r="B51" s="24"/>
      <c r="C51" s="24"/>
      <c r="D51" s="24"/>
      <c r="E51" s="24"/>
      <c r="F51" s="24"/>
      <c r="G51" s="24"/>
      <c r="H51" s="44"/>
    </row>
    <row r="52" spans="1:8" x14ac:dyDescent="0.25">
      <c r="A52" s="24"/>
      <c r="B52" s="24"/>
      <c r="C52" s="24"/>
      <c r="D52" s="24"/>
      <c r="E52" s="24"/>
      <c r="F52" s="24"/>
      <c r="G52" s="24"/>
      <c r="H52" s="44"/>
    </row>
    <row r="53" spans="1:8" x14ac:dyDescent="0.25">
      <c r="A53" s="24"/>
      <c r="B53" s="24"/>
      <c r="C53" s="24"/>
      <c r="D53" s="24"/>
      <c r="E53" s="24"/>
      <c r="F53" s="24"/>
      <c r="G53" s="24"/>
      <c r="H53" s="44"/>
    </row>
    <row r="54" spans="1:8" x14ac:dyDescent="0.25">
      <c r="A54" s="24"/>
      <c r="B54" s="24"/>
      <c r="C54" s="24"/>
      <c r="D54" s="24"/>
      <c r="E54" s="24"/>
      <c r="F54" s="24"/>
      <c r="G54" s="24"/>
      <c r="H54" s="44"/>
    </row>
    <row r="55" spans="1:8" x14ac:dyDescent="0.25">
      <c r="A55" s="24"/>
      <c r="B55" s="24"/>
      <c r="C55" s="24"/>
      <c r="D55" s="24"/>
      <c r="E55" s="24"/>
      <c r="F55" s="24"/>
      <c r="G55" s="24"/>
      <c r="H55" s="44"/>
    </row>
    <row r="56" spans="1:8" x14ac:dyDescent="0.25">
      <c r="A56" s="24"/>
      <c r="B56" s="24"/>
      <c r="C56" s="24"/>
      <c r="D56" s="24"/>
      <c r="E56" s="24"/>
      <c r="F56" s="24"/>
      <c r="G56" s="24"/>
      <c r="H56" s="44"/>
    </row>
    <row r="57" spans="1:8" x14ac:dyDescent="0.25">
      <c r="A57" s="24"/>
      <c r="B57" s="24"/>
      <c r="C57" s="24"/>
      <c r="D57" s="24"/>
      <c r="E57" s="24"/>
      <c r="F57" s="24"/>
      <c r="G57" s="24"/>
      <c r="H57" s="44"/>
    </row>
  </sheetData>
  <mergeCells count="1">
    <mergeCell ref="A43:H45"/>
  </mergeCells>
  <dataValidations count="1">
    <dataValidation type="list" allowBlank="1" showInputMessage="1" showErrorMessage="1" sqref="B21">
      <formula1>"Eté,Hiver"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3"/>
  <sheetViews>
    <sheetView zoomScaleNormal="100" workbookViewId="0">
      <selection activeCell="B41" sqref="B41"/>
    </sheetView>
  </sheetViews>
  <sheetFormatPr baseColWidth="10" defaultRowHeight="15" x14ac:dyDescent="0.25"/>
  <cols>
    <col min="1" max="1" width="11.42578125" style="36"/>
    <col min="2" max="2" width="30.140625" bestFit="1" customWidth="1"/>
    <col min="3" max="3" width="14.42578125" bestFit="1" customWidth="1"/>
    <col min="4" max="4" width="22.5703125" bestFit="1" customWidth="1"/>
  </cols>
  <sheetData>
    <row r="1" spans="1:10" ht="18.75" x14ac:dyDescent="0.3">
      <c r="A1" s="66" t="s">
        <v>42</v>
      </c>
      <c r="B1" s="67"/>
      <c r="C1" s="67"/>
      <c r="D1" s="68"/>
    </row>
    <row r="2" spans="1:10" x14ac:dyDescent="0.25">
      <c r="A2" s="23">
        <v>1</v>
      </c>
      <c r="B2" s="15" t="s">
        <v>4</v>
      </c>
      <c r="C2" s="15" t="s">
        <v>5</v>
      </c>
      <c r="D2" s="15" t="s">
        <v>14</v>
      </c>
    </row>
    <row r="3" spans="1:10" x14ac:dyDescent="0.25">
      <c r="A3" s="35" t="s">
        <v>3</v>
      </c>
      <c r="B3" s="1" t="s">
        <v>64</v>
      </c>
      <c r="C3" s="1" t="s">
        <v>15</v>
      </c>
      <c r="D3" s="41" t="s">
        <v>16</v>
      </c>
    </row>
    <row r="4" spans="1:10" x14ac:dyDescent="0.25">
      <c r="A4" s="35" t="s">
        <v>54</v>
      </c>
      <c r="B4" s="1" t="s">
        <v>61</v>
      </c>
      <c r="C4" s="1" t="s">
        <v>62</v>
      </c>
      <c r="D4" s="41" t="s">
        <v>63</v>
      </c>
    </row>
    <row r="5" spans="1:10" x14ac:dyDescent="0.25">
      <c r="A5" s="35"/>
      <c r="B5" s="1"/>
      <c r="C5" s="1"/>
      <c r="D5" s="1"/>
    </row>
    <row r="6" spans="1:10" x14ac:dyDescent="0.25">
      <c r="A6" s="35"/>
      <c r="B6" s="1"/>
      <c r="C6" s="1"/>
      <c r="D6" s="1"/>
    </row>
    <row r="7" spans="1:10" x14ac:dyDescent="0.25">
      <c r="A7" s="35"/>
      <c r="B7" s="1"/>
      <c r="C7" s="1"/>
      <c r="D7" s="1"/>
    </row>
    <row r="8" spans="1:10" x14ac:dyDescent="0.25">
      <c r="A8" s="35"/>
      <c r="B8" s="1"/>
      <c r="C8" s="1"/>
      <c r="D8" s="1"/>
      <c r="E8" s="40"/>
      <c r="F8" s="40"/>
      <c r="G8" s="40"/>
      <c r="H8" s="40"/>
      <c r="I8" s="40"/>
      <c r="J8" s="40"/>
    </row>
    <row r="9" spans="1:10" x14ac:dyDescent="0.25">
      <c r="A9" s="35"/>
      <c r="B9" s="1"/>
      <c r="C9" s="1"/>
      <c r="D9" s="1"/>
      <c r="E9" s="40"/>
      <c r="F9" s="40"/>
      <c r="G9" s="40"/>
      <c r="H9" s="40"/>
      <c r="I9" s="40"/>
      <c r="J9" s="40"/>
    </row>
    <row r="10" spans="1:10" x14ac:dyDescent="0.25">
      <c r="A10" s="35"/>
      <c r="B10" s="1"/>
      <c r="C10" s="1"/>
      <c r="D10" s="1"/>
      <c r="E10" s="40"/>
      <c r="F10" s="40"/>
      <c r="G10" s="40"/>
      <c r="H10" s="40"/>
      <c r="I10" s="40"/>
      <c r="J10" s="40"/>
    </row>
    <row r="11" spans="1:10" x14ac:dyDescent="0.25">
      <c r="A11" s="37"/>
      <c r="B11" s="38"/>
      <c r="C11" s="38"/>
      <c r="D11" s="38"/>
      <c r="E11" s="40"/>
      <c r="F11" s="40"/>
      <c r="G11" s="40"/>
      <c r="H11" s="40"/>
      <c r="I11" s="40"/>
      <c r="J11" s="40"/>
    </row>
    <row r="12" spans="1:10" s="1" customFormat="1" x14ac:dyDescent="0.25">
      <c r="A12" s="35"/>
      <c r="E12" s="40"/>
      <c r="F12" s="40"/>
      <c r="G12" s="40"/>
      <c r="H12" s="40"/>
      <c r="I12" s="40"/>
      <c r="J12" s="40"/>
    </row>
    <row r="13" spans="1:10" x14ac:dyDescent="0.25">
      <c r="A13" s="39"/>
      <c r="B13" s="40"/>
      <c r="C13" s="40"/>
      <c r="D13" s="40"/>
      <c r="E13" s="40"/>
      <c r="F13" s="40"/>
      <c r="G13" s="40"/>
      <c r="H13" s="40"/>
      <c r="I13" s="40"/>
      <c r="J13" s="40"/>
    </row>
    <row r="14" spans="1:10" x14ac:dyDescent="0.25">
      <c r="A14" s="39"/>
      <c r="B14" s="40"/>
      <c r="C14" s="40"/>
      <c r="D14" s="40"/>
      <c r="E14" s="40"/>
      <c r="F14" s="40"/>
      <c r="G14" s="40"/>
      <c r="H14" s="40"/>
      <c r="I14" s="40"/>
      <c r="J14" s="40"/>
    </row>
    <row r="15" spans="1:10" x14ac:dyDescent="0.25">
      <c r="A15" s="39"/>
      <c r="B15" s="40"/>
      <c r="C15" s="40"/>
      <c r="D15" s="40"/>
      <c r="E15" s="40"/>
      <c r="F15" s="40"/>
      <c r="G15" s="40"/>
      <c r="H15" s="40"/>
      <c r="I15" s="40"/>
      <c r="J15" s="40"/>
    </row>
    <row r="16" spans="1:10" x14ac:dyDescent="0.25">
      <c r="A16" s="39"/>
      <c r="B16" s="40"/>
      <c r="C16" s="40"/>
      <c r="D16" s="40"/>
    </row>
    <row r="17" spans="1:4" x14ac:dyDescent="0.25">
      <c r="A17" s="39"/>
      <c r="B17" s="40"/>
      <c r="C17" s="40"/>
      <c r="D17" s="40"/>
    </row>
    <row r="18" spans="1:4" x14ac:dyDescent="0.25">
      <c r="A18" s="39"/>
      <c r="B18" s="40"/>
      <c r="C18" s="40"/>
      <c r="D18" s="40"/>
    </row>
    <row r="19" spans="1:4" x14ac:dyDescent="0.25">
      <c r="A19" s="39"/>
      <c r="B19" s="40"/>
      <c r="C19" s="40"/>
      <c r="D19" s="40"/>
    </row>
    <row r="20" spans="1:4" x14ac:dyDescent="0.25">
      <c r="A20" s="39"/>
      <c r="B20" s="40"/>
      <c r="C20" s="40"/>
      <c r="D20" s="40"/>
    </row>
    <row r="21" spans="1:4" x14ac:dyDescent="0.25">
      <c r="A21" s="39"/>
      <c r="B21" s="40"/>
      <c r="C21" s="40"/>
      <c r="D21" s="40"/>
    </row>
    <row r="22" spans="1:4" x14ac:dyDescent="0.25">
      <c r="A22" s="39"/>
      <c r="B22" s="40"/>
      <c r="C22" s="40"/>
      <c r="D22" s="40"/>
    </row>
    <row r="23" spans="1:4" x14ac:dyDescent="0.25">
      <c r="A23" s="39"/>
      <c r="B23" s="40"/>
      <c r="C23" s="40"/>
      <c r="D23" s="40"/>
    </row>
    <row r="24" spans="1:4" x14ac:dyDescent="0.25">
      <c r="A24" s="39"/>
      <c r="B24" s="40"/>
      <c r="C24" s="40"/>
      <c r="D24" s="40"/>
    </row>
    <row r="25" spans="1:4" x14ac:dyDescent="0.25">
      <c r="A25" s="39"/>
      <c r="B25" s="40"/>
      <c r="C25" s="40"/>
      <c r="D25" s="40"/>
    </row>
    <row r="26" spans="1:4" x14ac:dyDescent="0.25">
      <c r="A26" s="39"/>
      <c r="B26" s="40"/>
      <c r="C26" s="40"/>
      <c r="D26" s="40"/>
    </row>
    <row r="27" spans="1:4" x14ac:dyDescent="0.25">
      <c r="A27" s="39"/>
      <c r="B27" s="40"/>
      <c r="C27" s="40"/>
      <c r="D27" s="40"/>
    </row>
    <row r="28" spans="1:4" x14ac:dyDescent="0.25">
      <c r="A28" s="39"/>
      <c r="B28" s="40"/>
      <c r="C28" s="40"/>
      <c r="D28" s="40"/>
    </row>
    <row r="29" spans="1:4" x14ac:dyDescent="0.25">
      <c r="A29" s="39"/>
      <c r="B29" s="40"/>
      <c r="C29" s="40"/>
      <c r="D29" s="40"/>
    </row>
    <row r="30" spans="1:4" x14ac:dyDescent="0.25">
      <c r="A30" s="39"/>
      <c r="B30" s="40"/>
      <c r="C30" s="40"/>
      <c r="D30" s="40"/>
    </row>
    <row r="31" spans="1:4" x14ac:dyDescent="0.25">
      <c r="A31" s="39"/>
      <c r="B31" s="40"/>
      <c r="C31" s="40"/>
      <c r="D31" s="40"/>
    </row>
    <row r="32" spans="1:4" x14ac:dyDescent="0.25">
      <c r="A32" s="39"/>
      <c r="B32" s="40"/>
      <c r="C32" s="40"/>
      <c r="D32" s="40"/>
    </row>
    <row r="33" spans="1:4" x14ac:dyDescent="0.25">
      <c r="A33" s="39"/>
      <c r="B33" s="40"/>
      <c r="C33" s="40"/>
      <c r="D33" s="40"/>
    </row>
    <row r="34" spans="1:4" x14ac:dyDescent="0.25">
      <c r="A34" s="39"/>
      <c r="B34" s="40"/>
      <c r="C34" s="40"/>
      <c r="D34" s="40"/>
    </row>
    <row r="35" spans="1:4" x14ac:dyDescent="0.25">
      <c r="A35" s="39"/>
      <c r="B35" s="40"/>
      <c r="C35" s="40"/>
      <c r="D35" s="40"/>
    </row>
    <row r="36" spans="1:4" x14ac:dyDescent="0.25">
      <c r="A36" s="39"/>
      <c r="B36" s="40"/>
      <c r="C36" s="40"/>
      <c r="D36" s="40"/>
    </row>
    <row r="37" spans="1:4" x14ac:dyDescent="0.25">
      <c r="A37" s="39"/>
      <c r="B37" s="40"/>
      <c r="C37" s="40"/>
      <c r="D37" s="40"/>
    </row>
    <row r="38" spans="1:4" x14ac:dyDescent="0.25">
      <c r="A38" s="39"/>
      <c r="B38" s="40"/>
      <c r="C38" s="40"/>
      <c r="D38" s="40"/>
    </row>
    <row r="39" spans="1:4" x14ac:dyDescent="0.25">
      <c r="A39" s="39"/>
      <c r="B39" s="40"/>
      <c r="C39" s="40"/>
      <c r="D39" s="40"/>
    </row>
    <row r="40" spans="1:4" x14ac:dyDescent="0.25">
      <c r="A40" s="39"/>
      <c r="B40" s="40"/>
      <c r="C40" s="40"/>
      <c r="D40" s="40"/>
    </row>
    <row r="41" spans="1:4" x14ac:dyDescent="0.25">
      <c r="A41" s="39"/>
      <c r="B41" s="40"/>
      <c r="C41" s="40"/>
      <c r="D41" s="40"/>
    </row>
    <row r="42" spans="1:4" x14ac:dyDescent="0.25">
      <c r="A42" s="39"/>
      <c r="B42" s="40"/>
      <c r="C42" s="40"/>
      <c r="D42" s="40"/>
    </row>
    <row r="43" spans="1:4" x14ac:dyDescent="0.25">
      <c r="A43" s="39"/>
      <c r="B43" s="40"/>
      <c r="C43" s="40"/>
      <c r="D43" s="40"/>
    </row>
    <row r="44" spans="1:4" x14ac:dyDescent="0.25">
      <c r="A44" s="39"/>
      <c r="B44" s="40"/>
      <c r="C44" s="40"/>
      <c r="D44" s="40"/>
    </row>
    <row r="45" spans="1:4" x14ac:dyDescent="0.25">
      <c r="A45" s="39"/>
      <c r="B45" s="40"/>
      <c r="C45" s="40"/>
      <c r="D45" s="40"/>
    </row>
    <row r="46" spans="1:4" x14ac:dyDescent="0.25">
      <c r="A46" s="39"/>
      <c r="B46" s="40"/>
      <c r="C46" s="40"/>
      <c r="D46" s="40"/>
    </row>
    <row r="47" spans="1:4" x14ac:dyDescent="0.25">
      <c r="A47" s="39"/>
      <c r="B47" s="40"/>
      <c r="C47" s="40"/>
      <c r="D47" s="40"/>
    </row>
    <row r="48" spans="1:4" x14ac:dyDescent="0.25">
      <c r="A48" s="39"/>
      <c r="B48" s="40"/>
      <c r="C48" s="40"/>
      <c r="D48" s="40"/>
    </row>
    <row r="49" spans="1:4" x14ac:dyDescent="0.25">
      <c r="A49" s="39"/>
      <c r="B49" s="40"/>
      <c r="C49" s="40"/>
      <c r="D49" s="40"/>
    </row>
    <row r="50" spans="1:4" x14ac:dyDescent="0.25">
      <c r="A50" s="39"/>
      <c r="B50" s="40"/>
      <c r="C50" s="40"/>
      <c r="D50" s="40"/>
    </row>
    <row r="51" spans="1:4" x14ac:dyDescent="0.25">
      <c r="A51" s="39"/>
      <c r="B51" s="40"/>
      <c r="C51" s="40"/>
      <c r="D51" s="40"/>
    </row>
    <row r="52" spans="1:4" x14ac:dyDescent="0.25">
      <c r="A52" s="39"/>
      <c r="B52" s="40"/>
      <c r="C52" s="40"/>
      <c r="D52" s="40"/>
    </row>
    <row r="53" spans="1:4" x14ac:dyDescent="0.25">
      <c r="A53" s="39"/>
      <c r="B53" s="40"/>
      <c r="C53" s="40"/>
      <c r="D53" s="40"/>
    </row>
    <row r="54" spans="1:4" x14ac:dyDescent="0.25">
      <c r="A54" s="39"/>
      <c r="B54" s="40"/>
      <c r="C54" s="40"/>
      <c r="D54" s="40"/>
    </row>
    <row r="55" spans="1:4" x14ac:dyDescent="0.25">
      <c r="A55" s="39"/>
      <c r="B55" s="40"/>
      <c r="C55" s="40"/>
      <c r="D55" s="40"/>
    </row>
    <row r="56" spans="1:4" x14ac:dyDescent="0.25">
      <c r="A56" s="39"/>
      <c r="B56" s="40"/>
      <c r="C56" s="40"/>
      <c r="D56" s="40"/>
    </row>
    <row r="57" spans="1:4" x14ac:dyDescent="0.25">
      <c r="A57" s="39"/>
      <c r="B57" s="40"/>
      <c r="C57" s="40"/>
      <c r="D57" s="40"/>
    </row>
    <row r="58" spans="1:4" x14ac:dyDescent="0.25">
      <c r="A58" s="39"/>
      <c r="B58" s="40"/>
      <c r="C58" s="40"/>
      <c r="D58" s="40"/>
    </row>
    <row r="59" spans="1:4" x14ac:dyDescent="0.25">
      <c r="A59" s="39"/>
      <c r="B59" s="40"/>
      <c r="C59" s="40"/>
      <c r="D59" s="40"/>
    </row>
    <row r="60" spans="1:4" x14ac:dyDescent="0.25">
      <c r="A60" s="39"/>
      <c r="B60" s="40"/>
      <c r="C60" s="40"/>
      <c r="D60" s="40"/>
    </row>
    <row r="61" spans="1:4" x14ac:dyDescent="0.25">
      <c r="A61" s="39"/>
      <c r="B61" s="40"/>
      <c r="C61" s="40"/>
      <c r="D61" s="40"/>
    </row>
    <row r="62" spans="1:4" x14ac:dyDescent="0.25">
      <c r="A62" s="39"/>
      <c r="B62" s="40"/>
      <c r="C62" s="40"/>
      <c r="D62" s="40"/>
    </row>
    <row r="63" spans="1:4" x14ac:dyDescent="0.25">
      <c r="A63" s="39"/>
      <c r="B63" s="40"/>
      <c r="C63" s="40"/>
      <c r="D63" s="40"/>
    </row>
    <row r="64" spans="1:4" x14ac:dyDescent="0.25">
      <c r="A64" s="39"/>
      <c r="B64" s="40"/>
      <c r="C64" s="40"/>
      <c r="D64" s="40"/>
    </row>
    <row r="65" spans="1:4" x14ac:dyDescent="0.25">
      <c r="A65" s="39"/>
      <c r="B65" s="40"/>
      <c r="C65" s="40"/>
      <c r="D65" s="40"/>
    </row>
    <row r="66" spans="1:4" x14ac:dyDescent="0.25">
      <c r="A66" s="39"/>
      <c r="B66" s="40"/>
      <c r="C66" s="40"/>
      <c r="D66" s="40"/>
    </row>
    <row r="67" spans="1:4" x14ac:dyDescent="0.25">
      <c r="A67" s="39"/>
      <c r="B67" s="40"/>
      <c r="C67" s="40"/>
      <c r="D67" s="40"/>
    </row>
    <row r="68" spans="1:4" x14ac:dyDescent="0.25">
      <c r="A68" s="39"/>
      <c r="B68" s="40"/>
      <c r="C68" s="40"/>
      <c r="D68" s="40"/>
    </row>
    <row r="69" spans="1:4" x14ac:dyDescent="0.25">
      <c r="A69" s="39"/>
      <c r="B69" s="40"/>
      <c r="C69" s="40"/>
      <c r="D69" s="40"/>
    </row>
    <row r="70" spans="1:4" x14ac:dyDescent="0.25">
      <c r="A70" s="39"/>
      <c r="B70" s="40"/>
      <c r="C70" s="40"/>
      <c r="D70" s="40"/>
    </row>
    <row r="71" spans="1:4" x14ac:dyDescent="0.25">
      <c r="A71" s="39"/>
      <c r="B71" s="40"/>
      <c r="C71" s="40"/>
      <c r="D71" s="40"/>
    </row>
    <row r="72" spans="1:4" x14ac:dyDescent="0.25">
      <c r="A72" s="39"/>
      <c r="B72" s="40"/>
      <c r="C72" s="40"/>
      <c r="D72" s="40"/>
    </row>
    <row r="73" spans="1:4" x14ac:dyDescent="0.25">
      <c r="A73" s="39"/>
      <c r="B73" s="40"/>
      <c r="C73" s="40"/>
      <c r="D73" s="40"/>
    </row>
    <row r="74" spans="1:4" x14ac:dyDescent="0.25">
      <c r="A74" s="39"/>
      <c r="B74" s="40"/>
      <c r="C74" s="40"/>
      <c r="D74" s="40"/>
    </row>
    <row r="75" spans="1:4" x14ac:dyDescent="0.25">
      <c r="A75" s="39"/>
      <c r="B75" s="40"/>
      <c r="C75" s="40"/>
      <c r="D75" s="40"/>
    </row>
    <row r="76" spans="1:4" x14ac:dyDescent="0.25">
      <c r="A76" s="39"/>
      <c r="B76" s="40"/>
      <c r="C76" s="40"/>
      <c r="D76" s="40"/>
    </row>
    <row r="77" spans="1:4" x14ac:dyDescent="0.25">
      <c r="A77" s="39"/>
      <c r="B77" s="40"/>
      <c r="C77" s="40"/>
      <c r="D77" s="40"/>
    </row>
    <row r="78" spans="1:4" x14ac:dyDescent="0.25">
      <c r="A78" s="39"/>
      <c r="B78" s="40"/>
      <c r="C78" s="40"/>
      <c r="D78" s="40"/>
    </row>
    <row r="79" spans="1:4" x14ac:dyDescent="0.25">
      <c r="A79" s="39"/>
      <c r="B79" s="40"/>
      <c r="C79" s="40"/>
      <c r="D79" s="40"/>
    </row>
    <row r="80" spans="1:4" x14ac:dyDescent="0.25">
      <c r="A80" s="39"/>
      <c r="B80" s="40"/>
      <c r="C80" s="40"/>
      <c r="D80" s="40"/>
    </row>
    <row r="81" spans="1:4" x14ac:dyDescent="0.25">
      <c r="A81" s="39"/>
      <c r="B81" s="40"/>
      <c r="C81" s="40"/>
      <c r="D81" s="40"/>
    </row>
    <row r="82" spans="1:4" x14ac:dyDescent="0.25">
      <c r="A82" s="39"/>
      <c r="B82" s="40"/>
      <c r="C82" s="40"/>
      <c r="D82" s="40"/>
    </row>
    <row r="83" spans="1:4" x14ac:dyDescent="0.25">
      <c r="A83" s="39"/>
      <c r="B83" s="40"/>
      <c r="C83" s="40"/>
      <c r="D83" s="40"/>
    </row>
    <row r="84" spans="1:4" x14ac:dyDescent="0.25">
      <c r="A84" s="39"/>
      <c r="B84" s="40"/>
      <c r="C84" s="40"/>
      <c r="D84" s="40"/>
    </row>
    <row r="85" spans="1:4" x14ac:dyDescent="0.25">
      <c r="A85" s="39"/>
      <c r="B85" s="40"/>
      <c r="C85" s="40"/>
      <c r="D85" s="40"/>
    </row>
    <row r="86" spans="1:4" x14ac:dyDescent="0.25">
      <c r="A86" s="39"/>
      <c r="B86" s="40"/>
      <c r="C86" s="40"/>
      <c r="D86" s="40"/>
    </row>
    <row r="87" spans="1:4" x14ac:dyDescent="0.25">
      <c r="A87" s="39"/>
      <c r="B87" s="40"/>
      <c r="C87" s="40"/>
      <c r="D87" s="40"/>
    </row>
    <row r="88" spans="1:4" x14ac:dyDescent="0.25">
      <c r="A88" s="39"/>
      <c r="B88" s="40"/>
      <c r="C88" s="40"/>
      <c r="D88" s="40"/>
    </row>
    <row r="89" spans="1:4" x14ac:dyDescent="0.25">
      <c r="A89" s="39"/>
      <c r="B89" s="40"/>
      <c r="C89" s="40"/>
      <c r="D89" s="40"/>
    </row>
    <row r="90" spans="1:4" x14ac:dyDescent="0.25">
      <c r="A90" s="39"/>
      <c r="B90" s="40"/>
      <c r="C90" s="40"/>
      <c r="D90" s="40"/>
    </row>
    <row r="91" spans="1:4" x14ac:dyDescent="0.25">
      <c r="A91" s="39"/>
      <c r="B91" s="40"/>
      <c r="C91" s="40"/>
      <c r="D91" s="40"/>
    </row>
    <row r="92" spans="1:4" x14ac:dyDescent="0.25">
      <c r="A92" s="39"/>
      <c r="B92" s="40"/>
      <c r="C92" s="40"/>
      <c r="D92" s="40"/>
    </row>
    <row r="93" spans="1:4" x14ac:dyDescent="0.25">
      <c r="A93" s="39"/>
      <c r="B93" s="40"/>
      <c r="C93" s="40"/>
      <c r="D93" s="40"/>
    </row>
    <row r="94" spans="1:4" x14ac:dyDescent="0.25">
      <c r="A94" s="39"/>
      <c r="B94" s="40"/>
      <c r="C94" s="40"/>
      <c r="D94" s="40"/>
    </row>
    <row r="95" spans="1:4" x14ac:dyDescent="0.25">
      <c r="A95" s="39"/>
      <c r="B95" s="40"/>
      <c r="C95" s="40"/>
      <c r="D95" s="40"/>
    </row>
    <row r="96" spans="1:4" x14ac:dyDescent="0.25">
      <c r="A96" s="39"/>
      <c r="B96" s="40"/>
      <c r="C96" s="40"/>
      <c r="D96" s="40"/>
    </row>
    <row r="97" spans="1:4" x14ac:dyDescent="0.25">
      <c r="A97" s="39"/>
      <c r="B97" s="40"/>
      <c r="C97" s="40"/>
      <c r="D97" s="40"/>
    </row>
    <row r="98" spans="1:4" x14ac:dyDescent="0.25">
      <c r="A98" s="39"/>
      <c r="B98" s="40"/>
      <c r="C98" s="40"/>
      <c r="D98" s="40"/>
    </row>
    <row r="99" spans="1:4" x14ac:dyDescent="0.25">
      <c r="A99" s="39"/>
      <c r="B99" s="40"/>
      <c r="C99" s="40"/>
      <c r="D99" s="40"/>
    </row>
    <row r="100" spans="1:4" x14ac:dyDescent="0.25">
      <c r="A100" s="39"/>
      <c r="B100" s="40"/>
      <c r="C100" s="40"/>
      <c r="D100" s="40"/>
    </row>
    <row r="101" spans="1:4" x14ac:dyDescent="0.25">
      <c r="A101" s="39"/>
      <c r="B101" s="40"/>
      <c r="C101" s="40"/>
      <c r="D101" s="40"/>
    </row>
    <row r="102" spans="1:4" x14ac:dyDescent="0.25">
      <c r="A102" s="39"/>
      <c r="B102" s="40"/>
      <c r="C102" s="40"/>
      <c r="D102" s="40"/>
    </row>
    <row r="103" spans="1:4" x14ac:dyDescent="0.25">
      <c r="A103" s="39"/>
      <c r="B103" s="40"/>
      <c r="C103" s="40"/>
      <c r="D103" s="40"/>
    </row>
    <row r="104" spans="1:4" x14ac:dyDescent="0.25">
      <c r="A104" s="39"/>
      <c r="B104" s="40"/>
      <c r="C104" s="40"/>
      <c r="D104" s="40"/>
    </row>
    <row r="105" spans="1:4" x14ac:dyDescent="0.25">
      <c r="A105" s="39"/>
      <c r="B105" s="40"/>
      <c r="C105" s="40"/>
      <c r="D105" s="40"/>
    </row>
    <row r="106" spans="1:4" x14ac:dyDescent="0.25">
      <c r="A106" s="39"/>
      <c r="B106" s="40"/>
      <c r="C106" s="40"/>
      <c r="D106" s="40"/>
    </row>
    <row r="107" spans="1:4" x14ac:dyDescent="0.25">
      <c r="A107" s="39"/>
      <c r="B107" s="40"/>
      <c r="C107" s="40"/>
      <c r="D107" s="40"/>
    </row>
    <row r="108" spans="1:4" x14ac:dyDescent="0.25">
      <c r="A108" s="39"/>
      <c r="B108" s="40"/>
      <c r="C108" s="40"/>
      <c r="D108" s="40"/>
    </row>
    <row r="109" spans="1:4" x14ac:dyDescent="0.25">
      <c r="A109" s="39"/>
      <c r="B109" s="40"/>
      <c r="C109" s="40"/>
      <c r="D109" s="40"/>
    </row>
    <row r="110" spans="1:4" x14ac:dyDescent="0.25">
      <c r="A110" s="39"/>
      <c r="B110" s="40"/>
      <c r="C110" s="40"/>
      <c r="D110" s="40"/>
    </row>
    <row r="111" spans="1:4" x14ac:dyDescent="0.25">
      <c r="A111" s="39"/>
      <c r="B111" s="40"/>
      <c r="C111" s="40"/>
      <c r="D111" s="40"/>
    </row>
    <row r="112" spans="1:4" x14ac:dyDescent="0.25">
      <c r="A112" s="39"/>
      <c r="B112" s="40"/>
      <c r="C112" s="40"/>
      <c r="D112" s="40"/>
    </row>
    <row r="113" spans="1:4" x14ac:dyDescent="0.25">
      <c r="A113" s="39"/>
      <c r="B113" s="40"/>
      <c r="C113" s="40"/>
      <c r="D113" s="40"/>
    </row>
    <row r="114" spans="1:4" x14ac:dyDescent="0.25">
      <c r="A114" s="39"/>
      <c r="B114" s="40"/>
      <c r="C114" s="40"/>
      <c r="D114" s="40"/>
    </row>
    <row r="115" spans="1:4" x14ac:dyDescent="0.25">
      <c r="A115" s="39"/>
      <c r="B115" s="40"/>
      <c r="C115" s="40"/>
      <c r="D115" s="40"/>
    </row>
    <row r="116" spans="1:4" x14ac:dyDescent="0.25">
      <c r="A116" s="39"/>
      <c r="B116" s="40"/>
      <c r="C116" s="40"/>
      <c r="D116" s="40"/>
    </row>
    <row r="117" spans="1:4" x14ac:dyDescent="0.25">
      <c r="A117" s="39"/>
      <c r="B117" s="40"/>
      <c r="C117" s="40"/>
      <c r="D117" s="40"/>
    </row>
    <row r="118" spans="1:4" x14ac:dyDescent="0.25">
      <c r="A118" s="39"/>
      <c r="B118" s="40"/>
      <c r="C118" s="40"/>
      <c r="D118" s="40"/>
    </row>
    <row r="119" spans="1:4" x14ac:dyDescent="0.25">
      <c r="A119" s="39"/>
      <c r="B119" s="40"/>
      <c r="C119" s="40"/>
      <c r="D119" s="40"/>
    </row>
    <row r="120" spans="1:4" x14ac:dyDescent="0.25">
      <c r="A120" s="39"/>
      <c r="B120" s="40"/>
      <c r="C120" s="40"/>
      <c r="D120" s="40"/>
    </row>
    <row r="121" spans="1:4" x14ac:dyDescent="0.25">
      <c r="A121" s="39"/>
      <c r="B121" s="40"/>
      <c r="C121" s="40"/>
      <c r="D121" s="40"/>
    </row>
    <row r="122" spans="1:4" x14ac:dyDescent="0.25">
      <c r="A122" s="39"/>
      <c r="B122" s="40"/>
      <c r="C122" s="40"/>
      <c r="D122" s="40"/>
    </row>
    <row r="123" spans="1:4" x14ac:dyDescent="0.25">
      <c r="A123" s="39"/>
      <c r="B123" s="40"/>
      <c r="C123" s="40"/>
      <c r="D123" s="40"/>
    </row>
    <row r="124" spans="1:4" x14ac:dyDescent="0.25">
      <c r="A124" s="39"/>
      <c r="B124" s="40"/>
      <c r="C124" s="40"/>
      <c r="D124" s="40"/>
    </row>
    <row r="125" spans="1:4" x14ac:dyDescent="0.25">
      <c r="A125" s="39"/>
      <c r="B125" s="40"/>
      <c r="C125" s="40"/>
      <c r="D125" s="40"/>
    </row>
    <row r="126" spans="1:4" x14ac:dyDescent="0.25">
      <c r="A126" s="39"/>
      <c r="B126" s="40"/>
      <c r="C126" s="40"/>
      <c r="D126" s="40"/>
    </row>
    <row r="127" spans="1:4" x14ac:dyDescent="0.25">
      <c r="A127" s="39"/>
      <c r="B127" s="40"/>
      <c r="C127" s="40"/>
      <c r="D127" s="40"/>
    </row>
    <row r="128" spans="1:4" x14ac:dyDescent="0.25">
      <c r="A128" s="39"/>
      <c r="B128" s="40"/>
      <c r="C128" s="40"/>
      <c r="D128" s="40"/>
    </row>
    <row r="129" spans="1:4" x14ac:dyDescent="0.25">
      <c r="A129" s="39"/>
      <c r="B129" s="40"/>
      <c r="C129" s="40"/>
      <c r="D129" s="40"/>
    </row>
    <row r="130" spans="1:4" x14ac:dyDescent="0.25">
      <c r="A130" s="39"/>
      <c r="B130" s="40"/>
      <c r="C130" s="40"/>
      <c r="D130" s="40"/>
    </row>
    <row r="131" spans="1:4" x14ac:dyDescent="0.25">
      <c r="A131" s="39"/>
      <c r="B131" s="40"/>
      <c r="C131" s="40"/>
      <c r="D131" s="40"/>
    </row>
    <row r="132" spans="1:4" x14ac:dyDescent="0.25">
      <c r="A132" s="39"/>
      <c r="B132" s="40"/>
      <c r="C132" s="40"/>
      <c r="D132" s="40"/>
    </row>
    <row r="133" spans="1:4" x14ac:dyDescent="0.25">
      <c r="A133" s="39"/>
      <c r="B133" s="40"/>
      <c r="C133" s="40"/>
      <c r="D133" s="40"/>
    </row>
    <row r="134" spans="1:4" x14ac:dyDescent="0.25">
      <c r="A134" s="39"/>
      <c r="B134" s="40"/>
      <c r="C134" s="40"/>
      <c r="D134" s="40"/>
    </row>
    <row r="135" spans="1:4" x14ac:dyDescent="0.25">
      <c r="A135" s="39"/>
      <c r="B135" s="40"/>
      <c r="C135" s="40"/>
      <c r="D135" s="40"/>
    </row>
    <row r="136" spans="1:4" x14ac:dyDescent="0.25">
      <c r="A136" s="39"/>
      <c r="B136" s="40"/>
      <c r="C136" s="40"/>
      <c r="D136" s="40"/>
    </row>
    <row r="137" spans="1:4" x14ac:dyDescent="0.25">
      <c r="A137" s="39"/>
      <c r="B137" s="40"/>
      <c r="C137" s="40"/>
      <c r="D137" s="40"/>
    </row>
    <row r="138" spans="1:4" x14ac:dyDescent="0.25">
      <c r="A138" s="39"/>
      <c r="B138" s="40"/>
      <c r="C138" s="40"/>
      <c r="D138" s="40"/>
    </row>
    <row r="139" spans="1:4" x14ac:dyDescent="0.25">
      <c r="A139" s="39"/>
      <c r="B139" s="40"/>
      <c r="C139" s="40"/>
      <c r="D139" s="40"/>
    </row>
    <row r="140" spans="1:4" x14ac:dyDescent="0.25">
      <c r="A140" s="39"/>
      <c r="B140" s="40"/>
      <c r="C140" s="40"/>
      <c r="D140" s="40"/>
    </row>
    <row r="141" spans="1:4" x14ac:dyDescent="0.25">
      <c r="A141" s="39"/>
      <c r="B141" s="40"/>
      <c r="C141" s="40"/>
      <c r="D141" s="40"/>
    </row>
    <row r="142" spans="1:4" x14ac:dyDescent="0.25">
      <c r="A142" s="39"/>
      <c r="B142" s="40"/>
      <c r="C142" s="40"/>
      <c r="D142" s="40"/>
    </row>
    <row r="143" spans="1:4" x14ac:dyDescent="0.25">
      <c r="A143" s="39"/>
      <c r="B143" s="40"/>
      <c r="C143" s="40"/>
      <c r="D143" s="40"/>
    </row>
    <row r="144" spans="1:4" x14ac:dyDescent="0.25">
      <c r="A144" s="39"/>
      <c r="B144" s="40"/>
      <c r="C144" s="40"/>
      <c r="D144" s="40"/>
    </row>
    <row r="145" spans="1:4" x14ac:dyDescent="0.25">
      <c r="A145" s="39"/>
      <c r="B145" s="40"/>
      <c r="C145" s="40"/>
      <c r="D145" s="40"/>
    </row>
    <row r="146" spans="1:4" x14ac:dyDescent="0.25">
      <c r="A146" s="39"/>
      <c r="B146" s="40"/>
      <c r="C146" s="40"/>
      <c r="D146" s="40"/>
    </row>
    <row r="147" spans="1:4" x14ac:dyDescent="0.25">
      <c r="A147" s="39"/>
      <c r="B147" s="40"/>
      <c r="C147" s="40"/>
      <c r="D147" s="40"/>
    </row>
    <row r="148" spans="1:4" x14ac:dyDescent="0.25">
      <c r="A148" s="39"/>
      <c r="B148" s="40"/>
      <c r="C148" s="40"/>
      <c r="D148" s="40"/>
    </row>
    <row r="149" spans="1:4" x14ac:dyDescent="0.25">
      <c r="A149" s="39"/>
      <c r="B149" s="40"/>
      <c r="C149" s="40"/>
      <c r="D149" s="40"/>
    </row>
    <row r="150" spans="1:4" x14ac:dyDescent="0.25">
      <c r="A150" s="39"/>
      <c r="B150" s="40"/>
      <c r="C150" s="40"/>
      <c r="D150" s="40"/>
    </row>
    <row r="151" spans="1:4" x14ac:dyDescent="0.25">
      <c r="A151" s="39"/>
      <c r="B151" s="40"/>
      <c r="C151" s="40"/>
      <c r="D151" s="40"/>
    </row>
    <row r="152" spans="1:4" x14ac:dyDescent="0.25">
      <c r="A152" s="39"/>
      <c r="B152" s="40"/>
      <c r="C152" s="40"/>
      <c r="D152" s="40"/>
    </row>
    <row r="153" spans="1:4" x14ac:dyDescent="0.25">
      <c r="A153" s="39"/>
      <c r="B153" s="40"/>
      <c r="C153" s="40"/>
      <c r="D153" s="40"/>
    </row>
    <row r="154" spans="1:4" x14ac:dyDescent="0.25">
      <c r="A154" s="39"/>
      <c r="B154" s="40"/>
      <c r="C154" s="40"/>
      <c r="D154" s="40"/>
    </row>
    <row r="155" spans="1:4" x14ac:dyDescent="0.25">
      <c r="A155" s="39"/>
      <c r="B155" s="40"/>
      <c r="C155" s="40"/>
      <c r="D155" s="40"/>
    </row>
    <row r="156" spans="1:4" x14ac:dyDescent="0.25">
      <c r="A156" s="39"/>
      <c r="B156" s="40"/>
      <c r="C156" s="40"/>
      <c r="D156" s="40"/>
    </row>
    <row r="157" spans="1:4" x14ac:dyDescent="0.25">
      <c r="A157" s="39"/>
      <c r="B157" s="40"/>
      <c r="C157" s="40"/>
      <c r="D157" s="40"/>
    </row>
    <row r="158" spans="1:4" x14ac:dyDescent="0.25">
      <c r="A158" s="39"/>
      <c r="B158" s="40"/>
      <c r="C158" s="40"/>
      <c r="D158" s="40"/>
    </row>
    <row r="159" spans="1:4" x14ac:dyDescent="0.25">
      <c r="A159" s="39"/>
      <c r="B159" s="40"/>
      <c r="C159" s="40"/>
      <c r="D159" s="40"/>
    </row>
    <row r="160" spans="1:4" x14ac:dyDescent="0.25">
      <c r="A160" s="39"/>
      <c r="B160" s="40"/>
      <c r="C160" s="40"/>
      <c r="D160" s="40"/>
    </row>
    <row r="161" spans="1:4" x14ac:dyDescent="0.25">
      <c r="A161" s="39"/>
      <c r="B161" s="40"/>
      <c r="C161" s="40"/>
      <c r="D161" s="40"/>
    </row>
    <row r="162" spans="1:4" x14ac:dyDescent="0.25">
      <c r="A162" s="39"/>
      <c r="B162" s="40"/>
      <c r="C162" s="40"/>
      <c r="D162" s="40"/>
    </row>
    <row r="163" spans="1:4" x14ac:dyDescent="0.25">
      <c r="A163" s="39"/>
      <c r="B163" s="40"/>
      <c r="C163" s="40"/>
      <c r="D163" s="40"/>
    </row>
    <row r="164" spans="1:4" x14ac:dyDescent="0.25">
      <c r="A164" s="39"/>
      <c r="B164" s="40"/>
      <c r="C164" s="40"/>
      <c r="D164" s="40"/>
    </row>
    <row r="165" spans="1:4" x14ac:dyDescent="0.25">
      <c r="A165" s="39"/>
      <c r="B165" s="40"/>
      <c r="C165" s="40"/>
      <c r="D165" s="40"/>
    </row>
    <row r="166" spans="1:4" x14ac:dyDescent="0.25">
      <c r="A166" s="39"/>
      <c r="B166" s="40"/>
      <c r="C166" s="40"/>
      <c r="D166" s="40"/>
    </row>
    <row r="167" spans="1:4" x14ac:dyDescent="0.25">
      <c r="A167" s="39"/>
      <c r="B167" s="40"/>
      <c r="C167" s="40"/>
      <c r="D167" s="40"/>
    </row>
    <row r="168" spans="1:4" x14ac:dyDescent="0.25">
      <c r="A168" s="39"/>
      <c r="B168" s="40"/>
      <c r="C168" s="40"/>
      <c r="D168" s="40"/>
    </row>
    <row r="169" spans="1:4" x14ac:dyDescent="0.25">
      <c r="A169" s="39"/>
      <c r="B169" s="40"/>
      <c r="C169" s="40"/>
      <c r="D169" s="40"/>
    </row>
    <row r="170" spans="1:4" x14ac:dyDescent="0.25">
      <c r="A170" s="39"/>
      <c r="B170" s="40"/>
      <c r="C170" s="40"/>
      <c r="D170" s="40"/>
    </row>
    <row r="171" spans="1:4" x14ac:dyDescent="0.25">
      <c r="A171" s="39"/>
      <c r="B171" s="40"/>
      <c r="C171" s="40"/>
      <c r="D171" s="40"/>
    </row>
    <row r="172" spans="1:4" x14ac:dyDescent="0.25">
      <c r="A172" s="39"/>
      <c r="B172" s="40"/>
      <c r="C172" s="40"/>
      <c r="D172" s="40"/>
    </row>
    <row r="173" spans="1:4" x14ac:dyDescent="0.25">
      <c r="A173" s="39"/>
      <c r="B173" s="40"/>
      <c r="C173" s="40"/>
      <c r="D173" s="40"/>
    </row>
    <row r="174" spans="1:4" x14ac:dyDescent="0.25">
      <c r="A174" s="39"/>
      <c r="B174" s="40"/>
      <c r="C174" s="40"/>
      <c r="D174" s="40"/>
    </row>
    <row r="175" spans="1:4" x14ac:dyDescent="0.25">
      <c r="A175" s="39"/>
      <c r="B175" s="40"/>
      <c r="C175" s="40"/>
      <c r="D175" s="40"/>
    </row>
    <row r="176" spans="1:4" x14ac:dyDescent="0.25">
      <c r="A176" s="39"/>
      <c r="B176" s="40"/>
      <c r="C176" s="40"/>
      <c r="D176" s="40"/>
    </row>
    <row r="177" spans="1:4" x14ac:dyDescent="0.25">
      <c r="A177" s="39"/>
      <c r="B177" s="40"/>
      <c r="C177" s="40"/>
      <c r="D177" s="40"/>
    </row>
    <row r="178" spans="1:4" x14ac:dyDescent="0.25">
      <c r="A178" s="39"/>
      <c r="B178" s="40"/>
      <c r="C178" s="40"/>
      <c r="D178" s="40"/>
    </row>
    <row r="179" spans="1:4" x14ac:dyDescent="0.25">
      <c r="A179" s="39"/>
      <c r="B179" s="40"/>
      <c r="C179" s="40"/>
      <c r="D179" s="40"/>
    </row>
    <row r="180" spans="1:4" x14ac:dyDescent="0.25">
      <c r="A180" s="39"/>
      <c r="B180" s="40"/>
      <c r="C180" s="40"/>
      <c r="D180" s="40"/>
    </row>
    <row r="181" spans="1:4" x14ac:dyDescent="0.25">
      <c r="A181" s="39"/>
      <c r="B181" s="40"/>
      <c r="C181" s="40"/>
      <c r="D181" s="40"/>
    </row>
    <row r="182" spans="1:4" x14ac:dyDescent="0.25">
      <c r="A182" s="39"/>
      <c r="B182" s="40"/>
      <c r="C182" s="40"/>
      <c r="D182" s="40"/>
    </row>
    <row r="183" spans="1:4" x14ac:dyDescent="0.25">
      <c r="A183" s="39"/>
      <c r="B183" s="40"/>
      <c r="C183" s="40"/>
      <c r="D183" s="40"/>
    </row>
    <row r="184" spans="1:4" x14ac:dyDescent="0.25">
      <c r="A184" s="39"/>
      <c r="B184" s="40"/>
      <c r="C184" s="40"/>
      <c r="D184" s="40"/>
    </row>
    <row r="185" spans="1:4" x14ac:dyDescent="0.25">
      <c r="A185" s="39"/>
      <c r="B185" s="40"/>
      <c r="C185" s="40"/>
      <c r="D185" s="40"/>
    </row>
    <row r="186" spans="1:4" x14ac:dyDescent="0.25">
      <c r="A186" s="39"/>
      <c r="B186" s="40"/>
      <c r="C186" s="40"/>
      <c r="D186" s="40"/>
    </row>
    <row r="187" spans="1:4" x14ac:dyDescent="0.25">
      <c r="A187" s="39"/>
      <c r="B187" s="40"/>
      <c r="C187" s="40"/>
      <c r="D187" s="40"/>
    </row>
    <row r="188" spans="1:4" x14ac:dyDescent="0.25">
      <c r="A188" s="39"/>
      <c r="B188" s="40"/>
      <c r="C188" s="40"/>
      <c r="D188" s="40"/>
    </row>
    <row r="189" spans="1:4" x14ac:dyDescent="0.25">
      <c r="A189" s="39"/>
      <c r="B189" s="40"/>
      <c r="C189" s="40"/>
      <c r="D189" s="40"/>
    </row>
    <row r="190" spans="1:4" x14ac:dyDescent="0.25">
      <c r="A190" s="39"/>
      <c r="B190" s="40"/>
      <c r="C190" s="40"/>
      <c r="D190" s="40"/>
    </row>
    <row r="191" spans="1:4" x14ac:dyDescent="0.25">
      <c r="A191" s="39"/>
      <c r="B191" s="40"/>
      <c r="C191" s="40"/>
      <c r="D191" s="40"/>
    </row>
    <row r="192" spans="1:4" x14ac:dyDescent="0.25">
      <c r="A192" s="39"/>
      <c r="B192" s="40"/>
      <c r="C192" s="40"/>
      <c r="D192" s="40"/>
    </row>
    <row r="193" spans="1:4" x14ac:dyDescent="0.25">
      <c r="A193" s="39"/>
      <c r="B193" s="40"/>
      <c r="C193" s="40"/>
      <c r="D193" s="40"/>
    </row>
    <row r="194" spans="1:4" x14ac:dyDescent="0.25">
      <c r="A194" s="39"/>
      <c r="B194" s="40"/>
      <c r="C194" s="40"/>
      <c r="D194" s="40"/>
    </row>
    <row r="195" spans="1:4" x14ac:dyDescent="0.25">
      <c r="A195" s="39"/>
      <c r="B195" s="40"/>
      <c r="C195" s="40"/>
      <c r="D195" s="40"/>
    </row>
    <row r="196" spans="1:4" x14ac:dyDescent="0.25">
      <c r="A196" s="39"/>
      <c r="B196" s="40"/>
      <c r="C196" s="40"/>
      <c r="D196" s="40"/>
    </row>
    <row r="197" spans="1:4" x14ac:dyDescent="0.25">
      <c r="A197" s="39"/>
      <c r="B197" s="40"/>
      <c r="C197" s="40"/>
      <c r="D197" s="40"/>
    </row>
    <row r="198" spans="1:4" x14ac:dyDescent="0.25">
      <c r="A198" s="39"/>
      <c r="B198" s="40"/>
      <c r="C198" s="40"/>
      <c r="D198" s="40"/>
    </row>
    <row r="199" spans="1:4" x14ac:dyDescent="0.25">
      <c r="A199" s="39"/>
      <c r="B199" s="40"/>
      <c r="C199" s="40"/>
      <c r="D199" s="40"/>
    </row>
    <row r="200" spans="1:4" x14ac:dyDescent="0.25">
      <c r="A200" s="39"/>
      <c r="B200" s="40"/>
      <c r="C200" s="40"/>
      <c r="D200" s="40"/>
    </row>
    <row r="201" spans="1:4" x14ac:dyDescent="0.25">
      <c r="A201" s="39"/>
      <c r="B201" s="40"/>
      <c r="C201" s="40"/>
      <c r="D201" s="40"/>
    </row>
    <row r="202" spans="1:4" x14ac:dyDescent="0.25">
      <c r="A202" s="39"/>
      <c r="B202" s="40"/>
      <c r="C202" s="40"/>
      <c r="D202" s="40"/>
    </row>
    <row r="203" spans="1:4" x14ac:dyDescent="0.25">
      <c r="A203" s="39"/>
      <c r="B203" s="40"/>
      <c r="C203" s="40"/>
      <c r="D203" s="40"/>
    </row>
    <row r="204" spans="1:4" x14ac:dyDescent="0.25">
      <c r="A204" s="39"/>
      <c r="B204" s="40"/>
      <c r="C204" s="40"/>
      <c r="D204" s="40"/>
    </row>
    <row r="205" spans="1:4" x14ac:dyDescent="0.25">
      <c r="A205" s="39"/>
      <c r="B205" s="40"/>
      <c r="C205" s="40"/>
      <c r="D205" s="40"/>
    </row>
    <row r="206" spans="1:4" x14ac:dyDescent="0.25">
      <c r="A206" s="39"/>
      <c r="B206" s="40"/>
      <c r="C206" s="40"/>
      <c r="D206" s="40"/>
    </row>
    <row r="207" spans="1:4" x14ac:dyDescent="0.25">
      <c r="A207" s="39"/>
      <c r="B207" s="40"/>
      <c r="C207" s="40"/>
      <c r="D207" s="40"/>
    </row>
    <row r="208" spans="1:4" x14ac:dyDescent="0.25">
      <c r="A208" s="39"/>
      <c r="B208" s="40"/>
      <c r="C208" s="40"/>
      <c r="D208" s="40"/>
    </row>
    <row r="209" spans="1:4" x14ac:dyDescent="0.25">
      <c r="A209" s="39"/>
      <c r="B209" s="40"/>
      <c r="C209" s="40"/>
      <c r="D209" s="40"/>
    </row>
    <row r="210" spans="1:4" x14ac:dyDescent="0.25">
      <c r="A210" s="39"/>
      <c r="B210" s="40"/>
      <c r="C210" s="40"/>
      <c r="D210" s="40"/>
    </row>
    <row r="211" spans="1:4" x14ac:dyDescent="0.25">
      <c r="A211" s="39"/>
      <c r="B211" s="40"/>
      <c r="C211" s="40"/>
      <c r="D211" s="40"/>
    </row>
    <row r="212" spans="1:4" x14ac:dyDescent="0.25">
      <c r="A212" s="39"/>
      <c r="B212" s="40"/>
      <c r="C212" s="40"/>
      <c r="D212" s="40"/>
    </row>
    <row r="213" spans="1:4" x14ac:dyDescent="0.25">
      <c r="A213" s="39"/>
      <c r="B213" s="40"/>
      <c r="C213" s="40"/>
      <c r="D213" s="40"/>
    </row>
    <row r="214" spans="1:4" x14ac:dyDescent="0.25">
      <c r="A214" s="39"/>
      <c r="B214" s="40"/>
      <c r="C214" s="40"/>
      <c r="D214" s="40"/>
    </row>
    <row r="215" spans="1:4" x14ac:dyDescent="0.25">
      <c r="A215" s="39"/>
      <c r="B215" s="40"/>
      <c r="C215" s="40"/>
      <c r="D215" s="40"/>
    </row>
    <row r="216" spans="1:4" x14ac:dyDescent="0.25">
      <c r="A216" s="39"/>
      <c r="B216" s="40"/>
      <c r="C216" s="40"/>
      <c r="D216" s="40"/>
    </row>
    <row r="217" spans="1:4" x14ac:dyDescent="0.25">
      <c r="A217" s="39"/>
      <c r="B217" s="40"/>
      <c r="C217" s="40"/>
      <c r="D217" s="40"/>
    </row>
    <row r="218" spans="1:4" x14ac:dyDescent="0.25">
      <c r="A218" s="39"/>
      <c r="B218" s="40"/>
      <c r="C218" s="40"/>
      <c r="D218" s="40"/>
    </row>
    <row r="219" spans="1:4" x14ac:dyDescent="0.25">
      <c r="A219" s="39"/>
      <c r="B219" s="40"/>
      <c r="C219" s="40"/>
      <c r="D219" s="40"/>
    </row>
    <row r="220" spans="1:4" x14ac:dyDescent="0.25">
      <c r="A220" s="39"/>
      <c r="B220" s="40"/>
      <c r="C220" s="40"/>
      <c r="D220" s="40"/>
    </row>
    <row r="221" spans="1:4" x14ac:dyDescent="0.25">
      <c r="A221" s="39"/>
      <c r="B221" s="40"/>
      <c r="C221" s="40"/>
      <c r="D221" s="40"/>
    </row>
    <row r="222" spans="1:4" x14ac:dyDescent="0.25">
      <c r="A222" s="39"/>
      <c r="B222" s="40"/>
      <c r="C222" s="40"/>
      <c r="D222" s="40"/>
    </row>
    <row r="223" spans="1:4" x14ac:dyDescent="0.25">
      <c r="A223" s="39"/>
      <c r="B223" s="40"/>
      <c r="C223" s="40"/>
      <c r="D223" s="40"/>
    </row>
    <row r="224" spans="1:4" x14ac:dyDescent="0.25">
      <c r="A224" s="39"/>
      <c r="B224" s="40"/>
      <c r="C224" s="40"/>
      <c r="D224" s="40"/>
    </row>
    <row r="225" spans="1:4" x14ac:dyDescent="0.25">
      <c r="A225" s="39"/>
      <c r="B225" s="40"/>
      <c r="C225" s="40"/>
      <c r="D225" s="40"/>
    </row>
    <row r="226" spans="1:4" x14ac:dyDescent="0.25">
      <c r="A226" s="39"/>
      <c r="B226" s="40"/>
      <c r="C226" s="40"/>
      <c r="D226" s="40"/>
    </row>
    <row r="227" spans="1:4" x14ac:dyDescent="0.25">
      <c r="A227" s="39"/>
      <c r="B227" s="40"/>
      <c r="C227" s="40"/>
      <c r="D227" s="40"/>
    </row>
    <row r="228" spans="1:4" x14ac:dyDescent="0.25">
      <c r="A228" s="39"/>
      <c r="B228" s="40"/>
      <c r="C228" s="40"/>
      <c r="D228" s="40"/>
    </row>
    <row r="229" spans="1:4" x14ac:dyDescent="0.25">
      <c r="A229" s="39"/>
      <c r="B229" s="40"/>
      <c r="C229" s="40"/>
      <c r="D229" s="40"/>
    </row>
    <row r="230" spans="1:4" x14ac:dyDescent="0.25">
      <c r="A230" s="39"/>
      <c r="B230" s="40"/>
      <c r="C230" s="40"/>
      <c r="D230" s="40"/>
    </row>
    <row r="231" spans="1:4" x14ac:dyDescent="0.25">
      <c r="A231" s="39"/>
      <c r="B231" s="40"/>
      <c r="C231" s="40"/>
      <c r="D231" s="40"/>
    </row>
    <row r="232" spans="1:4" x14ac:dyDescent="0.25">
      <c r="A232" s="39"/>
      <c r="B232" s="40"/>
      <c r="C232" s="40"/>
      <c r="D232" s="40"/>
    </row>
    <row r="233" spans="1:4" x14ac:dyDescent="0.25">
      <c r="A233" s="39"/>
      <c r="B233" s="40"/>
      <c r="C233" s="40"/>
      <c r="D233" s="40"/>
    </row>
    <row r="234" spans="1:4" x14ac:dyDescent="0.25">
      <c r="A234" s="39"/>
      <c r="B234" s="40"/>
      <c r="C234" s="40"/>
      <c r="D234" s="40"/>
    </row>
    <row r="235" spans="1:4" x14ac:dyDescent="0.25">
      <c r="A235" s="39"/>
      <c r="B235" s="40"/>
      <c r="C235" s="40"/>
      <c r="D235" s="40"/>
    </row>
    <row r="236" spans="1:4" x14ac:dyDescent="0.25">
      <c r="A236" s="39"/>
      <c r="B236" s="40"/>
      <c r="C236" s="40"/>
      <c r="D236" s="40"/>
    </row>
    <row r="237" spans="1:4" x14ac:dyDescent="0.25">
      <c r="A237" s="39"/>
      <c r="B237" s="40"/>
      <c r="C237" s="40"/>
      <c r="D237" s="40"/>
    </row>
    <row r="238" spans="1:4" x14ac:dyDescent="0.25">
      <c r="A238" s="39"/>
      <c r="B238" s="40"/>
      <c r="C238" s="40"/>
      <c r="D238" s="40"/>
    </row>
    <row r="239" spans="1:4" x14ac:dyDescent="0.25">
      <c r="A239" s="39"/>
      <c r="B239" s="40"/>
      <c r="C239" s="40"/>
      <c r="D239" s="40"/>
    </row>
    <row r="240" spans="1:4" x14ac:dyDescent="0.25">
      <c r="A240" s="39"/>
      <c r="B240" s="40"/>
      <c r="C240" s="40"/>
      <c r="D240" s="40"/>
    </row>
    <row r="241" spans="1:4" x14ac:dyDescent="0.25">
      <c r="A241" s="39"/>
      <c r="B241" s="40"/>
      <c r="C241" s="40"/>
      <c r="D241" s="40"/>
    </row>
    <row r="242" spans="1:4" x14ac:dyDescent="0.25">
      <c r="A242" s="39"/>
      <c r="B242" s="40"/>
      <c r="C242" s="40"/>
      <c r="D242" s="40"/>
    </row>
    <row r="243" spans="1:4" x14ac:dyDescent="0.25">
      <c r="A243" s="39"/>
      <c r="B243" s="40"/>
      <c r="C243" s="40"/>
      <c r="D243" s="40"/>
    </row>
    <row r="244" spans="1:4" x14ac:dyDescent="0.25">
      <c r="A244" s="39"/>
      <c r="B244" s="40"/>
      <c r="C244" s="40"/>
      <c r="D244" s="40"/>
    </row>
    <row r="245" spans="1:4" x14ac:dyDescent="0.25">
      <c r="A245" s="39"/>
      <c r="B245" s="40"/>
      <c r="C245" s="40"/>
      <c r="D245" s="40"/>
    </row>
    <row r="246" spans="1:4" x14ac:dyDescent="0.25">
      <c r="A246" s="39"/>
      <c r="B246" s="40"/>
      <c r="C246" s="40"/>
      <c r="D246" s="40"/>
    </row>
    <row r="247" spans="1:4" x14ac:dyDescent="0.25">
      <c r="A247" s="39"/>
      <c r="B247" s="40"/>
      <c r="C247" s="40"/>
      <c r="D247" s="40"/>
    </row>
    <row r="248" spans="1:4" x14ac:dyDescent="0.25">
      <c r="A248" s="39"/>
      <c r="B248" s="40"/>
      <c r="C248" s="40"/>
      <c r="D248" s="40"/>
    </row>
    <row r="249" spans="1:4" x14ac:dyDescent="0.25">
      <c r="A249" s="39"/>
      <c r="B249" s="40"/>
      <c r="C249" s="40"/>
      <c r="D249" s="40"/>
    </row>
    <row r="250" spans="1:4" x14ac:dyDescent="0.25">
      <c r="A250" s="39"/>
      <c r="B250" s="40"/>
      <c r="C250" s="40"/>
      <c r="D250" s="40"/>
    </row>
    <row r="251" spans="1:4" x14ac:dyDescent="0.25">
      <c r="A251" s="39"/>
      <c r="B251" s="40"/>
      <c r="C251" s="40"/>
      <c r="D251" s="40"/>
    </row>
    <row r="252" spans="1:4" x14ac:dyDescent="0.25">
      <c r="A252" s="39"/>
      <c r="B252" s="40"/>
      <c r="C252" s="40"/>
      <c r="D252" s="40"/>
    </row>
    <row r="253" spans="1:4" x14ac:dyDescent="0.25">
      <c r="A253" s="39"/>
      <c r="B253" s="40"/>
      <c r="C253" s="40"/>
      <c r="D253" s="40"/>
    </row>
    <row r="254" spans="1:4" x14ac:dyDescent="0.25">
      <c r="A254" s="39"/>
      <c r="B254" s="40"/>
      <c r="C254" s="40"/>
      <c r="D254" s="40"/>
    </row>
    <row r="255" spans="1:4" x14ac:dyDescent="0.25">
      <c r="A255" s="39"/>
      <c r="B255" s="40"/>
      <c r="C255" s="40"/>
      <c r="D255" s="40"/>
    </row>
    <row r="256" spans="1:4" x14ac:dyDescent="0.25">
      <c r="A256" s="39"/>
      <c r="B256" s="40"/>
      <c r="C256" s="40"/>
      <c r="D256" s="40"/>
    </row>
    <row r="257" spans="1:4" x14ac:dyDescent="0.25">
      <c r="A257" s="39"/>
      <c r="B257" s="40"/>
      <c r="C257" s="40"/>
      <c r="D257" s="40"/>
    </row>
    <row r="258" spans="1:4" x14ac:dyDescent="0.25">
      <c r="A258" s="39"/>
      <c r="B258" s="40"/>
      <c r="C258" s="40"/>
      <c r="D258" s="40"/>
    </row>
    <row r="259" spans="1:4" x14ac:dyDescent="0.25">
      <c r="A259" s="39"/>
      <c r="B259" s="40"/>
      <c r="C259" s="40"/>
      <c r="D259" s="40"/>
    </row>
    <row r="260" spans="1:4" x14ac:dyDescent="0.25">
      <c r="A260" s="39"/>
      <c r="B260" s="40"/>
      <c r="C260" s="40"/>
      <c r="D260" s="40"/>
    </row>
    <row r="261" spans="1:4" x14ac:dyDescent="0.25">
      <c r="A261" s="39"/>
      <c r="B261" s="40"/>
      <c r="C261" s="40"/>
      <c r="D261" s="40"/>
    </row>
    <row r="262" spans="1:4" x14ac:dyDescent="0.25">
      <c r="A262" s="39"/>
      <c r="B262" s="40"/>
      <c r="C262" s="40"/>
      <c r="D262" s="40"/>
    </row>
    <row r="263" spans="1:4" x14ac:dyDescent="0.25">
      <c r="A263" s="39"/>
      <c r="B263" s="40"/>
      <c r="C263" s="40"/>
      <c r="D263" s="40"/>
    </row>
    <row r="264" spans="1:4" x14ac:dyDescent="0.25">
      <c r="A264" s="39"/>
      <c r="B264" s="40"/>
      <c r="C264" s="40"/>
      <c r="D264" s="40"/>
    </row>
    <row r="265" spans="1:4" x14ac:dyDescent="0.25">
      <c r="A265" s="39"/>
      <c r="B265" s="40"/>
      <c r="C265" s="40"/>
      <c r="D265" s="40"/>
    </row>
    <row r="266" spans="1:4" x14ac:dyDescent="0.25">
      <c r="A266" s="39"/>
      <c r="B266" s="40"/>
      <c r="C266" s="40"/>
      <c r="D266" s="40"/>
    </row>
    <row r="267" spans="1:4" x14ac:dyDescent="0.25">
      <c r="A267" s="39"/>
      <c r="B267" s="40"/>
      <c r="C267" s="40"/>
      <c r="D267" s="40"/>
    </row>
    <row r="268" spans="1:4" x14ac:dyDescent="0.25">
      <c r="A268" s="39"/>
      <c r="B268" s="40"/>
      <c r="C268" s="40"/>
      <c r="D268" s="40"/>
    </row>
    <row r="269" spans="1:4" x14ac:dyDescent="0.25">
      <c r="A269" s="39"/>
      <c r="B269" s="40"/>
      <c r="C269" s="40"/>
      <c r="D269" s="40"/>
    </row>
    <row r="270" spans="1:4" x14ac:dyDescent="0.25">
      <c r="A270" s="39"/>
      <c r="B270" s="40"/>
      <c r="C270" s="40"/>
      <c r="D270" s="40"/>
    </row>
    <row r="271" spans="1:4" x14ac:dyDescent="0.25">
      <c r="A271" s="39"/>
      <c r="B271" s="40"/>
      <c r="C271" s="40"/>
      <c r="D271" s="40"/>
    </row>
    <row r="272" spans="1:4" x14ac:dyDescent="0.25">
      <c r="A272" s="39"/>
      <c r="B272" s="40"/>
      <c r="C272" s="40"/>
      <c r="D272" s="40"/>
    </row>
    <row r="273" spans="1:4" x14ac:dyDescent="0.25">
      <c r="A273" s="39"/>
      <c r="B273" s="40"/>
      <c r="C273" s="40"/>
      <c r="D273" s="40"/>
    </row>
    <row r="274" spans="1:4" x14ac:dyDescent="0.25">
      <c r="A274" s="39"/>
      <c r="B274" s="40"/>
      <c r="C274" s="40"/>
      <c r="D274" s="40"/>
    </row>
    <row r="275" spans="1:4" x14ac:dyDescent="0.25">
      <c r="A275" s="39"/>
      <c r="B275" s="40"/>
      <c r="C275" s="40"/>
      <c r="D275" s="40"/>
    </row>
    <row r="276" spans="1:4" x14ac:dyDescent="0.25">
      <c r="A276" s="39"/>
      <c r="B276" s="40"/>
      <c r="C276" s="40"/>
      <c r="D276" s="40"/>
    </row>
    <row r="277" spans="1:4" x14ac:dyDescent="0.25">
      <c r="A277" s="39"/>
      <c r="B277" s="40"/>
      <c r="C277" s="40"/>
      <c r="D277" s="40"/>
    </row>
    <row r="278" spans="1:4" x14ac:dyDescent="0.25">
      <c r="A278" s="39"/>
      <c r="B278" s="40"/>
      <c r="C278" s="40"/>
      <c r="D278" s="40"/>
    </row>
    <row r="279" spans="1:4" x14ac:dyDescent="0.25">
      <c r="A279" s="39"/>
      <c r="B279" s="40"/>
      <c r="C279" s="40"/>
      <c r="D279" s="40"/>
    </row>
    <row r="280" spans="1:4" x14ac:dyDescent="0.25">
      <c r="A280" s="39"/>
      <c r="B280" s="40"/>
      <c r="C280" s="40"/>
      <c r="D280" s="40"/>
    </row>
    <row r="281" spans="1:4" x14ac:dyDescent="0.25">
      <c r="A281" s="39"/>
      <c r="B281" s="40"/>
      <c r="C281" s="40"/>
      <c r="D281" s="40"/>
    </row>
    <row r="282" spans="1:4" x14ac:dyDescent="0.25">
      <c r="A282" s="39"/>
      <c r="B282" s="40"/>
      <c r="C282" s="40"/>
      <c r="D282" s="40"/>
    </row>
    <row r="283" spans="1:4" x14ac:dyDescent="0.25">
      <c r="A283" s="39"/>
      <c r="B283" s="40"/>
      <c r="C283" s="40"/>
      <c r="D283" s="40"/>
    </row>
    <row r="284" spans="1:4" x14ac:dyDescent="0.25">
      <c r="A284" s="39"/>
      <c r="B284" s="40"/>
      <c r="C284" s="40"/>
      <c r="D284" s="40"/>
    </row>
    <row r="285" spans="1:4" x14ac:dyDescent="0.25">
      <c r="A285" s="39"/>
      <c r="B285" s="40"/>
      <c r="C285" s="40"/>
      <c r="D285" s="40"/>
    </row>
    <row r="286" spans="1:4" x14ac:dyDescent="0.25">
      <c r="A286" s="39"/>
      <c r="B286" s="40"/>
      <c r="C286" s="40"/>
      <c r="D286" s="40"/>
    </row>
    <row r="287" spans="1:4" x14ac:dyDescent="0.25">
      <c r="A287" s="39"/>
      <c r="B287" s="40"/>
      <c r="C287" s="40"/>
      <c r="D287" s="40"/>
    </row>
    <row r="288" spans="1:4" x14ac:dyDescent="0.25">
      <c r="A288" s="39"/>
      <c r="B288" s="40"/>
      <c r="C288" s="40"/>
      <c r="D288" s="40"/>
    </row>
    <row r="289" spans="1:4" x14ac:dyDescent="0.25">
      <c r="A289" s="39"/>
      <c r="B289" s="40"/>
      <c r="C289" s="40"/>
      <c r="D289" s="40"/>
    </row>
    <row r="290" spans="1:4" x14ac:dyDescent="0.25">
      <c r="A290" s="39"/>
      <c r="B290" s="40"/>
      <c r="C290" s="40"/>
      <c r="D290" s="40"/>
    </row>
    <row r="291" spans="1:4" x14ac:dyDescent="0.25">
      <c r="A291" s="39"/>
      <c r="B291" s="40"/>
      <c r="C291" s="40"/>
      <c r="D291" s="40"/>
    </row>
    <row r="292" spans="1:4" x14ac:dyDescent="0.25">
      <c r="A292" s="39"/>
      <c r="B292" s="40"/>
      <c r="C292" s="40"/>
      <c r="D292" s="40"/>
    </row>
    <row r="293" spans="1:4" x14ac:dyDescent="0.25">
      <c r="A293" s="39"/>
      <c r="B293" s="40"/>
      <c r="C293" s="40"/>
      <c r="D293" s="40"/>
    </row>
    <row r="294" spans="1:4" x14ac:dyDescent="0.25">
      <c r="A294" s="39"/>
      <c r="B294" s="40"/>
      <c r="C294" s="40"/>
      <c r="D294" s="40"/>
    </row>
    <row r="295" spans="1:4" x14ac:dyDescent="0.25">
      <c r="A295" s="39"/>
      <c r="B295" s="40"/>
      <c r="C295" s="40"/>
      <c r="D295" s="40"/>
    </row>
    <row r="296" spans="1:4" x14ac:dyDescent="0.25">
      <c r="A296" s="39"/>
      <c r="B296" s="40"/>
      <c r="C296" s="40"/>
      <c r="D296" s="40"/>
    </row>
    <row r="297" spans="1:4" x14ac:dyDescent="0.25">
      <c r="A297" s="39"/>
      <c r="B297" s="40"/>
      <c r="C297" s="40"/>
      <c r="D297" s="40"/>
    </row>
    <row r="298" spans="1:4" x14ac:dyDescent="0.25">
      <c r="A298" s="39"/>
      <c r="B298" s="40"/>
      <c r="C298" s="40"/>
      <c r="D298" s="40"/>
    </row>
    <row r="299" spans="1:4" x14ac:dyDescent="0.25">
      <c r="A299" s="39"/>
      <c r="B299" s="40"/>
      <c r="C299" s="40"/>
      <c r="D299" s="40"/>
    </row>
    <row r="300" spans="1:4" x14ac:dyDescent="0.25">
      <c r="A300" s="39"/>
      <c r="B300" s="40"/>
      <c r="C300" s="40"/>
      <c r="D300" s="40"/>
    </row>
    <row r="301" spans="1:4" x14ac:dyDescent="0.25">
      <c r="A301" s="39"/>
      <c r="B301" s="40"/>
      <c r="C301" s="40"/>
      <c r="D301" s="40"/>
    </row>
    <row r="302" spans="1:4" x14ac:dyDescent="0.25">
      <c r="A302" s="39"/>
      <c r="B302" s="40"/>
      <c r="C302" s="40"/>
      <c r="D302" s="40"/>
    </row>
    <row r="303" spans="1:4" x14ac:dyDescent="0.25">
      <c r="A303" s="39"/>
      <c r="B303" s="40"/>
      <c r="C303" s="40"/>
      <c r="D303" s="40"/>
    </row>
    <row r="304" spans="1:4" x14ac:dyDescent="0.25">
      <c r="A304" s="39"/>
      <c r="B304" s="40"/>
      <c r="C304" s="40"/>
      <c r="D304" s="40"/>
    </row>
    <row r="305" spans="1:4" x14ac:dyDescent="0.25">
      <c r="A305" s="39"/>
      <c r="B305" s="40"/>
      <c r="C305" s="40"/>
      <c r="D305" s="40"/>
    </row>
    <row r="306" spans="1:4" x14ac:dyDescent="0.25">
      <c r="A306" s="39"/>
      <c r="B306" s="40"/>
      <c r="C306" s="40"/>
      <c r="D306" s="40"/>
    </row>
    <row r="307" spans="1:4" x14ac:dyDescent="0.25">
      <c r="A307" s="39"/>
      <c r="B307" s="40"/>
      <c r="C307" s="40"/>
      <c r="D307" s="40"/>
    </row>
    <row r="308" spans="1:4" x14ac:dyDescent="0.25">
      <c r="A308" s="39"/>
      <c r="B308" s="40"/>
      <c r="C308" s="40"/>
      <c r="D308" s="40"/>
    </row>
    <row r="309" spans="1:4" x14ac:dyDescent="0.25">
      <c r="A309" s="39"/>
      <c r="B309" s="40"/>
      <c r="C309" s="40"/>
      <c r="D309" s="40"/>
    </row>
    <row r="310" spans="1:4" x14ac:dyDescent="0.25">
      <c r="A310" s="39"/>
      <c r="B310" s="40"/>
      <c r="C310" s="40"/>
      <c r="D310" s="40"/>
    </row>
    <row r="311" spans="1:4" x14ac:dyDescent="0.25">
      <c r="A311" s="39"/>
      <c r="B311" s="40"/>
      <c r="C311" s="40"/>
      <c r="D311" s="40"/>
    </row>
    <row r="312" spans="1:4" x14ac:dyDescent="0.25">
      <c r="A312" s="39"/>
      <c r="B312" s="40"/>
      <c r="C312" s="40"/>
      <c r="D312" s="40"/>
    </row>
    <row r="313" spans="1:4" x14ac:dyDescent="0.25">
      <c r="A313" s="39"/>
      <c r="B313" s="40"/>
      <c r="C313" s="40"/>
      <c r="D313" s="40"/>
    </row>
    <row r="314" spans="1:4" x14ac:dyDescent="0.25">
      <c r="A314" s="39"/>
      <c r="B314" s="40"/>
      <c r="C314" s="40"/>
      <c r="D314" s="40"/>
    </row>
    <row r="315" spans="1:4" x14ac:dyDescent="0.25">
      <c r="A315" s="39"/>
      <c r="B315" s="40"/>
      <c r="C315" s="40"/>
      <c r="D315" s="40"/>
    </row>
    <row r="316" spans="1:4" x14ac:dyDescent="0.25">
      <c r="A316" s="39"/>
      <c r="B316" s="40"/>
      <c r="C316" s="40"/>
      <c r="D316" s="40"/>
    </row>
    <row r="317" spans="1:4" x14ac:dyDescent="0.25">
      <c r="A317" s="39"/>
      <c r="B317" s="40"/>
      <c r="C317" s="40"/>
      <c r="D317" s="40"/>
    </row>
    <row r="318" spans="1:4" x14ac:dyDescent="0.25">
      <c r="A318" s="39"/>
      <c r="B318" s="40"/>
      <c r="C318" s="40"/>
      <c r="D318" s="40"/>
    </row>
    <row r="319" spans="1:4" x14ac:dyDescent="0.25">
      <c r="A319" s="39"/>
      <c r="B319" s="40"/>
      <c r="C319" s="40"/>
      <c r="D319" s="40"/>
    </row>
    <row r="320" spans="1:4" x14ac:dyDescent="0.25">
      <c r="A320" s="39"/>
      <c r="B320" s="40"/>
      <c r="C320" s="40"/>
      <c r="D320" s="40"/>
    </row>
    <row r="321" spans="1:4" x14ac:dyDescent="0.25">
      <c r="A321" s="39"/>
      <c r="B321" s="40"/>
      <c r="C321" s="40"/>
      <c r="D321" s="40"/>
    </row>
    <row r="322" spans="1:4" x14ac:dyDescent="0.25">
      <c r="A322" s="39"/>
      <c r="B322" s="40"/>
      <c r="C322" s="40"/>
      <c r="D322" s="40"/>
    </row>
    <row r="323" spans="1:4" x14ac:dyDescent="0.25">
      <c r="A323" s="39"/>
      <c r="B323" s="40"/>
      <c r="C323" s="40"/>
      <c r="D323" s="40"/>
    </row>
    <row r="324" spans="1:4" x14ac:dyDescent="0.25">
      <c r="A324" s="39"/>
      <c r="B324" s="40"/>
      <c r="C324" s="40"/>
      <c r="D324" s="40"/>
    </row>
    <row r="325" spans="1:4" x14ac:dyDescent="0.25">
      <c r="A325" s="39"/>
      <c r="B325" s="40"/>
      <c r="C325" s="40"/>
      <c r="D325" s="40"/>
    </row>
    <row r="326" spans="1:4" x14ac:dyDescent="0.25">
      <c r="A326" s="39"/>
      <c r="B326" s="40"/>
      <c r="C326" s="40"/>
      <c r="D326" s="40"/>
    </row>
    <row r="327" spans="1:4" x14ac:dyDescent="0.25">
      <c r="A327" s="39"/>
      <c r="B327" s="40"/>
      <c r="C327" s="40"/>
      <c r="D327" s="40"/>
    </row>
    <row r="328" spans="1:4" x14ac:dyDescent="0.25">
      <c r="A328" s="39"/>
      <c r="B328" s="40"/>
      <c r="C328" s="40"/>
      <c r="D328" s="40"/>
    </row>
    <row r="329" spans="1:4" x14ac:dyDescent="0.25">
      <c r="A329" s="39"/>
      <c r="B329" s="40"/>
      <c r="C329" s="40"/>
      <c r="D329" s="40"/>
    </row>
    <row r="330" spans="1:4" x14ac:dyDescent="0.25">
      <c r="A330" s="39"/>
      <c r="B330" s="40"/>
      <c r="C330" s="40"/>
      <c r="D330" s="40"/>
    </row>
    <row r="331" spans="1:4" x14ac:dyDescent="0.25">
      <c r="A331" s="39"/>
      <c r="B331" s="40"/>
      <c r="C331" s="40"/>
      <c r="D331" s="40"/>
    </row>
    <row r="332" spans="1:4" x14ac:dyDescent="0.25">
      <c r="A332" s="39"/>
      <c r="B332" s="40"/>
      <c r="C332" s="40"/>
      <c r="D332" s="40"/>
    </row>
    <row r="333" spans="1:4" x14ac:dyDescent="0.25">
      <c r="A333" s="39"/>
      <c r="B333" s="40"/>
      <c r="C333" s="40"/>
      <c r="D333" s="40"/>
    </row>
    <row r="334" spans="1:4" x14ac:dyDescent="0.25">
      <c r="A334" s="39"/>
      <c r="B334" s="40"/>
      <c r="C334" s="40"/>
      <c r="D334" s="40"/>
    </row>
    <row r="335" spans="1:4" x14ac:dyDescent="0.25">
      <c r="A335" s="39"/>
      <c r="B335" s="40"/>
      <c r="C335" s="40"/>
      <c r="D335" s="40"/>
    </row>
    <row r="336" spans="1:4" x14ac:dyDescent="0.25">
      <c r="A336" s="39"/>
      <c r="B336" s="40"/>
      <c r="C336" s="40"/>
      <c r="D336" s="40"/>
    </row>
    <row r="337" spans="1:4" x14ac:dyDescent="0.25">
      <c r="A337" s="39"/>
      <c r="B337" s="40"/>
      <c r="C337" s="40"/>
      <c r="D337" s="40"/>
    </row>
    <row r="338" spans="1:4" x14ac:dyDescent="0.25">
      <c r="A338" s="39"/>
      <c r="B338" s="40"/>
      <c r="C338" s="40"/>
      <c r="D338" s="40"/>
    </row>
    <row r="339" spans="1:4" x14ac:dyDescent="0.25">
      <c r="A339" s="39"/>
      <c r="B339" s="40"/>
      <c r="C339" s="40"/>
      <c r="D339" s="40"/>
    </row>
    <row r="340" spans="1:4" x14ac:dyDescent="0.25">
      <c r="A340" s="39"/>
      <c r="B340" s="40"/>
      <c r="C340" s="40"/>
      <c r="D340" s="40"/>
    </row>
    <row r="341" spans="1:4" x14ac:dyDescent="0.25">
      <c r="A341" s="39"/>
      <c r="B341" s="40"/>
      <c r="C341" s="40"/>
      <c r="D341" s="40"/>
    </row>
    <row r="342" spans="1:4" x14ac:dyDescent="0.25">
      <c r="A342" s="39"/>
      <c r="B342" s="40"/>
      <c r="C342" s="40"/>
      <c r="D342" s="40"/>
    </row>
    <row r="343" spans="1:4" x14ac:dyDescent="0.25">
      <c r="A343" s="39"/>
      <c r="B343" s="40"/>
      <c r="C343" s="40"/>
      <c r="D343" s="40"/>
    </row>
    <row r="344" spans="1:4" x14ac:dyDescent="0.25">
      <c r="A344" s="39"/>
      <c r="B344" s="40"/>
      <c r="C344" s="40"/>
      <c r="D344" s="40"/>
    </row>
    <row r="345" spans="1:4" x14ac:dyDescent="0.25">
      <c r="A345" s="39"/>
      <c r="B345" s="40"/>
      <c r="C345" s="40"/>
      <c r="D345" s="40"/>
    </row>
    <row r="346" spans="1:4" x14ac:dyDescent="0.25">
      <c r="A346" s="39"/>
      <c r="B346" s="40"/>
      <c r="C346" s="40"/>
      <c r="D346" s="40"/>
    </row>
    <row r="347" spans="1:4" x14ac:dyDescent="0.25">
      <c r="A347" s="39"/>
      <c r="B347" s="40"/>
      <c r="C347" s="40"/>
      <c r="D347" s="40"/>
    </row>
    <row r="348" spans="1:4" x14ac:dyDescent="0.25">
      <c r="A348" s="39"/>
      <c r="B348" s="40"/>
      <c r="C348" s="40"/>
      <c r="D348" s="40"/>
    </row>
    <row r="349" spans="1:4" x14ac:dyDescent="0.25">
      <c r="A349" s="39"/>
      <c r="B349" s="40"/>
      <c r="C349" s="40"/>
      <c r="D349" s="40"/>
    </row>
    <row r="350" spans="1:4" x14ac:dyDescent="0.25">
      <c r="A350" s="39"/>
      <c r="B350" s="40"/>
      <c r="C350" s="40"/>
      <c r="D350" s="40"/>
    </row>
    <row r="351" spans="1:4" x14ac:dyDescent="0.25">
      <c r="A351" s="39"/>
      <c r="B351" s="40"/>
      <c r="C351" s="40"/>
      <c r="D351" s="40"/>
    </row>
    <row r="352" spans="1:4" x14ac:dyDescent="0.25">
      <c r="A352" s="39"/>
      <c r="B352" s="40"/>
      <c r="C352" s="40"/>
      <c r="D352" s="40"/>
    </row>
    <row r="353" spans="1:4" x14ac:dyDescent="0.25">
      <c r="A353" s="39"/>
      <c r="B353" s="40"/>
      <c r="C353" s="40"/>
      <c r="D353" s="40"/>
    </row>
    <row r="354" spans="1:4" x14ac:dyDescent="0.25">
      <c r="A354" s="39"/>
      <c r="B354" s="40"/>
      <c r="C354" s="40"/>
      <c r="D354" s="40"/>
    </row>
    <row r="355" spans="1:4" x14ac:dyDescent="0.25">
      <c r="A355" s="39"/>
      <c r="B355" s="40"/>
      <c r="C355" s="40"/>
      <c r="D355" s="40"/>
    </row>
    <row r="356" spans="1:4" x14ac:dyDescent="0.25">
      <c r="A356" s="39"/>
      <c r="B356" s="40"/>
      <c r="C356" s="40"/>
      <c r="D356" s="40"/>
    </row>
    <row r="357" spans="1:4" x14ac:dyDescent="0.25">
      <c r="A357" s="39"/>
      <c r="B357" s="40"/>
      <c r="C357" s="40"/>
      <c r="D357" s="40"/>
    </row>
    <row r="358" spans="1:4" x14ac:dyDescent="0.25">
      <c r="A358" s="39"/>
      <c r="B358" s="40"/>
      <c r="C358" s="40"/>
      <c r="D358" s="40"/>
    </row>
    <row r="359" spans="1:4" x14ac:dyDescent="0.25">
      <c r="A359" s="39"/>
      <c r="B359" s="40"/>
      <c r="C359" s="40"/>
      <c r="D359" s="40"/>
    </row>
    <row r="360" spans="1:4" x14ac:dyDescent="0.25">
      <c r="A360" s="39"/>
      <c r="B360" s="40"/>
      <c r="C360" s="40"/>
      <c r="D360" s="40"/>
    </row>
    <row r="361" spans="1:4" x14ac:dyDescent="0.25">
      <c r="A361" s="39"/>
      <c r="B361" s="40"/>
      <c r="C361" s="40"/>
      <c r="D361" s="40"/>
    </row>
    <row r="362" spans="1:4" x14ac:dyDescent="0.25">
      <c r="A362" s="39"/>
      <c r="B362" s="40"/>
      <c r="C362" s="40"/>
      <c r="D362" s="40"/>
    </row>
    <row r="363" spans="1:4" x14ac:dyDescent="0.25">
      <c r="A363" s="39"/>
      <c r="B363" s="40"/>
      <c r="C363" s="40"/>
      <c r="D363" s="40"/>
    </row>
    <row r="364" spans="1:4" x14ac:dyDescent="0.25">
      <c r="A364" s="39"/>
      <c r="B364" s="40"/>
      <c r="C364" s="40"/>
      <c r="D364" s="40"/>
    </row>
    <row r="365" spans="1:4" x14ac:dyDescent="0.25">
      <c r="A365" s="39"/>
      <c r="B365" s="40"/>
      <c r="C365" s="40"/>
      <c r="D365" s="40"/>
    </row>
    <row r="366" spans="1:4" x14ac:dyDescent="0.25">
      <c r="A366" s="39"/>
      <c r="B366" s="40"/>
      <c r="C366" s="40"/>
      <c r="D366" s="40"/>
    </row>
    <row r="367" spans="1:4" x14ac:dyDescent="0.25">
      <c r="A367" s="39"/>
      <c r="B367" s="40"/>
      <c r="C367" s="40"/>
      <c r="D367" s="40"/>
    </row>
    <row r="368" spans="1:4" x14ac:dyDescent="0.25">
      <c r="A368" s="39"/>
      <c r="B368" s="40"/>
      <c r="C368" s="40"/>
      <c r="D368" s="40"/>
    </row>
    <row r="369" spans="1:4" x14ac:dyDescent="0.25">
      <c r="A369" s="39"/>
      <c r="B369" s="40"/>
      <c r="C369" s="40"/>
      <c r="D369" s="40"/>
    </row>
    <row r="370" spans="1:4" x14ac:dyDescent="0.25">
      <c r="A370" s="39"/>
      <c r="B370" s="40"/>
      <c r="C370" s="40"/>
      <c r="D370" s="40"/>
    </row>
    <row r="371" spans="1:4" x14ac:dyDescent="0.25">
      <c r="A371" s="39"/>
      <c r="B371" s="40"/>
      <c r="C371" s="40"/>
      <c r="D371" s="40"/>
    </row>
    <row r="372" spans="1:4" x14ac:dyDescent="0.25">
      <c r="A372" s="39"/>
      <c r="B372" s="40"/>
      <c r="C372" s="40"/>
      <c r="D372" s="40"/>
    </row>
    <row r="373" spans="1:4" x14ac:dyDescent="0.25">
      <c r="A373" s="39"/>
      <c r="B373" s="40"/>
      <c r="C373" s="40"/>
      <c r="D373" s="40"/>
    </row>
    <row r="374" spans="1:4" x14ac:dyDescent="0.25">
      <c r="A374" s="39"/>
      <c r="B374" s="40"/>
      <c r="C374" s="40"/>
      <c r="D374" s="40"/>
    </row>
    <row r="375" spans="1:4" x14ac:dyDescent="0.25">
      <c r="A375" s="39"/>
      <c r="B375" s="40"/>
      <c r="C375" s="40"/>
      <c r="D375" s="40"/>
    </row>
    <row r="376" spans="1:4" x14ac:dyDescent="0.25">
      <c r="A376" s="39"/>
      <c r="B376" s="40"/>
      <c r="C376" s="40"/>
      <c r="D376" s="40"/>
    </row>
    <row r="377" spans="1:4" x14ac:dyDescent="0.25">
      <c r="A377" s="39"/>
      <c r="B377" s="40"/>
      <c r="C377" s="40"/>
      <c r="D377" s="40"/>
    </row>
    <row r="378" spans="1:4" x14ac:dyDescent="0.25">
      <c r="A378" s="39"/>
      <c r="B378" s="40"/>
      <c r="C378" s="40"/>
      <c r="D378" s="40"/>
    </row>
    <row r="379" spans="1:4" x14ac:dyDescent="0.25">
      <c r="A379" s="39"/>
      <c r="B379" s="40"/>
      <c r="C379" s="40"/>
      <c r="D379" s="40"/>
    </row>
    <row r="380" spans="1:4" x14ac:dyDescent="0.25">
      <c r="A380" s="39"/>
      <c r="B380" s="40"/>
      <c r="C380" s="40"/>
      <c r="D380" s="40"/>
    </row>
    <row r="381" spans="1:4" x14ac:dyDescent="0.25">
      <c r="A381" s="39"/>
      <c r="B381" s="40"/>
      <c r="C381" s="40"/>
      <c r="D381" s="40"/>
    </row>
    <row r="382" spans="1:4" x14ac:dyDescent="0.25">
      <c r="A382" s="39"/>
      <c r="B382" s="40"/>
      <c r="C382" s="40"/>
      <c r="D382" s="40"/>
    </row>
    <row r="383" spans="1:4" x14ac:dyDescent="0.25">
      <c r="A383" s="39"/>
      <c r="B383" s="40"/>
      <c r="C383" s="40"/>
      <c r="D383" s="40"/>
    </row>
    <row r="384" spans="1:4" x14ac:dyDescent="0.25">
      <c r="A384" s="39"/>
      <c r="B384" s="40"/>
      <c r="C384" s="40"/>
      <c r="D384" s="40"/>
    </row>
    <row r="385" spans="1:4" x14ac:dyDescent="0.25">
      <c r="A385" s="39"/>
      <c r="B385" s="40"/>
      <c r="C385" s="40"/>
      <c r="D385" s="40"/>
    </row>
    <row r="386" spans="1:4" x14ac:dyDescent="0.25">
      <c r="A386" s="39"/>
      <c r="B386" s="40"/>
      <c r="C386" s="40"/>
      <c r="D386" s="40"/>
    </row>
    <row r="387" spans="1:4" x14ac:dyDescent="0.25">
      <c r="A387" s="39"/>
      <c r="B387" s="40"/>
      <c r="C387" s="40"/>
      <c r="D387" s="40"/>
    </row>
    <row r="388" spans="1:4" x14ac:dyDescent="0.25">
      <c r="A388" s="39"/>
      <c r="B388" s="40"/>
      <c r="C388" s="40"/>
      <c r="D388" s="40"/>
    </row>
    <row r="389" spans="1:4" x14ac:dyDescent="0.25">
      <c r="A389" s="39"/>
      <c r="B389" s="40"/>
      <c r="C389" s="40"/>
      <c r="D389" s="40"/>
    </row>
    <row r="390" spans="1:4" x14ac:dyDescent="0.25">
      <c r="A390" s="39"/>
      <c r="B390" s="40"/>
      <c r="C390" s="40"/>
      <c r="D390" s="40"/>
    </row>
    <row r="391" spans="1:4" x14ac:dyDescent="0.25">
      <c r="A391" s="39"/>
      <c r="B391" s="40"/>
      <c r="C391" s="40"/>
      <c r="D391" s="40"/>
    </row>
    <row r="392" spans="1:4" x14ac:dyDescent="0.25">
      <c r="A392" s="39"/>
      <c r="B392" s="40"/>
      <c r="C392" s="40"/>
      <c r="D392" s="40"/>
    </row>
    <row r="393" spans="1:4" x14ac:dyDescent="0.25">
      <c r="A393" s="39"/>
      <c r="B393" s="40"/>
      <c r="C393" s="40"/>
      <c r="D393" s="40"/>
    </row>
    <row r="394" spans="1:4" x14ac:dyDescent="0.25">
      <c r="A394" s="39"/>
      <c r="B394" s="40"/>
      <c r="C394" s="40"/>
      <c r="D394" s="40"/>
    </row>
    <row r="395" spans="1:4" x14ac:dyDescent="0.25">
      <c r="A395" s="39"/>
      <c r="B395" s="40"/>
      <c r="C395" s="40"/>
      <c r="D395" s="40"/>
    </row>
    <row r="396" spans="1:4" x14ac:dyDescent="0.25">
      <c r="A396" s="39"/>
      <c r="B396" s="40"/>
      <c r="C396" s="40"/>
      <c r="D396" s="40"/>
    </row>
    <row r="397" spans="1:4" x14ac:dyDescent="0.25">
      <c r="A397" s="39"/>
      <c r="B397" s="40"/>
      <c r="C397" s="40"/>
      <c r="D397" s="40"/>
    </row>
    <row r="398" spans="1:4" x14ac:dyDescent="0.25">
      <c r="A398" s="39"/>
      <c r="B398" s="40"/>
      <c r="C398" s="40"/>
      <c r="D398" s="40"/>
    </row>
    <row r="399" spans="1:4" x14ac:dyDescent="0.25">
      <c r="A399" s="39"/>
      <c r="B399" s="40"/>
      <c r="C399" s="40"/>
      <c r="D399" s="40"/>
    </row>
    <row r="400" spans="1:4" x14ac:dyDescent="0.25">
      <c r="A400" s="39"/>
      <c r="B400" s="40"/>
      <c r="C400" s="40"/>
      <c r="D400" s="40"/>
    </row>
    <row r="401" spans="1:4" x14ac:dyDescent="0.25">
      <c r="A401" s="39"/>
      <c r="B401" s="40"/>
      <c r="C401" s="40"/>
      <c r="D401" s="40"/>
    </row>
    <row r="402" spans="1:4" x14ac:dyDescent="0.25">
      <c r="A402" s="39"/>
      <c r="B402" s="40"/>
      <c r="C402" s="40"/>
      <c r="D402" s="40"/>
    </row>
    <row r="403" spans="1:4" x14ac:dyDescent="0.25">
      <c r="A403" s="39"/>
      <c r="B403" s="40"/>
      <c r="C403" s="40"/>
      <c r="D403" s="40"/>
    </row>
    <row r="404" spans="1:4" x14ac:dyDescent="0.25">
      <c r="A404" s="39"/>
      <c r="B404" s="40"/>
      <c r="C404" s="40"/>
      <c r="D404" s="40"/>
    </row>
    <row r="405" spans="1:4" x14ac:dyDescent="0.25">
      <c r="A405" s="39"/>
      <c r="B405" s="40"/>
      <c r="C405" s="40"/>
      <c r="D405" s="40"/>
    </row>
    <row r="406" spans="1:4" x14ac:dyDescent="0.25">
      <c r="A406" s="39"/>
      <c r="B406" s="40"/>
      <c r="C406" s="40"/>
      <c r="D406" s="40"/>
    </row>
    <row r="407" spans="1:4" x14ac:dyDescent="0.25">
      <c r="A407" s="39"/>
      <c r="B407" s="40"/>
      <c r="C407" s="40"/>
      <c r="D407" s="40"/>
    </row>
    <row r="408" spans="1:4" x14ac:dyDescent="0.25">
      <c r="A408" s="39"/>
      <c r="B408" s="40"/>
      <c r="C408" s="40"/>
      <c r="D408" s="40"/>
    </row>
    <row r="409" spans="1:4" x14ac:dyDescent="0.25">
      <c r="A409" s="39"/>
      <c r="B409" s="40"/>
      <c r="C409" s="40"/>
      <c r="D409" s="40"/>
    </row>
    <row r="410" spans="1:4" x14ac:dyDescent="0.25">
      <c r="A410" s="39"/>
      <c r="B410" s="40"/>
      <c r="C410" s="40"/>
      <c r="D410" s="40"/>
    </row>
    <row r="411" spans="1:4" x14ac:dyDescent="0.25">
      <c r="A411" s="39"/>
      <c r="B411" s="40"/>
      <c r="C411" s="40"/>
      <c r="D411" s="40"/>
    </row>
    <row r="412" spans="1:4" x14ac:dyDescent="0.25">
      <c r="A412" s="39"/>
      <c r="B412" s="40"/>
      <c r="C412" s="40"/>
      <c r="D412" s="40"/>
    </row>
    <row r="413" spans="1:4" x14ac:dyDescent="0.25">
      <c r="A413" s="39"/>
      <c r="B413" s="40"/>
      <c r="C413" s="40"/>
      <c r="D413" s="40"/>
    </row>
    <row r="414" spans="1:4" x14ac:dyDescent="0.25">
      <c r="A414" s="39"/>
      <c r="B414" s="40"/>
      <c r="C414" s="40"/>
      <c r="D414" s="40"/>
    </row>
    <row r="415" spans="1:4" x14ac:dyDescent="0.25">
      <c r="A415" s="39"/>
      <c r="B415" s="40"/>
      <c r="C415" s="40"/>
      <c r="D415" s="40"/>
    </row>
    <row r="416" spans="1:4" x14ac:dyDescent="0.25">
      <c r="A416" s="39"/>
      <c r="B416" s="40"/>
      <c r="C416" s="40"/>
      <c r="D416" s="40"/>
    </row>
    <row r="417" spans="1:4" x14ac:dyDescent="0.25">
      <c r="A417" s="39"/>
      <c r="B417" s="40"/>
      <c r="C417" s="40"/>
      <c r="D417" s="40"/>
    </row>
    <row r="418" spans="1:4" x14ac:dyDescent="0.25">
      <c r="A418" s="39"/>
      <c r="B418" s="40"/>
      <c r="C418" s="40"/>
      <c r="D418" s="40"/>
    </row>
    <row r="419" spans="1:4" x14ac:dyDescent="0.25">
      <c r="A419" s="39"/>
      <c r="B419" s="40"/>
      <c r="C419" s="40"/>
      <c r="D419" s="40"/>
    </row>
    <row r="420" spans="1:4" x14ac:dyDescent="0.25">
      <c r="A420" s="39"/>
      <c r="B420" s="40"/>
      <c r="C420" s="40"/>
      <c r="D420" s="40"/>
    </row>
    <row r="421" spans="1:4" x14ac:dyDescent="0.25">
      <c r="A421" s="39"/>
      <c r="B421" s="40"/>
      <c r="C421" s="40"/>
      <c r="D421" s="40"/>
    </row>
    <row r="422" spans="1:4" x14ac:dyDescent="0.25">
      <c r="A422" s="39"/>
      <c r="B422" s="40"/>
      <c r="C422" s="40"/>
      <c r="D422" s="40"/>
    </row>
    <row r="423" spans="1:4" x14ac:dyDescent="0.25">
      <c r="A423" s="39"/>
      <c r="B423" s="40"/>
      <c r="C423" s="40"/>
      <c r="D423" s="40"/>
    </row>
    <row r="424" spans="1:4" x14ac:dyDescent="0.25">
      <c r="A424" s="39"/>
      <c r="B424" s="40"/>
      <c r="C424" s="40"/>
      <c r="D424" s="40"/>
    </row>
    <row r="425" spans="1:4" x14ac:dyDescent="0.25">
      <c r="A425" s="39"/>
      <c r="B425" s="40"/>
      <c r="C425" s="40"/>
      <c r="D425" s="40"/>
    </row>
    <row r="426" spans="1:4" x14ac:dyDescent="0.25">
      <c r="A426" s="39"/>
      <c r="B426" s="40"/>
      <c r="C426" s="40"/>
      <c r="D426" s="40"/>
    </row>
    <row r="427" spans="1:4" x14ac:dyDescent="0.25">
      <c r="A427" s="39"/>
      <c r="B427" s="40"/>
      <c r="C427" s="40"/>
      <c r="D427" s="40"/>
    </row>
    <row r="428" spans="1:4" x14ac:dyDescent="0.25">
      <c r="A428" s="39"/>
      <c r="B428" s="40"/>
      <c r="C428" s="40"/>
      <c r="D428" s="40"/>
    </row>
    <row r="429" spans="1:4" x14ac:dyDescent="0.25">
      <c r="A429" s="39"/>
      <c r="B429" s="40"/>
      <c r="C429" s="40"/>
      <c r="D429" s="40"/>
    </row>
    <row r="430" spans="1:4" x14ac:dyDescent="0.25">
      <c r="A430" s="39"/>
      <c r="B430" s="40"/>
      <c r="C430" s="40"/>
      <c r="D430" s="40"/>
    </row>
    <row r="431" spans="1:4" x14ac:dyDescent="0.25">
      <c r="A431" s="39"/>
      <c r="B431" s="40"/>
      <c r="C431" s="40"/>
      <c r="D431" s="40"/>
    </row>
    <row r="432" spans="1:4" x14ac:dyDescent="0.25">
      <c r="A432" s="39"/>
      <c r="B432" s="40"/>
      <c r="C432" s="40"/>
      <c r="D432" s="40"/>
    </row>
    <row r="433" spans="1:4" x14ac:dyDescent="0.25">
      <c r="A433" s="39"/>
      <c r="B433" s="40"/>
      <c r="C433" s="40"/>
      <c r="D433" s="40"/>
    </row>
    <row r="434" spans="1:4" x14ac:dyDescent="0.25">
      <c r="A434" s="39"/>
      <c r="B434" s="40"/>
      <c r="C434" s="40"/>
      <c r="D434" s="40"/>
    </row>
    <row r="435" spans="1:4" x14ac:dyDescent="0.25">
      <c r="A435" s="39"/>
      <c r="B435" s="40"/>
      <c r="C435" s="40"/>
      <c r="D435" s="40"/>
    </row>
    <row r="436" spans="1:4" x14ac:dyDescent="0.25">
      <c r="A436" s="39"/>
      <c r="B436" s="40"/>
      <c r="C436" s="40"/>
      <c r="D436" s="40"/>
    </row>
    <row r="437" spans="1:4" x14ac:dyDescent="0.25">
      <c r="A437" s="39"/>
      <c r="B437" s="40"/>
      <c r="C437" s="40"/>
      <c r="D437" s="40"/>
    </row>
    <row r="438" spans="1:4" x14ac:dyDescent="0.25">
      <c r="A438" s="39"/>
      <c r="B438" s="40"/>
      <c r="C438" s="40"/>
      <c r="D438" s="40"/>
    </row>
    <row r="439" spans="1:4" x14ac:dyDescent="0.25">
      <c r="A439" s="39"/>
      <c r="B439" s="40"/>
      <c r="C439" s="40"/>
      <c r="D439" s="40"/>
    </row>
    <row r="440" spans="1:4" x14ac:dyDescent="0.25">
      <c r="A440" s="39"/>
      <c r="B440" s="40"/>
      <c r="C440" s="40"/>
      <c r="D440" s="40"/>
    </row>
    <row r="441" spans="1:4" x14ac:dyDescent="0.25">
      <c r="A441" s="39"/>
      <c r="B441" s="40"/>
      <c r="C441" s="40"/>
      <c r="D441" s="40"/>
    </row>
    <row r="442" spans="1:4" x14ac:dyDescent="0.25">
      <c r="A442" s="39"/>
      <c r="B442" s="40"/>
      <c r="C442" s="40"/>
      <c r="D442" s="40"/>
    </row>
    <row r="443" spans="1:4" x14ac:dyDescent="0.25">
      <c r="A443" s="39"/>
      <c r="B443" s="40"/>
      <c r="C443" s="40"/>
      <c r="D443" s="40"/>
    </row>
    <row r="444" spans="1:4" x14ac:dyDescent="0.25">
      <c r="A444" s="39"/>
      <c r="B444" s="40"/>
      <c r="C444" s="40"/>
      <c r="D444" s="40"/>
    </row>
    <row r="445" spans="1:4" x14ac:dyDescent="0.25">
      <c r="A445" s="39"/>
      <c r="B445" s="40"/>
      <c r="C445" s="40"/>
      <c r="D445" s="40"/>
    </row>
    <row r="446" spans="1:4" x14ac:dyDescent="0.25">
      <c r="A446" s="39"/>
      <c r="B446" s="40"/>
      <c r="C446" s="40"/>
      <c r="D446" s="40"/>
    </row>
    <row r="447" spans="1:4" x14ac:dyDescent="0.25">
      <c r="A447" s="39"/>
      <c r="B447" s="40"/>
      <c r="C447" s="40"/>
      <c r="D447" s="40"/>
    </row>
    <row r="448" spans="1:4" x14ac:dyDescent="0.25">
      <c r="A448" s="39"/>
      <c r="B448" s="40"/>
      <c r="C448" s="40"/>
      <c r="D448" s="40"/>
    </row>
    <row r="449" spans="1:4" x14ac:dyDescent="0.25">
      <c r="A449" s="39"/>
      <c r="B449" s="40"/>
      <c r="C449" s="40"/>
      <c r="D449" s="40"/>
    </row>
    <row r="450" spans="1:4" x14ac:dyDescent="0.25">
      <c r="A450" s="39"/>
      <c r="B450" s="40"/>
      <c r="C450" s="40"/>
      <c r="D450" s="40"/>
    </row>
    <row r="451" spans="1:4" x14ac:dyDescent="0.25">
      <c r="A451" s="39"/>
      <c r="B451" s="40"/>
      <c r="C451" s="40"/>
      <c r="D451" s="40"/>
    </row>
    <row r="452" spans="1:4" x14ac:dyDescent="0.25">
      <c r="A452" s="39"/>
      <c r="B452" s="40"/>
      <c r="C452" s="40"/>
      <c r="D452" s="40"/>
    </row>
    <row r="453" spans="1:4" x14ac:dyDescent="0.25">
      <c r="A453" s="39"/>
      <c r="B453" s="40"/>
      <c r="C453" s="40"/>
      <c r="D453" s="40"/>
    </row>
    <row r="454" spans="1:4" x14ac:dyDescent="0.25">
      <c r="A454" s="39"/>
      <c r="B454" s="40"/>
      <c r="C454" s="40"/>
      <c r="D454" s="40"/>
    </row>
    <row r="455" spans="1:4" x14ac:dyDescent="0.25">
      <c r="A455" s="39"/>
      <c r="B455" s="40"/>
      <c r="C455" s="40"/>
      <c r="D455" s="40"/>
    </row>
    <row r="456" spans="1:4" x14ac:dyDescent="0.25">
      <c r="A456" s="39"/>
      <c r="B456" s="40"/>
      <c r="C456" s="40"/>
      <c r="D456" s="40"/>
    </row>
    <row r="457" spans="1:4" x14ac:dyDescent="0.25">
      <c r="A457" s="39"/>
      <c r="B457" s="40"/>
      <c r="C457" s="40"/>
      <c r="D457" s="40"/>
    </row>
    <row r="458" spans="1:4" x14ac:dyDescent="0.25">
      <c r="A458" s="39"/>
      <c r="B458" s="40"/>
      <c r="C458" s="40"/>
      <c r="D458" s="40"/>
    </row>
    <row r="459" spans="1:4" x14ac:dyDescent="0.25">
      <c r="A459" s="39"/>
      <c r="B459" s="40"/>
      <c r="C459" s="40"/>
      <c r="D459" s="40"/>
    </row>
    <row r="460" spans="1:4" x14ac:dyDescent="0.25">
      <c r="A460" s="39"/>
      <c r="B460" s="40"/>
      <c r="C460" s="40"/>
      <c r="D460" s="40"/>
    </row>
    <row r="461" spans="1:4" x14ac:dyDescent="0.25">
      <c r="A461" s="39"/>
      <c r="B461" s="40"/>
      <c r="C461" s="40"/>
      <c r="D461" s="40"/>
    </row>
    <row r="462" spans="1:4" x14ac:dyDescent="0.25">
      <c r="A462" s="39"/>
      <c r="B462" s="40"/>
      <c r="C462" s="40"/>
      <c r="D462" s="40"/>
    </row>
    <row r="463" spans="1:4" x14ac:dyDescent="0.25">
      <c r="A463" s="39"/>
      <c r="B463" s="40"/>
      <c r="C463" s="40"/>
      <c r="D463" s="40"/>
    </row>
    <row r="464" spans="1:4" x14ac:dyDescent="0.25">
      <c r="A464" s="39"/>
      <c r="B464" s="40"/>
      <c r="C464" s="40"/>
      <c r="D464" s="40"/>
    </row>
    <row r="465" spans="1:4" x14ac:dyDescent="0.25">
      <c r="A465" s="39"/>
      <c r="B465" s="40"/>
      <c r="C465" s="40"/>
      <c r="D465" s="40"/>
    </row>
    <row r="466" spans="1:4" x14ac:dyDescent="0.25">
      <c r="A466" s="39"/>
      <c r="B466" s="40"/>
      <c r="C466" s="40"/>
      <c r="D466" s="40"/>
    </row>
    <row r="467" spans="1:4" x14ac:dyDescent="0.25">
      <c r="A467" s="39"/>
      <c r="B467" s="40"/>
      <c r="C467" s="40"/>
      <c r="D467" s="40"/>
    </row>
    <row r="468" spans="1:4" x14ac:dyDescent="0.25">
      <c r="A468" s="39"/>
      <c r="B468" s="40"/>
      <c r="C468" s="40"/>
      <c r="D468" s="40"/>
    </row>
    <row r="469" spans="1:4" x14ac:dyDescent="0.25">
      <c r="A469" s="39"/>
      <c r="B469" s="40"/>
      <c r="C469" s="40"/>
      <c r="D469" s="40"/>
    </row>
    <row r="470" spans="1:4" x14ac:dyDescent="0.25">
      <c r="A470" s="39"/>
      <c r="B470" s="40"/>
      <c r="C470" s="40"/>
      <c r="D470" s="40"/>
    </row>
    <row r="471" spans="1:4" x14ac:dyDescent="0.25">
      <c r="A471" s="39"/>
      <c r="B471" s="40"/>
      <c r="C471" s="40"/>
      <c r="D471" s="40"/>
    </row>
    <row r="472" spans="1:4" x14ac:dyDescent="0.25">
      <c r="A472" s="39"/>
      <c r="B472" s="40"/>
      <c r="C472" s="40"/>
      <c r="D472" s="40"/>
    </row>
    <row r="473" spans="1:4" x14ac:dyDescent="0.25">
      <c r="A473" s="39"/>
      <c r="B473" s="40"/>
      <c r="C473" s="40"/>
      <c r="D473" s="40"/>
    </row>
    <row r="474" spans="1:4" x14ac:dyDescent="0.25">
      <c r="A474" s="39"/>
      <c r="B474" s="40"/>
      <c r="C474" s="40"/>
      <c r="D474" s="40"/>
    </row>
    <row r="475" spans="1:4" x14ac:dyDescent="0.25">
      <c r="A475" s="39"/>
      <c r="B475" s="40"/>
      <c r="C475" s="40"/>
      <c r="D475" s="40"/>
    </row>
    <row r="476" spans="1:4" x14ac:dyDescent="0.25">
      <c r="A476" s="39"/>
      <c r="B476" s="40"/>
      <c r="C476" s="40"/>
      <c r="D476" s="40"/>
    </row>
    <row r="477" spans="1:4" x14ac:dyDescent="0.25">
      <c r="A477" s="39"/>
      <c r="B477" s="40"/>
      <c r="C477" s="40"/>
      <c r="D477" s="40"/>
    </row>
    <row r="478" spans="1:4" x14ac:dyDescent="0.25">
      <c r="A478" s="39"/>
      <c r="B478" s="40"/>
      <c r="C478" s="40"/>
      <c r="D478" s="40"/>
    </row>
    <row r="479" spans="1:4" x14ac:dyDescent="0.25">
      <c r="A479" s="39"/>
      <c r="B479" s="40"/>
      <c r="C479" s="40"/>
      <c r="D479" s="40"/>
    </row>
    <row r="480" spans="1:4" x14ac:dyDescent="0.25">
      <c r="A480" s="39"/>
      <c r="B480" s="40"/>
      <c r="C480" s="40"/>
      <c r="D480" s="40"/>
    </row>
    <row r="481" spans="1:4" x14ac:dyDescent="0.25">
      <c r="A481" s="39"/>
      <c r="B481" s="40"/>
      <c r="C481" s="40"/>
      <c r="D481" s="40"/>
    </row>
    <row r="482" spans="1:4" x14ac:dyDescent="0.25">
      <c r="A482" s="39"/>
      <c r="B482" s="40"/>
      <c r="C482" s="40"/>
      <c r="D482" s="40"/>
    </row>
    <row r="483" spans="1:4" x14ac:dyDescent="0.25">
      <c r="A483" s="39"/>
      <c r="B483" s="40"/>
      <c r="C483" s="40"/>
      <c r="D483" s="40"/>
    </row>
    <row r="484" spans="1:4" x14ac:dyDescent="0.25">
      <c r="A484" s="39"/>
      <c r="B484" s="40"/>
      <c r="C484" s="40"/>
      <c r="D484" s="40"/>
    </row>
    <row r="485" spans="1:4" x14ac:dyDescent="0.25">
      <c r="A485" s="39"/>
      <c r="B485" s="40"/>
      <c r="C485" s="40"/>
      <c r="D485" s="40"/>
    </row>
    <row r="486" spans="1:4" x14ac:dyDescent="0.25">
      <c r="A486" s="39"/>
      <c r="B486" s="40"/>
      <c r="C486" s="40"/>
      <c r="D486" s="40"/>
    </row>
    <row r="487" spans="1:4" x14ac:dyDescent="0.25">
      <c r="A487" s="39"/>
      <c r="B487" s="40"/>
      <c r="C487" s="40"/>
      <c r="D487" s="40"/>
    </row>
    <row r="488" spans="1:4" x14ac:dyDescent="0.25">
      <c r="A488" s="39"/>
      <c r="B488" s="40"/>
      <c r="C488" s="40"/>
      <c r="D488" s="40"/>
    </row>
    <row r="489" spans="1:4" x14ac:dyDescent="0.25">
      <c r="A489" s="39"/>
      <c r="B489" s="40"/>
      <c r="C489" s="40"/>
      <c r="D489" s="40"/>
    </row>
    <row r="490" spans="1:4" x14ac:dyDescent="0.25">
      <c r="A490" s="39"/>
      <c r="B490" s="40"/>
      <c r="C490" s="40"/>
      <c r="D490" s="40"/>
    </row>
    <row r="491" spans="1:4" x14ac:dyDescent="0.25">
      <c r="A491" s="39"/>
      <c r="B491" s="40"/>
      <c r="C491" s="40"/>
      <c r="D491" s="40"/>
    </row>
    <row r="492" spans="1:4" x14ac:dyDescent="0.25">
      <c r="A492" s="39"/>
      <c r="B492" s="40"/>
      <c r="C492" s="40"/>
      <c r="D492" s="40"/>
    </row>
    <row r="493" spans="1:4" x14ac:dyDescent="0.25">
      <c r="A493" s="39"/>
      <c r="B493" s="40"/>
      <c r="C493" s="40"/>
      <c r="D493" s="40"/>
    </row>
    <row r="494" spans="1:4" x14ac:dyDescent="0.25">
      <c r="A494" s="39"/>
      <c r="B494" s="40"/>
      <c r="C494" s="40"/>
      <c r="D494" s="40"/>
    </row>
    <row r="495" spans="1:4" x14ac:dyDescent="0.25">
      <c r="A495" s="39"/>
      <c r="B495" s="40"/>
      <c r="C495" s="40"/>
      <c r="D495" s="40"/>
    </row>
    <row r="496" spans="1:4" x14ac:dyDescent="0.25">
      <c r="A496" s="39"/>
      <c r="B496" s="40"/>
      <c r="C496" s="40"/>
      <c r="D496" s="40"/>
    </row>
    <row r="497" spans="1:4" x14ac:dyDescent="0.25">
      <c r="A497" s="39"/>
      <c r="B497" s="40"/>
      <c r="C497" s="40"/>
      <c r="D497" s="40"/>
    </row>
    <row r="498" spans="1:4" x14ac:dyDescent="0.25">
      <c r="A498" s="39"/>
      <c r="B498" s="40"/>
      <c r="C498" s="40"/>
      <c r="D498" s="40"/>
    </row>
    <row r="499" spans="1:4" x14ac:dyDescent="0.25">
      <c r="A499" s="39"/>
      <c r="B499" s="40"/>
      <c r="C499" s="40"/>
      <c r="D499" s="40"/>
    </row>
    <row r="500" spans="1:4" x14ac:dyDescent="0.25">
      <c r="A500" s="39"/>
      <c r="B500" s="40"/>
      <c r="C500" s="40"/>
      <c r="D500" s="40"/>
    </row>
    <row r="501" spans="1:4" x14ac:dyDescent="0.25">
      <c r="A501" s="39"/>
      <c r="B501" s="40"/>
      <c r="C501" s="40"/>
      <c r="D501" s="40"/>
    </row>
    <row r="502" spans="1:4" x14ac:dyDescent="0.25">
      <c r="A502" s="39"/>
      <c r="B502" s="40"/>
      <c r="C502" s="40"/>
      <c r="D502" s="40"/>
    </row>
    <row r="503" spans="1:4" x14ac:dyDescent="0.25">
      <c r="A503" s="39"/>
      <c r="B503" s="40"/>
      <c r="C503" s="40"/>
      <c r="D503" s="40"/>
    </row>
    <row r="504" spans="1:4" x14ac:dyDescent="0.25">
      <c r="A504" s="39"/>
      <c r="B504" s="40"/>
      <c r="C504" s="40"/>
      <c r="D504" s="40"/>
    </row>
    <row r="505" spans="1:4" x14ac:dyDescent="0.25">
      <c r="A505" s="39"/>
      <c r="B505" s="40"/>
      <c r="C505" s="40"/>
      <c r="D505" s="40"/>
    </row>
    <row r="506" spans="1:4" x14ac:dyDescent="0.25">
      <c r="A506" s="39"/>
      <c r="B506" s="40"/>
      <c r="C506" s="40"/>
      <c r="D506" s="40"/>
    </row>
    <row r="507" spans="1:4" x14ac:dyDescent="0.25">
      <c r="A507" s="39"/>
      <c r="B507" s="40"/>
      <c r="C507" s="40"/>
      <c r="D507" s="40"/>
    </row>
    <row r="508" spans="1:4" x14ac:dyDescent="0.25">
      <c r="A508" s="39"/>
      <c r="B508" s="40"/>
      <c r="C508" s="40"/>
      <c r="D508" s="40"/>
    </row>
    <row r="509" spans="1:4" x14ac:dyDescent="0.25">
      <c r="A509" s="39"/>
      <c r="B509" s="40"/>
      <c r="C509" s="40"/>
      <c r="D509" s="40"/>
    </row>
    <row r="510" spans="1:4" x14ac:dyDescent="0.25">
      <c r="A510" s="39"/>
      <c r="B510" s="40"/>
      <c r="C510" s="40"/>
      <c r="D510" s="40"/>
    </row>
    <row r="511" spans="1:4" x14ac:dyDescent="0.25">
      <c r="A511" s="39"/>
      <c r="B511" s="40"/>
      <c r="C511" s="40"/>
      <c r="D511" s="40"/>
    </row>
    <row r="512" spans="1:4" x14ac:dyDescent="0.25">
      <c r="A512" s="39"/>
      <c r="B512" s="40"/>
      <c r="C512" s="40"/>
      <c r="D512" s="40"/>
    </row>
    <row r="513" spans="1:4" x14ac:dyDescent="0.25">
      <c r="A513" s="39"/>
      <c r="B513" s="40"/>
      <c r="C513" s="40"/>
      <c r="D513" s="40"/>
    </row>
    <row r="514" spans="1:4" x14ac:dyDescent="0.25">
      <c r="A514" s="39"/>
      <c r="B514" s="40"/>
      <c r="C514" s="40"/>
      <c r="D514" s="40"/>
    </row>
    <row r="515" spans="1:4" x14ac:dyDescent="0.25">
      <c r="A515" s="39"/>
      <c r="B515" s="40"/>
      <c r="C515" s="40"/>
      <c r="D515" s="40"/>
    </row>
    <row r="516" spans="1:4" x14ac:dyDescent="0.25">
      <c r="A516" s="39"/>
      <c r="B516" s="40"/>
      <c r="C516" s="40"/>
      <c r="D516" s="40"/>
    </row>
    <row r="517" spans="1:4" x14ac:dyDescent="0.25">
      <c r="A517" s="39"/>
      <c r="B517" s="40"/>
      <c r="C517" s="40"/>
      <c r="D517" s="40"/>
    </row>
    <row r="518" spans="1:4" x14ac:dyDescent="0.25">
      <c r="A518" s="39"/>
      <c r="B518" s="40"/>
      <c r="C518" s="40"/>
      <c r="D518" s="40"/>
    </row>
    <row r="519" spans="1:4" x14ac:dyDescent="0.25">
      <c r="A519" s="39"/>
      <c r="B519" s="40"/>
      <c r="C519" s="40"/>
      <c r="D519" s="40"/>
    </row>
    <row r="520" spans="1:4" x14ac:dyDescent="0.25">
      <c r="A520" s="39"/>
      <c r="B520" s="40"/>
      <c r="C520" s="40"/>
      <c r="D520" s="40"/>
    </row>
    <row r="521" spans="1:4" x14ac:dyDescent="0.25">
      <c r="A521" s="39"/>
      <c r="B521" s="40"/>
      <c r="C521" s="40"/>
      <c r="D521" s="40"/>
    </row>
    <row r="522" spans="1:4" x14ac:dyDescent="0.25">
      <c r="A522" s="39"/>
      <c r="B522" s="40"/>
      <c r="C522" s="40"/>
      <c r="D522" s="40"/>
    </row>
    <row r="523" spans="1:4" x14ac:dyDescent="0.25">
      <c r="A523" s="39"/>
      <c r="B523" s="40"/>
      <c r="C523" s="40"/>
      <c r="D523" s="40"/>
    </row>
    <row r="524" spans="1:4" x14ac:dyDescent="0.25">
      <c r="A524" s="39"/>
      <c r="B524" s="40"/>
      <c r="C524" s="40"/>
      <c r="D524" s="40"/>
    </row>
    <row r="525" spans="1:4" x14ac:dyDescent="0.25">
      <c r="A525" s="39"/>
      <c r="B525" s="40"/>
      <c r="C525" s="40"/>
      <c r="D525" s="40"/>
    </row>
    <row r="526" spans="1:4" x14ac:dyDescent="0.25">
      <c r="A526" s="39"/>
      <c r="B526" s="40"/>
      <c r="C526" s="40"/>
      <c r="D526" s="40"/>
    </row>
    <row r="527" spans="1:4" x14ac:dyDescent="0.25">
      <c r="A527" s="39"/>
      <c r="B527" s="40"/>
      <c r="C527" s="40"/>
      <c r="D527" s="40"/>
    </row>
    <row r="528" spans="1:4" x14ac:dyDescent="0.25">
      <c r="A528" s="39"/>
      <c r="B528" s="40"/>
      <c r="C528" s="40"/>
      <c r="D528" s="40"/>
    </row>
    <row r="529" spans="1:4" x14ac:dyDescent="0.25">
      <c r="A529" s="39"/>
      <c r="B529" s="40"/>
      <c r="C529" s="40"/>
      <c r="D529" s="40"/>
    </row>
    <row r="530" spans="1:4" x14ac:dyDescent="0.25">
      <c r="A530" s="39"/>
      <c r="B530" s="40"/>
      <c r="C530" s="40"/>
      <c r="D530" s="40"/>
    </row>
    <row r="531" spans="1:4" x14ac:dyDescent="0.25">
      <c r="A531" s="39"/>
      <c r="B531" s="40"/>
      <c r="C531" s="40"/>
      <c r="D531" s="40"/>
    </row>
    <row r="532" spans="1:4" x14ac:dyDescent="0.25">
      <c r="A532" s="39"/>
      <c r="B532" s="40"/>
      <c r="C532" s="40"/>
      <c r="D532" s="40"/>
    </row>
    <row r="533" spans="1:4" x14ac:dyDescent="0.25">
      <c r="A533" s="39"/>
      <c r="B533" s="40"/>
      <c r="C533" s="40"/>
      <c r="D533" s="40"/>
    </row>
    <row r="534" spans="1:4" x14ac:dyDescent="0.25">
      <c r="A534" s="39"/>
      <c r="B534" s="40"/>
      <c r="C534" s="40"/>
      <c r="D534" s="40"/>
    </row>
    <row r="535" spans="1:4" x14ac:dyDescent="0.25">
      <c r="A535" s="39"/>
      <c r="B535" s="40"/>
      <c r="C535" s="40"/>
      <c r="D535" s="40"/>
    </row>
    <row r="536" spans="1:4" x14ac:dyDescent="0.25">
      <c r="A536" s="39"/>
      <c r="B536" s="40"/>
      <c r="C536" s="40"/>
      <c r="D536" s="40"/>
    </row>
    <row r="537" spans="1:4" x14ac:dyDescent="0.25">
      <c r="A537" s="39"/>
      <c r="B537" s="40"/>
      <c r="C537" s="40"/>
      <c r="D537" s="40"/>
    </row>
    <row r="538" spans="1:4" x14ac:dyDescent="0.25">
      <c r="A538" s="39"/>
      <c r="B538" s="40"/>
      <c r="C538" s="40"/>
      <c r="D538" s="40"/>
    </row>
    <row r="539" spans="1:4" x14ac:dyDescent="0.25">
      <c r="A539" s="39"/>
      <c r="B539" s="40"/>
      <c r="C539" s="40"/>
      <c r="D539" s="40"/>
    </row>
    <row r="540" spans="1:4" x14ac:dyDescent="0.25">
      <c r="A540" s="39"/>
      <c r="B540" s="40"/>
      <c r="C540" s="40"/>
      <c r="D540" s="40"/>
    </row>
    <row r="541" spans="1:4" x14ac:dyDescent="0.25">
      <c r="A541" s="39"/>
      <c r="B541" s="40"/>
      <c r="C541" s="40"/>
      <c r="D541" s="40"/>
    </row>
    <row r="542" spans="1:4" x14ac:dyDescent="0.25">
      <c r="A542" s="39"/>
      <c r="B542" s="40"/>
      <c r="C542" s="40"/>
      <c r="D542" s="40"/>
    </row>
    <row r="543" spans="1:4" x14ac:dyDescent="0.25">
      <c r="A543" s="39"/>
      <c r="B543" s="40"/>
      <c r="C543" s="40"/>
      <c r="D543" s="40"/>
    </row>
  </sheetData>
  <mergeCells count="1">
    <mergeCell ref="A1:D1"/>
  </mergeCells>
  <hyperlinks>
    <hyperlink ref="D4" r:id="rId1"/>
    <hyperlink ref="D3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71"/>
  <sheetViews>
    <sheetView zoomScale="90" zoomScaleNormal="90" workbookViewId="0">
      <pane ySplit="2" topLeftCell="A3" activePane="bottomLeft" state="frozen"/>
      <selection pane="bottomLeft" activeCell="E15" sqref="E15"/>
    </sheetView>
  </sheetViews>
  <sheetFormatPr baseColWidth="10" defaultRowHeight="18.75" x14ac:dyDescent="0.3"/>
  <cols>
    <col min="1" max="1" width="17.140625" style="61" bestFit="1" customWidth="1"/>
    <col min="2" max="2" width="18" style="81" bestFit="1" customWidth="1"/>
    <col min="3" max="3" width="21.140625" style="3" customWidth="1"/>
    <col min="4" max="5" width="20.42578125" style="3" customWidth="1"/>
    <col min="6" max="6" width="23.5703125" style="3" customWidth="1"/>
    <col min="7" max="7" width="10.5703125" style="3" customWidth="1"/>
    <col min="8" max="8" width="13.42578125" style="3" customWidth="1"/>
    <col min="9" max="9" width="10.28515625" style="3" customWidth="1"/>
    <col min="10" max="10" width="21.7109375" style="3" customWidth="1"/>
    <col min="11" max="11" width="21.5703125" style="3" customWidth="1"/>
    <col min="12" max="17" width="11.42578125" style="3"/>
    <col min="18" max="18" width="13.28515625" style="3" bestFit="1" customWidth="1"/>
    <col min="19" max="16384" width="11.42578125" style="3"/>
  </cols>
  <sheetData>
    <row r="1" spans="1:18" ht="23.25" x14ac:dyDescent="0.35">
      <c r="A1" s="57"/>
      <c r="B1" s="45"/>
      <c r="C1" s="46"/>
      <c r="D1" s="47"/>
      <c r="E1" s="46"/>
      <c r="F1" s="52"/>
      <c r="G1" s="52"/>
      <c r="H1" s="52"/>
      <c r="I1" s="52"/>
      <c r="J1" s="52"/>
      <c r="K1" s="53"/>
      <c r="L1" s="54"/>
      <c r="M1" s="55"/>
      <c r="N1" s="55"/>
      <c r="O1" s="56"/>
      <c r="P1" s="34"/>
      <c r="Q1" s="52"/>
      <c r="R1" s="53"/>
    </row>
    <row r="2" spans="1:18" s="17" customFormat="1" x14ac:dyDescent="0.25">
      <c r="A2" s="58" t="s">
        <v>71</v>
      </c>
      <c r="B2" s="77">
        <v>1</v>
      </c>
      <c r="C2" s="15" t="s">
        <v>17</v>
      </c>
      <c r="D2" s="15" t="s">
        <v>18</v>
      </c>
      <c r="E2" s="16" t="s">
        <v>35</v>
      </c>
      <c r="F2" s="16" t="s">
        <v>34</v>
      </c>
      <c r="G2" s="16" t="s">
        <v>36</v>
      </c>
      <c r="H2" s="16" t="s">
        <v>37</v>
      </c>
      <c r="I2" s="16" t="s">
        <v>11</v>
      </c>
      <c r="J2" s="16" t="s">
        <v>38</v>
      </c>
      <c r="K2" s="16" t="s">
        <v>39</v>
      </c>
      <c r="L2" s="16" t="s">
        <v>48</v>
      </c>
      <c r="M2" s="16" t="s">
        <v>49</v>
      </c>
      <c r="N2" s="16" t="s">
        <v>50</v>
      </c>
      <c r="O2" s="16" t="s">
        <v>51</v>
      </c>
      <c r="P2" s="16" t="s">
        <v>8</v>
      </c>
      <c r="Q2" s="16" t="s">
        <v>47</v>
      </c>
      <c r="R2" s="16" t="s">
        <v>9</v>
      </c>
    </row>
    <row r="3" spans="1:18" s="86" customFormat="1" x14ac:dyDescent="0.3">
      <c r="A3" s="83">
        <v>43732</v>
      </c>
      <c r="B3" s="84" t="s">
        <v>65</v>
      </c>
      <c r="C3" s="85" t="s">
        <v>55</v>
      </c>
      <c r="D3" s="85" t="s">
        <v>56</v>
      </c>
      <c r="E3" s="85" t="s">
        <v>33</v>
      </c>
      <c r="F3" s="85" t="s">
        <v>43</v>
      </c>
      <c r="G3" s="85">
        <v>4</v>
      </c>
      <c r="H3" s="85" t="s">
        <v>57</v>
      </c>
      <c r="I3" s="85" t="s">
        <v>58</v>
      </c>
      <c r="J3" s="85" t="s">
        <v>59</v>
      </c>
      <c r="K3" s="85" t="s">
        <v>60</v>
      </c>
      <c r="L3" s="85">
        <v>1</v>
      </c>
      <c r="M3" s="85">
        <v>2</v>
      </c>
      <c r="N3" s="85">
        <v>3</v>
      </c>
      <c r="O3" s="85">
        <v>4</v>
      </c>
      <c r="P3" s="85">
        <v>2</v>
      </c>
      <c r="Q3" s="85">
        <v>3</v>
      </c>
      <c r="R3" s="85">
        <v>4</v>
      </c>
    </row>
    <row r="4" spans="1:18" s="86" customFormat="1" x14ac:dyDescent="0.3">
      <c r="A4" s="83">
        <v>43460</v>
      </c>
      <c r="B4" s="84"/>
      <c r="C4" s="85"/>
      <c r="D4" s="85"/>
      <c r="E4" s="85" t="s">
        <v>40</v>
      </c>
      <c r="F4" s="85" t="s">
        <v>66</v>
      </c>
      <c r="G4" s="85">
        <v>2</v>
      </c>
      <c r="H4" s="85" t="s">
        <v>67</v>
      </c>
      <c r="I4" s="85" t="s">
        <v>68</v>
      </c>
      <c r="J4" s="85" t="s">
        <v>69</v>
      </c>
      <c r="K4" s="85" t="s">
        <v>70</v>
      </c>
      <c r="L4" s="85">
        <v>5</v>
      </c>
      <c r="M4" s="85">
        <v>6</v>
      </c>
      <c r="N4" s="85">
        <v>7</v>
      </c>
      <c r="O4" s="85">
        <v>8</v>
      </c>
      <c r="P4" s="85">
        <v>1</v>
      </c>
      <c r="Q4" s="85">
        <v>2</v>
      </c>
      <c r="R4" s="85">
        <v>3</v>
      </c>
    </row>
    <row r="5" spans="1:18" s="72" customFormat="1" x14ac:dyDescent="0.3">
      <c r="A5" s="70">
        <v>44160</v>
      </c>
      <c r="B5" s="78" t="s">
        <v>32</v>
      </c>
      <c r="C5" s="71" t="s">
        <v>19</v>
      </c>
      <c r="D5" s="71" t="s">
        <v>20</v>
      </c>
      <c r="E5" s="71" t="s">
        <v>40</v>
      </c>
      <c r="F5" s="71" t="s">
        <v>43</v>
      </c>
      <c r="G5" s="71">
        <v>2</v>
      </c>
      <c r="H5" s="71" t="s">
        <v>44</v>
      </c>
      <c r="I5" s="71" t="s">
        <v>45</v>
      </c>
      <c r="J5" s="71" t="s">
        <v>46</v>
      </c>
      <c r="K5" s="71" t="s">
        <v>41</v>
      </c>
      <c r="L5" s="71">
        <v>13</v>
      </c>
      <c r="M5" s="71">
        <v>14</v>
      </c>
      <c r="N5" s="71">
        <v>15</v>
      </c>
      <c r="O5" s="71">
        <v>16</v>
      </c>
      <c r="P5" s="71">
        <v>1</v>
      </c>
      <c r="Q5" s="71">
        <v>2</v>
      </c>
      <c r="R5" s="71" t="s">
        <v>52</v>
      </c>
    </row>
    <row r="6" spans="1:18" s="72" customFormat="1" x14ac:dyDescent="0.3">
      <c r="A6" s="70"/>
      <c r="B6" s="78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</row>
    <row r="7" spans="1:18" s="72" customFormat="1" x14ac:dyDescent="0.3">
      <c r="A7" s="70"/>
      <c r="B7" s="78"/>
      <c r="C7" s="71"/>
      <c r="D7" s="71"/>
      <c r="E7" s="73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</row>
    <row r="8" spans="1:18" s="72" customFormat="1" x14ac:dyDescent="0.3">
      <c r="A8" s="70"/>
      <c r="B8" s="78"/>
      <c r="C8" s="71"/>
      <c r="D8" s="71"/>
      <c r="E8" s="73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</row>
    <row r="9" spans="1:18" s="72" customFormat="1" x14ac:dyDescent="0.3">
      <c r="A9" s="70"/>
      <c r="B9" s="78"/>
      <c r="C9" s="71"/>
      <c r="D9" s="71"/>
      <c r="E9" s="73"/>
      <c r="F9" s="71"/>
      <c r="G9" s="71"/>
      <c r="H9" s="71"/>
      <c r="I9" s="71"/>
      <c r="J9" s="71"/>
      <c r="K9" s="74"/>
      <c r="L9" s="71"/>
      <c r="M9" s="71"/>
      <c r="N9" s="71"/>
      <c r="O9" s="71"/>
      <c r="P9" s="71"/>
      <c r="Q9" s="71"/>
      <c r="R9" s="71"/>
    </row>
    <row r="10" spans="1:18" s="72" customFormat="1" x14ac:dyDescent="0.3">
      <c r="A10" s="70"/>
      <c r="B10" s="79"/>
      <c r="C10" s="71"/>
      <c r="D10" s="71"/>
      <c r="E10" s="73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</row>
    <row r="11" spans="1:18" s="72" customFormat="1" x14ac:dyDescent="0.3">
      <c r="A11" s="70"/>
      <c r="B11" s="78"/>
      <c r="C11" s="71"/>
      <c r="D11" s="71"/>
      <c r="E11" s="73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</row>
    <row r="12" spans="1:18" s="72" customFormat="1" x14ac:dyDescent="0.3">
      <c r="A12" s="70"/>
      <c r="B12" s="78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</row>
    <row r="13" spans="1:18" s="72" customFormat="1" x14ac:dyDescent="0.3">
      <c r="A13" s="70"/>
      <c r="B13" s="78"/>
      <c r="C13" s="71"/>
      <c r="D13" s="71"/>
      <c r="E13" s="73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</row>
    <row r="14" spans="1:18" s="72" customFormat="1" x14ac:dyDescent="0.3">
      <c r="A14" s="70"/>
      <c r="B14" s="78"/>
      <c r="C14" s="71"/>
      <c r="D14" s="71"/>
      <c r="E14" s="73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</row>
    <row r="15" spans="1:18" s="72" customFormat="1" x14ac:dyDescent="0.3">
      <c r="A15" s="70"/>
      <c r="B15" s="78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</row>
    <row r="16" spans="1:18" s="72" customFormat="1" x14ac:dyDescent="0.3">
      <c r="A16" s="70"/>
      <c r="B16" s="78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</row>
    <row r="17" spans="1:18" s="72" customFormat="1" x14ac:dyDescent="0.3">
      <c r="A17" s="70"/>
      <c r="B17" s="78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</row>
    <row r="18" spans="1:18" s="72" customFormat="1" x14ac:dyDescent="0.3">
      <c r="A18" s="70"/>
      <c r="B18" s="78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</row>
    <row r="19" spans="1:18" s="72" customFormat="1" x14ac:dyDescent="0.3">
      <c r="A19" s="70"/>
      <c r="B19" s="78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</row>
    <row r="20" spans="1:18" s="72" customFormat="1" x14ac:dyDescent="0.3">
      <c r="A20" s="70"/>
      <c r="B20" s="78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</row>
    <row r="21" spans="1:18" s="72" customFormat="1" x14ac:dyDescent="0.3">
      <c r="A21" s="70"/>
      <c r="B21" s="78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</row>
    <row r="22" spans="1:18" s="72" customFormat="1" x14ac:dyDescent="0.3">
      <c r="A22" s="70"/>
      <c r="B22" s="78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</row>
    <row r="23" spans="1:18" s="72" customFormat="1" x14ac:dyDescent="0.3">
      <c r="A23" s="70"/>
      <c r="B23" s="78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</row>
    <row r="24" spans="1:18" s="72" customFormat="1" x14ac:dyDescent="0.3">
      <c r="A24" s="70"/>
      <c r="B24" s="78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</row>
    <row r="25" spans="1:18" s="72" customFormat="1" x14ac:dyDescent="0.3">
      <c r="A25" s="70"/>
      <c r="B25" s="78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</row>
    <row r="26" spans="1:18" s="72" customFormat="1" x14ac:dyDescent="0.3">
      <c r="A26" s="70"/>
      <c r="B26" s="78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</row>
    <row r="27" spans="1:18" s="72" customFormat="1" x14ac:dyDescent="0.3">
      <c r="A27" s="70"/>
      <c r="B27" s="78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</row>
    <row r="28" spans="1:18" s="72" customFormat="1" x14ac:dyDescent="0.3">
      <c r="A28" s="70"/>
      <c r="B28" s="78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</row>
    <row r="29" spans="1:18" s="72" customFormat="1" x14ac:dyDescent="0.3">
      <c r="A29" s="70"/>
      <c r="B29" s="78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</row>
    <row r="30" spans="1:18" s="72" customFormat="1" x14ac:dyDescent="0.3">
      <c r="A30" s="70"/>
      <c r="B30" s="78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</row>
    <row r="31" spans="1:18" s="72" customFormat="1" x14ac:dyDescent="0.3">
      <c r="A31" s="70"/>
      <c r="B31" s="78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</row>
    <row r="32" spans="1:18" s="72" customFormat="1" x14ac:dyDescent="0.3">
      <c r="A32" s="70"/>
      <c r="B32" s="78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</row>
    <row r="33" spans="1:18" s="72" customFormat="1" x14ac:dyDescent="0.3">
      <c r="A33" s="70"/>
      <c r="B33" s="78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</row>
    <row r="34" spans="1:18" s="72" customFormat="1" x14ac:dyDescent="0.3">
      <c r="A34" s="70"/>
      <c r="B34" s="78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</row>
    <row r="35" spans="1:18" s="72" customFormat="1" x14ac:dyDescent="0.3">
      <c r="A35" s="70"/>
      <c r="B35" s="78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</row>
    <row r="36" spans="1:18" s="72" customFormat="1" x14ac:dyDescent="0.3">
      <c r="A36" s="70"/>
      <c r="B36" s="78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</row>
    <row r="37" spans="1:18" s="72" customFormat="1" x14ac:dyDescent="0.3">
      <c r="A37" s="70"/>
      <c r="B37" s="78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</row>
    <row r="38" spans="1:18" s="72" customFormat="1" x14ac:dyDescent="0.3">
      <c r="A38" s="70"/>
      <c r="B38" s="78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</row>
    <row r="39" spans="1:18" s="72" customFormat="1" x14ac:dyDescent="0.3">
      <c r="A39" s="70"/>
      <c r="B39" s="78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</row>
    <row r="40" spans="1:18" s="76" customFormat="1" x14ac:dyDescent="0.3">
      <c r="A40" s="70"/>
      <c r="B40" s="78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</row>
    <row r="41" spans="1:18" s="76" customFormat="1" x14ac:dyDescent="0.3">
      <c r="A41" s="70"/>
      <c r="B41" s="78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</row>
    <row r="42" spans="1:18" s="76" customFormat="1" x14ac:dyDescent="0.3">
      <c r="A42" s="70"/>
      <c r="B42" s="78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</row>
    <row r="43" spans="1:18" s="76" customFormat="1" x14ac:dyDescent="0.3">
      <c r="A43" s="70"/>
      <c r="B43" s="78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</row>
    <row r="44" spans="1:18" s="76" customFormat="1" x14ac:dyDescent="0.3">
      <c r="A44" s="70"/>
      <c r="B44" s="78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</row>
    <row r="45" spans="1:18" s="76" customFormat="1" x14ac:dyDescent="0.3">
      <c r="A45" s="70"/>
      <c r="B45" s="78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</row>
    <row r="46" spans="1:18" s="76" customFormat="1" x14ac:dyDescent="0.3">
      <c r="A46" s="70"/>
      <c r="B46" s="78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</row>
    <row r="47" spans="1:18" s="76" customFormat="1" x14ac:dyDescent="0.3">
      <c r="A47" s="70"/>
      <c r="B47" s="78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</row>
    <row r="48" spans="1:18" s="76" customFormat="1" x14ac:dyDescent="0.3">
      <c r="A48" s="70"/>
      <c r="B48" s="78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</row>
    <row r="49" spans="1:18" s="76" customFormat="1" x14ac:dyDescent="0.3">
      <c r="A49" s="70"/>
      <c r="B49" s="78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</row>
    <row r="50" spans="1:18" s="76" customFormat="1" x14ac:dyDescent="0.3">
      <c r="A50" s="70"/>
      <c r="B50" s="78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</row>
    <row r="51" spans="1:18" s="76" customFormat="1" x14ac:dyDescent="0.3">
      <c r="A51" s="70"/>
      <c r="B51" s="78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</row>
    <row r="52" spans="1:18" s="76" customFormat="1" x14ac:dyDescent="0.3">
      <c r="A52" s="70"/>
      <c r="B52" s="78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</row>
    <row r="53" spans="1:18" s="76" customFormat="1" x14ac:dyDescent="0.3">
      <c r="A53" s="70"/>
      <c r="B53" s="78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</row>
    <row r="54" spans="1:18" s="76" customFormat="1" x14ac:dyDescent="0.3">
      <c r="A54" s="70"/>
      <c r="B54" s="78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</row>
    <row r="55" spans="1:18" s="76" customFormat="1" x14ac:dyDescent="0.3">
      <c r="A55" s="70"/>
      <c r="B55" s="78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</row>
    <row r="56" spans="1:18" s="76" customFormat="1" x14ac:dyDescent="0.3">
      <c r="A56" s="70"/>
      <c r="B56" s="78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</row>
    <row r="57" spans="1:18" s="76" customFormat="1" x14ac:dyDescent="0.3">
      <c r="A57" s="70"/>
      <c r="B57" s="78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</row>
    <row r="58" spans="1:18" s="76" customFormat="1" x14ac:dyDescent="0.3">
      <c r="A58" s="70"/>
      <c r="B58" s="78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</row>
    <row r="59" spans="1:18" s="76" customFormat="1" x14ac:dyDescent="0.3">
      <c r="A59" s="70"/>
      <c r="B59" s="78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</row>
    <row r="60" spans="1:18" s="76" customFormat="1" x14ac:dyDescent="0.3">
      <c r="A60" s="70"/>
      <c r="B60" s="78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</row>
    <row r="61" spans="1:18" s="76" customFormat="1" x14ac:dyDescent="0.3">
      <c r="A61" s="70"/>
      <c r="B61" s="78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</row>
    <row r="62" spans="1:18" s="76" customFormat="1" x14ac:dyDescent="0.3">
      <c r="A62" s="70"/>
      <c r="B62" s="78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</row>
    <row r="63" spans="1:18" s="76" customFormat="1" x14ac:dyDescent="0.3">
      <c r="A63" s="70"/>
      <c r="B63" s="78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</row>
    <row r="64" spans="1:18" s="76" customFormat="1" x14ac:dyDescent="0.3">
      <c r="A64" s="70"/>
      <c r="B64" s="78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</row>
    <row r="65" spans="1:18" s="76" customFormat="1" x14ac:dyDescent="0.3">
      <c r="A65" s="70"/>
      <c r="B65" s="78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</row>
    <row r="66" spans="1:18" s="76" customFormat="1" x14ac:dyDescent="0.3">
      <c r="A66" s="70"/>
      <c r="B66" s="78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</row>
    <row r="67" spans="1:18" s="76" customFormat="1" x14ac:dyDescent="0.3">
      <c r="A67" s="70"/>
      <c r="B67" s="78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</row>
    <row r="68" spans="1:18" s="76" customFormat="1" x14ac:dyDescent="0.3">
      <c r="A68" s="70"/>
      <c r="B68" s="78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</row>
    <row r="69" spans="1:18" s="76" customFormat="1" x14ac:dyDescent="0.3">
      <c r="A69" s="70"/>
      <c r="B69" s="78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</row>
    <row r="70" spans="1:18" s="76" customFormat="1" x14ac:dyDescent="0.3">
      <c r="A70" s="70"/>
      <c r="B70" s="78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</row>
    <row r="71" spans="1:18" s="76" customFormat="1" x14ac:dyDescent="0.3">
      <c r="A71" s="70"/>
      <c r="B71" s="78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</row>
    <row r="72" spans="1:18" s="76" customFormat="1" x14ac:dyDescent="0.3">
      <c r="A72" s="70"/>
      <c r="B72" s="78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</row>
    <row r="73" spans="1:18" s="76" customFormat="1" x14ac:dyDescent="0.3">
      <c r="A73" s="70"/>
      <c r="B73" s="78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</row>
    <row r="74" spans="1:18" s="76" customFormat="1" x14ac:dyDescent="0.3">
      <c r="A74" s="70"/>
      <c r="B74" s="78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</row>
    <row r="75" spans="1:18" s="76" customFormat="1" x14ac:dyDescent="0.3">
      <c r="A75" s="70"/>
      <c r="B75" s="78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</row>
    <row r="76" spans="1:18" s="76" customFormat="1" x14ac:dyDescent="0.3">
      <c r="A76" s="70"/>
      <c r="B76" s="78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</row>
    <row r="77" spans="1:18" s="76" customFormat="1" x14ac:dyDescent="0.3">
      <c r="A77" s="70"/>
      <c r="B77" s="78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</row>
    <row r="78" spans="1:18" s="76" customFormat="1" x14ac:dyDescent="0.3">
      <c r="A78" s="70"/>
      <c r="B78" s="78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</row>
    <row r="79" spans="1:18" s="76" customFormat="1" x14ac:dyDescent="0.3">
      <c r="A79" s="70"/>
      <c r="B79" s="78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</row>
    <row r="80" spans="1:18" s="76" customFormat="1" x14ac:dyDescent="0.3">
      <c r="A80" s="70"/>
      <c r="B80" s="78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</row>
    <row r="81" spans="1:18" s="76" customFormat="1" x14ac:dyDescent="0.3">
      <c r="A81" s="70"/>
      <c r="B81" s="78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</row>
    <row r="82" spans="1:18" s="76" customFormat="1" x14ac:dyDescent="0.3">
      <c r="A82" s="70"/>
      <c r="B82" s="78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</row>
    <row r="83" spans="1:18" s="76" customFormat="1" x14ac:dyDescent="0.3">
      <c r="A83" s="70"/>
      <c r="B83" s="78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</row>
    <row r="84" spans="1:18" s="76" customFormat="1" x14ac:dyDescent="0.3">
      <c r="A84" s="70"/>
      <c r="B84" s="78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</row>
    <row r="85" spans="1:18" s="76" customFormat="1" x14ac:dyDescent="0.3">
      <c r="A85" s="70">
        <f>CLIENTS!A83:A623</f>
        <v>0</v>
      </c>
      <c r="B85" s="78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</row>
    <row r="86" spans="1:18" s="76" customFormat="1" x14ac:dyDescent="0.3">
      <c r="A86" s="70">
        <f>CLIENTS!A84:A624</f>
        <v>0</v>
      </c>
      <c r="B86" s="78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</row>
    <row r="87" spans="1:18" s="76" customFormat="1" x14ac:dyDescent="0.3">
      <c r="A87" s="70">
        <f>CLIENTS!A85:A625</f>
        <v>0</v>
      </c>
      <c r="B87" s="78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</row>
    <row r="88" spans="1:18" s="76" customFormat="1" x14ac:dyDescent="0.3">
      <c r="A88" s="70">
        <f>CLIENTS!A86:A626</f>
        <v>0</v>
      </c>
      <c r="B88" s="78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</row>
    <row r="89" spans="1:18" s="76" customFormat="1" x14ac:dyDescent="0.3">
      <c r="A89" s="70">
        <f>CLIENTS!A87:A627</f>
        <v>0</v>
      </c>
      <c r="B89" s="78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</row>
    <row r="90" spans="1:18" s="76" customFormat="1" x14ac:dyDescent="0.3">
      <c r="A90" s="70">
        <f>CLIENTS!A88:A628</f>
        <v>0</v>
      </c>
      <c r="B90" s="78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</row>
    <row r="91" spans="1:18" s="76" customFormat="1" x14ac:dyDescent="0.3">
      <c r="A91" s="70">
        <f>CLIENTS!A89:A629</f>
        <v>0</v>
      </c>
      <c r="B91" s="78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</row>
    <row r="92" spans="1:18" s="76" customFormat="1" x14ac:dyDescent="0.3">
      <c r="A92" s="70">
        <f>CLIENTS!A90:A630</f>
        <v>0</v>
      </c>
      <c r="B92" s="78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</row>
    <row r="93" spans="1:18" s="76" customFormat="1" x14ac:dyDescent="0.3">
      <c r="A93" s="70">
        <f>CLIENTS!A91:A631</f>
        <v>0</v>
      </c>
      <c r="B93" s="78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</row>
    <row r="94" spans="1:18" s="76" customFormat="1" x14ac:dyDescent="0.3">
      <c r="A94" s="70">
        <f>CLIENTS!A92:A632</f>
        <v>0</v>
      </c>
      <c r="B94" s="78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</row>
    <row r="95" spans="1:18" s="76" customFormat="1" x14ac:dyDescent="0.3">
      <c r="A95" s="70">
        <f>CLIENTS!A93:A633</f>
        <v>0</v>
      </c>
      <c r="B95" s="78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</row>
    <row r="96" spans="1:18" s="76" customFormat="1" x14ac:dyDescent="0.3">
      <c r="A96" s="70">
        <f>CLIENTS!A94:A634</f>
        <v>0</v>
      </c>
      <c r="B96" s="78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</row>
    <row r="97" spans="1:18" s="76" customFormat="1" x14ac:dyDescent="0.3">
      <c r="A97" s="70">
        <f>CLIENTS!A95:A635</f>
        <v>0</v>
      </c>
      <c r="B97" s="78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</row>
    <row r="98" spans="1:18" s="76" customFormat="1" x14ac:dyDescent="0.3">
      <c r="A98" s="70">
        <f>CLIENTS!A96:A636</f>
        <v>0</v>
      </c>
      <c r="B98" s="78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</row>
    <row r="99" spans="1:18" s="76" customFormat="1" x14ac:dyDescent="0.3">
      <c r="A99" s="70">
        <f>CLIENTS!A97:A637</f>
        <v>0</v>
      </c>
      <c r="B99" s="78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</row>
    <row r="100" spans="1:18" s="76" customFormat="1" x14ac:dyDescent="0.3">
      <c r="A100" s="70">
        <f>CLIENTS!A98:A638</f>
        <v>0</v>
      </c>
      <c r="B100" s="78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</row>
    <row r="101" spans="1:18" s="76" customFormat="1" x14ac:dyDescent="0.3">
      <c r="A101" s="70">
        <f>CLIENTS!A99:A639</f>
        <v>0</v>
      </c>
      <c r="B101" s="78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</row>
    <row r="102" spans="1:18" s="76" customFormat="1" x14ac:dyDescent="0.3">
      <c r="A102" s="70">
        <f>CLIENTS!A100:A640</f>
        <v>0</v>
      </c>
      <c r="B102" s="78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</row>
    <row r="103" spans="1:18" s="76" customFormat="1" x14ac:dyDescent="0.3">
      <c r="A103" s="70">
        <f>CLIENTS!A101:A641</f>
        <v>0</v>
      </c>
      <c r="B103" s="78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</row>
    <row r="104" spans="1:18" s="76" customFormat="1" x14ac:dyDescent="0.3">
      <c r="A104" s="70">
        <f>CLIENTS!A102:A642</f>
        <v>0</v>
      </c>
      <c r="B104" s="78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</row>
    <row r="105" spans="1:18" s="76" customFormat="1" x14ac:dyDescent="0.3">
      <c r="A105" s="70">
        <f>CLIENTS!A103:A643</f>
        <v>0</v>
      </c>
      <c r="B105" s="78"/>
      <c r="C105" s="75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</row>
    <row r="106" spans="1:18" s="76" customFormat="1" x14ac:dyDescent="0.3">
      <c r="A106" s="70">
        <f>CLIENTS!A104:A644</f>
        <v>0</v>
      </c>
      <c r="B106" s="78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</row>
    <row r="107" spans="1:18" s="76" customFormat="1" x14ac:dyDescent="0.3">
      <c r="A107" s="70">
        <f>CLIENTS!A105:A645</f>
        <v>0</v>
      </c>
      <c r="B107" s="78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</row>
    <row r="108" spans="1:18" s="76" customFormat="1" x14ac:dyDescent="0.3">
      <c r="A108" s="70">
        <f>CLIENTS!A106:A646</f>
        <v>0</v>
      </c>
      <c r="B108" s="78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</row>
    <row r="109" spans="1:18" s="76" customFormat="1" x14ac:dyDescent="0.3">
      <c r="A109" s="70">
        <f>CLIENTS!A107:A647</f>
        <v>0</v>
      </c>
      <c r="B109" s="78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</row>
    <row r="110" spans="1:18" s="76" customFormat="1" x14ac:dyDescent="0.3">
      <c r="A110" s="70">
        <f>CLIENTS!A108:A648</f>
        <v>0</v>
      </c>
      <c r="B110" s="78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</row>
    <row r="111" spans="1:18" s="76" customFormat="1" x14ac:dyDescent="0.3">
      <c r="A111" s="70">
        <f>CLIENTS!A109:A649</f>
        <v>0</v>
      </c>
      <c r="B111" s="78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</row>
    <row r="112" spans="1:18" s="76" customFormat="1" x14ac:dyDescent="0.3">
      <c r="A112" s="70">
        <f>CLIENTS!A110:A650</f>
        <v>0</v>
      </c>
      <c r="B112" s="78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</row>
    <row r="113" spans="1:18" s="76" customFormat="1" x14ac:dyDescent="0.3">
      <c r="A113" s="70">
        <f>CLIENTS!A111:A651</f>
        <v>0</v>
      </c>
      <c r="B113" s="78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</row>
    <row r="114" spans="1:18" s="76" customFormat="1" x14ac:dyDescent="0.3">
      <c r="A114" s="70">
        <f>CLIENTS!A112:A652</f>
        <v>0</v>
      </c>
      <c r="B114" s="78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</row>
    <row r="115" spans="1:18" s="76" customFormat="1" x14ac:dyDescent="0.3">
      <c r="A115" s="70">
        <f>CLIENTS!A113:A653</f>
        <v>0</v>
      </c>
      <c r="B115" s="78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</row>
    <row r="116" spans="1:18" s="76" customFormat="1" x14ac:dyDescent="0.3">
      <c r="A116" s="70">
        <f>CLIENTS!A114:A654</f>
        <v>0</v>
      </c>
      <c r="B116" s="78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</row>
    <row r="117" spans="1:18" s="76" customFormat="1" x14ac:dyDescent="0.3">
      <c r="A117" s="70">
        <f>CLIENTS!A115:A655</f>
        <v>0</v>
      </c>
      <c r="B117" s="78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</row>
    <row r="118" spans="1:18" s="76" customFormat="1" x14ac:dyDescent="0.3">
      <c r="A118" s="70">
        <f>CLIENTS!A116:A656</f>
        <v>0</v>
      </c>
      <c r="B118" s="78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</row>
    <row r="119" spans="1:18" s="76" customFormat="1" x14ac:dyDescent="0.3">
      <c r="A119" s="70">
        <f>CLIENTS!A117:A657</f>
        <v>0</v>
      </c>
      <c r="B119" s="78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</row>
    <row r="120" spans="1:18" s="76" customFormat="1" x14ac:dyDescent="0.3">
      <c r="A120" s="70">
        <f>CLIENTS!A118:A658</f>
        <v>0</v>
      </c>
      <c r="B120" s="78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</row>
    <row r="121" spans="1:18" s="76" customFormat="1" x14ac:dyDescent="0.3">
      <c r="A121" s="70">
        <f>CLIENTS!A119:A659</f>
        <v>0</v>
      </c>
      <c r="B121" s="78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</row>
    <row r="122" spans="1:18" s="76" customFormat="1" x14ac:dyDescent="0.3">
      <c r="A122" s="70">
        <f>CLIENTS!A120:A660</f>
        <v>0</v>
      </c>
      <c r="B122" s="78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</row>
    <row r="123" spans="1:18" s="76" customFormat="1" x14ac:dyDescent="0.3">
      <c r="A123" s="70">
        <f>CLIENTS!A121:A661</f>
        <v>0</v>
      </c>
      <c r="B123" s="78"/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</row>
    <row r="124" spans="1:18" s="76" customFormat="1" x14ac:dyDescent="0.3">
      <c r="A124" s="70">
        <f>CLIENTS!A122:A662</f>
        <v>0</v>
      </c>
      <c r="B124" s="78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</row>
    <row r="125" spans="1:18" s="76" customFormat="1" x14ac:dyDescent="0.3">
      <c r="A125" s="70">
        <f>CLIENTS!A123:A663</f>
        <v>0</v>
      </c>
      <c r="B125" s="78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</row>
    <row r="126" spans="1:18" s="76" customFormat="1" x14ac:dyDescent="0.3">
      <c r="A126" s="70">
        <f>CLIENTS!A124:A664</f>
        <v>0</v>
      </c>
      <c r="B126" s="78"/>
      <c r="C126" s="75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</row>
    <row r="127" spans="1:18" s="76" customFormat="1" x14ac:dyDescent="0.3">
      <c r="A127" s="70">
        <f>CLIENTS!A125:A665</f>
        <v>0</v>
      </c>
      <c r="B127" s="78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</row>
    <row r="128" spans="1:18" s="76" customFormat="1" x14ac:dyDescent="0.3">
      <c r="A128" s="70">
        <f>CLIENTS!A126:A666</f>
        <v>0</v>
      </c>
      <c r="B128" s="78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</row>
    <row r="129" spans="1:18" s="76" customFormat="1" x14ac:dyDescent="0.3">
      <c r="A129" s="70">
        <f>CLIENTS!A127:A667</f>
        <v>0</v>
      </c>
      <c r="B129" s="78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</row>
    <row r="130" spans="1:18" s="76" customFormat="1" x14ac:dyDescent="0.3">
      <c r="A130" s="70">
        <f>CLIENTS!A128:A668</f>
        <v>0</v>
      </c>
      <c r="B130" s="78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</row>
    <row r="131" spans="1:18" s="76" customFormat="1" x14ac:dyDescent="0.3">
      <c r="A131" s="70">
        <f>CLIENTS!A129:A669</f>
        <v>0</v>
      </c>
      <c r="B131" s="78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</row>
    <row r="132" spans="1:18" s="76" customFormat="1" x14ac:dyDescent="0.3">
      <c r="A132" s="70">
        <f>CLIENTS!A130:A670</f>
        <v>0</v>
      </c>
      <c r="B132" s="78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</row>
    <row r="133" spans="1:18" s="76" customFormat="1" x14ac:dyDescent="0.3">
      <c r="A133" s="70">
        <f>CLIENTS!A131:A671</f>
        <v>0</v>
      </c>
      <c r="B133" s="78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</row>
    <row r="134" spans="1:18" s="76" customFormat="1" x14ac:dyDescent="0.3">
      <c r="A134" s="70">
        <f>CLIENTS!A132:A672</f>
        <v>0</v>
      </c>
      <c r="B134" s="78"/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</row>
    <row r="135" spans="1:18" s="76" customFormat="1" x14ac:dyDescent="0.3">
      <c r="A135" s="70">
        <f>CLIENTS!A133:A673</f>
        <v>0</v>
      </c>
      <c r="B135" s="78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</row>
    <row r="136" spans="1:18" s="76" customFormat="1" x14ac:dyDescent="0.3">
      <c r="A136" s="70">
        <f>CLIENTS!A134:A674</f>
        <v>0</v>
      </c>
      <c r="B136" s="78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</row>
    <row r="137" spans="1:18" s="76" customFormat="1" x14ac:dyDescent="0.3">
      <c r="A137" s="70">
        <f>CLIENTS!A135:A675</f>
        <v>0</v>
      </c>
      <c r="B137" s="78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</row>
    <row r="138" spans="1:18" s="76" customFormat="1" x14ac:dyDescent="0.3">
      <c r="A138" s="70">
        <f>CLIENTS!A136:A676</f>
        <v>0</v>
      </c>
      <c r="B138" s="78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</row>
    <row r="139" spans="1:18" s="76" customFormat="1" x14ac:dyDescent="0.3">
      <c r="A139" s="70">
        <f>CLIENTS!A137:A677</f>
        <v>0</v>
      </c>
      <c r="B139" s="78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</row>
    <row r="140" spans="1:18" s="76" customFormat="1" x14ac:dyDescent="0.3">
      <c r="A140" s="70">
        <f>CLIENTS!A138:A678</f>
        <v>0</v>
      </c>
      <c r="B140" s="78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</row>
    <row r="141" spans="1:18" s="76" customFormat="1" x14ac:dyDescent="0.3">
      <c r="A141" s="70">
        <f>CLIENTS!A139:A679</f>
        <v>0</v>
      </c>
      <c r="B141" s="78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</row>
    <row r="142" spans="1:18" s="76" customFormat="1" x14ac:dyDescent="0.3">
      <c r="A142" s="70">
        <f>CLIENTS!A140:A680</f>
        <v>0</v>
      </c>
      <c r="B142" s="78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</row>
    <row r="143" spans="1:18" s="76" customFormat="1" x14ac:dyDescent="0.3">
      <c r="A143" s="70">
        <f>CLIENTS!A141:A681</f>
        <v>0</v>
      </c>
      <c r="B143" s="78"/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</row>
    <row r="144" spans="1:18" s="76" customFormat="1" x14ac:dyDescent="0.3">
      <c r="A144" s="70">
        <f>CLIENTS!A142:A682</f>
        <v>0</v>
      </c>
      <c r="B144" s="78"/>
      <c r="C144" s="75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</row>
    <row r="145" spans="1:18" s="76" customFormat="1" x14ac:dyDescent="0.3">
      <c r="A145" s="70">
        <f>CLIENTS!A143:A683</f>
        <v>0</v>
      </c>
      <c r="B145" s="78"/>
      <c r="C145" s="75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</row>
    <row r="146" spans="1:18" s="76" customFormat="1" x14ac:dyDescent="0.3">
      <c r="A146" s="70">
        <f>CLIENTS!A144:A684</f>
        <v>0</v>
      </c>
      <c r="B146" s="78"/>
      <c r="C146" s="75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</row>
    <row r="147" spans="1:18" s="76" customFormat="1" x14ac:dyDescent="0.3">
      <c r="A147" s="70">
        <f>CLIENTS!A145:A685</f>
        <v>0</v>
      </c>
      <c r="B147" s="78"/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</row>
    <row r="148" spans="1:18" s="76" customFormat="1" x14ac:dyDescent="0.3">
      <c r="A148" s="70">
        <f>CLIENTS!A146:A686</f>
        <v>0</v>
      </c>
      <c r="B148" s="78"/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</row>
    <row r="149" spans="1:18" s="76" customFormat="1" x14ac:dyDescent="0.3">
      <c r="A149" s="70">
        <f>CLIENTS!A147:A687</f>
        <v>0</v>
      </c>
      <c r="B149" s="78"/>
      <c r="C149" s="75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</row>
    <row r="150" spans="1:18" s="76" customFormat="1" x14ac:dyDescent="0.3">
      <c r="A150" s="70">
        <f>CLIENTS!A148:A688</f>
        <v>0</v>
      </c>
      <c r="B150" s="78"/>
      <c r="C150" s="75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</row>
    <row r="151" spans="1:18" s="76" customFormat="1" x14ac:dyDescent="0.3">
      <c r="A151" s="70">
        <f>CLIENTS!A149:A689</f>
        <v>0</v>
      </c>
      <c r="B151" s="78"/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</row>
    <row r="152" spans="1:18" s="76" customFormat="1" x14ac:dyDescent="0.3">
      <c r="A152" s="70">
        <f>CLIENTS!A150:A690</f>
        <v>0</v>
      </c>
      <c r="B152" s="78"/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</row>
    <row r="153" spans="1:18" s="76" customFormat="1" x14ac:dyDescent="0.3">
      <c r="A153" s="70">
        <f>CLIENTS!A151:A691</f>
        <v>0</v>
      </c>
      <c r="B153" s="78"/>
      <c r="C153" s="75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</row>
    <row r="154" spans="1:18" s="76" customFormat="1" x14ac:dyDescent="0.3">
      <c r="A154" s="70">
        <f>CLIENTS!A152:A692</f>
        <v>0</v>
      </c>
      <c r="B154" s="78"/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</row>
    <row r="155" spans="1:18" s="76" customFormat="1" x14ac:dyDescent="0.3">
      <c r="A155" s="70">
        <f>CLIENTS!A153:A693</f>
        <v>0</v>
      </c>
      <c r="B155" s="78"/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</row>
    <row r="156" spans="1:18" s="76" customFormat="1" x14ac:dyDescent="0.3">
      <c r="A156" s="70">
        <f>CLIENTS!A154:A694</f>
        <v>0</v>
      </c>
      <c r="B156" s="78"/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</row>
    <row r="157" spans="1:18" s="76" customFormat="1" x14ac:dyDescent="0.3">
      <c r="A157" s="70">
        <f>CLIENTS!A155:A695</f>
        <v>0</v>
      </c>
      <c r="B157" s="78"/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</row>
    <row r="158" spans="1:18" s="76" customFormat="1" x14ac:dyDescent="0.3">
      <c r="A158" s="70">
        <f>CLIENTS!A156:A696</f>
        <v>0</v>
      </c>
      <c r="B158" s="78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</row>
    <row r="159" spans="1:18" s="76" customFormat="1" x14ac:dyDescent="0.3">
      <c r="A159" s="70">
        <f>CLIENTS!A157:A697</f>
        <v>0</v>
      </c>
      <c r="B159" s="78"/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</row>
    <row r="160" spans="1:18" s="76" customFormat="1" x14ac:dyDescent="0.3">
      <c r="A160" s="70">
        <f>CLIENTS!A158:A698</f>
        <v>0</v>
      </c>
      <c r="B160" s="78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</row>
    <row r="161" spans="1:18" s="76" customFormat="1" x14ac:dyDescent="0.3">
      <c r="A161" s="70">
        <f>CLIENTS!A159:A699</f>
        <v>0</v>
      </c>
      <c r="B161" s="78"/>
      <c r="C161" s="75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</row>
    <row r="162" spans="1:18" s="76" customFormat="1" x14ac:dyDescent="0.3">
      <c r="A162" s="70">
        <f>CLIENTS!A160:A700</f>
        <v>0</v>
      </c>
      <c r="B162" s="78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</row>
    <row r="163" spans="1:18" s="76" customFormat="1" x14ac:dyDescent="0.3">
      <c r="A163" s="70">
        <f>CLIENTS!A161:A701</f>
        <v>0</v>
      </c>
      <c r="B163" s="78"/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</row>
    <row r="164" spans="1:18" s="76" customFormat="1" x14ac:dyDescent="0.3">
      <c r="A164" s="70">
        <f>CLIENTS!A162:A702</f>
        <v>0</v>
      </c>
      <c r="B164" s="78"/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</row>
    <row r="165" spans="1:18" s="76" customFormat="1" x14ac:dyDescent="0.3">
      <c r="A165" s="70">
        <f>CLIENTS!A163:A703</f>
        <v>0</v>
      </c>
      <c r="B165" s="78"/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</row>
    <row r="166" spans="1:18" s="76" customFormat="1" x14ac:dyDescent="0.3">
      <c r="A166" s="70">
        <f>CLIENTS!A164:A704</f>
        <v>0</v>
      </c>
      <c r="B166" s="78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</row>
    <row r="167" spans="1:18" s="76" customFormat="1" x14ac:dyDescent="0.3">
      <c r="A167" s="70">
        <f>CLIENTS!A165:A705</f>
        <v>0</v>
      </c>
      <c r="B167" s="78"/>
      <c r="C167" s="75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</row>
    <row r="168" spans="1:18" s="76" customFormat="1" x14ac:dyDescent="0.3">
      <c r="A168" s="70">
        <f>CLIENTS!A166:A706</f>
        <v>0</v>
      </c>
      <c r="B168" s="78"/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</row>
    <row r="169" spans="1:18" s="76" customFormat="1" x14ac:dyDescent="0.3">
      <c r="A169" s="70">
        <f>CLIENTS!A167:A707</f>
        <v>0</v>
      </c>
      <c r="B169" s="78"/>
      <c r="C169" s="75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</row>
    <row r="170" spans="1:18" s="76" customFormat="1" x14ac:dyDescent="0.3">
      <c r="A170" s="70">
        <f>CLIENTS!A168:A708</f>
        <v>0</v>
      </c>
      <c r="B170" s="78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</row>
    <row r="171" spans="1:18" s="76" customFormat="1" x14ac:dyDescent="0.3">
      <c r="A171" s="70">
        <f>CLIENTS!A169:A709</f>
        <v>0</v>
      </c>
      <c r="B171" s="78"/>
      <c r="C171" s="7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</row>
    <row r="172" spans="1:18" s="76" customFormat="1" x14ac:dyDescent="0.3">
      <c r="A172" s="70">
        <f>CLIENTS!A170:A710</f>
        <v>0</v>
      </c>
      <c r="B172" s="78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</row>
    <row r="173" spans="1:18" s="76" customFormat="1" x14ac:dyDescent="0.3">
      <c r="A173" s="70">
        <f>CLIENTS!A171:A711</f>
        <v>0</v>
      </c>
      <c r="B173" s="78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</row>
    <row r="174" spans="1:18" s="76" customFormat="1" x14ac:dyDescent="0.3">
      <c r="A174" s="70">
        <f>CLIENTS!A172:A712</f>
        <v>0</v>
      </c>
      <c r="B174" s="78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</row>
    <row r="175" spans="1:18" s="76" customFormat="1" x14ac:dyDescent="0.3">
      <c r="A175" s="70">
        <f>CLIENTS!A173:A713</f>
        <v>0</v>
      </c>
      <c r="B175" s="78"/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</row>
    <row r="176" spans="1:18" s="76" customFormat="1" x14ac:dyDescent="0.3">
      <c r="A176" s="70">
        <f>CLIENTS!A174:A714</f>
        <v>0</v>
      </c>
      <c r="B176" s="78"/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</row>
    <row r="177" spans="1:18" s="76" customFormat="1" x14ac:dyDescent="0.3">
      <c r="A177" s="70">
        <f>CLIENTS!A175:A715</f>
        <v>0</v>
      </c>
      <c r="B177" s="78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</row>
    <row r="178" spans="1:18" s="76" customFormat="1" x14ac:dyDescent="0.3">
      <c r="A178" s="70">
        <f>CLIENTS!A176:A716</f>
        <v>0</v>
      </c>
      <c r="B178" s="78"/>
      <c r="C178" s="75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</row>
    <row r="179" spans="1:18" s="76" customFormat="1" x14ac:dyDescent="0.3">
      <c r="A179" s="70">
        <f>CLIENTS!A177:A717</f>
        <v>0</v>
      </c>
      <c r="B179" s="78"/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</row>
    <row r="180" spans="1:18" s="76" customFormat="1" x14ac:dyDescent="0.3">
      <c r="A180" s="70">
        <f>CLIENTS!A178:A718</f>
        <v>0</v>
      </c>
      <c r="B180" s="78"/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</row>
    <row r="181" spans="1:18" s="76" customFormat="1" x14ac:dyDescent="0.3">
      <c r="A181" s="70">
        <f>CLIENTS!A179:A719</f>
        <v>0</v>
      </c>
      <c r="B181" s="78"/>
      <c r="C181" s="75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</row>
    <row r="182" spans="1:18" s="76" customFormat="1" x14ac:dyDescent="0.3">
      <c r="A182" s="70">
        <f>CLIENTS!A180:A720</f>
        <v>0</v>
      </c>
      <c r="B182" s="78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</row>
    <row r="183" spans="1:18" s="76" customFormat="1" x14ac:dyDescent="0.3">
      <c r="A183" s="70">
        <f>CLIENTS!A181:A721</f>
        <v>0</v>
      </c>
      <c r="B183" s="78"/>
      <c r="C183" s="75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</row>
    <row r="184" spans="1:18" s="76" customFormat="1" x14ac:dyDescent="0.3">
      <c r="A184" s="70">
        <f>CLIENTS!A182:A722</f>
        <v>0</v>
      </c>
      <c r="B184" s="78"/>
      <c r="C184" s="75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</row>
    <row r="185" spans="1:18" s="76" customFormat="1" x14ac:dyDescent="0.3">
      <c r="A185" s="70">
        <f>CLIENTS!A183:A723</f>
        <v>0</v>
      </c>
      <c r="B185" s="78"/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</row>
    <row r="186" spans="1:18" s="76" customFormat="1" x14ac:dyDescent="0.3">
      <c r="A186" s="70">
        <f>CLIENTS!A184:A724</f>
        <v>0</v>
      </c>
      <c r="B186" s="78"/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</row>
    <row r="187" spans="1:18" s="76" customFormat="1" x14ac:dyDescent="0.3">
      <c r="A187" s="70">
        <f>CLIENTS!A185:A725</f>
        <v>0</v>
      </c>
      <c r="B187" s="78"/>
      <c r="C187" s="75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</row>
    <row r="188" spans="1:18" s="76" customFormat="1" x14ac:dyDescent="0.3">
      <c r="A188" s="70">
        <f>CLIENTS!A186:A726</f>
        <v>0</v>
      </c>
      <c r="B188" s="78"/>
      <c r="C188" s="75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</row>
    <row r="189" spans="1:18" s="76" customFormat="1" x14ac:dyDescent="0.3">
      <c r="A189" s="70">
        <f>CLIENTS!A187:A727</f>
        <v>0</v>
      </c>
      <c r="B189" s="78"/>
      <c r="C189" s="75"/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</row>
    <row r="190" spans="1:18" s="76" customFormat="1" x14ac:dyDescent="0.3">
      <c r="A190" s="70">
        <f>CLIENTS!A188:A728</f>
        <v>0</v>
      </c>
      <c r="B190" s="78"/>
      <c r="C190" s="75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</row>
    <row r="191" spans="1:18" s="76" customFormat="1" x14ac:dyDescent="0.3">
      <c r="A191" s="70">
        <f>CLIENTS!A189:A729</f>
        <v>0</v>
      </c>
      <c r="B191" s="78"/>
      <c r="C191" s="75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</row>
    <row r="192" spans="1:18" s="76" customFormat="1" x14ac:dyDescent="0.3">
      <c r="A192" s="70">
        <f>CLIENTS!A190:A730</f>
        <v>0</v>
      </c>
      <c r="B192" s="78"/>
      <c r="C192" s="75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</row>
    <row r="193" spans="1:18" s="76" customFormat="1" x14ac:dyDescent="0.3">
      <c r="A193" s="70">
        <f>CLIENTS!A191:A731</f>
        <v>0</v>
      </c>
      <c r="B193" s="78"/>
      <c r="C193" s="75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</row>
    <row r="194" spans="1:18" s="76" customFormat="1" x14ac:dyDescent="0.3">
      <c r="A194" s="70">
        <f>CLIENTS!A192:A732</f>
        <v>0</v>
      </c>
      <c r="B194" s="78"/>
      <c r="C194" s="75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</row>
    <row r="195" spans="1:18" s="76" customFormat="1" x14ac:dyDescent="0.3">
      <c r="A195" s="70">
        <f>CLIENTS!A193:A733</f>
        <v>0</v>
      </c>
      <c r="B195" s="78"/>
      <c r="C195" s="75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</row>
    <row r="196" spans="1:18" s="76" customFormat="1" x14ac:dyDescent="0.3">
      <c r="A196" s="70">
        <f>CLIENTS!A194:A734</f>
        <v>0</v>
      </c>
      <c r="B196" s="78"/>
      <c r="C196" s="75"/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</row>
    <row r="197" spans="1:18" s="76" customFormat="1" x14ac:dyDescent="0.3">
      <c r="A197" s="70">
        <f>CLIENTS!A195:A735</f>
        <v>0</v>
      </c>
      <c r="B197" s="78"/>
      <c r="C197" s="75"/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</row>
    <row r="198" spans="1:18" s="76" customFormat="1" x14ac:dyDescent="0.3">
      <c r="A198" s="70">
        <f>CLIENTS!A196:A736</f>
        <v>0</v>
      </c>
      <c r="B198" s="78"/>
      <c r="C198" s="75"/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</row>
    <row r="199" spans="1:18" s="76" customFormat="1" x14ac:dyDescent="0.3">
      <c r="A199" s="70">
        <f>CLIENTS!A197:A737</f>
        <v>0</v>
      </c>
      <c r="B199" s="78"/>
      <c r="C199" s="75"/>
      <c r="D199" s="7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</row>
    <row r="200" spans="1:18" s="76" customFormat="1" x14ac:dyDescent="0.3">
      <c r="A200" s="70">
        <f>CLIENTS!A198:A738</f>
        <v>0</v>
      </c>
      <c r="B200" s="78"/>
      <c r="C200" s="75"/>
      <c r="D200" s="75"/>
      <c r="E200" s="75"/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</row>
    <row r="201" spans="1:18" s="76" customFormat="1" x14ac:dyDescent="0.3">
      <c r="A201" s="70">
        <f>CLIENTS!A199:A739</f>
        <v>0</v>
      </c>
      <c r="B201" s="78"/>
      <c r="C201" s="75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</row>
    <row r="202" spans="1:18" s="76" customFormat="1" x14ac:dyDescent="0.3">
      <c r="A202" s="70">
        <f>CLIENTS!A200:A740</f>
        <v>0</v>
      </c>
      <c r="B202" s="78"/>
      <c r="C202" s="75"/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</row>
    <row r="203" spans="1:18" s="76" customFormat="1" x14ac:dyDescent="0.3">
      <c r="A203" s="70">
        <f>CLIENTS!A201:A741</f>
        <v>0</v>
      </c>
      <c r="B203" s="78"/>
      <c r="C203" s="75"/>
      <c r="D203" s="75"/>
      <c r="E203" s="75"/>
      <c r="F203" s="75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</row>
    <row r="204" spans="1:18" s="76" customFormat="1" x14ac:dyDescent="0.3">
      <c r="A204" s="70">
        <f>CLIENTS!A202:A742</f>
        <v>0</v>
      </c>
      <c r="B204" s="78"/>
      <c r="C204" s="75"/>
      <c r="D204" s="75"/>
      <c r="E204" s="75"/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</row>
    <row r="205" spans="1:18" s="76" customFormat="1" x14ac:dyDescent="0.3">
      <c r="A205" s="70">
        <f>CLIENTS!A203:A743</f>
        <v>0</v>
      </c>
      <c r="B205" s="78"/>
      <c r="C205" s="75"/>
      <c r="D205" s="75"/>
      <c r="E205" s="75"/>
      <c r="F205" s="75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</row>
    <row r="206" spans="1:18" s="76" customFormat="1" x14ac:dyDescent="0.3">
      <c r="A206" s="70">
        <f>CLIENTS!A204:A744</f>
        <v>0</v>
      </c>
      <c r="B206" s="78"/>
      <c r="C206" s="75"/>
      <c r="D206" s="75"/>
      <c r="E206" s="75"/>
      <c r="F206" s="75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</row>
    <row r="207" spans="1:18" s="76" customFormat="1" x14ac:dyDescent="0.3">
      <c r="A207" s="70">
        <f>CLIENTS!A205:A745</f>
        <v>0</v>
      </c>
      <c r="B207" s="78"/>
      <c r="C207" s="75"/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</row>
    <row r="208" spans="1:18" s="76" customFormat="1" x14ac:dyDescent="0.3">
      <c r="A208" s="70">
        <f>CLIENTS!A206:A746</f>
        <v>0</v>
      </c>
      <c r="B208" s="78"/>
      <c r="C208" s="75"/>
      <c r="D208" s="75"/>
      <c r="E208" s="75"/>
      <c r="F208" s="75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</row>
    <row r="209" spans="1:18" s="76" customFormat="1" x14ac:dyDescent="0.3">
      <c r="A209" s="70">
        <f>CLIENTS!A207:A747</f>
        <v>0</v>
      </c>
      <c r="B209" s="78"/>
      <c r="C209" s="75"/>
      <c r="D209" s="7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</row>
    <row r="210" spans="1:18" s="76" customFormat="1" x14ac:dyDescent="0.3">
      <c r="A210" s="70">
        <f>CLIENTS!A208:A748</f>
        <v>0</v>
      </c>
      <c r="B210" s="78"/>
      <c r="C210" s="75"/>
      <c r="D210" s="75"/>
      <c r="E210" s="75"/>
      <c r="F210" s="75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</row>
    <row r="211" spans="1:18" s="76" customFormat="1" x14ac:dyDescent="0.3">
      <c r="A211" s="70">
        <f>CLIENTS!A209:A749</f>
        <v>0</v>
      </c>
      <c r="B211" s="78"/>
      <c r="C211" s="75"/>
      <c r="D211" s="75"/>
      <c r="E211" s="75"/>
      <c r="F211" s="75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</row>
    <row r="212" spans="1:18" s="76" customFormat="1" x14ac:dyDescent="0.3">
      <c r="A212" s="70">
        <f>CLIENTS!A210:A750</f>
        <v>0</v>
      </c>
      <c r="B212" s="78"/>
      <c r="C212" s="75"/>
      <c r="D212" s="75"/>
      <c r="E212" s="75"/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</row>
    <row r="213" spans="1:18" s="76" customFormat="1" x14ac:dyDescent="0.3">
      <c r="A213" s="70">
        <f>CLIENTS!A211:A751</f>
        <v>0</v>
      </c>
      <c r="B213" s="78"/>
      <c r="C213" s="75"/>
      <c r="D213" s="75"/>
      <c r="E213" s="75"/>
      <c r="F213" s="75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</row>
    <row r="214" spans="1:18" s="76" customFormat="1" x14ac:dyDescent="0.3">
      <c r="A214" s="70">
        <f>CLIENTS!A212:A752</f>
        <v>0</v>
      </c>
      <c r="B214" s="78"/>
      <c r="C214" s="75"/>
      <c r="D214" s="75"/>
      <c r="E214" s="75"/>
      <c r="F214" s="75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</row>
    <row r="215" spans="1:18" s="76" customFormat="1" x14ac:dyDescent="0.3">
      <c r="A215" s="70">
        <f>CLIENTS!A213:A753</f>
        <v>0</v>
      </c>
      <c r="B215" s="78"/>
      <c r="C215" s="75"/>
      <c r="D215" s="75"/>
      <c r="E215" s="75"/>
      <c r="F215" s="75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</row>
    <row r="216" spans="1:18" s="76" customFormat="1" x14ac:dyDescent="0.3">
      <c r="A216" s="70">
        <f>CLIENTS!A214:A754</f>
        <v>0</v>
      </c>
      <c r="B216" s="78"/>
      <c r="C216" s="75"/>
      <c r="D216" s="75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</row>
    <row r="217" spans="1:18" s="76" customFormat="1" x14ac:dyDescent="0.3">
      <c r="A217" s="70">
        <f>CLIENTS!A215:A755</f>
        <v>0</v>
      </c>
      <c r="B217" s="78"/>
      <c r="C217" s="75"/>
      <c r="D217" s="75"/>
      <c r="E217" s="75"/>
      <c r="F217" s="75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</row>
    <row r="218" spans="1:18" s="76" customFormat="1" x14ac:dyDescent="0.3">
      <c r="A218" s="70">
        <f>CLIENTS!A216:A756</f>
        <v>0</v>
      </c>
      <c r="B218" s="78"/>
      <c r="C218" s="75"/>
      <c r="D218" s="75"/>
      <c r="E218" s="75"/>
      <c r="F218" s="75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</row>
    <row r="219" spans="1:18" s="76" customFormat="1" x14ac:dyDescent="0.3">
      <c r="A219" s="70">
        <f>CLIENTS!A217:A757</f>
        <v>0</v>
      </c>
      <c r="B219" s="78"/>
      <c r="C219" s="75"/>
      <c r="D219" s="75"/>
      <c r="E219" s="75"/>
      <c r="F219" s="75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</row>
    <row r="220" spans="1:18" s="76" customFormat="1" x14ac:dyDescent="0.3">
      <c r="A220" s="70">
        <f>CLIENTS!A218:A758</f>
        <v>0</v>
      </c>
      <c r="B220" s="78"/>
      <c r="C220" s="75"/>
      <c r="D220" s="75"/>
      <c r="E220" s="75"/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</row>
    <row r="221" spans="1:18" s="76" customFormat="1" x14ac:dyDescent="0.3">
      <c r="A221" s="70">
        <f>CLIENTS!A219:A759</f>
        <v>0</v>
      </c>
      <c r="B221" s="78"/>
      <c r="C221" s="75"/>
      <c r="D221" s="75"/>
      <c r="E221" s="75"/>
      <c r="F221" s="75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</row>
    <row r="222" spans="1:18" s="76" customFormat="1" x14ac:dyDescent="0.3">
      <c r="A222" s="70">
        <f>CLIENTS!A220:A760</f>
        <v>0</v>
      </c>
      <c r="B222" s="78"/>
      <c r="C222" s="75"/>
      <c r="D222" s="75"/>
      <c r="E222" s="75"/>
      <c r="F222" s="75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</row>
    <row r="223" spans="1:18" s="76" customFormat="1" x14ac:dyDescent="0.3">
      <c r="A223" s="70">
        <f>CLIENTS!A221:A761</f>
        <v>0</v>
      </c>
      <c r="B223" s="78"/>
      <c r="C223" s="75"/>
      <c r="D223" s="75"/>
      <c r="E223" s="75"/>
      <c r="F223" s="75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</row>
    <row r="224" spans="1:18" s="76" customFormat="1" x14ac:dyDescent="0.3">
      <c r="A224" s="70">
        <f>CLIENTS!A222:A762</f>
        <v>0</v>
      </c>
      <c r="B224" s="78"/>
      <c r="C224" s="75"/>
      <c r="D224" s="75"/>
      <c r="E224" s="75"/>
      <c r="F224" s="75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</row>
    <row r="225" spans="1:18" s="76" customFormat="1" x14ac:dyDescent="0.3">
      <c r="A225" s="70">
        <f>CLIENTS!A223:A763</f>
        <v>0</v>
      </c>
      <c r="B225" s="78"/>
      <c r="C225" s="75"/>
      <c r="D225" s="75"/>
      <c r="E225" s="75"/>
      <c r="F225" s="75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</row>
    <row r="226" spans="1:18" s="76" customFormat="1" x14ac:dyDescent="0.3">
      <c r="A226" s="70">
        <f>CLIENTS!A224:A764</f>
        <v>0</v>
      </c>
      <c r="B226" s="78"/>
      <c r="C226" s="75"/>
      <c r="D226" s="75"/>
      <c r="E226" s="75"/>
      <c r="F226" s="75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</row>
    <row r="227" spans="1:18" s="76" customFormat="1" x14ac:dyDescent="0.3">
      <c r="A227" s="70">
        <f>CLIENTS!A225:A765</f>
        <v>0</v>
      </c>
      <c r="B227" s="78"/>
      <c r="C227" s="75"/>
      <c r="D227" s="75"/>
      <c r="E227" s="75"/>
      <c r="F227" s="75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</row>
    <row r="228" spans="1:18" s="76" customFormat="1" x14ac:dyDescent="0.3">
      <c r="A228" s="70">
        <f>CLIENTS!A226:A766</f>
        <v>0</v>
      </c>
      <c r="B228" s="78"/>
      <c r="C228" s="75"/>
      <c r="D228" s="75"/>
      <c r="E228" s="75"/>
      <c r="F228" s="75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</row>
    <row r="229" spans="1:18" s="76" customFormat="1" x14ac:dyDescent="0.3">
      <c r="A229" s="70">
        <f>CLIENTS!A227:A767</f>
        <v>0</v>
      </c>
      <c r="B229" s="78"/>
      <c r="C229" s="75"/>
      <c r="D229" s="75"/>
      <c r="E229" s="75"/>
      <c r="F229" s="75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</row>
    <row r="230" spans="1:18" s="76" customFormat="1" x14ac:dyDescent="0.3">
      <c r="A230" s="70">
        <f>CLIENTS!A228:A768</f>
        <v>0</v>
      </c>
      <c r="B230" s="78"/>
      <c r="C230" s="75"/>
      <c r="D230" s="75"/>
      <c r="E230" s="75"/>
      <c r="F230" s="75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</row>
    <row r="231" spans="1:18" s="76" customFormat="1" x14ac:dyDescent="0.3">
      <c r="A231" s="70">
        <f>CLIENTS!A229:A769</f>
        <v>0</v>
      </c>
      <c r="B231" s="78"/>
      <c r="C231" s="75"/>
      <c r="D231" s="75"/>
      <c r="E231" s="75"/>
      <c r="F231" s="75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</row>
    <row r="232" spans="1:18" s="76" customFormat="1" x14ac:dyDescent="0.3">
      <c r="A232" s="70">
        <f>CLIENTS!A230:A770</f>
        <v>0</v>
      </c>
      <c r="B232" s="78"/>
      <c r="C232" s="75"/>
      <c r="D232" s="75"/>
      <c r="E232" s="75"/>
      <c r="F232" s="75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</row>
    <row r="233" spans="1:18" s="76" customFormat="1" x14ac:dyDescent="0.3">
      <c r="A233" s="70">
        <f>CLIENTS!A231:A771</f>
        <v>0</v>
      </c>
      <c r="B233" s="78"/>
      <c r="C233" s="75"/>
      <c r="D233" s="75"/>
      <c r="E233" s="75"/>
      <c r="F233" s="75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</row>
    <row r="234" spans="1:18" s="76" customFormat="1" x14ac:dyDescent="0.3">
      <c r="A234" s="70">
        <f>CLIENTS!A232:A772</f>
        <v>0</v>
      </c>
      <c r="B234" s="78"/>
      <c r="C234" s="75"/>
      <c r="D234" s="75"/>
      <c r="E234" s="75"/>
      <c r="F234" s="75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</row>
    <row r="235" spans="1:18" s="76" customFormat="1" x14ac:dyDescent="0.3">
      <c r="A235" s="70">
        <f>CLIENTS!A233:A773</f>
        <v>0</v>
      </c>
      <c r="B235" s="78"/>
      <c r="C235" s="75"/>
      <c r="D235" s="75"/>
      <c r="E235" s="75"/>
      <c r="F235" s="75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</row>
    <row r="236" spans="1:18" s="76" customFormat="1" x14ac:dyDescent="0.3">
      <c r="A236" s="70">
        <f>CLIENTS!A234:A774</f>
        <v>0</v>
      </c>
      <c r="B236" s="78"/>
      <c r="C236" s="75"/>
      <c r="D236" s="75"/>
      <c r="E236" s="75"/>
      <c r="F236" s="75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</row>
    <row r="237" spans="1:18" s="76" customFormat="1" x14ac:dyDescent="0.3">
      <c r="A237" s="70">
        <f>CLIENTS!A235:A775</f>
        <v>0</v>
      </c>
      <c r="B237" s="78"/>
      <c r="C237" s="75"/>
      <c r="D237" s="75"/>
      <c r="E237" s="75"/>
      <c r="F237" s="75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</row>
    <row r="238" spans="1:18" s="76" customFormat="1" x14ac:dyDescent="0.3">
      <c r="A238" s="70">
        <f>CLIENTS!A236:A776</f>
        <v>0</v>
      </c>
      <c r="B238" s="78"/>
      <c r="C238" s="75"/>
      <c r="D238" s="75"/>
      <c r="E238" s="75"/>
      <c r="F238" s="75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</row>
    <row r="239" spans="1:18" s="76" customFormat="1" x14ac:dyDescent="0.3">
      <c r="A239" s="70">
        <f>CLIENTS!A237:A777</f>
        <v>0</v>
      </c>
      <c r="B239" s="78"/>
      <c r="C239" s="75"/>
      <c r="D239" s="75"/>
      <c r="E239" s="75"/>
      <c r="F239" s="75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</row>
    <row r="240" spans="1:18" s="76" customFormat="1" x14ac:dyDescent="0.3">
      <c r="A240" s="70">
        <f>CLIENTS!A238:A778</f>
        <v>0</v>
      </c>
      <c r="B240" s="78"/>
      <c r="C240" s="75"/>
      <c r="D240" s="75"/>
      <c r="E240" s="75"/>
      <c r="F240" s="75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</row>
    <row r="241" spans="1:18" s="76" customFormat="1" x14ac:dyDescent="0.3">
      <c r="A241" s="70">
        <f>CLIENTS!A239:A779</f>
        <v>0</v>
      </c>
      <c r="B241" s="78"/>
      <c r="C241" s="75"/>
      <c r="D241" s="75"/>
      <c r="E241" s="75"/>
      <c r="F241" s="75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</row>
    <row r="242" spans="1:18" s="76" customFormat="1" x14ac:dyDescent="0.3">
      <c r="A242" s="70">
        <f>CLIENTS!A240:A780</f>
        <v>0</v>
      </c>
      <c r="B242" s="78"/>
      <c r="C242" s="75"/>
      <c r="D242" s="75"/>
      <c r="E242" s="75"/>
      <c r="F242" s="75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</row>
    <row r="243" spans="1:18" s="76" customFormat="1" x14ac:dyDescent="0.3">
      <c r="A243" s="70">
        <f>CLIENTS!A241:A781</f>
        <v>0</v>
      </c>
      <c r="B243" s="78"/>
      <c r="C243" s="75"/>
      <c r="D243" s="75"/>
      <c r="E243" s="75"/>
      <c r="F243" s="75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</row>
    <row r="244" spans="1:18" s="76" customFormat="1" x14ac:dyDescent="0.3">
      <c r="A244" s="70">
        <f>CLIENTS!A242:A782</f>
        <v>0</v>
      </c>
      <c r="B244" s="78"/>
      <c r="C244" s="75"/>
      <c r="D244" s="75"/>
      <c r="E244" s="75"/>
      <c r="F244" s="75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</row>
    <row r="245" spans="1:18" s="76" customFormat="1" x14ac:dyDescent="0.3">
      <c r="A245" s="70">
        <f>CLIENTS!A243:A783</f>
        <v>0</v>
      </c>
      <c r="B245" s="78"/>
      <c r="C245" s="75"/>
      <c r="D245" s="75"/>
      <c r="E245" s="75"/>
      <c r="F245" s="75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</row>
    <row r="246" spans="1:18" s="76" customFormat="1" x14ac:dyDescent="0.3">
      <c r="A246" s="70">
        <f>CLIENTS!A244:A784</f>
        <v>0</v>
      </c>
      <c r="B246" s="78"/>
      <c r="C246" s="75"/>
      <c r="D246" s="75"/>
      <c r="E246" s="75"/>
      <c r="F246" s="75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</row>
    <row r="247" spans="1:18" s="76" customFormat="1" x14ac:dyDescent="0.3">
      <c r="A247" s="70">
        <f>CLIENTS!A245:A785</f>
        <v>0</v>
      </c>
      <c r="B247" s="78"/>
      <c r="C247" s="75"/>
      <c r="D247" s="75"/>
      <c r="E247" s="75"/>
      <c r="F247" s="75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</row>
    <row r="248" spans="1:18" s="76" customFormat="1" x14ac:dyDescent="0.3">
      <c r="A248" s="70">
        <f>CLIENTS!A246:A786</f>
        <v>0</v>
      </c>
      <c r="B248" s="78"/>
      <c r="C248" s="75"/>
      <c r="D248" s="75"/>
      <c r="E248" s="75"/>
      <c r="F248" s="75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</row>
    <row r="249" spans="1:18" s="76" customFormat="1" x14ac:dyDescent="0.3">
      <c r="A249" s="70">
        <f>CLIENTS!A247:A787</f>
        <v>0</v>
      </c>
      <c r="B249" s="78"/>
      <c r="C249" s="75"/>
      <c r="D249" s="75"/>
      <c r="E249" s="75"/>
      <c r="F249" s="75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</row>
    <row r="250" spans="1:18" s="76" customFormat="1" x14ac:dyDescent="0.3">
      <c r="A250" s="70">
        <f>CLIENTS!A248:A788</f>
        <v>0</v>
      </c>
      <c r="B250" s="78"/>
      <c r="C250" s="75"/>
      <c r="D250" s="75"/>
      <c r="E250" s="75"/>
      <c r="F250" s="75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</row>
    <row r="251" spans="1:18" s="76" customFormat="1" x14ac:dyDescent="0.3">
      <c r="A251" s="70">
        <f>CLIENTS!A249:A789</f>
        <v>0</v>
      </c>
      <c r="B251" s="78"/>
      <c r="C251" s="75"/>
      <c r="D251" s="75"/>
      <c r="E251" s="75"/>
      <c r="F251" s="75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</row>
    <row r="252" spans="1:18" s="76" customFormat="1" x14ac:dyDescent="0.3">
      <c r="A252" s="70">
        <f>CLIENTS!A250:A790</f>
        <v>0</v>
      </c>
      <c r="B252" s="78"/>
      <c r="C252" s="75"/>
      <c r="D252" s="75"/>
      <c r="E252" s="75"/>
      <c r="F252" s="75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</row>
    <row r="253" spans="1:18" s="76" customFormat="1" x14ac:dyDescent="0.3">
      <c r="A253" s="70">
        <f>CLIENTS!A251:A791</f>
        <v>0</v>
      </c>
      <c r="B253" s="78"/>
      <c r="C253" s="75"/>
      <c r="D253" s="75"/>
      <c r="E253" s="75"/>
      <c r="F253" s="75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</row>
    <row r="254" spans="1:18" s="76" customFormat="1" x14ac:dyDescent="0.3">
      <c r="A254" s="70">
        <f>CLIENTS!A252:A792</f>
        <v>0</v>
      </c>
      <c r="B254" s="78"/>
      <c r="C254" s="75"/>
      <c r="D254" s="75"/>
      <c r="E254" s="75"/>
      <c r="F254" s="75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</row>
    <row r="255" spans="1:18" s="76" customFormat="1" x14ac:dyDescent="0.3">
      <c r="A255" s="70">
        <f>CLIENTS!A253:A793</f>
        <v>0</v>
      </c>
      <c r="B255" s="78"/>
      <c r="C255" s="75"/>
      <c r="D255" s="75"/>
      <c r="E255" s="75"/>
      <c r="F255" s="75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</row>
    <row r="256" spans="1:18" s="76" customFormat="1" x14ac:dyDescent="0.3">
      <c r="A256" s="70">
        <f>CLIENTS!A254:A794</f>
        <v>0</v>
      </c>
      <c r="B256" s="78"/>
      <c r="C256" s="75"/>
      <c r="D256" s="75"/>
      <c r="E256" s="75"/>
      <c r="F256" s="75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</row>
    <row r="257" spans="1:18" s="76" customFormat="1" x14ac:dyDescent="0.3">
      <c r="A257" s="70">
        <f>CLIENTS!A255:A795</f>
        <v>0</v>
      </c>
      <c r="B257" s="78"/>
      <c r="C257" s="75"/>
      <c r="D257" s="75"/>
      <c r="E257" s="75"/>
      <c r="F257" s="75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</row>
    <row r="258" spans="1:18" s="76" customFormat="1" x14ac:dyDescent="0.3">
      <c r="A258" s="70">
        <f>CLIENTS!A256:A796</f>
        <v>0</v>
      </c>
      <c r="B258" s="78"/>
      <c r="C258" s="75"/>
      <c r="D258" s="75"/>
      <c r="E258" s="75"/>
      <c r="F258" s="75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</row>
    <row r="259" spans="1:18" s="76" customFormat="1" x14ac:dyDescent="0.3">
      <c r="A259" s="70">
        <f>CLIENTS!A257:A797</f>
        <v>0</v>
      </c>
      <c r="B259" s="78"/>
      <c r="C259" s="75"/>
      <c r="D259" s="75"/>
      <c r="E259" s="75"/>
      <c r="F259" s="75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</row>
    <row r="260" spans="1:18" s="76" customFormat="1" x14ac:dyDescent="0.3">
      <c r="A260" s="70">
        <f>CLIENTS!A258:A798</f>
        <v>0</v>
      </c>
      <c r="B260" s="78"/>
      <c r="C260" s="75"/>
      <c r="D260" s="75"/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</row>
    <row r="261" spans="1:18" s="76" customFormat="1" x14ac:dyDescent="0.3">
      <c r="A261" s="70">
        <f>CLIENTS!A259:A799</f>
        <v>0</v>
      </c>
      <c r="B261" s="78"/>
      <c r="C261" s="75"/>
      <c r="D261" s="75"/>
      <c r="E261" s="75"/>
      <c r="F261" s="75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</row>
    <row r="262" spans="1:18" s="76" customFormat="1" x14ac:dyDescent="0.3">
      <c r="A262" s="70">
        <f>CLIENTS!A260:A800</f>
        <v>0</v>
      </c>
      <c r="B262" s="78"/>
      <c r="C262" s="75"/>
      <c r="D262" s="75"/>
      <c r="E262" s="75"/>
      <c r="F262" s="75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</row>
    <row r="263" spans="1:18" s="76" customFormat="1" x14ac:dyDescent="0.3">
      <c r="A263" s="70">
        <f>CLIENTS!A261:A801</f>
        <v>0</v>
      </c>
      <c r="B263" s="78"/>
      <c r="C263" s="75"/>
      <c r="D263" s="75"/>
      <c r="E263" s="75"/>
      <c r="F263" s="75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</row>
    <row r="264" spans="1:18" s="76" customFormat="1" x14ac:dyDescent="0.3">
      <c r="A264" s="70">
        <f>CLIENTS!A262:A802</f>
        <v>0</v>
      </c>
      <c r="B264" s="78"/>
      <c r="C264" s="75"/>
      <c r="D264" s="75"/>
      <c r="E264" s="75"/>
      <c r="F264" s="75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</row>
    <row r="265" spans="1:18" s="76" customFormat="1" x14ac:dyDescent="0.3">
      <c r="A265" s="70">
        <f>CLIENTS!A263:A803</f>
        <v>0</v>
      </c>
      <c r="B265" s="78"/>
      <c r="C265" s="75"/>
      <c r="D265" s="75"/>
      <c r="E265" s="75"/>
      <c r="F265" s="75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</row>
    <row r="266" spans="1:18" s="76" customFormat="1" x14ac:dyDescent="0.3">
      <c r="A266" s="70">
        <f>CLIENTS!A264:A804</f>
        <v>0</v>
      </c>
      <c r="B266" s="78"/>
      <c r="C266" s="75"/>
      <c r="D266" s="75"/>
      <c r="E266" s="75"/>
      <c r="F266" s="75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</row>
    <row r="267" spans="1:18" s="76" customFormat="1" x14ac:dyDescent="0.3">
      <c r="A267" s="70">
        <f>CLIENTS!A265:A805</f>
        <v>0</v>
      </c>
      <c r="B267" s="78"/>
      <c r="C267" s="75"/>
      <c r="D267" s="75"/>
      <c r="E267" s="75"/>
      <c r="F267" s="75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</row>
    <row r="268" spans="1:18" s="76" customFormat="1" x14ac:dyDescent="0.3">
      <c r="A268" s="70">
        <f>CLIENTS!A266:A806</f>
        <v>0</v>
      </c>
      <c r="B268" s="78"/>
      <c r="C268" s="75"/>
      <c r="D268" s="75"/>
      <c r="E268" s="75"/>
      <c r="F268" s="75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</row>
    <row r="269" spans="1:18" s="76" customFormat="1" x14ac:dyDescent="0.3">
      <c r="A269" s="70">
        <f>CLIENTS!A267:A807</f>
        <v>0</v>
      </c>
      <c r="B269" s="78"/>
      <c r="C269" s="75"/>
      <c r="D269" s="75"/>
      <c r="E269" s="75"/>
      <c r="F269" s="75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</row>
    <row r="270" spans="1:18" s="76" customFormat="1" x14ac:dyDescent="0.3">
      <c r="A270" s="70">
        <f>CLIENTS!A268:A808</f>
        <v>0</v>
      </c>
      <c r="B270" s="78"/>
      <c r="C270" s="75"/>
      <c r="D270" s="75"/>
      <c r="E270" s="75"/>
      <c r="F270" s="75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</row>
    <row r="271" spans="1:18" s="76" customFormat="1" x14ac:dyDescent="0.3">
      <c r="A271" s="70">
        <f>CLIENTS!A269:A809</f>
        <v>0</v>
      </c>
      <c r="B271" s="78"/>
      <c r="C271" s="75"/>
      <c r="D271" s="75"/>
      <c r="E271" s="75"/>
      <c r="F271" s="75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</row>
    <row r="272" spans="1:18" s="76" customFormat="1" x14ac:dyDescent="0.3">
      <c r="A272" s="70">
        <f>CLIENTS!A270:A810</f>
        <v>0</v>
      </c>
      <c r="B272" s="78"/>
      <c r="C272" s="75"/>
      <c r="D272" s="75"/>
      <c r="E272" s="75"/>
      <c r="F272" s="75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</row>
    <row r="273" spans="1:18" s="76" customFormat="1" x14ac:dyDescent="0.3">
      <c r="A273" s="70">
        <f>CLIENTS!A271:A811</f>
        <v>0</v>
      </c>
      <c r="B273" s="78"/>
      <c r="C273" s="75"/>
      <c r="D273" s="75"/>
      <c r="E273" s="75"/>
      <c r="F273" s="75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</row>
    <row r="274" spans="1:18" s="76" customFormat="1" x14ac:dyDescent="0.3">
      <c r="A274" s="70">
        <f>CLIENTS!A272:A812</f>
        <v>0</v>
      </c>
      <c r="B274" s="78"/>
      <c r="C274" s="75"/>
      <c r="D274" s="75"/>
      <c r="E274" s="75"/>
      <c r="F274" s="75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</row>
    <row r="275" spans="1:18" s="76" customFormat="1" x14ac:dyDescent="0.3">
      <c r="A275" s="70">
        <f>CLIENTS!A273:A813</f>
        <v>0</v>
      </c>
      <c r="B275" s="78"/>
      <c r="C275" s="75"/>
      <c r="D275" s="75"/>
      <c r="E275" s="75"/>
      <c r="F275" s="75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</row>
    <row r="276" spans="1:18" s="76" customFormat="1" x14ac:dyDescent="0.3">
      <c r="A276" s="70">
        <f>CLIENTS!A274:A814</f>
        <v>0</v>
      </c>
      <c r="B276" s="78"/>
      <c r="C276" s="75"/>
      <c r="D276" s="75"/>
      <c r="E276" s="75"/>
      <c r="F276" s="75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</row>
    <row r="277" spans="1:18" s="76" customFormat="1" x14ac:dyDescent="0.3">
      <c r="A277" s="70">
        <f>CLIENTS!A275:A815</f>
        <v>0</v>
      </c>
      <c r="B277" s="78"/>
      <c r="C277" s="75"/>
      <c r="D277" s="75"/>
      <c r="E277" s="75"/>
      <c r="F277" s="75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</row>
    <row r="278" spans="1:18" s="76" customFormat="1" x14ac:dyDescent="0.3">
      <c r="A278" s="70">
        <f>CLIENTS!A276:A816</f>
        <v>0</v>
      </c>
      <c r="B278" s="78"/>
      <c r="C278" s="75"/>
      <c r="D278" s="75"/>
      <c r="E278" s="75"/>
      <c r="F278" s="75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</row>
    <row r="279" spans="1:18" s="76" customFormat="1" x14ac:dyDescent="0.3">
      <c r="A279" s="70">
        <f>CLIENTS!A277:A817</f>
        <v>0</v>
      </c>
      <c r="B279" s="78"/>
      <c r="C279" s="75"/>
      <c r="D279" s="75"/>
      <c r="E279" s="75"/>
      <c r="F279" s="75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</row>
    <row r="280" spans="1:18" s="76" customFormat="1" x14ac:dyDescent="0.3">
      <c r="A280" s="70">
        <f>CLIENTS!A278:A818</f>
        <v>0</v>
      </c>
      <c r="B280" s="78"/>
      <c r="C280" s="75"/>
      <c r="D280" s="75"/>
      <c r="E280" s="75"/>
      <c r="F280" s="75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</row>
    <row r="281" spans="1:18" s="76" customFormat="1" x14ac:dyDescent="0.3">
      <c r="A281" s="70">
        <f>CLIENTS!A279:A819</f>
        <v>0</v>
      </c>
      <c r="B281" s="78"/>
      <c r="C281" s="75"/>
      <c r="D281" s="75"/>
      <c r="E281" s="75"/>
      <c r="F281" s="75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</row>
    <row r="282" spans="1:18" s="76" customFormat="1" x14ac:dyDescent="0.3">
      <c r="A282" s="70">
        <f>CLIENTS!A280:A820</f>
        <v>0</v>
      </c>
      <c r="B282" s="78"/>
      <c r="C282" s="75"/>
      <c r="D282" s="75"/>
      <c r="E282" s="75"/>
      <c r="F282" s="75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</row>
    <row r="283" spans="1:18" s="76" customFormat="1" x14ac:dyDescent="0.3">
      <c r="A283" s="70">
        <f>CLIENTS!A281:A821</f>
        <v>0</v>
      </c>
      <c r="B283" s="78"/>
      <c r="C283" s="75"/>
      <c r="D283" s="75"/>
      <c r="E283" s="75"/>
      <c r="F283" s="75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</row>
    <row r="284" spans="1:18" s="76" customFormat="1" x14ac:dyDescent="0.3">
      <c r="A284" s="70">
        <f>CLIENTS!A282:A822</f>
        <v>0</v>
      </c>
      <c r="B284" s="78"/>
      <c r="C284" s="75"/>
      <c r="D284" s="75"/>
      <c r="E284" s="75"/>
      <c r="F284" s="75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5"/>
    </row>
    <row r="285" spans="1:18" s="76" customFormat="1" x14ac:dyDescent="0.3">
      <c r="A285" s="70">
        <f>CLIENTS!A283:A823</f>
        <v>0</v>
      </c>
      <c r="B285" s="78"/>
      <c r="C285" s="75"/>
      <c r="D285" s="75"/>
      <c r="E285" s="75"/>
      <c r="F285" s="75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</row>
    <row r="286" spans="1:18" s="76" customFormat="1" x14ac:dyDescent="0.3">
      <c r="A286" s="70">
        <f>CLIENTS!A284:A824</f>
        <v>0</v>
      </c>
      <c r="B286" s="78"/>
      <c r="C286" s="75"/>
      <c r="D286" s="75"/>
      <c r="E286" s="75"/>
      <c r="F286" s="75"/>
      <c r="G286" s="75"/>
      <c r="H286" s="75"/>
      <c r="I286" s="75"/>
      <c r="J286" s="75"/>
      <c r="K286" s="75"/>
      <c r="L286" s="75"/>
      <c r="M286" s="75"/>
      <c r="N286" s="75"/>
      <c r="O286" s="75"/>
      <c r="P286" s="75"/>
      <c r="Q286" s="75"/>
      <c r="R286" s="75"/>
    </row>
    <row r="287" spans="1:18" s="76" customFormat="1" x14ac:dyDescent="0.3">
      <c r="A287" s="70">
        <f>CLIENTS!A285:A825</f>
        <v>0</v>
      </c>
      <c r="B287" s="78"/>
      <c r="C287" s="75"/>
      <c r="D287" s="75"/>
      <c r="E287" s="75"/>
      <c r="F287" s="75"/>
      <c r="G287" s="75"/>
      <c r="H287" s="75"/>
      <c r="I287" s="75"/>
      <c r="J287" s="75"/>
      <c r="K287" s="75"/>
      <c r="L287" s="75"/>
      <c r="M287" s="75"/>
      <c r="N287" s="75"/>
      <c r="O287" s="75"/>
      <c r="P287" s="75"/>
      <c r="Q287" s="75"/>
      <c r="R287" s="75"/>
    </row>
    <row r="288" spans="1:18" s="76" customFormat="1" x14ac:dyDescent="0.3">
      <c r="A288" s="70">
        <f>CLIENTS!A286:A826</f>
        <v>0</v>
      </c>
      <c r="B288" s="78"/>
      <c r="C288" s="75"/>
      <c r="D288" s="75"/>
      <c r="E288" s="75"/>
      <c r="F288" s="75"/>
      <c r="G288" s="75"/>
      <c r="H288" s="75"/>
      <c r="I288" s="75"/>
      <c r="J288" s="75"/>
      <c r="K288" s="75"/>
      <c r="L288" s="75"/>
      <c r="M288" s="75"/>
      <c r="N288" s="75"/>
      <c r="O288" s="75"/>
      <c r="P288" s="75"/>
      <c r="Q288" s="75"/>
      <c r="R288" s="75"/>
    </row>
    <row r="289" spans="1:18" s="76" customFormat="1" x14ac:dyDescent="0.3">
      <c r="A289" s="70">
        <f>CLIENTS!A287:A827</f>
        <v>0</v>
      </c>
      <c r="B289" s="78"/>
      <c r="C289" s="75"/>
      <c r="D289" s="75"/>
      <c r="E289" s="75"/>
      <c r="F289" s="75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</row>
    <row r="290" spans="1:18" s="76" customFormat="1" x14ac:dyDescent="0.3">
      <c r="A290" s="70">
        <f>CLIENTS!A288:A828</f>
        <v>0</v>
      </c>
      <c r="B290" s="78"/>
      <c r="C290" s="75"/>
      <c r="D290" s="75"/>
      <c r="E290" s="75"/>
      <c r="F290" s="75"/>
      <c r="G290" s="75"/>
      <c r="H290" s="75"/>
      <c r="I290" s="75"/>
      <c r="J290" s="75"/>
      <c r="K290" s="75"/>
      <c r="L290" s="75"/>
      <c r="M290" s="75"/>
      <c r="N290" s="75"/>
      <c r="O290" s="75"/>
      <c r="P290" s="75"/>
      <c r="Q290" s="75"/>
      <c r="R290" s="75"/>
    </row>
    <row r="291" spans="1:18" s="76" customFormat="1" x14ac:dyDescent="0.3">
      <c r="A291" s="70">
        <f>CLIENTS!A289:A829</f>
        <v>0</v>
      </c>
      <c r="B291" s="78"/>
      <c r="C291" s="75"/>
      <c r="D291" s="75"/>
      <c r="E291" s="75"/>
      <c r="F291" s="75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</row>
    <row r="292" spans="1:18" s="76" customFormat="1" x14ac:dyDescent="0.3">
      <c r="A292" s="70">
        <f>CLIENTS!A290:A830</f>
        <v>0</v>
      </c>
      <c r="B292" s="78"/>
      <c r="C292" s="75"/>
      <c r="D292" s="75"/>
      <c r="E292" s="75"/>
      <c r="F292" s="75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/>
    </row>
    <row r="293" spans="1:18" s="76" customFormat="1" x14ac:dyDescent="0.3">
      <c r="A293" s="70">
        <f>CLIENTS!A291:A831</f>
        <v>0</v>
      </c>
      <c r="B293" s="78"/>
      <c r="C293" s="75"/>
      <c r="D293" s="75"/>
      <c r="E293" s="75"/>
      <c r="F293" s="75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</row>
    <row r="294" spans="1:18" s="76" customFormat="1" x14ac:dyDescent="0.3">
      <c r="A294" s="70">
        <f>CLIENTS!A292:A832</f>
        <v>0</v>
      </c>
      <c r="B294" s="78"/>
      <c r="C294" s="75"/>
      <c r="D294" s="75"/>
      <c r="E294" s="75"/>
      <c r="F294" s="75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</row>
    <row r="295" spans="1:18" s="76" customFormat="1" x14ac:dyDescent="0.3">
      <c r="A295" s="70">
        <f>CLIENTS!A293:A833</f>
        <v>0</v>
      </c>
      <c r="B295" s="78"/>
      <c r="C295" s="75"/>
      <c r="D295" s="75"/>
      <c r="E295" s="75"/>
      <c r="F295" s="75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</row>
    <row r="296" spans="1:18" s="76" customFormat="1" x14ac:dyDescent="0.3">
      <c r="A296" s="70">
        <f>CLIENTS!A294:A834</f>
        <v>0</v>
      </c>
      <c r="B296" s="78"/>
      <c r="C296" s="75"/>
      <c r="D296" s="75"/>
      <c r="E296" s="75"/>
      <c r="F296" s="75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/>
    </row>
    <row r="297" spans="1:18" s="76" customFormat="1" x14ac:dyDescent="0.3">
      <c r="A297" s="70">
        <f>CLIENTS!A295:A835</f>
        <v>0</v>
      </c>
      <c r="B297" s="78"/>
      <c r="C297" s="75"/>
      <c r="D297" s="75"/>
      <c r="E297" s="75"/>
      <c r="F297" s="75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</row>
    <row r="298" spans="1:18" s="76" customFormat="1" x14ac:dyDescent="0.3">
      <c r="A298" s="70">
        <f>CLIENTS!A296:A836</f>
        <v>0</v>
      </c>
      <c r="B298" s="78"/>
      <c r="C298" s="75"/>
      <c r="D298" s="75"/>
      <c r="E298" s="75"/>
      <c r="F298" s="75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</row>
    <row r="299" spans="1:18" s="76" customFormat="1" x14ac:dyDescent="0.3">
      <c r="A299" s="70">
        <f>CLIENTS!A297:A837</f>
        <v>0</v>
      </c>
      <c r="B299" s="78"/>
      <c r="C299" s="75"/>
      <c r="D299" s="75"/>
      <c r="E299" s="75"/>
      <c r="F299" s="75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</row>
    <row r="300" spans="1:18" s="76" customFormat="1" x14ac:dyDescent="0.3">
      <c r="A300" s="70">
        <f>CLIENTS!A298:A838</f>
        <v>0</v>
      </c>
      <c r="B300" s="78"/>
      <c r="C300" s="75"/>
      <c r="D300" s="75"/>
      <c r="E300" s="75"/>
      <c r="F300" s="75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/>
    </row>
    <row r="301" spans="1:18" s="76" customFormat="1" x14ac:dyDescent="0.3">
      <c r="A301" s="70">
        <f>CLIENTS!A299:A839</f>
        <v>0</v>
      </c>
      <c r="B301" s="78"/>
      <c r="C301" s="75"/>
      <c r="D301" s="75"/>
      <c r="E301" s="75"/>
      <c r="F301" s="75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/>
    </row>
    <row r="302" spans="1:18" s="76" customFormat="1" x14ac:dyDescent="0.3">
      <c r="A302" s="70">
        <f>CLIENTS!A300:A840</f>
        <v>0</v>
      </c>
      <c r="B302" s="78"/>
      <c r="C302" s="75"/>
      <c r="D302" s="75"/>
      <c r="E302" s="75"/>
      <c r="F302" s="75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</row>
    <row r="303" spans="1:18" s="76" customFormat="1" x14ac:dyDescent="0.3">
      <c r="A303" s="70">
        <f>CLIENTS!A301:A841</f>
        <v>0</v>
      </c>
      <c r="B303" s="78"/>
      <c r="C303" s="75"/>
      <c r="D303" s="75"/>
      <c r="E303" s="75"/>
      <c r="F303" s="75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</row>
    <row r="304" spans="1:18" s="76" customFormat="1" x14ac:dyDescent="0.3">
      <c r="A304" s="70">
        <f>CLIENTS!A302:A842</f>
        <v>0</v>
      </c>
      <c r="B304" s="78"/>
      <c r="C304" s="75"/>
      <c r="D304" s="75"/>
      <c r="E304" s="75"/>
      <c r="F304" s="75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</row>
    <row r="305" spans="1:18" s="76" customFormat="1" x14ac:dyDescent="0.3">
      <c r="A305" s="70">
        <f>CLIENTS!A303:A843</f>
        <v>0</v>
      </c>
      <c r="B305" s="78"/>
      <c r="C305" s="75"/>
      <c r="D305" s="75"/>
      <c r="E305" s="75"/>
      <c r="F305" s="75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</row>
    <row r="306" spans="1:18" s="76" customFormat="1" x14ac:dyDescent="0.3">
      <c r="A306" s="70">
        <f>CLIENTS!A304:A844</f>
        <v>0</v>
      </c>
      <c r="B306" s="78"/>
      <c r="C306" s="75"/>
      <c r="D306" s="75"/>
      <c r="E306" s="75"/>
      <c r="F306" s="75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</row>
    <row r="307" spans="1:18" s="76" customFormat="1" x14ac:dyDescent="0.3">
      <c r="A307" s="70">
        <f>CLIENTS!A305:A845</f>
        <v>0</v>
      </c>
      <c r="B307" s="78"/>
      <c r="C307" s="75"/>
      <c r="D307" s="75"/>
      <c r="E307" s="75"/>
      <c r="F307" s="75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</row>
    <row r="308" spans="1:18" s="76" customFormat="1" x14ac:dyDescent="0.3">
      <c r="A308" s="70">
        <f>CLIENTS!A306:A846</f>
        <v>0</v>
      </c>
      <c r="B308" s="78"/>
      <c r="C308" s="75"/>
      <c r="D308" s="75"/>
      <c r="E308" s="75"/>
      <c r="F308" s="75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  <c r="R308" s="75"/>
    </row>
    <row r="309" spans="1:18" s="76" customFormat="1" x14ac:dyDescent="0.3">
      <c r="A309" s="70">
        <f>CLIENTS!A307:A847</f>
        <v>0</v>
      </c>
      <c r="B309" s="78"/>
      <c r="C309" s="75"/>
      <c r="D309" s="75"/>
      <c r="E309" s="75"/>
      <c r="F309" s="75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</row>
    <row r="310" spans="1:18" s="76" customFormat="1" x14ac:dyDescent="0.3">
      <c r="A310" s="70">
        <f>CLIENTS!A308:A848</f>
        <v>0</v>
      </c>
      <c r="B310" s="78"/>
      <c r="C310" s="75"/>
      <c r="D310" s="75"/>
      <c r="E310" s="75"/>
      <c r="F310" s="75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</row>
    <row r="311" spans="1:18" s="76" customFormat="1" x14ac:dyDescent="0.3">
      <c r="A311" s="70">
        <f>CLIENTS!A309:A849</f>
        <v>0</v>
      </c>
      <c r="B311" s="78"/>
      <c r="C311" s="75"/>
      <c r="D311" s="75"/>
      <c r="E311" s="75"/>
      <c r="F311" s="75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</row>
    <row r="312" spans="1:18" s="76" customFormat="1" x14ac:dyDescent="0.3">
      <c r="A312" s="70">
        <f>CLIENTS!A310:A850</f>
        <v>0</v>
      </c>
      <c r="B312" s="78"/>
      <c r="C312" s="75"/>
      <c r="D312" s="75"/>
      <c r="E312" s="75"/>
      <c r="F312" s="75"/>
      <c r="G312" s="75"/>
      <c r="H312" s="75"/>
      <c r="I312" s="75"/>
      <c r="J312" s="75"/>
      <c r="K312" s="75"/>
      <c r="L312" s="75"/>
      <c r="M312" s="75"/>
      <c r="N312" s="75"/>
      <c r="O312" s="75"/>
      <c r="P312" s="75"/>
      <c r="Q312" s="75"/>
      <c r="R312" s="75"/>
    </row>
    <row r="313" spans="1:18" s="76" customFormat="1" x14ac:dyDescent="0.3">
      <c r="A313" s="70">
        <f>CLIENTS!A311:A851</f>
        <v>0</v>
      </c>
      <c r="B313" s="78"/>
      <c r="C313" s="75"/>
      <c r="D313" s="75"/>
      <c r="E313" s="75"/>
      <c r="F313" s="75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</row>
    <row r="314" spans="1:18" s="76" customFormat="1" x14ac:dyDescent="0.3">
      <c r="A314" s="70">
        <f>CLIENTS!A312:A852</f>
        <v>0</v>
      </c>
      <c r="B314" s="78"/>
      <c r="C314" s="75"/>
      <c r="D314" s="75"/>
      <c r="E314" s="75"/>
      <c r="F314" s="75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/>
    </row>
    <row r="315" spans="1:18" s="76" customFormat="1" x14ac:dyDescent="0.3">
      <c r="A315" s="70">
        <f>CLIENTS!A313:A853</f>
        <v>0</v>
      </c>
      <c r="B315" s="78"/>
      <c r="C315" s="75"/>
      <c r="D315" s="75"/>
      <c r="E315" s="75"/>
      <c r="F315" s="75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  <c r="R315" s="75"/>
    </row>
    <row r="316" spans="1:18" s="76" customFormat="1" x14ac:dyDescent="0.3">
      <c r="A316" s="70">
        <f>CLIENTS!A314:A854</f>
        <v>0</v>
      </c>
      <c r="B316" s="78"/>
      <c r="C316" s="75"/>
      <c r="D316" s="75"/>
      <c r="E316" s="75"/>
      <c r="F316" s="75"/>
      <c r="G316" s="75"/>
      <c r="H316" s="75"/>
      <c r="I316" s="75"/>
      <c r="J316" s="75"/>
      <c r="K316" s="75"/>
      <c r="L316" s="75"/>
      <c r="M316" s="75"/>
      <c r="N316" s="75"/>
      <c r="O316" s="75"/>
      <c r="P316" s="75"/>
      <c r="Q316" s="75"/>
      <c r="R316" s="75"/>
    </row>
    <row r="317" spans="1:18" s="76" customFormat="1" x14ac:dyDescent="0.3">
      <c r="A317" s="70">
        <f>CLIENTS!A315:A855</f>
        <v>0</v>
      </c>
      <c r="B317" s="78"/>
      <c r="C317" s="75"/>
      <c r="D317" s="75"/>
      <c r="E317" s="75"/>
      <c r="F317" s="75"/>
      <c r="G317" s="75"/>
      <c r="H317" s="75"/>
      <c r="I317" s="75"/>
      <c r="J317" s="75"/>
      <c r="K317" s="75"/>
      <c r="L317" s="75"/>
      <c r="M317" s="75"/>
      <c r="N317" s="75"/>
      <c r="O317" s="75"/>
      <c r="P317" s="75"/>
      <c r="Q317" s="75"/>
      <c r="R317" s="75"/>
    </row>
    <row r="318" spans="1:18" s="76" customFormat="1" x14ac:dyDescent="0.3">
      <c r="A318" s="70">
        <f>CLIENTS!A316:A856</f>
        <v>0</v>
      </c>
      <c r="B318" s="78"/>
      <c r="C318" s="75"/>
      <c r="D318" s="75"/>
      <c r="E318" s="75"/>
      <c r="F318" s="75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</row>
    <row r="319" spans="1:18" s="76" customFormat="1" x14ac:dyDescent="0.3">
      <c r="A319" s="70">
        <f>CLIENTS!A317:A857</f>
        <v>0</v>
      </c>
      <c r="B319" s="78"/>
      <c r="C319" s="75"/>
      <c r="D319" s="75"/>
      <c r="E319" s="75"/>
      <c r="F319" s="75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</row>
    <row r="320" spans="1:18" s="76" customFormat="1" x14ac:dyDescent="0.3">
      <c r="A320" s="70">
        <f>CLIENTS!A318:A858</f>
        <v>0</v>
      </c>
      <c r="B320" s="78"/>
      <c r="C320" s="75"/>
      <c r="D320" s="75"/>
      <c r="E320" s="75"/>
      <c r="F320" s="75"/>
      <c r="G320" s="75"/>
      <c r="H320" s="75"/>
      <c r="I320" s="75"/>
      <c r="J320" s="75"/>
      <c r="K320" s="75"/>
      <c r="L320" s="75"/>
      <c r="M320" s="75"/>
      <c r="N320" s="75"/>
      <c r="O320" s="75"/>
      <c r="P320" s="75"/>
      <c r="Q320" s="75"/>
      <c r="R320" s="75"/>
    </row>
    <row r="321" spans="1:18" s="76" customFormat="1" x14ac:dyDescent="0.3">
      <c r="A321" s="70">
        <f>CLIENTS!A319:A859</f>
        <v>0</v>
      </c>
      <c r="B321" s="78"/>
      <c r="C321" s="75"/>
      <c r="D321" s="75"/>
      <c r="E321" s="75"/>
      <c r="F321" s="75"/>
      <c r="G321" s="75"/>
      <c r="H321" s="75"/>
      <c r="I321" s="75"/>
      <c r="J321" s="75"/>
      <c r="K321" s="75"/>
      <c r="L321" s="75"/>
      <c r="M321" s="75"/>
      <c r="N321" s="75"/>
      <c r="O321" s="75"/>
      <c r="P321" s="75"/>
      <c r="Q321" s="75"/>
      <c r="R321" s="75"/>
    </row>
    <row r="322" spans="1:18" s="76" customFormat="1" x14ac:dyDescent="0.3">
      <c r="A322" s="70">
        <f>CLIENTS!A320:A860</f>
        <v>0</v>
      </c>
      <c r="B322" s="78"/>
      <c r="C322" s="75"/>
      <c r="D322" s="75"/>
      <c r="E322" s="75"/>
      <c r="F322" s="75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</row>
    <row r="323" spans="1:18" s="76" customFormat="1" x14ac:dyDescent="0.3">
      <c r="A323" s="70">
        <f>CLIENTS!A321:A861</f>
        <v>0</v>
      </c>
      <c r="B323" s="78"/>
      <c r="C323" s="75"/>
      <c r="D323" s="75"/>
      <c r="E323" s="75"/>
      <c r="F323" s="75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</row>
    <row r="324" spans="1:18" s="76" customFormat="1" x14ac:dyDescent="0.3">
      <c r="A324" s="70">
        <f>CLIENTS!A322:A862</f>
        <v>0</v>
      </c>
      <c r="B324" s="78"/>
      <c r="C324" s="75"/>
      <c r="D324" s="75"/>
      <c r="E324" s="75"/>
      <c r="F324" s="75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</row>
    <row r="325" spans="1:18" s="76" customFormat="1" x14ac:dyDescent="0.3">
      <c r="A325" s="70">
        <f>CLIENTS!A323:A863</f>
        <v>0</v>
      </c>
      <c r="B325" s="78"/>
      <c r="C325" s="75"/>
      <c r="D325" s="75"/>
      <c r="E325" s="75"/>
      <c r="F325" s="75"/>
      <c r="G325" s="75"/>
      <c r="H325" s="75"/>
      <c r="I325" s="75"/>
      <c r="J325" s="75"/>
      <c r="K325" s="75"/>
      <c r="L325" s="75"/>
      <c r="M325" s="75"/>
      <c r="N325" s="75"/>
      <c r="O325" s="75"/>
      <c r="P325" s="75"/>
      <c r="Q325" s="75"/>
      <c r="R325" s="75"/>
    </row>
    <row r="326" spans="1:18" s="76" customFormat="1" x14ac:dyDescent="0.3">
      <c r="A326" s="70">
        <f>CLIENTS!A324:A864</f>
        <v>0</v>
      </c>
      <c r="B326" s="78"/>
      <c r="C326" s="75"/>
      <c r="D326" s="75"/>
      <c r="E326" s="75"/>
      <c r="F326" s="75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</row>
    <row r="327" spans="1:18" s="76" customFormat="1" x14ac:dyDescent="0.3">
      <c r="A327" s="70">
        <f>CLIENTS!A325:A865</f>
        <v>0</v>
      </c>
      <c r="B327" s="78"/>
      <c r="C327" s="75"/>
      <c r="D327" s="75"/>
      <c r="E327" s="75"/>
      <c r="F327" s="75"/>
      <c r="G327" s="75"/>
      <c r="H327" s="75"/>
      <c r="I327" s="75"/>
      <c r="J327" s="75"/>
      <c r="K327" s="75"/>
      <c r="L327" s="75"/>
      <c r="M327" s="75"/>
      <c r="N327" s="75"/>
      <c r="O327" s="75"/>
      <c r="P327" s="75"/>
      <c r="Q327" s="75"/>
      <c r="R327" s="75"/>
    </row>
    <row r="328" spans="1:18" s="76" customFormat="1" x14ac:dyDescent="0.3">
      <c r="A328" s="70">
        <f>CLIENTS!A326:A866</f>
        <v>0</v>
      </c>
      <c r="B328" s="78"/>
      <c r="C328" s="75"/>
      <c r="D328" s="75"/>
      <c r="E328" s="75"/>
      <c r="F328" s="75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</row>
    <row r="329" spans="1:18" s="76" customFormat="1" x14ac:dyDescent="0.3">
      <c r="A329" s="70">
        <f>CLIENTS!A327:A867</f>
        <v>0</v>
      </c>
      <c r="B329" s="78"/>
      <c r="C329" s="75"/>
      <c r="D329" s="75"/>
      <c r="E329" s="75"/>
      <c r="F329" s="75"/>
      <c r="G329" s="75"/>
      <c r="H329" s="75"/>
      <c r="I329" s="75"/>
      <c r="J329" s="75"/>
      <c r="K329" s="75"/>
      <c r="L329" s="75"/>
      <c r="M329" s="75"/>
      <c r="N329" s="75"/>
      <c r="O329" s="75"/>
      <c r="P329" s="75"/>
      <c r="Q329" s="75"/>
      <c r="R329" s="75"/>
    </row>
    <row r="330" spans="1:18" s="76" customFormat="1" x14ac:dyDescent="0.3">
      <c r="A330" s="70">
        <f>CLIENTS!A328:A868</f>
        <v>0</v>
      </c>
      <c r="B330" s="78"/>
      <c r="C330" s="75"/>
      <c r="D330" s="75"/>
      <c r="E330" s="75"/>
      <c r="F330" s="75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</row>
    <row r="331" spans="1:18" s="76" customFormat="1" x14ac:dyDescent="0.3">
      <c r="A331" s="70">
        <f>CLIENTS!A329:A869</f>
        <v>0</v>
      </c>
      <c r="B331" s="78"/>
      <c r="C331" s="75"/>
      <c r="D331" s="75"/>
      <c r="E331" s="75"/>
      <c r="F331" s="75"/>
      <c r="G331" s="75"/>
      <c r="H331" s="75"/>
      <c r="I331" s="75"/>
      <c r="J331" s="75"/>
      <c r="K331" s="75"/>
      <c r="L331" s="75"/>
      <c r="M331" s="75"/>
      <c r="N331" s="75"/>
      <c r="O331" s="75"/>
      <c r="P331" s="75"/>
      <c r="Q331" s="75"/>
      <c r="R331" s="75"/>
    </row>
    <row r="332" spans="1:18" s="76" customFormat="1" x14ac:dyDescent="0.3">
      <c r="A332" s="70">
        <f>CLIENTS!A330:A870</f>
        <v>0</v>
      </c>
      <c r="B332" s="78"/>
      <c r="C332" s="75"/>
      <c r="D332" s="75"/>
      <c r="E332" s="75"/>
      <c r="F332" s="75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</row>
    <row r="333" spans="1:18" s="76" customFormat="1" x14ac:dyDescent="0.3">
      <c r="A333" s="70">
        <f>CLIENTS!A331:A871</f>
        <v>0</v>
      </c>
      <c r="B333" s="78"/>
      <c r="C333" s="75"/>
      <c r="D333" s="75"/>
      <c r="E333" s="75"/>
      <c r="F333" s="75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</row>
    <row r="334" spans="1:18" s="76" customFormat="1" x14ac:dyDescent="0.3">
      <c r="A334" s="70">
        <f>CLIENTS!A332:A872</f>
        <v>0</v>
      </c>
      <c r="B334" s="78"/>
      <c r="C334" s="75"/>
      <c r="D334" s="75"/>
      <c r="E334" s="75"/>
      <c r="F334" s="75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</row>
    <row r="335" spans="1:18" s="76" customFormat="1" x14ac:dyDescent="0.3">
      <c r="A335" s="70">
        <f>CLIENTS!A333:A873</f>
        <v>0</v>
      </c>
      <c r="B335" s="78"/>
      <c r="C335" s="75"/>
      <c r="D335" s="75"/>
      <c r="E335" s="75"/>
      <c r="F335" s="75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</row>
    <row r="336" spans="1:18" s="76" customFormat="1" x14ac:dyDescent="0.3">
      <c r="A336" s="70">
        <f>CLIENTS!A334:A874</f>
        <v>0</v>
      </c>
      <c r="B336" s="78"/>
      <c r="C336" s="75"/>
      <c r="D336" s="75"/>
      <c r="E336" s="75"/>
      <c r="F336" s="75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</row>
    <row r="337" spans="1:18" s="76" customFormat="1" x14ac:dyDescent="0.3">
      <c r="A337" s="70">
        <f>CLIENTS!A335:A875</f>
        <v>0</v>
      </c>
      <c r="B337" s="78"/>
      <c r="C337" s="75"/>
      <c r="D337" s="75"/>
      <c r="E337" s="75"/>
      <c r="F337" s="75"/>
      <c r="G337" s="75"/>
      <c r="H337" s="75"/>
      <c r="I337" s="75"/>
      <c r="J337" s="75"/>
      <c r="K337" s="75"/>
      <c r="L337" s="75"/>
      <c r="M337" s="75"/>
      <c r="N337" s="75"/>
      <c r="O337" s="75"/>
      <c r="P337" s="75"/>
      <c r="Q337" s="75"/>
      <c r="R337" s="75"/>
    </row>
    <row r="338" spans="1:18" s="76" customFormat="1" x14ac:dyDescent="0.3">
      <c r="A338" s="70">
        <f>CLIENTS!A336:A876</f>
        <v>0</v>
      </c>
      <c r="B338" s="78"/>
      <c r="C338" s="75"/>
      <c r="D338" s="75"/>
      <c r="E338" s="75"/>
      <c r="F338" s="75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</row>
    <row r="339" spans="1:18" s="76" customFormat="1" x14ac:dyDescent="0.3">
      <c r="A339" s="70">
        <f>CLIENTS!A337:A877</f>
        <v>0</v>
      </c>
      <c r="B339" s="78"/>
      <c r="C339" s="75"/>
      <c r="D339" s="75"/>
      <c r="E339" s="75"/>
      <c r="F339" s="75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</row>
    <row r="340" spans="1:18" s="76" customFormat="1" x14ac:dyDescent="0.3">
      <c r="A340" s="70">
        <f>CLIENTS!A338:A878</f>
        <v>0</v>
      </c>
      <c r="B340" s="78"/>
      <c r="C340" s="75"/>
      <c r="D340" s="75"/>
      <c r="E340" s="75"/>
      <c r="F340" s="75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</row>
    <row r="341" spans="1:18" s="76" customFormat="1" x14ac:dyDescent="0.3">
      <c r="A341" s="70">
        <f>CLIENTS!A339:A879</f>
        <v>0</v>
      </c>
      <c r="B341" s="78"/>
      <c r="C341" s="75"/>
      <c r="D341" s="75"/>
      <c r="E341" s="75"/>
      <c r="F341" s="75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</row>
    <row r="342" spans="1:18" s="76" customFormat="1" x14ac:dyDescent="0.3">
      <c r="A342" s="70">
        <f>CLIENTS!A340:A880</f>
        <v>0</v>
      </c>
      <c r="B342" s="78"/>
      <c r="C342" s="75"/>
      <c r="D342" s="75"/>
      <c r="E342" s="75"/>
      <c r="F342" s="75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/>
    </row>
    <row r="343" spans="1:18" s="76" customFormat="1" x14ac:dyDescent="0.3">
      <c r="A343" s="70">
        <f>CLIENTS!A341:A881</f>
        <v>0</v>
      </c>
      <c r="B343" s="78"/>
      <c r="C343" s="75"/>
      <c r="D343" s="75"/>
      <c r="E343" s="75"/>
      <c r="F343" s="75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</row>
    <row r="344" spans="1:18" s="76" customFormat="1" x14ac:dyDescent="0.3">
      <c r="A344" s="70">
        <f>CLIENTS!A342:A882</f>
        <v>0</v>
      </c>
      <c r="B344" s="78"/>
      <c r="C344" s="75"/>
      <c r="D344" s="75"/>
      <c r="E344" s="75"/>
      <c r="F344" s="75"/>
      <c r="G344" s="75"/>
      <c r="H344" s="75"/>
      <c r="I344" s="75"/>
      <c r="J344" s="75"/>
      <c r="K344" s="75"/>
      <c r="L344" s="75"/>
      <c r="M344" s="75"/>
      <c r="N344" s="75"/>
      <c r="O344" s="75"/>
      <c r="P344" s="75"/>
      <c r="Q344" s="75"/>
      <c r="R344" s="75"/>
    </row>
    <row r="345" spans="1:18" s="76" customFormat="1" x14ac:dyDescent="0.3">
      <c r="A345" s="70">
        <f>CLIENTS!A343:A883</f>
        <v>0</v>
      </c>
      <c r="B345" s="78"/>
      <c r="C345" s="75"/>
      <c r="D345" s="75"/>
      <c r="E345" s="75"/>
      <c r="F345" s="75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</row>
    <row r="346" spans="1:18" s="76" customFormat="1" x14ac:dyDescent="0.3">
      <c r="A346" s="70">
        <f>CLIENTS!A344:A884</f>
        <v>0</v>
      </c>
      <c r="B346" s="78"/>
      <c r="C346" s="75"/>
      <c r="D346" s="75"/>
      <c r="E346" s="75"/>
      <c r="F346" s="75"/>
      <c r="G346" s="75"/>
      <c r="H346" s="75"/>
      <c r="I346" s="75"/>
      <c r="J346" s="75"/>
      <c r="K346" s="75"/>
      <c r="L346" s="75"/>
      <c r="M346" s="75"/>
      <c r="N346" s="75"/>
      <c r="O346" s="75"/>
      <c r="P346" s="75"/>
      <c r="Q346" s="75"/>
      <c r="R346" s="75"/>
    </row>
    <row r="347" spans="1:18" s="76" customFormat="1" x14ac:dyDescent="0.3">
      <c r="A347" s="70">
        <f>CLIENTS!A345:A885</f>
        <v>0</v>
      </c>
      <c r="B347" s="78"/>
      <c r="C347" s="75"/>
      <c r="D347" s="75"/>
      <c r="E347" s="75"/>
      <c r="F347" s="75"/>
      <c r="G347" s="75"/>
      <c r="H347" s="75"/>
      <c r="I347" s="75"/>
      <c r="J347" s="75"/>
      <c r="K347" s="75"/>
      <c r="L347" s="75"/>
      <c r="M347" s="75"/>
      <c r="N347" s="75"/>
      <c r="O347" s="75"/>
      <c r="P347" s="75"/>
      <c r="Q347" s="75"/>
      <c r="R347" s="75"/>
    </row>
    <row r="348" spans="1:18" s="76" customFormat="1" x14ac:dyDescent="0.3">
      <c r="A348" s="70">
        <f>CLIENTS!A346:A886</f>
        <v>0</v>
      </c>
      <c r="B348" s="78"/>
      <c r="C348" s="75"/>
      <c r="D348" s="75"/>
      <c r="E348" s="75"/>
      <c r="F348" s="75"/>
      <c r="G348" s="75"/>
      <c r="H348" s="75"/>
      <c r="I348" s="75"/>
      <c r="J348" s="75"/>
      <c r="K348" s="75"/>
      <c r="L348" s="75"/>
      <c r="M348" s="75"/>
      <c r="N348" s="75"/>
      <c r="O348" s="75"/>
      <c r="P348" s="75"/>
      <c r="Q348" s="75"/>
      <c r="R348" s="75"/>
    </row>
    <row r="349" spans="1:18" s="76" customFormat="1" x14ac:dyDescent="0.3">
      <c r="A349" s="70">
        <f>CLIENTS!A347:A887</f>
        <v>0</v>
      </c>
      <c r="B349" s="78"/>
      <c r="C349" s="75"/>
      <c r="D349" s="75"/>
      <c r="E349" s="75"/>
      <c r="F349" s="75"/>
      <c r="G349" s="75"/>
      <c r="H349" s="75"/>
      <c r="I349" s="75"/>
      <c r="J349" s="75"/>
      <c r="K349" s="75"/>
      <c r="L349" s="75"/>
      <c r="M349" s="75"/>
      <c r="N349" s="75"/>
      <c r="O349" s="75"/>
      <c r="P349" s="75"/>
      <c r="Q349" s="75"/>
      <c r="R349" s="75"/>
    </row>
    <row r="350" spans="1:18" s="76" customFormat="1" x14ac:dyDescent="0.3">
      <c r="A350" s="70">
        <f>CLIENTS!A348:A888</f>
        <v>0</v>
      </c>
      <c r="B350" s="78"/>
      <c r="C350" s="75"/>
      <c r="D350" s="75"/>
      <c r="E350" s="75"/>
      <c r="F350" s="75"/>
      <c r="G350" s="75"/>
      <c r="H350" s="75"/>
      <c r="I350" s="75"/>
      <c r="J350" s="75"/>
      <c r="K350" s="75"/>
      <c r="L350" s="75"/>
      <c r="M350" s="75"/>
      <c r="N350" s="75"/>
      <c r="O350" s="75"/>
      <c r="P350" s="75"/>
      <c r="Q350" s="75"/>
      <c r="R350" s="75"/>
    </row>
    <row r="351" spans="1:18" s="76" customFormat="1" x14ac:dyDescent="0.3">
      <c r="A351" s="70">
        <f>CLIENTS!A349:A889</f>
        <v>0</v>
      </c>
      <c r="B351" s="78"/>
      <c r="C351" s="75"/>
      <c r="D351" s="75"/>
      <c r="E351" s="75"/>
      <c r="F351" s="75"/>
      <c r="G351" s="75"/>
      <c r="H351" s="75"/>
      <c r="I351" s="75"/>
      <c r="J351" s="75"/>
      <c r="K351" s="75"/>
      <c r="L351" s="75"/>
      <c r="M351" s="75"/>
      <c r="N351" s="75"/>
      <c r="O351" s="75"/>
      <c r="P351" s="75"/>
      <c r="Q351" s="75"/>
      <c r="R351" s="75"/>
    </row>
    <row r="352" spans="1:18" s="76" customFormat="1" x14ac:dyDescent="0.3">
      <c r="A352" s="70">
        <f>CLIENTS!A350:A890</f>
        <v>0</v>
      </c>
      <c r="B352" s="78"/>
      <c r="C352" s="75"/>
      <c r="D352" s="75"/>
      <c r="E352" s="75"/>
      <c r="F352" s="75"/>
      <c r="G352" s="75"/>
      <c r="H352" s="75"/>
      <c r="I352" s="75"/>
      <c r="J352" s="75"/>
      <c r="K352" s="75"/>
      <c r="L352" s="75"/>
      <c r="M352" s="75"/>
      <c r="N352" s="75"/>
      <c r="O352" s="75"/>
      <c r="P352" s="75"/>
      <c r="Q352" s="75"/>
      <c r="R352" s="75"/>
    </row>
    <row r="353" spans="1:18" s="76" customFormat="1" x14ac:dyDescent="0.3">
      <c r="A353" s="70">
        <f>CLIENTS!A351:A891</f>
        <v>0</v>
      </c>
      <c r="B353" s="78"/>
      <c r="C353" s="75"/>
      <c r="D353" s="75"/>
      <c r="E353" s="75"/>
      <c r="F353" s="75"/>
      <c r="G353" s="75"/>
      <c r="H353" s="75"/>
      <c r="I353" s="75"/>
      <c r="J353" s="75"/>
      <c r="K353" s="75"/>
      <c r="L353" s="75"/>
      <c r="M353" s="75"/>
      <c r="N353" s="75"/>
      <c r="O353" s="75"/>
      <c r="P353" s="75"/>
      <c r="Q353" s="75"/>
      <c r="R353" s="75"/>
    </row>
    <row r="354" spans="1:18" s="76" customFormat="1" x14ac:dyDescent="0.3">
      <c r="A354" s="70">
        <f>CLIENTS!A352:A892</f>
        <v>0</v>
      </c>
      <c r="B354" s="78"/>
      <c r="C354" s="75"/>
      <c r="D354" s="75"/>
      <c r="E354" s="75"/>
      <c r="F354" s="75"/>
      <c r="G354" s="75"/>
      <c r="H354" s="75"/>
      <c r="I354" s="75"/>
      <c r="J354" s="75"/>
      <c r="K354" s="75"/>
      <c r="L354" s="75"/>
      <c r="M354" s="75"/>
      <c r="N354" s="75"/>
      <c r="O354" s="75"/>
      <c r="P354" s="75"/>
      <c r="Q354" s="75"/>
      <c r="R354" s="75"/>
    </row>
    <row r="355" spans="1:18" s="76" customFormat="1" x14ac:dyDescent="0.3">
      <c r="A355" s="70">
        <f>CLIENTS!A353:A893</f>
        <v>0</v>
      </c>
      <c r="B355" s="78"/>
      <c r="C355" s="75"/>
      <c r="D355" s="75"/>
      <c r="E355" s="75"/>
      <c r="F355" s="75"/>
      <c r="G355" s="75"/>
      <c r="H355" s="75"/>
      <c r="I355" s="75"/>
      <c r="J355" s="75"/>
      <c r="K355" s="75"/>
      <c r="L355" s="75"/>
      <c r="M355" s="75"/>
      <c r="N355" s="75"/>
      <c r="O355" s="75"/>
      <c r="P355" s="75"/>
      <c r="Q355" s="75"/>
      <c r="R355" s="75"/>
    </row>
    <row r="356" spans="1:18" s="76" customFormat="1" x14ac:dyDescent="0.3">
      <c r="A356" s="70">
        <f>CLIENTS!A354:A894</f>
        <v>0</v>
      </c>
      <c r="B356" s="78"/>
      <c r="C356" s="75"/>
      <c r="D356" s="75"/>
      <c r="E356" s="75"/>
      <c r="F356" s="75"/>
      <c r="G356" s="75"/>
      <c r="H356" s="75"/>
      <c r="I356" s="75"/>
      <c r="J356" s="75"/>
      <c r="K356" s="75"/>
      <c r="L356" s="75"/>
      <c r="M356" s="75"/>
      <c r="N356" s="75"/>
      <c r="O356" s="75"/>
      <c r="P356" s="75"/>
      <c r="Q356" s="75"/>
      <c r="R356" s="75"/>
    </row>
    <row r="357" spans="1:18" s="76" customFormat="1" x14ac:dyDescent="0.3">
      <c r="A357" s="70">
        <f>CLIENTS!A355:A895</f>
        <v>0</v>
      </c>
      <c r="B357" s="78"/>
      <c r="C357" s="75"/>
      <c r="D357" s="75"/>
      <c r="E357" s="75"/>
      <c r="F357" s="75"/>
      <c r="G357" s="75"/>
      <c r="H357" s="75"/>
      <c r="I357" s="75"/>
      <c r="J357" s="75"/>
      <c r="K357" s="75"/>
      <c r="L357" s="75"/>
      <c r="M357" s="75"/>
      <c r="N357" s="75"/>
      <c r="O357" s="75"/>
      <c r="P357" s="75"/>
      <c r="Q357" s="75"/>
      <c r="R357" s="75"/>
    </row>
    <row r="358" spans="1:18" s="76" customFormat="1" x14ac:dyDescent="0.3">
      <c r="A358" s="70">
        <f>CLIENTS!A356:A896</f>
        <v>0</v>
      </c>
      <c r="B358" s="78"/>
      <c r="C358" s="75"/>
      <c r="D358" s="75"/>
      <c r="E358" s="75"/>
      <c r="F358" s="75"/>
      <c r="G358" s="75"/>
      <c r="H358" s="75"/>
      <c r="I358" s="75"/>
      <c r="J358" s="75"/>
      <c r="K358" s="75"/>
      <c r="L358" s="75"/>
      <c r="M358" s="75"/>
      <c r="N358" s="75"/>
      <c r="O358" s="75"/>
      <c r="P358" s="75"/>
      <c r="Q358" s="75"/>
      <c r="R358" s="75"/>
    </row>
    <row r="359" spans="1:18" s="76" customFormat="1" x14ac:dyDescent="0.3">
      <c r="A359" s="70">
        <f>CLIENTS!A357:A897</f>
        <v>0</v>
      </c>
      <c r="B359" s="78"/>
      <c r="C359" s="75"/>
      <c r="D359" s="75"/>
      <c r="E359" s="75"/>
      <c r="F359" s="75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</row>
    <row r="360" spans="1:18" s="76" customFormat="1" x14ac:dyDescent="0.3">
      <c r="A360" s="70">
        <f>CLIENTS!A358:A898</f>
        <v>0</v>
      </c>
      <c r="B360" s="78"/>
      <c r="C360" s="75"/>
      <c r="D360" s="75"/>
      <c r="E360" s="75"/>
      <c r="F360" s="75"/>
      <c r="G360" s="75"/>
      <c r="H360" s="75"/>
      <c r="I360" s="75"/>
      <c r="J360" s="75"/>
      <c r="K360" s="75"/>
      <c r="L360" s="75"/>
      <c r="M360" s="75"/>
      <c r="N360" s="75"/>
      <c r="O360" s="75"/>
      <c r="P360" s="75"/>
      <c r="Q360" s="75"/>
      <c r="R360" s="75"/>
    </row>
    <row r="361" spans="1:18" s="76" customFormat="1" x14ac:dyDescent="0.3">
      <c r="A361" s="70">
        <f>CLIENTS!A359:A899</f>
        <v>0</v>
      </c>
      <c r="B361" s="78"/>
      <c r="C361" s="75"/>
      <c r="D361" s="75"/>
      <c r="E361" s="75"/>
      <c r="F361" s="75"/>
      <c r="G361" s="75"/>
      <c r="H361" s="75"/>
      <c r="I361" s="75"/>
      <c r="J361" s="75"/>
      <c r="K361" s="75"/>
      <c r="L361" s="75"/>
      <c r="M361" s="75"/>
      <c r="N361" s="75"/>
      <c r="O361" s="75"/>
      <c r="P361" s="75"/>
      <c r="Q361" s="75"/>
      <c r="R361" s="75"/>
    </row>
    <row r="362" spans="1:18" s="76" customFormat="1" x14ac:dyDescent="0.3">
      <c r="A362" s="70">
        <f>CLIENTS!A360:A900</f>
        <v>0</v>
      </c>
      <c r="B362" s="78"/>
      <c r="C362" s="75"/>
      <c r="D362" s="75"/>
      <c r="E362" s="75"/>
      <c r="F362" s="75"/>
      <c r="G362" s="75"/>
      <c r="H362" s="75"/>
      <c r="I362" s="75"/>
      <c r="J362" s="75"/>
      <c r="K362" s="75"/>
      <c r="L362" s="75"/>
      <c r="M362" s="75"/>
      <c r="N362" s="75"/>
      <c r="O362" s="75"/>
      <c r="P362" s="75"/>
      <c r="Q362" s="75"/>
      <c r="R362" s="75"/>
    </row>
    <row r="363" spans="1:18" s="76" customFormat="1" x14ac:dyDescent="0.3">
      <c r="A363" s="70">
        <f>CLIENTS!A361:A901</f>
        <v>0</v>
      </c>
      <c r="B363" s="78"/>
      <c r="C363" s="75"/>
      <c r="D363" s="75"/>
      <c r="E363" s="75"/>
      <c r="F363" s="75"/>
      <c r="G363" s="75"/>
      <c r="H363" s="75"/>
      <c r="I363" s="75"/>
      <c r="J363" s="75"/>
      <c r="K363" s="75"/>
      <c r="L363" s="75"/>
      <c r="M363" s="75"/>
      <c r="N363" s="75"/>
      <c r="O363" s="75"/>
      <c r="P363" s="75"/>
      <c r="Q363" s="75"/>
      <c r="R363" s="75"/>
    </row>
    <row r="364" spans="1:18" s="76" customFormat="1" x14ac:dyDescent="0.3">
      <c r="A364" s="70">
        <f>CLIENTS!A362:A902</f>
        <v>0</v>
      </c>
      <c r="B364" s="78"/>
      <c r="C364" s="75"/>
      <c r="D364" s="75"/>
      <c r="E364" s="75"/>
      <c r="F364" s="75"/>
      <c r="G364" s="75"/>
      <c r="H364" s="75"/>
      <c r="I364" s="75"/>
      <c r="J364" s="75"/>
      <c r="K364" s="75"/>
      <c r="L364" s="75"/>
      <c r="M364" s="75"/>
      <c r="N364" s="75"/>
      <c r="O364" s="75"/>
      <c r="P364" s="75"/>
      <c r="Q364" s="75"/>
      <c r="R364" s="75"/>
    </row>
    <row r="365" spans="1:18" s="76" customFormat="1" x14ac:dyDescent="0.3">
      <c r="A365" s="70">
        <f>CLIENTS!A363:A903</f>
        <v>0</v>
      </c>
      <c r="B365" s="78"/>
      <c r="C365" s="75"/>
      <c r="D365" s="75"/>
      <c r="E365" s="75"/>
      <c r="F365" s="75"/>
      <c r="G365" s="75"/>
      <c r="H365" s="75"/>
      <c r="I365" s="75"/>
      <c r="J365" s="75"/>
      <c r="K365" s="75"/>
      <c r="L365" s="75"/>
      <c r="M365" s="75"/>
      <c r="N365" s="75"/>
      <c r="O365" s="75"/>
      <c r="P365" s="75"/>
      <c r="Q365" s="75"/>
      <c r="R365" s="75"/>
    </row>
    <row r="366" spans="1:18" s="76" customFormat="1" x14ac:dyDescent="0.3">
      <c r="A366" s="70">
        <f>CLIENTS!A364:A904</f>
        <v>0</v>
      </c>
      <c r="B366" s="78"/>
      <c r="C366" s="75"/>
      <c r="D366" s="75"/>
      <c r="E366" s="75"/>
      <c r="F366" s="75"/>
      <c r="G366" s="75"/>
      <c r="H366" s="75"/>
      <c r="I366" s="75"/>
      <c r="J366" s="75"/>
      <c r="K366" s="75"/>
      <c r="L366" s="75"/>
      <c r="M366" s="75"/>
      <c r="N366" s="75"/>
      <c r="O366" s="75"/>
      <c r="P366" s="75"/>
      <c r="Q366" s="75"/>
      <c r="R366" s="75"/>
    </row>
    <row r="367" spans="1:18" s="76" customFormat="1" x14ac:dyDescent="0.3">
      <c r="A367" s="70">
        <f>CLIENTS!A365:A905</f>
        <v>0</v>
      </c>
      <c r="B367" s="78"/>
      <c r="C367" s="75"/>
      <c r="D367" s="75"/>
      <c r="E367" s="75"/>
      <c r="F367" s="75"/>
      <c r="G367" s="75"/>
      <c r="H367" s="75"/>
      <c r="I367" s="75"/>
      <c r="J367" s="75"/>
      <c r="K367" s="75"/>
      <c r="L367" s="75"/>
      <c r="M367" s="75"/>
      <c r="N367" s="75"/>
      <c r="O367" s="75"/>
      <c r="P367" s="75"/>
      <c r="Q367" s="75"/>
      <c r="R367" s="75"/>
    </row>
    <row r="368" spans="1:18" s="76" customFormat="1" x14ac:dyDescent="0.3">
      <c r="A368" s="70">
        <f>CLIENTS!A366:A906</f>
        <v>0</v>
      </c>
      <c r="B368" s="78"/>
      <c r="C368" s="75"/>
      <c r="D368" s="75"/>
      <c r="E368" s="75"/>
      <c r="F368" s="75"/>
      <c r="G368" s="75"/>
      <c r="H368" s="75"/>
      <c r="I368" s="75"/>
      <c r="J368" s="75"/>
      <c r="K368" s="75"/>
      <c r="L368" s="75"/>
      <c r="M368" s="75"/>
      <c r="N368" s="75"/>
      <c r="O368" s="75"/>
      <c r="P368" s="75"/>
      <c r="Q368" s="75"/>
      <c r="R368" s="75"/>
    </row>
    <row r="369" spans="1:18" s="76" customFormat="1" x14ac:dyDescent="0.3">
      <c r="A369" s="70">
        <f>CLIENTS!A367:A907</f>
        <v>0</v>
      </c>
      <c r="B369" s="78"/>
      <c r="C369" s="75"/>
      <c r="D369" s="75"/>
      <c r="E369" s="75"/>
      <c r="F369" s="75"/>
      <c r="G369" s="75"/>
      <c r="H369" s="75"/>
      <c r="I369" s="75"/>
      <c r="J369" s="75"/>
      <c r="K369" s="75"/>
      <c r="L369" s="75"/>
      <c r="M369" s="75"/>
      <c r="N369" s="75"/>
      <c r="O369" s="75"/>
      <c r="P369" s="75"/>
      <c r="Q369" s="75"/>
      <c r="R369" s="75"/>
    </row>
    <row r="370" spans="1:18" s="76" customFormat="1" x14ac:dyDescent="0.3">
      <c r="A370" s="70">
        <f>CLIENTS!A368:A908</f>
        <v>0</v>
      </c>
      <c r="B370" s="78"/>
      <c r="C370" s="75"/>
      <c r="D370" s="75"/>
      <c r="E370" s="75"/>
      <c r="F370" s="75"/>
      <c r="G370" s="75"/>
      <c r="H370" s="75"/>
      <c r="I370" s="75"/>
      <c r="J370" s="75"/>
      <c r="K370" s="75"/>
      <c r="L370" s="75"/>
      <c r="M370" s="75"/>
      <c r="N370" s="75"/>
      <c r="O370" s="75"/>
      <c r="P370" s="75"/>
      <c r="Q370" s="75"/>
      <c r="R370" s="75"/>
    </row>
    <row r="371" spans="1:18" s="76" customFormat="1" x14ac:dyDescent="0.3">
      <c r="A371" s="70">
        <f>CLIENTS!A369:A909</f>
        <v>0</v>
      </c>
      <c r="B371" s="78"/>
      <c r="C371" s="75"/>
      <c r="D371" s="75"/>
      <c r="E371" s="75"/>
      <c r="F371" s="75"/>
      <c r="G371" s="75"/>
      <c r="H371" s="75"/>
      <c r="I371" s="75"/>
      <c r="J371" s="75"/>
      <c r="K371" s="75"/>
      <c r="L371" s="75"/>
      <c r="M371" s="75"/>
      <c r="N371" s="75"/>
      <c r="O371" s="75"/>
      <c r="P371" s="75"/>
      <c r="Q371" s="75"/>
      <c r="R371" s="75"/>
    </row>
    <row r="372" spans="1:18" s="76" customFormat="1" x14ac:dyDescent="0.3">
      <c r="A372" s="70">
        <f>CLIENTS!A370:A910</f>
        <v>0</v>
      </c>
      <c r="B372" s="78"/>
      <c r="C372" s="75"/>
      <c r="D372" s="75"/>
      <c r="E372" s="75"/>
      <c r="F372" s="75"/>
      <c r="G372" s="75"/>
      <c r="H372" s="75"/>
      <c r="I372" s="75"/>
      <c r="J372" s="75"/>
      <c r="K372" s="75"/>
      <c r="L372" s="75"/>
      <c r="M372" s="75"/>
      <c r="N372" s="75"/>
      <c r="O372" s="75"/>
      <c r="P372" s="75"/>
      <c r="Q372" s="75"/>
      <c r="R372" s="75"/>
    </row>
    <row r="373" spans="1:18" s="76" customFormat="1" x14ac:dyDescent="0.3">
      <c r="A373" s="70">
        <f>CLIENTS!A371:A911</f>
        <v>0</v>
      </c>
      <c r="B373" s="78"/>
      <c r="C373" s="75"/>
      <c r="D373" s="75"/>
      <c r="E373" s="75"/>
      <c r="F373" s="75"/>
      <c r="G373" s="75"/>
      <c r="H373" s="75"/>
      <c r="I373" s="75"/>
      <c r="J373" s="75"/>
      <c r="K373" s="75"/>
      <c r="L373" s="75"/>
      <c r="M373" s="75"/>
      <c r="N373" s="75"/>
      <c r="O373" s="75"/>
      <c r="P373" s="75"/>
      <c r="Q373" s="75"/>
      <c r="R373" s="75"/>
    </row>
    <row r="374" spans="1:18" s="76" customFormat="1" x14ac:dyDescent="0.3">
      <c r="A374" s="70">
        <f>CLIENTS!A372:A912</f>
        <v>0</v>
      </c>
      <c r="B374" s="78"/>
      <c r="C374" s="75"/>
      <c r="D374" s="75"/>
      <c r="E374" s="75"/>
      <c r="F374" s="75"/>
      <c r="G374" s="75"/>
      <c r="H374" s="75"/>
      <c r="I374" s="75"/>
      <c r="J374" s="75"/>
      <c r="K374" s="75"/>
      <c r="L374" s="75"/>
      <c r="M374" s="75"/>
      <c r="N374" s="75"/>
      <c r="O374" s="75"/>
      <c r="P374" s="75"/>
      <c r="Q374" s="75"/>
      <c r="R374" s="75"/>
    </row>
    <row r="375" spans="1:18" s="76" customFormat="1" x14ac:dyDescent="0.3">
      <c r="A375" s="70">
        <f>CLIENTS!A373:A913</f>
        <v>0</v>
      </c>
      <c r="B375" s="78"/>
      <c r="C375" s="75"/>
      <c r="D375" s="75"/>
      <c r="E375" s="75"/>
      <c r="F375" s="75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</row>
    <row r="376" spans="1:18" s="76" customFormat="1" x14ac:dyDescent="0.3">
      <c r="A376" s="70">
        <f>CLIENTS!A374:A914</f>
        <v>0</v>
      </c>
      <c r="B376" s="78"/>
      <c r="C376" s="75"/>
      <c r="D376" s="75"/>
      <c r="E376" s="75"/>
      <c r="F376" s="75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/>
    </row>
    <row r="377" spans="1:18" s="76" customFormat="1" x14ac:dyDescent="0.3">
      <c r="A377" s="70">
        <f>CLIENTS!A375:A915</f>
        <v>0</v>
      </c>
      <c r="B377" s="78"/>
      <c r="C377" s="75"/>
      <c r="D377" s="75"/>
      <c r="E377" s="75"/>
      <c r="F377" s="75"/>
      <c r="G377" s="75"/>
      <c r="H377" s="75"/>
      <c r="I377" s="75"/>
      <c r="J377" s="75"/>
      <c r="K377" s="75"/>
      <c r="L377" s="75"/>
      <c r="M377" s="75"/>
      <c r="N377" s="75"/>
      <c r="O377" s="75"/>
      <c r="P377" s="75"/>
      <c r="Q377" s="75"/>
      <c r="R377" s="75"/>
    </row>
    <row r="378" spans="1:18" s="76" customFormat="1" x14ac:dyDescent="0.3">
      <c r="A378" s="70">
        <f>CLIENTS!A376:A916</f>
        <v>0</v>
      </c>
      <c r="B378" s="78"/>
      <c r="C378" s="75"/>
      <c r="D378" s="75"/>
      <c r="E378" s="75"/>
      <c r="F378" s="75"/>
      <c r="G378" s="75"/>
      <c r="H378" s="75"/>
      <c r="I378" s="75"/>
      <c r="J378" s="75"/>
      <c r="K378" s="75"/>
      <c r="L378" s="75"/>
      <c r="M378" s="75"/>
      <c r="N378" s="75"/>
      <c r="O378" s="75"/>
      <c r="P378" s="75"/>
      <c r="Q378" s="75"/>
      <c r="R378" s="75"/>
    </row>
    <row r="379" spans="1:18" s="76" customFormat="1" x14ac:dyDescent="0.3">
      <c r="A379" s="70">
        <f>CLIENTS!A377:A917</f>
        <v>0</v>
      </c>
      <c r="B379" s="78"/>
      <c r="C379" s="75"/>
      <c r="D379" s="75"/>
      <c r="E379" s="75"/>
      <c r="F379" s="75"/>
      <c r="G379" s="75"/>
      <c r="H379" s="75"/>
      <c r="I379" s="75"/>
      <c r="J379" s="75"/>
      <c r="K379" s="75"/>
      <c r="L379" s="75"/>
      <c r="M379" s="75"/>
      <c r="N379" s="75"/>
      <c r="O379" s="75"/>
      <c r="P379" s="75"/>
      <c r="Q379" s="75"/>
      <c r="R379" s="75"/>
    </row>
    <row r="380" spans="1:18" s="76" customFormat="1" x14ac:dyDescent="0.3">
      <c r="A380" s="70">
        <f>CLIENTS!A378:A918</f>
        <v>0</v>
      </c>
      <c r="B380" s="78"/>
      <c r="C380" s="75"/>
      <c r="D380" s="75"/>
      <c r="E380" s="75"/>
      <c r="F380" s="75"/>
      <c r="G380" s="75"/>
      <c r="H380" s="75"/>
      <c r="I380" s="75"/>
      <c r="J380" s="75"/>
      <c r="K380" s="75"/>
      <c r="L380" s="75"/>
      <c r="M380" s="75"/>
      <c r="N380" s="75"/>
      <c r="O380" s="75"/>
      <c r="P380" s="75"/>
      <c r="Q380" s="75"/>
      <c r="R380" s="75"/>
    </row>
    <row r="381" spans="1:18" s="76" customFormat="1" x14ac:dyDescent="0.3">
      <c r="A381" s="70">
        <f>CLIENTS!A379:A919</f>
        <v>0</v>
      </c>
      <c r="B381" s="78"/>
      <c r="C381" s="75"/>
      <c r="D381" s="75"/>
      <c r="E381" s="75"/>
      <c r="F381" s="75"/>
      <c r="G381" s="75"/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</row>
    <row r="382" spans="1:18" s="76" customFormat="1" x14ac:dyDescent="0.3">
      <c r="A382" s="70">
        <f>CLIENTS!A380:A920</f>
        <v>0</v>
      </c>
      <c r="B382" s="78"/>
      <c r="C382" s="75"/>
      <c r="D382" s="75"/>
      <c r="E382" s="75"/>
      <c r="F382" s="75"/>
      <c r="G382" s="75"/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</row>
    <row r="383" spans="1:18" s="76" customFormat="1" x14ac:dyDescent="0.3">
      <c r="A383" s="70">
        <f>CLIENTS!A381:A921</f>
        <v>0</v>
      </c>
      <c r="B383" s="78"/>
      <c r="C383" s="75"/>
      <c r="D383" s="75"/>
      <c r="E383" s="75"/>
      <c r="F383" s="75"/>
      <c r="G383" s="75"/>
      <c r="H383" s="75"/>
      <c r="I383" s="75"/>
      <c r="J383" s="75"/>
      <c r="K383" s="75"/>
      <c r="L383" s="75"/>
      <c r="M383" s="75"/>
      <c r="N383" s="75"/>
      <c r="O383" s="75"/>
      <c r="P383" s="75"/>
      <c r="Q383" s="75"/>
      <c r="R383" s="75"/>
    </row>
    <row r="384" spans="1:18" s="76" customFormat="1" x14ac:dyDescent="0.3">
      <c r="A384" s="70">
        <f>CLIENTS!A382:A922</f>
        <v>0</v>
      </c>
      <c r="B384" s="78"/>
      <c r="C384" s="75"/>
      <c r="D384" s="75"/>
      <c r="E384" s="75"/>
      <c r="F384" s="75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</row>
    <row r="385" spans="1:18" s="76" customFormat="1" x14ac:dyDescent="0.3">
      <c r="A385" s="70">
        <f>CLIENTS!A383:A923</f>
        <v>0</v>
      </c>
      <c r="B385" s="78"/>
      <c r="C385" s="75"/>
      <c r="D385" s="75"/>
      <c r="E385" s="75"/>
      <c r="F385" s="75"/>
      <c r="G385" s="75"/>
      <c r="H385" s="75"/>
      <c r="I385" s="75"/>
      <c r="J385" s="75"/>
      <c r="K385" s="75"/>
      <c r="L385" s="75"/>
      <c r="M385" s="75"/>
      <c r="N385" s="75"/>
      <c r="O385" s="75"/>
      <c r="P385" s="75"/>
      <c r="Q385" s="75"/>
      <c r="R385" s="75"/>
    </row>
    <row r="386" spans="1:18" s="76" customFormat="1" x14ac:dyDescent="0.3">
      <c r="A386" s="70">
        <f>CLIENTS!A384:A924</f>
        <v>0</v>
      </c>
      <c r="B386" s="78"/>
      <c r="C386" s="75"/>
      <c r="D386" s="75"/>
      <c r="E386" s="75"/>
      <c r="F386" s="75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</row>
    <row r="387" spans="1:18" s="76" customFormat="1" x14ac:dyDescent="0.3">
      <c r="A387" s="70">
        <f>CLIENTS!A385:A925</f>
        <v>0</v>
      </c>
      <c r="B387" s="78"/>
      <c r="C387" s="75"/>
      <c r="D387" s="75"/>
      <c r="E387" s="75"/>
      <c r="F387" s="75"/>
      <c r="G387" s="75"/>
      <c r="H387" s="75"/>
      <c r="I387" s="75"/>
      <c r="J387" s="75"/>
      <c r="K387" s="75"/>
      <c r="L387" s="75"/>
      <c r="M387" s="75"/>
      <c r="N387" s="75"/>
      <c r="O387" s="75"/>
      <c r="P387" s="75"/>
      <c r="Q387" s="75"/>
      <c r="R387" s="75"/>
    </row>
    <row r="388" spans="1:18" s="76" customFormat="1" x14ac:dyDescent="0.3">
      <c r="A388" s="70">
        <f>CLIENTS!A386:A926</f>
        <v>0</v>
      </c>
      <c r="B388" s="78"/>
      <c r="C388" s="75"/>
      <c r="D388" s="75"/>
      <c r="E388" s="75"/>
      <c r="F388" s="75"/>
      <c r="G388" s="75"/>
      <c r="H388" s="75"/>
      <c r="I388" s="75"/>
      <c r="J388" s="75"/>
      <c r="K388" s="75"/>
      <c r="L388" s="75"/>
      <c r="M388" s="75"/>
      <c r="N388" s="75"/>
      <c r="O388" s="75"/>
      <c r="P388" s="75"/>
      <c r="Q388" s="75"/>
      <c r="R388" s="75"/>
    </row>
    <row r="389" spans="1:18" s="76" customFormat="1" x14ac:dyDescent="0.3">
      <c r="A389" s="70">
        <f>CLIENTS!A387:A927</f>
        <v>0</v>
      </c>
      <c r="B389" s="78"/>
      <c r="C389" s="75"/>
      <c r="D389" s="75"/>
      <c r="E389" s="75"/>
      <c r="F389" s="75"/>
      <c r="G389" s="75"/>
      <c r="H389" s="75"/>
      <c r="I389" s="75"/>
      <c r="J389" s="75"/>
      <c r="K389" s="75"/>
      <c r="L389" s="75"/>
      <c r="M389" s="75"/>
      <c r="N389" s="75"/>
      <c r="O389" s="75"/>
      <c r="P389" s="75"/>
      <c r="Q389" s="75"/>
      <c r="R389" s="75"/>
    </row>
    <row r="390" spans="1:18" s="76" customFormat="1" x14ac:dyDescent="0.3">
      <c r="A390" s="70">
        <f>CLIENTS!A388:A928</f>
        <v>0</v>
      </c>
      <c r="B390" s="78"/>
      <c r="C390" s="75"/>
      <c r="D390" s="75"/>
      <c r="E390" s="75"/>
      <c r="F390" s="75"/>
      <c r="G390" s="75"/>
      <c r="H390" s="75"/>
      <c r="I390" s="75"/>
      <c r="J390" s="75"/>
      <c r="K390" s="75"/>
      <c r="L390" s="75"/>
      <c r="M390" s="75"/>
      <c r="N390" s="75"/>
      <c r="O390" s="75"/>
      <c r="P390" s="75"/>
      <c r="Q390" s="75"/>
      <c r="R390" s="75"/>
    </row>
    <row r="391" spans="1:18" s="76" customFormat="1" x14ac:dyDescent="0.3">
      <c r="A391" s="70">
        <f>CLIENTS!A389:A929</f>
        <v>0</v>
      </c>
      <c r="B391" s="78"/>
      <c r="C391" s="75"/>
      <c r="D391" s="75"/>
      <c r="E391" s="75"/>
      <c r="F391" s="75"/>
      <c r="G391" s="75"/>
      <c r="H391" s="75"/>
      <c r="I391" s="75"/>
      <c r="J391" s="75"/>
      <c r="K391" s="75"/>
      <c r="L391" s="75"/>
      <c r="M391" s="75"/>
      <c r="N391" s="75"/>
      <c r="O391" s="75"/>
      <c r="P391" s="75"/>
      <c r="Q391" s="75"/>
      <c r="R391" s="75"/>
    </row>
    <row r="392" spans="1:18" s="76" customFormat="1" x14ac:dyDescent="0.3">
      <c r="A392" s="70">
        <f>CLIENTS!A390:A930</f>
        <v>0</v>
      </c>
      <c r="B392" s="78"/>
      <c r="C392" s="75"/>
      <c r="D392" s="75"/>
      <c r="E392" s="75"/>
      <c r="F392" s="75"/>
      <c r="G392" s="75"/>
      <c r="H392" s="75"/>
      <c r="I392" s="75"/>
      <c r="J392" s="75"/>
      <c r="K392" s="75"/>
      <c r="L392" s="75"/>
      <c r="M392" s="75"/>
      <c r="N392" s="75"/>
      <c r="O392" s="75"/>
      <c r="P392" s="75"/>
      <c r="Q392" s="75"/>
      <c r="R392" s="75"/>
    </row>
    <row r="393" spans="1:18" s="76" customFormat="1" x14ac:dyDescent="0.3">
      <c r="A393" s="70">
        <f>CLIENTS!A391:A931</f>
        <v>0</v>
      </c>
      <c r="B393" s="78"/>
      <c r="C393" s="75"/>
      <c r="D393" s="75"/>
      <c r="E393" s="75"/>
      <c r="F393" s="75"/>
      <c r="G393" s="75"/>
      <c r="H393" s="75"/>
      <c r="I393" s="75"/>
      <c r="J393" s="75"/>
      <c r="K393" s="75"/>
      <c r="L393" s="75"/>
      <c r="M393" s="75"/>
      <c r="N393" s="75"/>
      <c r="O393" s="75"/>
      <c r="P393" s="75"/>
      <c r="Q393" s="75"/>
      <c r="R393" s="75"/>
    </row>
    <row r="394" spans="1:18" s="76" customFormat="1" x14ac:dyDescent="0.3">
      <c r="A394" s="70">
        <f>CLIENTS!A392:A932</f>
        <v>0</v>
      </c>
      <c r="B394" s="78"/>
      <c r="C394" s="75"/>
      <c r="D394" s="75"/>
      <c r="E394" s="75"/>
      <c r="F394" s="75"/>
      <c r="G394" s="75"/>
      <c r="H394" s="75"/>
      <c r="I394" s="75"/>
      <c r="J394" s="75"/>
      <c r="K394" s="75"/>
      <c r="L394" s="75"/>
      <c r="M394" s="75"/>
      <c r="N394" s="75"/>
      <c r="O394" s="75"/>
      <c r="P394" s="75"/>
      <c r="Q394" s="75"/>
      <c r="R394" s="75"/>
    </row>
    <row r="395" spans="1:18" s="76" customFormat="1" x14ac:dyDescent="0.3">
      <c r="A395" s="70">
        <f>CLIENTS!A393:A933</f>
        <v>0</v>
      </c>
      <c r="B395" s="78"/>
      <c r="C395" s="75"/>
      <c r="D395" s="75"/>
      <c r="E395" s="75"/>
      <c r="F395" s="75"/>
      <c r="G395" s="75"/>
      <c r="H395" s="75"/>
      <c r="I395" s="75"/>
      <c r="J395" s="75"/>
      <c r="K395" s="75"/>
      <c r="L395" s="75"/>
      <c r="M395" s="75"/>
      <c r="N395" s="75"/>
      <c r="O395" s="75"/>
      <c r="P395" s="75"/>
      <c r="Q395" s="75"/>
      <c r="R395" s="75"/>
    </row>
    <row r="396" spans="1:18" s="76" customFormat="1" x14ac:dyDescent="0.3">
      <c r="A396" s="70">
        <f>CLIENTS!A394:A934</f>
        <v>0</v>
      </c>
      <c r="B396" s="78"/>
      <c r="C396" s="75"/>
      <c r="D396" s="75"/>
      <c r="E396" s="75"/>
      <c r="F396" s="75"/>
      <c r="G396" s="75"/>
      <c r="H396" s="75"/>
      <c r="I396" s="75"/>
      <c r="J396" s="75"/>
      <c r="K396" s="75"/>
      <c r="L396" s="75"/>
      <c r="M396" s="75"/>
      <c r="N396" s="75"/>
      <c r="O396" s="75"/>
      <c r="P396" s="75"/>
      <c r="Q396" s="75"/>
      <c r="R396" s="75"/>
    </row>
    <row r="397" spans="1:18" s="76" customFormat="1" x14ac:dyDescent="0.3">
      <c r="A397" s="70">
        <f>CLIENTS!A395:A935</f>
        <v>0</v>
      </c>
      <c r="B397" s="78"/>
      <c r="C397" s="75"/>
      <c r="D397" s="75"/>
      <c r="E397" s="75"/>
      <c r="F397" s="75"/>
      <c r="G397" s="75"/>
      <c r="H397" s="75"/>
      <c r="I397" s="75"/>
      <c r="J397" s="75"/>
      <c r="K397" s="75"/>
      <c r="L397" s="75"/>
      <c r="M397" s="75"/>
      <c r="N397" s="75"/>
      <c r="O397" s="75"/>
      <c r="P397" s="75"/>
      <c r="Q397" s="75"/>
      <c r="R397" s="75"/>
    </row>
    <row r="398" spans="1:18" s="76" customFormat="1" x14ac:dyDescent="0.3">
      <c r="A398" s="70">
        <f>CLIENTS!A396:A936</f>
        <v>0</v>
      </c>
      <c r="B398" s="78"/>
      <c r="C398" s="75"/>
      <c r="D398" s="75"/>
      <c r="E398" s="75"/>
      <c r="F398" s="75"/>
      <c r="G398" s="75"/>
      <c r="H398" s="75"/>
      <c r="I398" s="75"/>
      <c r="J398" s="75"/>
      <c r="K398" s="75"/>
      <c r="L398" s="75"/>
      <c r="M398" s="75"/>
      <c r="N398" s="75"/>
      <c r="O398" s="75"/>
      <c r="P398" s="75"/>
      <c r="Q398" s="75"/>
      <c r="R398" s="75"/>
    </row>
    <row r="399" spans="1:18" s="76" customFormat="1" x14ac:dyDescent="0.3">
      <c r="A399" s="70">
        <f>CLIENTS!A397:A937</f>
        <v>0</v>
      </c>
      <c r="B399" s="78"/>
      <c r="C399" s="75"/>
      <c r="D399" s="75"/>
      <c r="E399" s="75"/>
      <c r="F399" s="75"/>
      <c r="G399" s="75"/>
      <c r="H399" s="75"/>
      <c r="I399" s="75"/>
      <c r="J399" s="75"/>
      <c r="K399" s="75"/>
      <c r="L399" s="75"/>
      <c r="M399" s="75"/>
      <c r="N399" s="75"/>
      <c r="O399" s="75"/>
      <c r="P399" s="75"/>
      <c r="Q399" s="75"/>
      <c r="R399" s="75"/>
    </row>
    <row r="400" spans="1:18" s="76" customFormat="1" x14ac:dyDescent="0.3">
      <c r="A400" s="70">
        <f>CLIENTS!A398:A938</f>
        <v>0</v>
      </c>
      <c r="B400" s="78"/>
      <c r="C400" s="75"/>
      <c r="D400" s="75"/>
      <c r="E400" s="75"/>
      <c r="F400" s="75"/>
      <c r="G400" s="75"/>
      <c r="H400" s="75"/>
      <c r="I400" s="75"/>
      <c r="J400" s="75"/>
      <c r="K400" s="75"/>
      <c r="L400" s="75"/>
      <c r="M400" s="75"/>
      <c r="N400" s="75"/>
      <c r="O400" s="75"/>
      <c r="P400" s="75"/>
      <c r="Q400" s="75"/>
      <c r="R400" s="75"/>
    </row>
    <row r="401" spans="1:18" s="76" customFormat="1" x14ac:dyDescent="0.3">
      <c r="A401" s="70">
        <f>CLIENTS!A399:A939</f>
        <v>0</v>
      </c>
      <c r="B401" s="78"/>
      <c r="C401" s="75"/>
      <c r="D401" s="75"/>
      <c r="E401" s="75"/>
      <c r="F401" s="75"/>
      <c r="G401" s="75"/>
      <c r="H401" s="75"/>
      <c r="I401" s="75"/>
      <c r="J401" s="75"/>
      <c r="K401" s="75"/>
      <c r="L401" s="75"/>
      <c r="M401" s="75"/>
      <c r="N401" s="75"/>
      <c r="O401" s="75"/>
      <c r="P401" s="75"/>
      <c r="Q401" s="75"/>
      <c r="R401" s="75"/>
    </row>
    <row r="402" spans="1:18" s="76" customFormat="1" x14ac:dyDescent="0.3">
      <c r="A402" s="70">
        <f>CLIENTS!A400:A940</f>
        <v>0</v>
      </c>
      <c r="B402" s="78"/>
      <c r="C402" s="75"/>
      <c r="D402" s="75"/>
      <c r="E402" s="75"/>
      <c r="F402" s="75"/>
      <c r="G402" s="75"/>
      <c r="H402" s="75"/>
      <c r="I402" s="75"/>
      <c r="J402" s="75"/>
      <c r="K402" s="75"/>
      <c r="L402" s="75"/>
      <c r="M402" s="75"/>
      <c r="N402" s="75"/>
      <c r="O402" s="75"/>
      <c r="P402" s="75"/>
      <c r="Q402" s="75"/>
      <c r="R402" s="75"/>
    </row>
    <row r="403" spans="1:18" s="76" customFormat="1" x14ac:dyDescent="0.3">
      <c r="A403" s="70">
        <f>CLIENTS!A401:A941</f>
        <v>0</v>
      </c>
      <c r="B403" s="78"/>
      <c r="C403" s="75"/>
      <c r="D403" s="75"/>
      <c r="E403" s="75"/>
      <c r="F403" s="75"/>
      <c r="G403" s="75"/>
      <c r="H403" s="75"/>
      <c r="I403" s="75"/>
      <c r="J403" s="75"/>
      <c r="K403" s="75"/>
      <c r="L403" s="75"/>
      <c r="M403" s="75"/>
      <c r="N403" s="75"/>
      <c r="O403" s="75"/>
      <c r="P403" s="75"/>
      <c r="Q403" s="75"/>
      <c r="R403" s="75"/>
    </row>
    <row r="404" spans="1:18" s="76" customFormat="1" x14ac:dyDescent="0.3">
      <c r="A404" s="70">
        <f>CLIENTS!A402:A942</f>
        <v>0</v>
      </c>
      <c r="B404" s="78"/>
      <c r="C404" s="75"/>
      <c r="D404" s="75"/>
      <c r="E404" s="75"/>
      <c r="F404" s="75"/>
      <c r="G404" s="75"/>
      <c r="H404" s="75"/>
      <c r="I404" s="75"/>
      <c r="J404" s="75"/>
      <c r="K404" s="75"/>
      <c r="L404" s="75"/>
      <c r="M404" s="75"/>
      <c r="N404" s="75"/>
      <c r="O404" s="75"/>
      <c r="P404" s="75"/>
      <c r="Q404" s="75"/>
      <c r="R404" s="75"/>
    </row>
    <row r="405" spans="1:18" s="76" customFormat="1" x14ac:dyDescent="0.3">
      <c r="A405" s="70">
        <f>CLIENTS!A403:A943</f>
        <v>0</v>
      </c>
      <c r="B405" s="78"/>
      <c r="C405" s="75"/>
      <c r="D405" s="75"/>
      <c r="E405" s="75"/>
      <c r="F405" s="75"/>
      <c r="G405" s="75"/>
      <c r="H405" s="75"/>
      <c r="I405" s="75"/>
      <c r="J405" s="75"/>
      <c r="K405" s="75"/>
      <c r="L405" s="75"/>
      <c r="M405" s="75"/>
      <c r="N405" s="75"/>
      <c r="O405" s="75"/>
      <c r="P405" s="75"/>
      <c r="Q405" s="75"/>
      <c r="R405" s="75"/>
    </row>
    <row r="406" spans="1:18" s="76" customFormat="1" x14ac:dyDescent="0.3">
      <c r="A406" s="70">
        <f>CLIENTS!A404:A944</f>
        <v>0</v>
      </c>
      <c r="B406" s="78"/>
      <c r="C406" s="75"/>
      <c r="D406" s="75"/>
      <c r="E406" s="75"/>
      <c r="F406" s="75"/>
      <c r="G406" s="75"/>
      <c r="H406" s="75"/>
      <c r="I406" s="75"/>
      <c r="J406" s="75"/>
      <c r="K406" s="75"/>
      <c r="L406" s="75"/>
      <c r="M406" s="75"/>
      <c r="N406" s="75"/>
      <c r="O406" s="75"/>
      <c r="P406" s="75"/>
      <c r="Q406" s="75"/>
      <c r="R406" s="75"/>
    </row>
    <row r="407" spans="1:18" s="76" customFormat="1" x14ac:dyDescent="0.3">
      <c r="A407" s="70">
        <f>CLIENTS!A405:A945</f>
        <v>0</v>
      </c>
      <c r="B407" s="78"/>
      <c r="C407" s="75"/>
      <c r="D407" s="75"/>
      <c r="E407" s="75"/>
      <c r="F407" s="75"/>
      <c r="G407" s="75"/>
      <c r="H407" s="75"/>
      <c r="I407" s="75"/>
      <c r="J407" s="75"/>
      <c r="K407" s="75"/>
      <c r="L407" s="75"/>
      <c r="M407" s="75"/>
      <c r="N407" s="75"/>
      <c r="O407" s="75"/>
      <c r="P407" s="75"/>
      <c r="Q407" s="75"/>
      <c r="R407" s="75"/>
    </row>
    <row r="408" spans="1:18" s="76" customFormat="1" x14ac:dyDescent="0.3">
      <c r="A408" s="70">
        <f>CLIENTS!A406:A946</f>
        <v>0</v>
      </c>
      <c r="B408" s="78"/>
      <c r="C408" s="75"/>
      <c r="D408" s="75"/>
      <c r="E408" s="75"/>
      <c r="F408" s="75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</row>
    <row r="409" spans="1:18" s="76" customFormat="1" x14ac:dyDescent="0.3">
      <c r="A409" s="70">
        <f>CLIENTS!A407:A947</f>
        <v>0</v>
      </c>
      <c r="B409" s="78"/>
      <c r="C409" s="75"/>
      <c r="D409" s="75"/>
      <c r="E409" s="75"/>
      <c r="F409" s="75"/>
      <c r="G409" s="75"/>
      <c r="H409" s="75"/>
      <c r="I409" s="75"/>
      <c r="J409" s="75"/>
      <c r="K409" s="75"/>
      <c r="L409" s="75"/>
      <c r="M409" s="75"/>
      <c r="N409" s="75"/>
      <c r="O409" s="75"/>
      <c r="P409" s="75"/>
      <c r="Q409" s="75"/>
      <c r="R409" s="75"/>
    </row>
    <row r="410" spans="1:18" s="76" customFormat="1" x14ac:dyDescent="0.3">
      <c r="A410" s="70">
        <f>CLIENTS!A408:A948</f>
        <v>0</v>
      </c>
      <c r="B410" s="78"/>
      <c r="C410" s="75"/>
      <c r="D410" s="75"/>
      <c r="E410" s="75"/>
      <c r="F410" s="75"/>
      <c r="G410" s="75"/>
      <c r="H410" s="75"/>
      <c r="I410" s="75"/>
      <c r="J410" s="75"/>
      <c r="K410" s="75"/>
      <c r="L410" s="75"/>
      <c r="M410" s="75"/>
      <c r="N410" s="75"/>
      <c r="O410" s="75"/>
      <c r="P410" s="75"/>
      <c r="Q410" s="75"/>
      <c r="R410" s="75"/>
    </row>
    <row r="411" spans="1:18" s="76" customFormat="1" x14ac:dyDescent="0.3">
      <c r="A411" s="70">
        <f>CLIENTS!A409:A949</f>
        <v>0</v>
      </c>
      <c r="B411" s="78"/>
      <c r="C411" s="75"/>
      <c r="D411" s="75"/>
      <c r="E411" s="75"/>
      <c r="F411" s="75"/>
      <c r="G411" s="75"/>
      <c r="H411" s="75"/>
      <c r="I411" s="75"/>
      <c r="J411" s="75"/>
      <c r="K411" s="75"/>
      <c r="L411" s="75"/>
      <c r="M411" s="75"/>
      <c r="N411" s="75"/>
      <c r="O411" s="75"/>
      <c r="P411" s="75"/>
      <c r="Q411" s="75"/>
      <c r="R411" s="75"/>
    </row>
    <row r="412" spans="1:18" s="76" customFormat="1" x14ac:dyDescent="0.3">
      <c r="A412" s="70">
        <f>CLIENTS!A410:A950</f>
        <v>0</v>
      </c>
      <c r="B412" s="78"/>
      <c r="C412" s="75"/>
      <c r="D412" s="75"/>
      <c r="E412" s="75"/>
      <c r="F412" s="75"/>
      <c r="G412" s="75"/>
      <c r="H412" s="75"/>
      <c r="I412" s="75"/>
      <c r="J412" s="75"/>
      <c r="K412" s="75"/>
      <c r="L412" s="75"/>
      <c r="M412" s="75"/>
      <c r="N412" s="75"/>
      <c r="O412" s="75"/>
      <c r="P412" s="75"/>
      <c r="Q412" s="75"/>
      <c r="R412" s="75"/>
    </row>
    <row r="413" spans="1:18" s="76" customFormat="1" x14ac:dyDescent="0.3">
      <c r="A413" s="70">
        <f>CLIENTS!A411:A951</f>
        <v>0</v>
      </c>
      <c r="B413" s="78"/>
      <c r="C413" s="75"/>
      <c r="D413" s="75"/>
      <c r="E413" s="75"/>
      <c r="F413" s="75"/>
      <c r="G413" s="75"/>
      <c r="H413" s="75"/>
      <c r="I413" s="75"/>
      <c r="J413" s="75"/>
      <c r="K413" s="75"/>
      <c r="L413" s="75"/>
      <c r="M413" s="75"/>
      <c r="N413" s="75"/>
      <c r="O413" s="75"/>
      <c r="P413" s="75"/>
      <c r="Q413" s="75"/>
      <c r="R413" s="75"/>
    </row>
    <row r="414" spans="1:18" s="76" customFormat="1" x14ac:dyDescent="0.3">
      <c r="A414" s="70">
        <f>CLIENTS!A412:A952</f>
        <v>0</v>
      </c>
      <c r="B414" s="78"/>
      <c r="C414" s="75"/>
      <c r="D414" s="75"/>
      <c r="E414" s="75"/>
      <c r="F414" s="75"/>
      <c r="G414" s="75"/>
      <c r="H414" s="75"/>
      <c r="I414" s="75"/>
      <c r="J414" s="75"/>
      <c r="K414" s="75"/>
      <c r="L414" s="75"/>
      <c r="M414" s="75"/>
      <c r="N414" s="75"/>
      <c r="O414" s="75"/>
      <c r="P414" s="75"/>
      <c r="Q414" s="75"/>
      <c r="R414" s="75"/>
    </row>
    <row r="415" spans="1:18" s="76" customFormat="1" x14ac:dyDescent="0.3">
      <c r="A415" s="70">
        <f>CLIENTS!A413:A953</f>
        <v>0</v>
      </c>
      <c r="B415" s="78"/>
      <c r="C415" s="75"/>
      <c r="D415" s="75"/>
      <c r="E415" s="75"/>
      <c r="F415" s="75"/>
      <c r="G415" s="75"/>
      <c r="H415" s="75"/>
      <c r="I415" s="75"/>
      <c r="J415" s="75"/>
      <c r="K415" s="75"/>
      <c r="L415" s="75"/>
      <c r="M415" s="75"/>
      <c r="N415" s="75"/>
      <c r="O415" s="75"/>
      <c r="P415" s="75"/>
      <c r="Q415" s="75"/>
      <c r="R415" s="75"/>
    </row>
    <row r="416" spans="1:18" s="76" customFormat="1" x14ac:dyDescent="0.3">
      <c r="A416" s="70">
        <f>CLIENTS!A414:A954</f>
        <v>0</v>
      </c>
      <c r="B416" s="78"/>
      <c r="C416" s="75"/>
      <c r="D416" s="75"/>
      <c r="E416" s="75"/>
      <c r="F416" s="75"/>
      <c r="G416" s="75"/>
      <c r="H416" s="75"/>
      <c r="I416" s="75"/>
      <c r="J416" s="75"/>
      <c r="K416" s="75"/>
      <c r="L416" s="75"/>
      <c r="M416" s="75"/>
      <c r="N416" s="75"/>
      <c r="O416" s="75"/>
      <c r="P416" s="75"/>
      <c r="Q416" s="75"/>
      <c r="R416" s="75"/>
    </row>
    <row r="417" spans="1:18" s="76" customFormat="1" x14ac:dyDescent="0.3">
      <c r="A417" s="70">
        <f>CLIENTS!A415:A955</f>
        <v>0</v>
      </c>
      <c r="B417" s="78"/>
      <c r="C417" s="75"/>
      <c r="D417" s="75"/>
      <c r="E417" s="75"/>
      <c r="F417" s="75"/>
      <c r="G417" s="75"/>
      <c r="H417" s="75"/>
      <c r="I417" s="75"/>
      <c r="J417" s="75"/>
      <c r="K417" s="75"/>
      <c r="L417" s="75"/>
      <c r="M417" s="75"/>
      <c r="N417" s="75"/>
      <c r="O417" s="75"/>
      <c r="P417" s="75"/>
      <c r="Q417" s="75"/>
      <c r="R417" s="75"/>
    </row>
    <row r="418" spans="1:18" s="76" customFormat="1" x14ac:dyDescent="0.3">
      <c r="A418" s="70">
        <f>CLIENTS!A416:A956</f>
        <v>0</v>
      </c>
      <c r="B418" s="78"/>
      <c r="C418" s="75"/>
      <c r="D418" s="75"/>
      <c r="E418" s="75"/>
      <c r="F418" s="75"/>
      <c r="G418" s="75"/>
      <c r="H418" s="75"/>
      <c r="I418" s="75"/>
      <c r="J418" s="75"/>
      <c r="K418" s="75"/>
      <c r="L418" s="75"/>
      <c r="M418" s="75"/>
      <c r="N418" s="75"/>
      <c r="O418" s="75"/>
      <c r="P418" s="75"/>
      <c r="Q418" s="75"/>
      <c r="R418" s="75"/>
    </row>
    <row r="419" spans="1:18" s="76" customFormat="1" x14ac:dyDescent="0.3">
      <c r="A419" s="70">
        <f>CLIENTS!A417:A957</f>
        <v>0</v>
      </c>
      <c r="B419" s="78"/>
      <c r="C419" s="75"/>
      <c r="D419" s="75"/>
      <c r="E419" s="75"/>
      <c r="F419" s="75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5"/>
      <c r="R419" s="75"/>
    </row>
    <row r="420" spans="1:18" s="76" customFormat="1" x14ac:dyDescent="0.3">
      <c r="A420" s="70">
        <f>CLIENTS!A418:A958</f>
        <v>0</v>
      </c>
      <c r="B420" s="78"/>
      <c r="C420" s="75"/>
      <c r="D420" s="75"/>
      <c r="E420" s="75"/>
      <c r="F420" s="75"/>
      <c r="G420" s="75"/>
      <c r="H420" s="75"/>
      <c r="I420" s="75"/>
      <c r="J420" s="75"/>
      <c r="K420" s="75"/>
      <c r="L420" s="75"/>
      <c r="M420" s="75"/>
      <c r="N420" s="75"/>
      <c r="O420" s="75"/>
      <c r="P420" s="75"/>
      <c r="Q420" s="75"/>
      <c r="R420" s="75"/>
    </row>
    <row r="421" spans="1:18" s="76" customFormat="1" x14ac:dyDescent="0.3">
      <c r="A421" s="70">
        <f>CLIENTS!A419:A959</f>
        <v>0</v>
      </c>
      <c r="B421" s="78"/>
      <c r="C421" s="75"/>
      <c r="D421" s="75"/>
      <c r="E421" s="75"/>
      <c r="F421" s="75"/>
      <c r="G421" s="75"/>
      <c r="H421" s="75"/>
      <c r="I421" s="75"/>
      <c r="J421" s="75"/>
      <c r="K421" s="75"/>
      <c r="L421" s="75"/>
      <c r="M421" s="75"/>
      <c r="N421" s="75"/>
      <c r="O421" s="75"/>
      <c r="P421" s="75"/>
      <c r="Q421" s="75"/>
      <c r="R421" s="75"/>
    </row>
    <row r="422" spans="1:18" s="76" customFormat="1" x14ac:dyDescent="0.3">
      <c r="A422" s="70">
        <f>CLIENTS!A420:A960</f>
        <v>0</v>
      </c>
      <c r="B422" s="78"/>
      <c r="C422" s="75"/>
      <c r="D422" s="75"/>
      <c r="E422" s="75"/>
      <c r="F422" s="75"/>
      <c r="G422" s="75"/>
      <c r="H422" s="75"/>
      <c r="I422" s="75"/>
      <c r="J422" s="75"/>
      <c r="K422" s="75"/>
      <c r="L422" s="75"/>
      <c r="M422" s="75"/>
      <c r="N422" s="75"/>
      <c r="O422" s="75"/>
      <c r="P422" s="75"/>
      <c r="Q422" s="75"/>
      <c r="R422" s="75"/>
    </row>
    <row r="423" spans="1:18" s="76" customFormat="1" x14ac:dyDescent="0.3">
      <c r="A423" s="70">
        <f>CLIENTS!A421:A961</f>
        <v>0</v>
      </c>
      <c r="B423" s="78"/>
      <c r="C423" s="75"/>
      <c r="D423" s="75"/>
      <c r="E423" s="75"/>
      <c r="F423" s="75"/>
      <c r="G423" s="75"/>
      <c r="H423" s="75"/>
      <c r="I423" s="75"/>
      <c r="J423" s="75"/>
      <c r="K423" s="75"/>
      <c r="L423" s="75"/>
      <c r="M423" s="75"/>
      <c r="N423" s="75"/>
      <c r="O423" s="75"/>
      <c r="P423" s="75"/>
      <c r="Q423" s="75"/>
      <c r="R423" s="75"/>
    </row>
    <row r="424" spans="1:18" s="76" customFormat="1" x14ac:dyDescent="0.3">
      <c r="A424" s="70">
        <f>CLIENTS!A422:A962</f>
        <v>0</v>
      </c>
      <c r="B424" s="78"/>
      <c r="C424" s="75"/>
      <c r="D424" s="75"/>
      <c r="E424" s="75"/>
      <c r="F424" s="75"/>
      <c r="G424" s="75"/>
      <c r="H424" s="75"/>
      <c r="I424" s="75"/>
      <c r="J424" s="75"/>
      <c r="K424" s="75"/>
      <c r="L424" s="75"/>
      <c r="M424" s="75"/>
      <c r="N424" s="75"/>
      <c r="O424" s="75"/>
      <c r="P424" s="75"/>
      <c r="Q424" s="75"/>
      <c r="R424" s="75"/>
    </row>
    <row r="425" spans="1:18" s="76" customFormat="1" x14ac:dyDescent="0.3">
      <c r="A425" s="70">
        <f>CLIENTS!A423:A963</f>
        <v>0</v>
      </c>
      <c r="B425" s="78"/>
      <c r="C425" s="75"/>
      <c r="D425" s="75"/>
      <c r="E425" s="75"/>
      <c r="F425" s="75"/>
      <c r="G425" s="75"/>
      <c r="H425" s="75"/>
      <c r="I425" s="75"/>
      <c r="J425" s="75"/>
      <c r="K425" s="75"/>
      <c r="L425" s="75"/>
      <c r="M425" s="75"/>
      <c r="N425" s="75"/>
      <c r="O425" s="75"/>
      <c r="P425" s="75"/>
      <c r="Q425" s="75"/>
      <c r="R425" s="75"/>
    </row>
    <row r="426" spans="1:18" s="76" customFormat="1" x14ac:dyDescent="0.3">
      <c r="A426" s="70">
        <f>CLIENTS!A424:A964</f>
        <v>0</v>
      </c>
      <c r="B426" s="78"/>
      <c r="C426" s="75"/>
      <c r="D426" s="75"/>
      <c r="E426" s="75"/>
      <c r="F426" s="75"/>
      <c r="G426" s="75"/>
      <c r="H426" s="75"/>
      <c r="I426" s="75"/>
      <c r="J426" s="75"/>
      <c r="K426" s="75"/>
      <c r="L426" s="75"/>
      <c r="M426" s="75"/>
      <c r="N426" s="75"/>
      <c r="O426" s="75"/>
      <c r="P426" s="75"/>
      <c r="Q426" s="75"/>
      <c r="R426" s="75"/>
    </row>
    <row r="427" spans="1:18" s="76" customFormat="1" x14ac:dyDescent="0.3">
      <c r="A427" s="70">
        <f>CLIENTS!A425:A965</f>
        <v>0</v>
      </c>
      <c r="B427" s="78"/>
      <c r="C427" s="75"/>
      <c r="D427" s="75"/>
      <c r="E427" s="75"/>
      <c r="F427" s="75"/>
      <c r="G427" s="75"/>
      <c r="H427" s="75"/>
      <c r="I427" s="75"/>
      <c r="J427" s="75"/>
      <c r="K427" s="75"/>
      <c r="L427" s="75"/>
      <c r="M427" s="75"/>
      <c r="N427" s="75"/>
      <c r="O427" s="75"/>
      <c r="P427" s="75"/>
      <c r="Q427" s="75"/>
      <c r="R427" s="75"/>
    </row>
    <row r="428" spans="1:18" s="76" customFormat="1" x14ac:dyDescent="0.3">
      <c r="A428" s="70">
        <f>CLIENTS!A426:A966</f>
        <v>0</v>
      </c>
      <c r="B428" s="78"/>
      <c r="C428" s="75"/>
      <c r="D428" s="75"/>
      <c r="E428" s="75"/>
      <c r="F428" s="75"/>
      <c r="G428" s="75"/>
      <c r="H428" s="75"/>
      <c r="I428" s="75"/>
      <c r="J428" s="75"/>
      <c r="K428" s="75"/>
      <c r="L428" s="75"/>
      <c r="M428" s="75"/>
      <c r="N428" s="75"/>
      <c r="O428" s="75"/>
      <c r="P428" s="75"/>
      <c r="Q428" s="75"/>
      <c r="R428" s="75"/>
    </row>
    <row r="429" spans="1:18" s="76" customFormat="1" x14ac:dyDescent="0.3">
      <c r="A429" s="70">
        <f>CLIENTS!A427:A967</f>
        <v>0</v>
      </c>
      <c r="B429" s="78"/>
      <c r="C429" s="75"/>
      <c r="D429" s="75"/>
      <c r="E429" s="75"/>
      <c r="F429" s="75"/>
      <c r="G429" s="75"/>
      <c r="H429" s="75"/>
      <c r="I429" s="75"/>
      <c r="J429" s="75"/>
      <c r="K429" s="75"/>
      <c r="L429" s="75"/>
      <c r="M429" s="75"/>
      <c r="N429" s="75"/>
      <c r="O429" s="75"/>
      <c r="P429" s="75"/>
      <c r="Q429" s="75"/>
      <c r="R429" s="75"/>
    </row>
    <row r="430" spans="1:18" s="76" customFormat="1" x14ac:dyDescent="0.3">
      <c r="A430" s="70">
        <f>CLIENTS!A428:A968</f>
        <v>0</v>
      </c>
      <c r="B430" s="78"/>
      <c r="C430" s="75"/>
      <c r="D430" s="75"/>
      <c r="E430" s="75"/>
      <c r="F430" s="75"/>
      <c r="G430" s="75"/>
      <c r="H430" s="75"/>
      <c r="I430" s="75"/>
      <c r="J430" s="75"/>
      <c r="K430" s="75"/>
      <c r="L430" s="75"/>
      <c r="M430" s="75"/>
      <c r="N430" s="75"/>
      <c r="O430" s="75"/>
      <c r="P430" s="75"/>
      <c r="Q430" s="75"/>
      <c r="R430" s="75"/>
    </row>
    <row r="431" spans="1:18" s="76" customFormat="1" x14ac:dyDescent="0.3">
      <c r="A431" s="70">
        <f>CLIENTS!A429:A969</f>
        <v>0</v>
      </c>
      <c r="B431" s="78"/>
      <c r="C431" s="75"/>
      <c r="D431" s="75"/>
      <c r="E431" s="75"/>
      <c r="F431" s="75"/>
      <c r="G431" s="75"/>
      <c r="H431" s="75"/>
      <c r="I431" s="75"/>
      <c r="J431" s="75"/>
      <c r="K431" s="75"/>
      <c r="L431" s="75"/>
      <c r="M431" s="75"/>
      <c r="N431" s="75"/>
      <c r="O431" s="75"/>
      <c r="P431" s="75"/>
      <c r="Q431" s="75"/>
      <c r="R431" s="75"/>
    </row>
    <row r="432" spans="1:18" s="76" customFormat="1" x14ac:dyDescent="0.3">
      <c r="A432" s="70">
        <f>CLIENTS!A430:A970</f>
        <v>0</v>
      </c>
      <c r="B432" s="78"/>
      <c r="C432" s="75"/>
      <c r="D432" s="75"/>
      <c r="E432" s="75"/>
      <c r="F432" s="75"/>
      <c r="G432" s="75"/>
      <c r="H432" s="75"/>
      <c r="I432" s="75"/>
      <c r="J432" s="75"/>
      <c r="K432" s="75"/>
      <c r="L432" s="75"/>
      <c r="M432" s="75"/>
      <c r="N432" s="75"/>
      <c r="O432" s="75"/>
      <c r="P432" s="75"/>
      <c r="Q432" s="75"/>
      <c r="R432" s="75"/>
    </row>
    <row r="433" spans="1:18" s="76" customFormat="1" x14ac:dyDescent="0.3">
      <c r="A433" s="70">
        <f>CLIENTS!A431:A971</f>
        <v>0</v>
      </c>
      <c r="B433" s="78"/>
      <c r="C433" s="75"/>
      <c r="D433" s="75"/>
      <c r="E433" s="75"/>
      <c r="F433" s="75"/>
      <c r="G433" s="75"/>
      <c r="H433" s="75"/>
      <c r="I433" s="75"/>
      <c r="J433" s="75"/>
      <c r="K433" s="75"/>
      <c r="L433" s="75"/>
      <c r="M433" s="75"/>
      <c r="N433" s="75"/>
      <c r="O433" s="75"/>
      <c r="P433" s="75"/>
      <c r="Q433" s="75"/>
      <c r="R433" s="75"/>
    </row>
    <row r="434" spans="1:18" s="76" customFormat="1" x14ac:dyDescent="0.3">
      <c r="A434" s="70">
        <f>CLIENTS!A432:A972</f>
        <v>0</v>
      </c>
      <c r="B434" s="78"/>
      <c r="C434" s="75"/>
      <c r="D434" s="75"/>
      <c r="E434" s="75"/>
      <c r="F434" s="75"/>
      <c r="G434" s="75"/>
      <c r="H434" s="75"/>
      <c r="I434" s="75"/>
      <c r="J434" s="75"/>
      <c r="K434" s="75"/>
      <c r="L434" s="75"/>
      <c r="M434" s="75"/>
      <c r="N434" s="75"/>
      <c r="O434" s="75"/>
      <c r="P434" s="75"/>
      <c r="Q434" s="75"/>
      <c r="R434" s="75"/>
    </row>
    <row r="435" spans="1:18" s="76" customFormat="1" x14ac:dyDescent="0.3">
      <c r="A435" s="70">
        <f>CLIENTS!A433:A973</f>
        <v>0</v>
      </c>
      <c r="B435" s="78"/>
      <c r="C435" s="75"/>
      <c r="D435" s="75"/>
      <c r="E435" s="75"/>
      <c r="F435" s="75"/>
      <c r="G435" s="75"/>
      <c r="H435" s="75"/>
      <c r="I435" s="75"/>
      <c r="J435" s="75"/>
      <c r="K435" s="75"/>
      <c r="L435" s="75"/>
      <c r="M435" s="75"/>
      <c r="N435" s="75"/>
      <c r="O435" s="75"/>
      <c r="P435" s="75"/>
      <c r="Q435" s="75"/>
      <c r="R435" s="75"/>
    </row>
    <row r="436" spans="1:18" s="76" customFormat="1" x14ac:dyDescent="0.3">
      <c r="A436" s="70">
        <f>CLIENTS!A434:A974</f>
        <v>0</v>
      </c>
      <c r="B436" s="78"/>
      <c r="C436" s="75"/>
      <c r="D436" s="75"/>
      <c r="E436" s="75"/>
      <c r="F436" s="75"/>
      <c r="G436" s="75"/>
      <c r="H436" s="75"/>
      <c r="I436" s="75"/>
      <c r="J436" s="75"/>
      <c r="K436" s="75"/>
      <c r="L436" s="75"/>
      <c r="M436" s="75"/>
      <c r="N436" s="75"/>
      <c r="O436" s="75"/>
      <c r="P436" s="75"/>
      <c r="Q436" s="75"/>
      <c r="R436" s="75"/>
    </row>
    <row r="437" spans="1:18" s="76" customFormat="1" x14ac:dyDescent="0.3">
      <c r="A437" s="70">
        <f>CLIENTS!A435:A975</f>
        <v>0</v>
      </c>
      <c r="B437" s="78"/>
      <c r="C437" s="75"/>
      <c r="D437" s="75"/>
      <c r="E437" s="75"/>
      <c r="F437" s="75"/>
      <c r="G437" s="75"/>
      <c r="H437" s="75"/>
      <c r="I437" s="75"/>
      <c r="J437" s="75"/>
      <c r="K437" s="75"/>
      <c r="L437" s="75"/>
      <c r="M437" s="75"/>
      <c r="N437" s="75"/>
      <c r="O437" s="75"/>
      <c r="P437" s="75"/>
      <c r="Q437" s="75"/>
      <c r="R437" s="75"/>
    </row>
    <row r="438" spans="1:18" s="76" customFormat="1" x14ac:dyDescent="0.3">
      <c r="A438" s="70">
        <f>CLIENTS!A436:A976</f>
        <v>0</v>
      </c>
      <c r="B438" s="78"/>
      <c r="C438" s="75"/>
      <c r="D438" s="75"/>
      <c r="E438" s="75"/>
      <c r="F438" s="75"/>
      <c r="G438" s="75"/>
      <c r="H438" s="75"/>
      <c r="I438" s="75"/>
      <c r="J438" s="75"/>
      <c r="K438" s="75"/>
      <c r="L438" s="75"/>
      <c r="M438" s="75"/>
      <c r="N438" s="75"/>
      <c r="O438" s="75"/>
      <c r="P438" s="75"/>
      <c r="Q438" s="75"/>
      <c r="R438" s="75"/>
    </row>
    <row r="439" spans="1:18" s="76" customFormat="1" x14ac:dyDescent="0.3">
      <c r="A439" s="70">
        <f>CLIENTS!A437:A977</f>
        <v>0</v>
      </c>
      <c r="B439" s="78"/>
      <c r="C439" s="75"/>
      <c r="D439" s="75"/>
      <c r="E439" s="75"/>
      <c r="F439" s="75"/>
      <c r="G439" s="75"/>
      <c r="H439" s="75"/>
      <c r="I439" s="75"/>
      <c r="J439" s="75"/>
      <c r="K439" s="75"/>
      <c r="L439" s="75"/>
      <c r="M439" s="75"/>
      <c r="N439" s="75"/>
      <c r="O439" s="75"/>
      <c r="P439" s="75"/>
      <c r="Q439" s="75"/>
      <c r="R439" s="75"/>
    </row>
    <row r="440" spans="1:18" s="76" customFormat="1" x14ac:dyDescent="0.3">
      <c r="A440" s="70">
        <f>CLIENTS!A438:A978</f>
        <v>0</v>
      </c>
      <c r="B440" s="78"/>
      <c r="C440" s="75"/>
      <c r="D440" s="75"/>
      <c r="E440" s="75"/>
      <c r="F440" s="75"/>
      <c r="G440" s="75"/>
      <c r="H440" s="75"/>
      <c r="I440" s="75"/>
      <c r="J440" s="75"/>
      <c r="K440" s="75"/>
      <c r="L440" s="75"/>
      <c r="M440" s="75"/>
      <c r="N440" s="75"/>
      <c r="O440" s="75"/>
      <c r="P440" s="75"/>
      <c r="Q440" s="75"/>
      <c r="R440" s="75"/>
    </row>
    <row r="441" spans="1:18" s="76" customFormat="1" x14ac:dyDescent="0.3">
      <c r="A441" s="70">
        <f>CLIENTS!A439:A979</f>
        <v>0</v>
      </c>
      <c r="B441" s="78"/>
      <c r="C441" s="75"/>
      <c r="D441" s="75"/>
      <c r="E441" s="75"/>
      <c r="F441" s="75"/>
      <c r="G441" s="75"/>
      <c r="H441" s="75"/>
      <c r="I441" s="75"/>
      <c r="J441" s="75"/>
      <c r="K441" s="75"/>
      <c r="L441" s="75"/>
      <c r="M441" s="75"/>
      <c r="N441" s="75"/>
      <c r="O441" s="75"/>
      <c r="P441" s="75"/>
      <c r="Q441" s="75"/>
      <c r="R441" s="75"/>
    </row>
    <row r="442" spans="1:18" s="76" customFormat="1" x14ac:dyDescent="0.3">
      <c r="A442" s="70">
        <f>CLIENTS!A440:A980</f>
        <v>0</v>
      </c>
      <c r="B442" s="78"/>
      <c r="C442" s="75"/>
      <c r="D442" s="75"/>
      <c r="E442" s="75"/>
      <c r="F442" s="75"/>
      <c r="G442" s="75"/>
      <c r="H442" s="75"/>
      <c r="I442" s="75"/>
      <c r="J442" s="75"/>
      <c r="K442" s="75"/>
      <c r="L442" s="75"/>
      <c r="M442" s="75"/>
      <c r="N442" s="75"/>
      <c r="O442" s="75"/>
      <c r="P442" s="75"/>
      <c r="Q442" s="75"/>
      <c r="R442" s="75"/>
    </row>
    <row r="443" spans="1:18" s="76" customFormat="1" x14ac:dyDescent="0.3">
      <c r="A443" s="70">
        <f>CLIENTS!A441:A981</f>
        <v>0</v>
      </c>
      <c r="B443" s="78"/>
      <c r="C443" s="75"/>
      <c r="D443" s="75"/>
      <c r="E443" s="75"/>
      <c r="F443" s="75"/>
      <c r="G443" s="75"/>
      <c r="H443" s="75"/>
      <c r="I443" s="75"/>
      <c r="J443" s="75"/>
      <c r="K443" s="75"/>
      <c r="L443" s="75"/>
      <c r="M443" s="75"/>
      <c r="N443" s="75"/>
      <c r="O443" s="75"/>
      <c r="P443" s="75"/>
      <c r="Q443" s="75"/>
      <c r="R443" s="75"/>
    </row>
    <row r="444" spans="1:18" s="76" customFormat="1" x14ac:dyDescent="0.3">
      <c r="A444" s="70">
        <f>CLIENTS!A442:A982</f>
        <v>0</v>
      </c>
      <c r="B444" s="78"/>
      <c r="C444" s="75"/>
      <c r="D444" s="75"/>
      <c r="E444" s="75"/>
      <c r="F444" s="75"/>
      <c r="G444" s="75"/>
      <c r="H444" s="75"/>
      <c r="I444" s="75"/>
      <c r="J444" s="75"/>
      <c r="K444" s="75"/>
      <c r="L444" s="75"/>
      <c r="M444" s="75"/>
      <c r="N444" s="75"/>
      <c r="O444" s="75"/>
      <c r="P444" s="75"/>
      <c r="Q444" s="75"/>
      <c r="R444" s="75"/>
    </row>
    <row r="445" spans="1:18" s="76" customFormat="1" x14ac:dyDescent="0.3">
      <c r="A445" s="70">
        <f>CLIENTS!A443:A983</f>
        <v>0</v>
      </c>
      <c r="B445" s="78"/>
      <c r="C445" s="75"/>
      <c r="D445" s="75"/>
      <c r="E445" s="75"/>
      <c r="F445" s="75"/>
      <c r="G445" s="75"/>
      <c r="H445" s="75"/>
      <c r="I445" s="75"/>
      <c r="J445" s="75"/>
      <c r="K445" s="75"/>
      <c r="L445" s="75"/>
      <c r="M445" s="75"/>
      <c r="N445" s="75"/>
      <c r="O445" s="75"/>
      <c r="P445" s="75"/>
      <c r="Q445" s="75"/>
      <c r="R445" s="75"/>
    </row>
    <row r="446" spans="1:18" s="76" customFormat="1" x14ac:dyDescent="0.3">
      <c r="A446" s="70">
        <f>CLIENTS!A444:A984</f>
        <v>0</v>
      </c>
      <c r="B446" s="78"/>
      <c r="C446" s="75"/>
      <c r="D446" s="75"/>
      <c r="E446" s="75"/>
      <c r="F446" s="75"/>
      <c r="G446" s="75"/>
      <c r="H446" s="75"/>
      <c r="I446" s="75"/>
      <c r="J446" s="75"/>
      <c r="K446" s="75"/>
      <c r="L446" s="75"/>
      <c r="M446" s="75"/>
      <c r="N446" s="75"/>
      <c r="O446" s="75"/>
      <c r="P446" s="75"/>
      <c r="Q446" s="75"/>
      <c r="R446" s="75"/>
    </row>
    <row r="447" spans="1:18" s="76" customFormat="1" x14ac:dyDescent="0.3">
      <c r="A447" s="70">
        <f>CLIENTS!A445:A985</f>
        <v>0</v>
      </c>
      <c r="B447" s="78"/>
      <c r="C447" s="75"/>
      <c r="D447" s="75"/>
      <c r="E447" s="75"/>
      <c r="F447" s="75"/>
      <c r="G447" s="75"/>
      <c r="H447" s="75"/>
      <c r="I447" s="75"/>
      <c r="J447" s="75"/>
      <c r="K447" s="75"/>
      <c r="L447" s="75"/>
      <c r="M447" s="75"/>
      <c r="N447" s="75"/>
      <c r="O447" s="75"/>
      <c r="P447" s="75"/>
      <c r="Q447" s="75"/>
      <c r="R447" s="75"/>
    </row>
    <row r="448" spans="1:18" s="76" customFormat="1" x14ac:dyDescent="0.3">
      <c r="A448" s="70">
        <f>CLIENTS!A446:A986</f>
        <v>0</v>
      </c>
      <c r="B448" s="78"/>
      <c r="C448" s="75"/>
      <c r="D448" s="75"/>
      <c r="E448" s="75"/>
      <c r="F448" s="75"/>
      <c r="G448" s="75"/>
      <c r="H448" s="75"/>
      <c r="I448" s="75"/>
      <c r="J448" s="75"/>
      <c r="K448" s="75"/>
      <c r="L448" s="75"/>
      <c r="M448" s="75"/>
      <c r="N448" s="75"/>
      <c r="O448" s="75"/>
      <c r="P448" s="75"/>
      <c r="Q448" s="75"/>
      <c r="R448" s="75"/>
    </row>
    <row r="449" spans="1:18" s="76" customFormat="1" x14ac:dyDescent="0.3">
      <c r="A449" s="70">
        <f>CLIENTS!A447:A987</f>
        <v>0</v>
      </c>
      <c r="B449" s="78"/>
      <c r="C449" s="75"/>
      <c r="D449" s="75"/>
      <c r="E449" s="75"/>
      <c r="F449" s="75"/>
      <c r="G449" s="75"/>
      <c r="H449" s="75"/>
      <c r="I449" s="75"/>
      <c r="J449" s="75"/>
      <c r="K449" s="75"/>
      <c r="L449" s="75"/>
      <c r="M449" s="75"/>
      <c r="N449" s="75"/>
      <c r="O449" s="75"/>
      <c r="P449" s="75"/>
      <c r="Q449" s="75"/>
      <c r="R449" s="75"/>
    </row>
    <row r="450" spans="1:18" s="76" customFormat="1" x14ac:dyDescent="0.3">
      <c r="A450" s="70">
        <f>CLIENTS!A448:A988</f>
        <v>0</v>
      </c>
      <c r="B450" s="78"/>
      <c r="C450" s="75"/>
      <c r="D450" s="75"/>
      <c r="E450" s="75"/>
      <c r="F450" s="75"/>
      <c r="G450" s="75"/>
      <c r="H450" s="75"/>
      <c r="I450" s="75"/>
      <c r="J450" s="75"/>
      <c r="K450" s="75"/>
      <c r="L450" s="75"/>
      <c r="M450" s="75"/>
      <c r="N450" s="75"/>
      <c r="O450" s="75"/>
      <c r="P450" s="75"/>
      <c r="Q450" s="75"/>
      <c r="R450" s="75"/>
    </row>
    <row r="451" spans="1:18" s="76" customFormat="1" x14ac:dyDescent="0.3">
      <c r="A451" s="70">
        <f>CLIENTS!A449:A989</f>
        <v>0</v>
      </c>
      <c r="B451" s="78"/>
      <c r="C451" s="75"/>
      <c r="D451" s="75"/>
      <c r="E451" s="75"/>
      <c r="F451" s="75"/>
      <c r="G451" s="75"/>
      <c r="H451" s="75"/>
      <c r="I451" s="75"/>
      <c r="J451" s="75"/>
      <c r="K451" s="75"/>
      <c r="L451" s="75"/>
      <c r="M451" s="75"/>
      <c r="N451" s="75"/>
      <c r="O451" s="75"/>
      <c r="P451" s="75"/>
      <c r="Q451" s="75"/>
      <c r="R451" s="75"/>
    </row>
    <row r="452" spans="1:18" s="76" customFormat="1" x14ac:dyDescent="0.3">
      <c r="A452" s="70">
        <f>CLIENTS!A450:A990</f>
        <v>0</v>
      </c>
      <c r="B452" s="78"/>
      <c r="C452" s="75"/>
      <c r="D452" s="75"/>
      <c r="E452" s="75"/>
      <c r="F452" s="75"/>
      <c r="G452" s="75"/>
      <c r="H452" s="75"/>
      <c r="I452" s="75"/>
      <c r="J452" s="75"/>
      <c r="K452" s="75"/>
      <c r="L452" s="75"/>
      <c r="M452" s="75"/>
      <c r="N452" s="75"/>
      <c r="O452" s="75"/>
      <c r="P452" s="75"/>
      <c r="Q452" s="75"/>
      <c r="R452" s="75"/>
    </row>
    <row r="453" spans="1:18" s="76" customFormat="1" x14ac:dyDescent="0.3">
      <c r="A453" s="70">
        <f>CLIENTS!A451:A991</f>
        <v>0</v>
      </c>
      <c r="B453" s="78"/>
      <c r="C453" s="75"/>
      <c r="D453" s="75"/>
      <c r="E453" s="75"/>
      <c r="F453" s="75"/>
      <c r="G453" s="75"/>
      <c r="H453" s="75"/>
      <c r="I453" s="75"/>
      <c r="J453" s="75"/>
      <c r="K453" s="75"/>
      <c r="L453" s="75"/>
      <c r="M453" s="75"/>
      <c r="N453" s="75"/>
      <c r="O453" s="75"/>
      <c r="P453" s="75"/>
      <c r="Q453" s="75"/>
      <c r="R453" s="75"/>
    </row>
    <row r="454" spans="1:18" s="76" customFormat="1" x14ac:dyDescent="0.3">
      <c r="A454" s="70">
        <f>CLIENTS!A452:A992</f>
        <v>0</v>
      </c>
      <c r="B454" s="78"/>
      <c r="C454" s="75"/>
      <c r="D454" s="75"/>
      <c r="E454" s="75"/>
      <c r="F454" s="75"/>
      <c r="G454" s="75"/>
      <c r="H454" s="75"/>
      <c r="I454" s="75"/>
      <c r="J454" s="75"/>
      <c r="K454" s="75"/>
      <c r="L454" s="75"/>
      <c r="M454" s="75"/>
      <c r="N454" s="75"/>
      <c r="O454" s="75"/>
      <c r="P454" s="75"/>
      <c r="Q454" s="75"/>
      <c r="R454" s="75"/>
    </row>
    <row r="455" spans="1:18" s="76" customFormat="1" x14ac:dyDescent="0.3">
      <c r="A455" s="70">
        <f>CLIENTS!A453:A993</f>
        <v>0</v>
      </c>
      <c r="B455" s="78"/>
      <c r="C455" s="75"/>
      <c r="D455" s="75"/>
      <c r="E455" s="75"/>
      <c r="F455" s="75"/>
      <c r="G455" s="75"/>
      <c r="H455" s="75"/>
      <c r="I455" s="75"/>
      <c r="J455" s="75"/>
      <c r="K455" s="75"/>
      <c r="L455" s="75"/>
      <c r="M455" s="75"/>
      <c r="N455" s="75"/>
      <c r="O455" s="75"/>
      <c r="P455" s="75"/>
      <c r="Q455" s="75"/>
      <c r="R455" s="75"/>
    </row>
    <row r="456" spans="1:18" s="76" customFormat="1" x14ac:dyDescent="0.3">
      <c r="A456" s="70">
        <f>CLIENTS!A454:A994</f>
        <v>0</v>
      </c>
      <c r="B456" s="78"/>
      <c r="C456" s="75"/>
      <c r="D456" s="75"/>
      <c r="E456" s="75"/>
      <c r="F456" s="75"/>
      <c r="G456" s="75"/>
      <c r="H456" s="75"/>
      <c r="I456" s="75"/>
      <c r="J456" s="75"/>
      <c r="K456" s="75"/>
      <c r="L456" s="75"/>
      <c r="M456" s="75"/>
      <c r="N456" s="75"/>
      <c r="O456" s="75"/>
      <c r="P456" s="75"/>
      <c r="Q456" s="75"/>
      <c r="R456" s="75"/>
    </row>
    <row r="457" spans="1:18" s="76" customFormat="1" x14ac:dyDescent="0.3">
      <c r="A457" s="70">
        <f>CLIENTS!A455:A995</f>
        <v>0</v>
      </c>
      <c r="B457" s="78"/>
      <c r="C457" s="75"/>
      <c r="D457" s="75"/>
      <c r="E457" s="75"/>
      <c r="F457" s="75"/>
      <c r="G457" s="75"/>
      <c r="H457" s="75"/>
      <c r="I457" s="75"/>
      <c r="J457" s="75"/>
      <c r="K457" s="75"/>
      <c r="L457" s="75"/>
      <c r="M457" s="75"/>
      <c r="N457" s="75"/>
      <c r="O457" s="75"/>
      <c r="P457" s="75"/>
      <c r="Q457" s="75"/>
      <c r="R457" s="75"/>
    </row>
    <row r="458" spans="1:18" s="76" customFormat="1" x14ac:dyDescent="0.3">
      <c r="A458" s="70">
        <f>CLIENTS!A456:A996</f>
        <v>0</v>
      </c>
      <c r="B458" s="78"/>
      <c r="C458" s="75"/>
      <c r="D458" s="75"/>
      <c r="E458" s="75"/>
      <c r="F458" s="75"/>
      <c r="G458" s="75"/>
      <c r="H458" s="75"/>
      <c r="I458" s="75"/>
      <c r="J458" s="75"/>
      <c r="K458" s="75"/>
      <c r="L458" s="75"/>
      <c r="M458" s="75"/>
      <c r="N458" s="75"/>
      <c r="O458" s="75"/>
      <c r="P458" s="75"/>
      <c r="Q458" s="75"/>
      <c r="R458" s="75"/>
    </row>
    <row r="459" spans="1:18" s="76" customFormat="1" x14ac:dyDescent="0.3">
      <c r="A459" s="70">
        <f>CLIENTS!A457:A997</f>
        <v>0</v>
      </c>
      <c r="B459" s="78"/>
      <c r="C459" s="75"/>
      <c r="D459" s="75"/>
      <c r="E459" s="75"/>
      <c r="F459" s="75"/>
      <c r="G459" s="75"/>
      <c r="H459" s="75"/>
      <c r="I459" s="75"/>
      <c r="J459" s="75"/>
      <c r="K459" s="75"/>
      <c r="L459" s="75"/>
      <c r="M459" s="75"/>
      <c r="N459" s="75"/>
      <c r="O459" s="75"/>
      <c r="P459" s="75"/>
      <c r="Q459" s="75"/>
      <c r="R459" s="75"/>
    </row>
    <row r="460" spans="1:18" s="76" customFormat="1" x14ac:dyDescent="0.3">
      <c r="A460" s="70">
        <f>CLIENTS!A458:A998</f>
        <v>0</v>
      </c>
      <c r="B460" s="78"/>
      <c r="C460" s="75"/>
      <c r="D460" s="75"/>
      <c r="E460" s="75"/>
      <c r="F460" s="75"/>
      <c r="G460" s="75"/>
      <c r="H460" s="75"/>
      <c r="I460" s="75"/>
      <c r="J460" s="75"/>
      <c r="K460" s="75"/>
      <c r="L460" s="75"/>
      <c r="M460" s="75"/>
      <c r="N460" s="75"/>
      <c r="O460" s="75"/>
      <c r="P460" s="75"/>
      <c r="Q460" s="75"/>
      <c r="R460" s="75"/>
    </row>
    <row r="461" spans="1:18" s="76" customFormat="1" x14ac:dyDescent="0.3">
      <c r="A461" s="70">
        <f>CLIENTS!A459:A999</f>
        <v>0</v>
      </c>
      <c r="B461" s="78"/>
      <c r="C461" s="75"/>
      <c r="D461" s="75"/>
      <c r="E461" s="75"/>
      <c r="F461" s="75"/>
      <c r="G461" s="75"/>
      <c r="H461" s="75"/>
      <c r="I461" s="75"/>
      <c r="J461" s="75"/>
      <c r="K461" s="75"/>
      <c r="L461" s="75"/>
      <c r="M461" s="75"/>
      <c r="N461" s="75"/>
      <c r="O461" s="75"/>
      <c r="P461" s="75"/>
      <c r="Q461" s="75"/>
      <c r="R461" s="75"/>
    </row>
    <row r="462" spans="1:18" s="76" customFormat="1" x14ac:dyDescent="0.3">
      <c r="A462" s="70">
        <f>CLIENTS!A460:A1000</f>
        <v>0</v>
      </c>
      <c r="B462" s="78"/>
      <c r="C462" s="75"/>
      <c r="D462" s="75"/>
      <c r="E462" s="75"/>
      <c r="F462" s="75"/>
      <c r="G462" s="75"/>
      <c r="H462" s="75"/>
      <c r="I462" s="75"/>
      <c r="J462" s="75"/>
      <c r="K462" s="75"/>
      <c r="L462" s="75"/>
      <c r="M462" s="75"/>
      <c r="N462" s="75"/>
      <c r="O462" s="75"/>
      <c r="P462" s="75"/>
      <c r="Q462" s="75"/>
      <c r="R462" s="75"/>
    </row>
    <row r="463" spans="1:18" s="76" customFormat="1" x14ac:dyDescent="0.3">
      <c r="A463" s="70">
        <f>CLIENTS!A461:A1001</f>
        <v>0</v>
      </c>
      <c r="B463" s="78"/>
      <c r="C463" s="75"/>
      <c r="D463" s="75"/>
      <c r="E463" s="75"/>
      <c r="F463" s="75"/>
      <c r="G463" s="75"/>
      <c r="H463" s="75"/>
      <c r="I463" s="75"/>
      <c r="J463" s="75"/>
      <c r="K463" s="75"/>
      <c r="L463" s="75"/>
      <c r="M463" s="75"/>
      <c r="N463" s="75"/>
      <c r="O463" s="75"/>
      <c r="P463" s="75"/>
      <c r="Q463" s="75"/>
      <c r="R463" s="75"/>
    </row>
    <row r="464" spans="1:18" s="76" customFormat="1" x14ac:dyDescent="0.3">
      <c r="A464" s="70">
        <f>CLIENTS!A462:A1002</f>
        <v>0</v>
      </c>
      <c r="B464" s="78"/>
      <c r="C464" s="75"/>
      <c r="D464" s="75"/>
      <c r="E464" s="75"/>
      <c r="F464" s="75"/>
      <c r="G464" s="75"/>
      <c r="H464" s="75"/>
      <c r="I464" s="75"/>
      <c r="J464" s="75"/>
      <c r="K464" s="75"/>
      <c r="L464" s="75"/>
      <c r="M464" s="75"/>
      <c r="N464" s="75"/>
      <c r="O464" s="75"/>
      <c r="P464" s="75"/>
      <c r="Q464" s="75"/>
      <c r="R464" s="75"/>
    </row>
    <row r="465" spans="1:18" s="76" customFormat="1" x14ac:dyDescent="0.3">
      <c r="A465" s="70">
        <f>CLIENTS!A463:A1003</f>
        <v>0</v>
      </c>
      <c r="B465" s="78"/>
      <c r="C465" s="75"/>
      <c r="D465" s="75"/>
      <c r="E465" s="75"/>
      <c r="F465" s="75"/>
      <c r="G465" s="75"/>
      <c r="H465" s="75"/>
      <c r="I465" s="75"/>
      <c r="J465" s="75"/>
      <c r="K465" s="75"/>
      <c r="L465" s="75"/>
      <c r="M465" s="75"/>
      <c r="N465" s="75"/>
      <c r="O465" s="75"/>
      <c r="P465" s="75"/>
      <c r="Q465" s="75"/>
      <c r="R465" s="75"/>
    </row>
    <row r="466" spans="1:18" s="76" customFormat="1" x14ac:dyDescent="0.3">
      <c r="A466" s="70">
        <f>CLIENTS!A464:A1004</f>
        <v>0</v>
      </c>
      <c r="B466" s="78"/>
      <c r="C466" s="75"/>
      <c r="D466" s="75"/>
      <c r="E466" s="75"/>
      <c r="F466" s="75"/>
      <c r="G466" s="75"/>
      <c r="H466" s="75"/>
      <c r="I466" s="75"/>
      <c r="J466" s="75"/>
      <c r="K466" s="75"/>
      <c r="L466" s="75"/>
      <c r="M466" s="75"/>
      <c r="N466" s="75"/>
      <c r="O466" s="75"/>
      <c r="P466" s="75"/>
      <c r="Q466" s="75"/>
      <c r="R466" s="75"/>
    </row>
    <row r="467" spans="1:18" s="76" customFormat="1" x14ac:dyDescent="0.3">
      <c r="A467" s="70">
        <f>CLIENTS!A465:A1005</f>
        <v>0</v>
      </c>
      <c r="B467" s="78"/>
      <c r="C467" s="75"/>
      <c r="D467" s="75"/>
      <c r="E467" s="75"/>
      <c r="F467" s="75"/>
      <c r="G467" s="75"/>
      <c r="H467" s="75"/>
      <c r="I467" s="75"/>
      <c r="J467" s="75"/>
      <c r="K467" s="75"/>
      <c r="L467" s="75"/>
      <c r="M467" s="75"/>
      <c r="N467" s="75"/>
      <c r="O467" s="75"/>
      <c r="P467" s="75"/>
      <c r="Q467" s="75"/>
      <c r="R467" s="75"/>
    </row>
    <row r="468" spans="1:18" s="76" customFormat="1" x14ac:dyDescent="0.3">
      <c r="A468" s="70">
        <f>CLIENTS!A466:A1006</f>
        <v>0</v>
      </c>
      <c r="B468" s="78"/>
      <c r="C468" s="75"/>
      <c r="D468" s="75"/>
      <c r="E468" s="75"/>
      <c r="F468" s="75"/>
      <c r="G468" s="75"/>
      <c r="H468" s="75"/>
      <c r="I468" s="75"/>
      <c r="J468" s="75"/>
      <c r="K468" s="75"/>
      <c r="L468" s="75"/>
      <c r="M468" s="75"/>
      <c r="N468" s="75"/>
      <c r="O468" s="75"/>
      <c r="P468" s="75"/>
      <c r="Q468" s="75"/>
      <c r="R468" s="75"/>
    </row>
    <row r="469" spans="1:18" s="76" customFormat="1" x14ac:dyDescent="0.3">
      <c r="A469" s="70">
        <f>CLIENTS!A467:A1007</f>
        <v>0</v>
      </c>
      <c r="B469" s="78"/>
      <c r="C469" s="75"/>
      <c r="D469" s="75"/>
      <c r="E469" s="75"/>
      <c r="F469" s="75"/>
      <c r="G469" s="75"/>
      <c r="H469" s="75"/>
      <c r="I469" s="75"/>
      <c r="J469" s="75"/>
      <c r="K469" s="75"/>
      <c r="L469" s="75"/>
      <c r="M469" s="75"/>
      <c r="N469" s="75"/>
      <c r="O469" s="75"/>
      <c r="P469" s="75"/>
      <c r="Q469" s="75"/>
      <c r="R469" s="75"/>
    </row>
    <row r="470" spans="1:18" s="76" customFormat="1" x14ac:dyDescent="0.3">
      <c r="A470" s="70">
        <f>CLIENTS!A468:A1008</f>
        <v>0</v>
      </c>
      <c r="B470" s="78"/>
      <c r="C470" s="75"/>
      <c r="D470" s="75"/>
      <c r="E470" s="75"/>
      <c r="F470" s="75"/>
      <c r="G470" s="75"/>
      <c r="H470" s="75"/>
      <c r="I470" s="75"/>
      <c r="J470" s="75"/>
      <c r="K470" s="75"/>
      <c r="L470" s="75"/>
      <c r="M470" s="75"/>
      <c r="N470" s="75"/>
      <c r="O470" s="75"/>
      <c r="P470" s="75"/>
      <c r="Q470" s="75"/>
      <c r="R470" s="75"/>
    </row>
    <row r="471" spans="1:18" s="76" customFormat="1" x14ac:dyDescent="0.3">
      <c r="A471" s="70">
        <f>CLIENTS!A469:A1009</f>
        <v>0</v>
      </c>
      <c r="B471" s="78"/>
      <c r="C471" s="75"/>
      <c r="D471" s="75"/>
      <c r="E471" s="75"/>
      <c r="F471" s="75"/>
      <c r="G471" s="75"/>
      <c r="H471" s="75"/>
      <c r="I471" s="75"/>
      <c r="J471" s="75"/>
      <c r="K471" s="75"/>
      <c r="L471" s="75"/>
      <c r="M471" s="75"/>
      <c r="N471" s="75"/>
      <c r="O471" s="75"/>
      <c r="P471" s="75"/>
      <c r="Q471" s="75"/>
      <c r="R471" s="75"/>
    </row>
    <row r="472" spans="1:18" s="76" customFormat="1" x14ac:dyDescent="0.3">
      <c r="A472" s="70">
        <f>CLIENTS!A470:A1010</f>
        <v>0</v>
      </c>
      <c r="B472" s="78"/>
      <c r="C472" s="75"/>
      <c r="D472" s="75"/>
      <c r="E472" s="75"/>
      <c r="F472" s="75"/>
      <c r="G472" s="75"/>
      <c r="H472" s="75"/>
      <c r="I472" s="75"/>
      <c r="J472" s="75"/>
      <c r="K472" s="75"/>
      <c r="L472" s="75"/>
      <c r="M472" s="75"/>
      <c r="N472" s="75"/>
      <c r="O472" s="75"/>
      <c r="P472" s="75"/>
      <c r="Q472" s="75"/>
      <c r="R472" s="75"/>
    </row>
    <row r="473" spans="1:18" s="76" customFormat="1" x14ac:dyDescent="0.3">
      <c r="A473" s="70">
        <f>CLIENTS!A471:A1011</f>
        <v>0</v>
      </c>
      <c r="B473" s="78"/>
      <c r="C473" s="75"/>
      <c r="D473" s="75"/>
      <c r="E473" s="75"/>
      <c r="F473" s="75"/>
      <c r="G473" s="75"/>
      <c r="H473" s="75"/>
      <c r="I473" s="75"/>
      <c r="J473" s="75"/>
      <c r="K473" s="75"/>
      <c r="L473" s="75"/>
      <c r="M473" s="75"/>
      <c r="N473" s="75"/>
      <c r="O473" s="75"/>
      <c r="P473" s="75"/>
      <c r="Q473" s="75"/>
      <c r="R473" s="75"/>
    </row>
    <row r="474" spans="1:18" s="76" customFormat="1" x14ac:dyDescent="0.3">
      <c r="A474" s="70">
        <f>CLIENTS!A472:A1012</f>
        <v>0</v>
      </c>
      <c r="B474" s="78"/>
      <c r="C474" s="75"/>
      <c r="D474" s="75"/>
      <c r="E474" s="75"/>
      <c r="F474" s="75"/>
      <c r="G474" s="75"/>
      <c r="H474" s="75"/>
      <c r="I474" s="75"/>
      <c r="J474" s="75"/>
      <c r="K474" s="75"/>
      <c r="L474" s="75"/>
      <c r="M474" s="75"/>
      <c r="N474" s="75"/>
      <c r="O474" s="75"/>
      <c r="P474" s="75"/>
      <c r="Q474" s="75"/>
      <c r="R474" s="75"/>
    </row>
    <row r="475" spans="1:18" s="76" customFormat="1" x14ac:dyDescent="0.3">
      <c r="A475" s="70">
        <f>CLIENTS!A473:A1013</f>
        <v>0</v>
      </c>
      <c r="B475" s="78"/>
      <c r="C475" s="75"/>
      <c r="D475" s="75"/>
      <c r="E475" s="75"/>
      <c r="F475" s="75"/>
      <c r="G475" s="75"/>
      <c r="H475" s="75"/>
      <c r="I475" s="75"/>
      <c r="J475" s="75"/>
      <c r="K475" s="75"/>
      <c r="L475" s="75"/>
      <c r="M475" s="75"/>
      <c r="N475" s="75"/>
      <c r="O475" s="75"/>
      <c r="P475" s="75"/>
      <c r="Q475" s="75"/>
      <c r="R475" s="75"/>
    </row>
    <row r="476" spans="1:18" s="76" customFormat="1" x14ac:dyDescent="0.3">
      <c r="A476" s="70">
        <f>CLIENTS!A474:A1014</f>
        <v>0</v>
      </c>
      <c r="B476" s="78"/>
      <c r="C476" s="75"/>
      <c r="D476" s="75"/>
      <c r="E476" s="75"/>
      <c r="F476" s="75"/>
      <c r="G476" s="75"/>
      <c r="H476" s="75"/>
      <c r="I476" s="75"/>
      <c r="J476" s="75"/>
      <c r="K476" s="75"/>
      <c r="L476" s="75"/>
      <c r="M476" s="75"/>
      <c r="N476" s="75"/>
      <c r="O476" s="75"/>
      <c r="P476" s="75"/>
      <c r="Q476" s="75"/>
      <c r="R476" s="75"/>
    </row>
    <row r="477" spans="1:18" s="76" customFormat="1" x14ac:dyDescent="0.3">
      <c r="A477" s="70">
        <f>CLIENTS!A475:A1015</f>
        <v>0</v>
      </c>
      <c r="B477" s="78"/>
      <c r="C477" s="75"/>
      <c r="D477" s="75"/>
      <c r="E477" s="75"/>
      <c r="F477" s="75"/>
      <c r="G477" s="75"/>
      <c r="H477" s="75"/>
      <c r="I477" s="75"/>
      <c r="J477" s="75"/>
      <c r="K477" s="75"/>
      <c r="L477" s="75"/>
      <c r="M477" s="75"/>
      <c r="N477" s="75"/>
      <c r="O477" s="75"/>
      <c r="P477" s="75"/>
      <c r="Q477" s="75"/>
      <c r="R477" s="75"/>
    </row>
    <row r="478" spans="1:18" s="76" customFormat="1" x14ac:dyDescent="0.3">
      <c r="A478" s="70">
        <f>CLIENTS!A476:A1016</f>
        <v>0</v>
      </c>
      <c r="B478" s="78"/>
      <c r="C478" s="75"/>
      <c r="D478" s="75"/>
      <c r="E478" s="75"/>
      <c r="F478" s="75"/>
      <c r="G478" s="75"/>
      <c r="H478" s="75"/>
      <c r="I478" s="75"/>
      <c r="J478" s="75"/>
      <c r="K478" s="75"/>
      <c r="L478" s="75"/>
      <c r="M478" s="75"/>
      <c r="N478" s="75"/>
      <c r="O478" s="75"/>
      <c r="P478" s="75"/>
      <c r="Q478" s="75"/>
      <c r="R478" s="75"/>
    </row>
    <row r="479" spans="1:18" s="76" customFormat="1" x14ac:dyDescent="0.3">
      <c r="A479" s="70">
        <f>CLIENTS!A477:A1017</f>
        <v>0</v>
      </c>
      <c r="B479" s="78"/>
      <c r="C479" s="75"/>
      <c r="D479" s="75"/>
      <c r="E479" s="75"/>
      <c r="F479" s="75"/>
      <c r="G479" s="75"/>
      <c r="H479" s="75"/>
      <c r="I479" s="75"/>
      <c r="J479" s="75"/>
      <c r="K479" s="75"/>
      <c r="L479" s="75"/>
      <c r="M479" s="75"/>
      <c r="N479" s="75"/>
      <c r="O479" s="75"/>
      <c r="P479" s="75"/>
      <c r="Q479" s="75"/>
      <c r="R479" s="75"/>
    </row>
    <row r="480" spans="1:18" s="76" customFormat="1" x14ac:dyDescent="0.3">
      <c r="A480" s="70">
        <f>CLIENTS!A478:A1018</f>
        <v>0</v>
      </c>
      <c r="B480" s="78"/>
      <c r="C480" s="75"/>
      <c r="D480" s="75"/>
      <c r="E480" s="75"/>
      <c r="F480" s="75"/>
      <c r="G480" s="75"/>
      <c r="H480" s="75"/>
      <c r="I480" s="75"/>
      <c r="J480" s="75"/>
      <c r="K480" s="75"/>
      <c r="L480" s="75"/>
      <c r="M480" s="75"/>
      <c r="N480" s="75"/>
      <c r="O480" s="75"/>
      <c r="P480" s="75"/>
      <c r="Q480" s="75"/>
      <c r="R480" s="75"/>
    </row>
    <row r="481" spans="1:18" s="76" customFormat="1" x14ac:dyDescent="0.3">
      <c r="A481" s="70">
        <f>CLIENTS!A479:A1019</f>
        <v>0</v>
      </c>
      <c r="B481" s="78"/>
      <c r="C481" s="75"/>
      <c r="D481" s="75"/>
      <c r="E481" s="75"/>
      <c r="F481" s="75"/>
      <c r="G481" s="75"/>
      <c r="H481" s="75"/>
      <c r="I481" s="75"/>
      <c r="J481" s="75"/>
      <c r="K481" s="75"/>
      <c r="L481" s="75"/>
      <c r="M481" s="75"/>
      <c r="N481" s="75"/>
      <c r="O481" s="75"/>
      <c r="P481" s="75"/>
      <c r="Q481" s="75"/>
      <c r="R481" s="75"/>
    </row>
    <row r="482" spans="1:18" s="76" customFormat="1" x14ac:dyDescent="0.3">
      <c r="A482" s="70">
        <f>CLIENTS!A480:A1020</f>
        <v>0</v>
      </c>
      <c r="B482" s="78"/>
      <c r="C482" s="75"/>
      <c r="D482" s="75"/>
      <c r="E482" s="75"/>
      <c r="F482" s="75"/>
      <c r="G482" s="75"/>
      <c r="H482" s="75"/>
      <c r="I482" s="75"/>
      <c r="J482" s="75"/>
      <c r="K482" s="75"/>
      <c r="L482" s="75"/>
      <c r="M482" s="75"/>
      <c r="N482" s="75"/>
      <c r="O482" s="75"/>
      <c r="P482" s="75"/>
      <c r="Q482" s="75"/>
      <c r="R482" s="75"/>
    </row>
    <row r="483" spans="1:18" s="76" customFormat="1" x14ac:dyDescent="0.3">
      <c r="A483" s="70">
        <f>CLIENTS!A481:A1021</f>
        <v>0</v>
      </c>
      <c r="B483" s="78"/>
      <c r="C483" s="75"/>
      <c r="D483" s="75"/>
      <c r="E483" s="75"/>
      <c r="F483" s="75"/>
      <c r="G483" s="75"/>
      <c r="H483" s="75"/>
      <c r="I483" s="75"/>
      <c r="J483" s="75"/>
      <c r="K483" s="75"/>
      <c r="L483" s="75"/>
      <c r="M483" s="75"/>
      <c r="N483" s="75"/>
      <c r="O483" s="75"/>
      <c r="P483" s="75"/>
      <c r="Q483" s="75"/>
      <c r="R483" s="75"/>
    </row>
    <row r="484" spans="1:18" s="76" customFormat="1" x14ac:dyDescent="0.3">
      <c r="A484" s="70">
        <f>CLIENTS!A482:A1022</f>
        <v>0</v>
      </c>
      <c r="B484" s="78"/>
      <c r="C484" s="75"/>
      <c r="D484" s="75"/>
      <c r="E484" s="75"/>
      <c r="F484" s="75"/>
      <c r="G484" s="75"/>
      <c r="H484" s="75"/>
      <c r="I484" s="75"/>
      <c r="J484" s="75"/>
      <c r="K484" s="75"/>
      <c r="L484" s="75"/>
      <c r="M484" s="75"/>
      <c r="N484" s="75"/>
      <c r="O484" s="75"/>
      <c r="P484" s="75"/>
      <c r="Q484" s="75"/>
      <c r="R484" s="75"/>
    </row>
    <row r="485" spans="1:18" s="76" customFormat="1" x14ac:dyDescent="0.3">
      <c r="A485" s="70">
        <f>CLIENTS!A483:A1023</f>
        <v>0</v>
      </c>
      <c r="B485" s="78"/>
      <c r="C485" s="75"/>
      <c r="D485" s="75"/>
      <c r="E485" s="75"/>
      <c r="F485" s="75"/>
      <c r="G485" s="75"/>
      <c r="H485" s="75"/>
      <c r="I485" s="75"/>
      <c r="J485" s="75"/>
      <c r="K485" s="75"/>
      <c r="L485" s="75"/>
      <c r="M485" s="75"/>
      <c r="N485" s="75"/>
      <c r="O485" s="75"/>
      <c r="P485" s="75"/>
      <c r="Q485" s="75"/>
      <c r="R485" s="75"/>
    </row>
    <row r="486" spans="1:18" s="76" customFormat="1" x14ac:dyDescent="0.3">
      <c r="A486" s="70">
        <f>CLIENTS!A484:A1024</f>
        <v>0</v>
      </c>
      <c r="B486" s="78"/>
      <c r="C486" s="75"/>
      <c r="D486" s="75"/>
      <c r="E486" s="75"/>
      <c r="F486" s="75"/>
      <c r="G486" s="75"/>
      <c r="H486" s="75"/>
      <c r="I486" s="75"/>
      <c r="J486" s="75"/>
      <c r="K486" s="75"/>
      <c r="L486" s="75"/>
      <c r="M486" s="75"/>
      <c r="N486" s="75"/>
      <c r="O486" s="75"/>
      <c r="P486" s="75"/>
      <c r="Q486" s="75"/>
      <c r="R486" s="75"/>
    </row>
    <row r="487" spans="1:18" s="76" customFormat="1" x14ac:dyDescent="0.3">
      <c r="A487" s="70">
        <f>CLIENTS!A485:A1025</f>
        <v>0</v>
      </c>
      <c r="B487" s="78"/>
      <c r="C487" s="75"/>
      <c r="D487" s="75"/>
      <c r="E487" s="75"/>
      <c r="F487" s="75"/>
      <c r="G487" s="75"/>
      <c r="H487" s="75"/>
      <c r="I487" s="75"/>
      <c r="J487" s="75"/>
      <c r="K487" s="75"/>
      <c r="L487" s="75"/>
      <c r="M487" s="75"/>
      <c r="N487" s="75"/>
      <c r="O487" s="75"/>
      <c r="P487" s="75"/>
      <c r="Q487" s="75"/>
      <c r="R487" s="75"/>
    </row>
    <row r="488" spans="1:18" s="76" customFormat="1" x14ac:dyDescent="0.3">
      <c r="A488" s="70">
        <f>CLIENTS!A486:A1026</f>
        <v>0</v>
      </c>
      <c r="B488" s="78"/>
      <c r="C488" s="75"/>
      <c r="D488" s="75"/>
      <c r="E488" s="75"/>
      <c r="F488" s="75"/>
      <c r="G488" s="75"/>
      <c r="H488" s="75"/>
      <c r="I488" s="75"/>
      <c r="J488" s="75"/>
      <c r="K488" s="75"/>
      <c r="L488" s="75"/>
      <c r="M488" s="75"/>
      <c r="N488" s="75"/>
      <c r="O488" s="75"/>
      <c r="P488" s="75"/>
      <c r="Q488" s="75"/>
      <c r="R488" s="75"/>
    </row>
    <row r="489" spans="1:18" s="76" customFormat="1" x14ac:dyDescent="0.3">
      <c r="A489" s="70">
        <f>CLIENTS!A487:A1027</f>
        <v>0</v>
      </c>
      <c r="B489" s="78"/>
      <c r="C489" s="75"/>
      <c r="D489" s="75"/>
      <c r="E489" s="75"/>
      <c r="F489" s="75"/>
      <c r="G489" s="75"/>
      <c r="H489" s="75"/>
      <c r="I489" s="75"/>
      <c r="J489" s="75"/>
      <c r="K489" s="75"/>
      <c r="L489" s="75"/>
      <c r="M489" s="75"/>
      <c r="N489" s="75"/>
      <c r="O489" s="75"/>
      <c r="P489" s="75"/>
      <c r="Q489" s="75"/>
      <c r="R489" s="75"/>
    </row>
    <row r="490" spans="1:18" s="76" customFormat="1" x14ac:dyDescent="0.3">
      <c r="A490" s="70">
        <f>CLIENTS!A488:A1028</f>
        <v>0</v>
      </c>
      <c r="B490" s="78"/>
      <c r="C490" s="75"/>
      <c r="D490" s="75"/>
      <c r="E490" s="75"/>
      <c r="F490" s="75"/>
      <c r="G490" s="75"/>
      <c r="H490" s="75"/>
      <c r="I490" s="75"/>
      <c r="J490" s="75"/>
      <c r="K490" s="75"/>
      <c r="L490" s="75"/>
      <c r="M490" s="75"/>
      <c r="N490" s="75"/>
      <c r="O490" s="75"/>
      <c r="P490" s="75"/>
      <c r="Q490" s="75"/>
      <c r="R490" s="75"/>
    </row>
    <row r="491" spans="1:18" s="76" customFormat="1" x14ac:dyDescent="0.3">
      <c r="A491" s="70">
        <f>CLIENTS!A489:A1029</f>
        <v>0</v>
      </c>
      <c r="B491" s="78"/>
      <c r="C491" s="75"/>
      <c r="D491" s="75"/>
      <c r="E491" s="75"/>
      <c r="F491" s="75"/>
      <c r="G491" s="75"/>
      <c r="H491" s="75"/>
      <c r="I491" s="75"/>
      <c r="J491" s="75"/>
      <c r="K491" s="75"/>
      <c r="L491" s="75"/>
      <c r="M491" s="75"/>
      <c r="N491" s="75"/>
      <c r="O491" s="75"/>
      <c r="P491" s="75"/>
      <c r="Q491" s="75"/>
      <c r="R491" s="75"/>
    </row>
    <row r="492" spans="1:18" s="76" customFormat="1" x14ac:dyDescent="0.3">
      <c r="A492" s="70">
        <f>CLIENTS!A490:A1030</f>
        <v>0</v>
      </c>
      <c r="B492" s="78"/>
      <c r="C492" s="75"/>
      <c r="D492" s="75"/>
      <c r="E492" s="75"/>
      <c r="F492" s="75"/>
      <c r="G492" s="75"/>
      <c r="H492" s="75"/>
      <c r="I492" s="75"/>
      <c r="J492" s="75"/>
      <c r="K492" s="75"/>
      <c r="L492" s="75"/>
      <c r="M492" s="75"/>
      <c r="N492" s="75"/>
      <c r="O492" s="75"/>
      <c r="P492" s="75"/>
      <c r="Q492" s="75"/>
      <c r="R492" s="75"/>
    </row>
    <row r="493" spans="1:18" s="76" customFormat="1" x14ac:dyDescent="0.3">
      <c r="A493" s="70">
        <f>CLIENTS!A491:A1031</f>
        <v>0</v>
      </c>
      <c r="B493" s="78"/>
      <c r="C493" s="75"/>
      <c r="D493" s="75"/>
      <c r="E493" s="75"/>
      <c r="F493" s="75"/>
      <c r="G493" s="75"/>
      <c r="H493" s="75"/>
      <c r="I493" s="75"/>
      <c r="J493" s="75"/>
      <c r="K493" s="75"/>
      <c r="L493" s="75"/>
      <c r="M493" s="75"/>
      <c r="N493" s="75"/>
      <c r="O493" s="75"/>
      <c r="P493" s="75"/>
      <c r="Q493" s="75"/>
      <c r="R493" s="75"/>
    </row>
    <row r="494" spans="1:18" s="76" customFormat="1" x14ac:dyDescent="0.3">
      <c r="A494" s="70">
        <f>CLIENTS!A492:A1032</f>
        <v>0</v>
      </c>
      <c r="B494" s="78"/>
      <c r="C494" s="75"/>
      <c r="D494" s="75"/>
      <c r="E494" s="75"/>
      <c r="F494" s="75"/>
      <c r="G494" s="75"/>
      <c r="H494" s="75"/>
      <c r="I494" s="75"/>
      <c r="J494" s="75"/>
      <c r="K494" s="75"/>
      <c r="L494" s="75"/>
      <c r="M494" s="75"/>
      <c r="N494" s="75"/>
      <c r="O494" s="75"/>
      <c r="P494" s="75"/>
      <c r="Q494" s="75"/>
      <c r="R494" s="75"/>
    </row>
    <row r="495" spans="1:18" s="76" customFormat="1" x14ac:dyDescent="0.3">
      <c r="A495" s="70">
        <f>CLIENTS!A493:A1033</f>
        <v>0</v>
      </c>
      <c r="B495" s="78"/>
      <c r="C495" s="75"/>
      <c r="D495" s="75"/>
      <c r="E495" s="75"/>
      <c r="F495" s="75"/>
      <c r="G495" s="75"/>
      <c r="H495" s="75"/>
      <c r="I495" s="75"/>
      <c r="J495" s="75"/>
      <c r="K495" s="75"/>
      <c r="L495" s="75"/>
      <c r="M495" s="75"/>
      <c r="N495" s="75"/>
      <c r="O495" s="75"/>
      <c r="P495" s="75"/>
      <c r="Q495" s="75"/>
      <c r="R495" s="75"/>
    </row>
    <row r="496" spans="1:18" s="76" customFormat="1" x14ac:dyDescent="0.3">
      <c r="A496" s="70">
        <f>CLIENTS!A494:A1034</f>
        <v>0</v>
      </c>
      <c r="B496" s="78"/>
      <c r="C496" s="75"/>
      <c r="D496" s="75"/>
      <c r="E496" s="75"/>
      <c r="F496" s="75"/>
      <c r="G496" s="75"/>
      <c r="H496" s="75"/>
      <c r="I496" s="75"/>
      <c r="J496" s="75"/>
      <c r="K496" s="75"/>
      <c r="L496" s="75"/>
      <c r="M496" s="75"/>
      <c r="N496" s="75"/>
      <c r="O496" s="75"/>
      <c r="P496" s="75"/>
      <c r="Q496" s="75"/>
      <c r="R496" s="75"/>
    </row>
    <row r="497" spans="1:18" s="76" customFormat="1" x14ac:dyDescent="0.3">
      <c r="A497" s="70">
        <f>CLIENTS!A495:A1035</f>
        <v>0</v>
      </c>
      <c r="B497" s="78"/>
      <c r="C497" s="75"/>
      <c r="D497" s="75"/>
      <c r="E497" s="75"/>
      <c r="F497" s="75"/>
      <c r="G497" s="75"/>
      <c r="H497" s="75"/>
      <c r="I497" s="75"/>
      <c r="J497" s="75"/>
      <c r="K497" s="75"/>
      <c r="L497" s="75"/>
      <c r="M497" s="75"/>
      <c r="N497" s="75"/>
      <c r="O497" s="75"/>
      <c r="P497" s="75"/>
      <c r="Q497" s="75"/>
      <c r="R497" s="75"/>
    </row>
    <row r="498" spans="1:18" s="76" customFormat="1" x14ac:dyDescent="0.3">
      <c r="A498" s="70">
        <f>CLIENTS!A496:A1036</f>
        <v>0</v>
      </c>
      <c r="B498" s="78"/>
      <c r="C498" s="75"/>
      <c r="D498" s="75"/>
      <c r="E498" s="75"/>
      <c r="F498" s="75"/>
      <c r="G498" s="75"/>
      <c r="H498" s="75"/>
      <c r="I498" s="75"/>
      <c r="J498" s="75"/>
      <c r="K498" s="75"/>
      <c r="L498" s="75"/>
      <c r="M498" s="75"/>
      <c r="N498" s="75"/>
      <c r="O498" s="75"/>
      <c r="P498" s="75"/>
      <c r="Q498" s="75"/>
      <c r="R498" s="75"/>
    </row>
    <row r="499" spans="1:18" s="76" customFormat="1" x14ac:dyDescent="0.3">
      <c r="A499" s="70">
        <f>CLIENTS!A497:A1037</f>
        <v>0</v>
      </c>
      <c r="B499" s="78"/>
      <c r="C499" s="75"/>
      <c r="D499" s="75"/>
      <c r="E499" s="75"/>
      <c r="F499" s="75"/>
      <c r="G499" s="75"/>
      <c r="H499" s="75"/>
      <c r="I499" s="75"/>
      <c r="J499" s="75"/>
      <c r="K499" s="75"/>
      <c r="L499" s="75"/>
      <c r="M499" s="75"/>
      <c r="N499" s="75"/>
      <c r="O499" s="75"/>
      <c r="P499" s="75"/>
      <c r="Q499" s="75"/>
      <c r="R499" s="75"/>
    </row>
    <row r="500" spans="1:18" s="76" customFormat="1" x14ac:dyDescent="0.3">
      <c r="A500" s="70">
        <f>CLIENTS!A498:A1038</f>
        <v>0</v>
      </c>
      <c r="B500" s="78"/>
      <c r="C500" s="75"/>
      <c r="D500" s="75"/>
      <c r="E500" s="75"/>
      <c r="F500" s="75"/>
      <c r="G500" s="75"/>
      <c r="H500" s="75"/>
      <c r="I500" s="75"/>
      <c r="J500" s="75"/>
      <c r="K500" s="75"/>
      <c r="L500" s="75"/>
      <c r="M500" s="75"/>
      <c r="N500" s="75"/>
      <c r="O500" s="75"/>
      <c r="P500" s="75"/>
      <c r="Q500" s="75"/>
      <c r="R500" s="75"/>
    </row>
    <row r="501" spans="1:18" s="76" customFormat="1" x14ac:dyDescent="0.3">
      <c r="A501" s="70">
        <f>CLIENTS!A499:A1039</f>
        <v>0</v>
      </c>
      <c r="B501" s="78"/>
      <c r="C501" s="75"/>
      <c r="D501" s="75"/>
      <c r="E501" s="75"/>
      <c r="F501" s="75"/>
      <c r="G501" s="75"/>
      <c r="H501" s="75"/>
      <c r="I501" s="75"/>
      <c r="J501" s="75"/>
      <c r="K501" s="75"/>
      <c r="L501" s="75"/>
      <c r="M501" s="75"/>
      <c r="N501" s="75"/>
      <c r="O501" s="75"/>
      <c r="P501" s="75"/>
      <c r="Q501" s="75"/>
      <c r="R501" s="75"/>
    </row>
    <row r="502" spans="1:18" s="76" customFormat="1" x14ac:dyDescent="0.3">
      <c r="A502" s="70">
        <f>CLIENTS!A500:A1040</f>
        <v>0</v>
      </c>
      <c r="B502" s="78"/>
      <c r="C502" s="75"/>
      <c r="D502" s="75"/>
      <c r="E502" s="75"/>
      <c r="F502" s="75"/>
      <c r="G502" s="75"/>
      <c r="H502" s="75"/>
      <c r="I502" s="75"/>
      <c r="J502" s="75"/>
      <c r="K502" s="75"/>
      <c r="L502" s="75"/>
      <c r="M502" s="75"/>
      <c r="N502" s="75"/>
      <c r="O502" s="75"/>
      <c r="P502" s="75"/>
      <c r="Q502" s="75"/>
      <c r="R502" s="75"/>
    </row>
    <row r="503" spans="1:18" s="76" customFormat="1" x14ac:dyDescent="0.3">
      <c r="A503" s="70">
        <f>CLIENTS!A501:A1041</f>
        <v>0</v>
      </c>
      <c r="B503" s="78"/>
      <c r="C503" s="75"/>
      <c r="D503" s="75"/>
      <c r="E503" s="75"/>
      <c r="F503" s="75"/>
      <c r="G503" s="75"/>
      <c r="H503" s="75"/>
      <c r="I503" s="75"/>
      <c r="J503" s="75"/>
      <c r="K503" s="75"/>
      <c r="L503" s="75"/>
      <c r="M503" s="75"/>
      <c r="N503" s="75"/>
      <c r="O503" s="75"/>
      <c r="P503" s="75"/>
      <c r="Q503" s="75"/>
      <c r="R503" s="75"/>
    </row>
    <row r="504" spans="1:18" s="76" customFormat="1" x14ac:dyDescent="0.3">
      <c r="A504" s="70">
        <f>CLIENTS!A502:A1042</f>
        <v>0</v>
      </c>
      <c r="B504" s="78"/>
      <c r="C504" s="75"/>
      <c r="D504" s="75"/>
      <c r="E504" s="75"/>
      <c r="F504" s="75"/>
      <c r="G504" s="75"/>
      <c r="H504" s="75"/>
      <c r="I504" s="75"/>
      <c r="J504" s="75"/>
      <c r="K504" s="75"/>
      <c r="L504" s="75"/>
      <c r="M504" s="75"/>
      <c r="N504" s="75"/>
      <c r="O504" s="75"/>
      <c r="P504" s="75"/>
      <c r="Q504" s="75"/>
      <c r="R504" s="75"/>
    </row>
    <row r="505" spans="1:18" s="76" customFormat="1" x14ac:dyDescent="0.3">
      <c r="A505" s="70">
        <f>CLIENTS!A503:A1043</f>
        <v>0</v>
      </c>
      <c r="B505" s="78"/>
      <c r="C505" s="75"/>
      <c r="D505" s="75"/>
      <c r="E505" s="75"/>
      <c r="F505" s="75"/>
      <c r="G505" s="75"/>
      <c r="H505" s="75"/>
      <c r="I505" s="75"/>
      <c r="J505" s="75"/>
      <c r="K505" s="75"/>
      <c r="L505" s="75"/>
      <c r="M505" s="75"/>
      <c r="N505" s="75"/>
      <c r="O505" s="75"/>
      <c r="P505" s="75"/>
      <c r="Q505" s="75"/>
      <c r="R505" s="75"/>
    </row>
    <row r="506" spans="1:18" s="76" customFormat="1" x14ac:dyDescent="0.3">
      <c r="A506" s="70">
        <f>CLIENTS!A504:A1044</f>
        <v>0</v>
      </c>
      <c r="B506" s="78"/>
      <c r="C506" s="75"/>
      <c r="D506" s="75"/>
      <c r="E506" s="75"/>
      <c r="F506" s="75"/>
      <c r="G506" s="75"/>
      <c r="H506" s="75"/>
      <c r="I506" s="75"/>
      <c r="J506" s="75"/>
      <c r="K506" s="75"/>
      <c r="L506" s="75"/>
      <c r="M506" s="75"/>
      <c r="N506" s="75"/>
      <c r="O506" s="75"/>
      <c r="P506" s="75"/>
      <c r="Q506" s="75"/>
      <c r="R506" s="75"/>
    </row>
    <row r="507" spans="1:18" s="76" customFormat="1" x14ac:dyDescent="0.3">
      <c r="A507" s="70">
        <f>CLIENTS!A505:A1045</f>
        <v>0</v>
      </c>
      <c r="B507" s="78"/>
      <c r="C507" s="75"/>
      <c r="D507" s="75"/>
      <c r="E507" s="75"/>
      <c r="F507" s="75"/>
      <c r="G507" s="75"/>
      <c r="H507" s="75"/>
      <c r="I507" s="75"/>
      <c r="J507" s="75"/>
      <c r="K507" s="75"/>
      <c r="L507" s="75"/>
      <c r="M507" s="75"/>
      <c r="N507" s="75"/>
      <c r="O507" s="75"/>
      <c r="P507" s="75"/>
      <c r="Q507" s="75"/>
      <c r="R507" s="75"/>
    </row>
    <row r="508" spans="1:18" s="76" customFormat="1" x14ac:dyDescent="0.3">
      <c r="A508" s="70">
        <f>CLIENTS!A506:A1046</f>
        <v>0</v>
      </c>
      <c r="B508" s="78"/>
      <c r="C508" s="75"/>
      <c r="D508" s="75"/>
      <c r="E508" s="75"/>
      <c r="F508" s="75"/>
      <c r="G508" s="75"/>
      <c r="H508" s="75"/>
      <c r="I508" s="75"/>
      <c r="J508" s="75"/>
      <c r="K508" s="75"/>
      <c r="L508" s="75"/>
      <c r="M508" s="75"/>
      <c r="N508" s="75"/>
      <c r="O508" s="75"/>
      <c r="P508" s="75"/>
      <c r="Q508" s="75"/>
      <c r="R508" s="75"/>
    </row>
    <row r="509" spans="1:18" s="76" customFormat="1" x14ac:dyDescent="0.3">
      <c r="A509" s="70">
        <f>CLIENTS!A507:A1047</f>
        <v>0</v>
      </c>
      <c r="B509" s="78"/>
      <c r="C509" s="75"/>
      <c r="D509" s="75"/>
      <c r="E509" s="75"/>
      <c r="F509" s="75"/>
      <c r="G509" s="75"/>
      <c r="H509" s="75"/>
      <c r="I509" s="75"/>
      <c r="J509" s="75"/>
      <c r="K509" s="75"/>
      <c r="L509" s="75"/>
      <c r="M509" s="75"/>
      <c r="N509" s="75"/>
      <c r="O509" s="75"/>
      <c r="P509" s="75"/>
      <c r="Q509" s="75"/>
      <c r="R509" s="75"/>
    </row>
    <row r="510" spans="1:18" s="76" customFormat="1" x14ac:dyDescent="0.3">
      <c r="A510" s="70">
        <f>CLIENTS!A508:A1048</f>
        <v>0</v>
      </c>
      <c r="B510" s="78"/>
      <c r="C510" s="75"/>
      <c r="D510" s="75"/>
      <c r="E510" s="75"/>
      <c r="F510" s="75"/>
      <c r="G510" s="75"/>
      <c r="H510" s="75"/>
      <c r="I510" s="75"/>
      <c r="J510" s="75"/>
      <c r="K510" s="75"/>
      <c r="L510" s="75"/>
      <c r="M510" s="75"/>
      <c r="N510" s="75"/>
      <c r="O510" s="75"/>
      <c r="P510" s="75"/>
      <c r="Q510" s="75"/>
      <c r="R510" s="75"/>
    </row>
    <row r="511" spans="1:18" s="76" customFormat="1" x14ac:dyDescent="0.3">
      <c r="A511" s="70">
        <f>CLIENTS!A509:A1049</f>
        <v>0</v>
      </c>
      <c r="B511" s="78"/>
      <c r="C511" s="75"/>
      <c r="D511" s="75"/>
      <c r="E511" s="75"/>
      <c r="F511" s="75"/>
      <c r="G511" s="75"/>
      <c r="H511" s="75"/>
      <c r="I511" s="75"/>
      <c r="J511" s="75"/>
      <c r="K511" s="75"/>
      <c r="L511" s="75"/>
      <c r="M511" s="75"/>
      <c r="N511" s="75"/>
      <c r="O511" s="75"/>
      <c r="P511" s="75"/>
      <c r="Q511" s="75"/>
      <c r="R511" s="75"/>
    </row>
    <row r="512" spans="1:18" s="76" customFormat="1" x14ac:dyDescent="0.3">
      <c r="A512" s="70">
        <f>CLIENTS!A510:A1050</f>
        <v>0</v>
      </c>
      <c r="B512" s="78"/>
      <c r="C512" s="75"/>
      <c r="D512" s="75"/>
      <c r="E512" s="75"/>
      <c r="F512" s="75"/>
      <c r="G512" s="75"/>
      <c r="H512" s="75"/>
      <c r="I512" s="75"/>
      <c r="J512" s="75"/>
      <c r="K512" s="75"/>
      <c r="L512" s="75"/>
      <c r="M512" s="75"/>
      <c r="N512" s="75"/>
      <c r="O512" s="75"/>
      <c r="P512" s="75"/>
      <c r="Q512" s="75"/>
      <c r="R512" s="75"/>
    </row>
    <row r="513" spans="1:18" s="76" customFormat="1" x14ac:dyDescent="0.3">
      <c r="A513" s="70">
        <f>CLIENTS!A511:A1051</f>
        <v>0</v>
      </c>
      <c r="B513" s="78"/>
      <c r="C513" s="75"/>
      <c r="D513" s="75"/>
      <c r="E513" s="75"/>
      <c r="F513" s="75"/>
      <c r="G513" s="75"/>
      <c r="H513" s="75"/>
      <c r="I513" s="75"/>
      <c r="J513" s="75"/>
      <c r="K513" s="75"/>
      <c r="L513" s="75"/>
      <c r="M513" s="75"/>
      <c r="N513" s="75"/>
      <c r="O513" s="75"/>
      <c r="P513" s="75"/>
      <c r="Q513" s="75"/>
      <c r="R513" s="75"/>
    </row>
    <row r="514" spans="1:18" s="76" customFormat="1" x14ac:dyDescent="0.3">
      <c r="A514" s="70">
        <f>CLIENTS!A512:A1052</f>
        <v>0</v>
      </c>
      <c r="B514" s="78"/>
      <c r="C514" s="75"/>
      <c r="D514" s="75"/>
      <c r="E514" s="75"/>
      <c r="F514" s="75"/>
      <c r="G514" s="75"/>
      <c r="H514" s="75"/>
      <c r="I514" s="75"/>
      <c r="J514" s="75"/>
      <c r="K514" s="75"/>
      <c r="L514" s="75"/>
      <c r="M514" s="75"/>
      <c r="N514" s="75"/>
      <c r="O514" s="75"/>
      <c r="P514" s="75"/>
      <c r="Q514" s="75"/>
      <c r="R514" s="75"/>
    </row>
    <row r="515" spans="1:18" s="76" customFormat="1" x14ac:dyDescent="0.3">
      <c r="A515" s="70">
        <f>CLIENTS!A513:A1053</f>
        <v>0</v>
      </c>
      <c r="B515" s="78"/>
      <c r="C515" s="75"/>
      <c r="D515" s="75"/>
      <c r="E515" s="75"/>
      <c r="F515" s="75"/>
      <c r="G515" s="75"/>
      <c r="H515" s="75"/>
      <c r="I515" s="75"/>
      <c r="J515" s="75"/>
      <c r="K515" s="75"/>
      <c r="L515" s="75"/>
      <c r="M515" s="75"/>
      <c r="N515" s="75"/>
      <c r="O515" s="75"/>
      <c r="P515" s="75"/>
      <c r="Q515" s="75"/>
      <c r="R515" s="75"/>
    </row>
    <row r="516" spans="1:18" s="76" customFormat="1" x14ac:dyDescent="0.3">
      <c r="A516" s="70">
        <f>CLIENTS!A514:A1054</f>
        <v>0</v>
      </c>
      <c r="B516" s="78"/>
      <c r="C516" s="75"/>
      <c r="D516" s="75"/>
      <c r="E516" s="75"/>
      <c r="F516" s="75"/>
      <c r="G516" s="75"/>
      <c r="H516" s="75"/>
      <c r="I516" s="75"/>
      <c r="J516" s="75"/>
      <c r="K516" s="75"/>
      <c r="L516" s="75"/>
      <c r="M516" s="75"/>
      <c r="N516" s="75"/>
      <c r="O516" s="75"/>
      <c r="P516" s="75"/>
      <c r="Q516" s="75"/>
      <c r="R516" s="75"/>
    </row>
    <row r="517" spans="1:18" s="76" customFormat="1" x14ac:dyDescent="0.3">
      <c r="A517" s="70">
        <f>CLIENTS!A515:A1055</f>
        <v>0</v>
      </c>
      <c r="B517" s="78"/>
      <c r="C517" s="75"/>
      <c r="D517" s="75"/>
      <c r="E517" s="75"/>
      <c r="F517" s="75"/>
      <c r="G517" s="75"/>
      <c r="H517" s="75"/>
      <c r="I517" s="75"/>
      <c r="J517" s="75"/>
      <c r="K517" s="75"/>
      <c r="L517" s="75"/>
      <c r="M517" s="75"/>
      <c r="N517" s="75"/>
      <c r="O517" s="75"/>
      <c r="P517" s="75"/>
      <c r="Q517" s="75"/>
      <c r="R517" s="75"/>
    </row>
    <row r="518" spans="1:18" s="76" customFormat="1" x14ac:dyDescent="0.3">
      <c r="A518" s="70">
        <f>CLIENTS!A516:A1056</f>
        <v>0</v>
      </c>
      <c r="B518" s="78"/>
      <c r="C518" s="75"/>
      <c r="D518" s="75"/>
      <c r="E518" s="75"/>
      <c r="F518" s="75"/>
      <c r="G518" s="75"/>
      <c r="H518" s="75"/>
      <c r="I518" s="75"/>
      <c r="J518" s="75"/>
      <c r="K518" s="75"/>
      <c r="L518" s="75"/>
      <c r="M518" s="75"/>
      <c r="N518" s="75"/>
      <c r="O518" s="75"/>
      <c r="P518" s="75"/>
      <c r="Q518" s="75"/>
      <c r="R518" s="75"/>
    </row>
    <row r="519" spans="1:18" s="76" customFormat="1" x14ac:dyDescent="0.3">
      <c r="A519" s="70">
        <f>CLIENTS!A517:A1057</f>
        <v>0</v>
      </c>
      <c r="B519" s="78"/>
      <c r="C519" s="75"/>
      <c r="D519" s="75"/>
      <c r="E519" s="75"/>
      <c r="F519" s="75"/>
      <c r="G519" s="75"/>
      <c r="H519" s="75"/>
      <c r="I519" s="75"/>
      <c r="J519" s="75"/>
      <c r="K519" s="75"/>
      <c r="L519" s="75"/>
      <c r="M519" s="75"/>
      <c r="N519" s="75"/>
      <c r="O519" s="75"/>
      <c r="P519" s="75"/>
      <c r="Q519" s="75"/>
      <c r="R519" s="75"/>
    </row>
    <row r="520" spans="1:18" s="76" customFormat="1" x14ac:dyDescent="0.3">
      <c r="A520" s="70">
        <f>CLIENTS!A518:A1058</f>
        <v>0</v>
      </c>
      <c r="B520" s="78"/>
      <c r="C520" s="75"/>
      <c r="D520" s="75"/>
      <c r="E520" s="75"/>
      <c r="F520" s="75"/>
      <c r="G520" s="75"/>
      <c r="H520" s="75"/>
      <c r="I520" s="75"/>
      <c r="J520" s="75"/>
      <c r="K520" s="75"/>
      <c r="L520" s="75"/>
      <c r="M520" s="75"/>
      <c r="N520" s="75"/>
      <c r="O520" s="75"/>
      <c r="P520" s="75"/>
      <c r="Q520" s="75"/>
      <c r="R520" s="75"/>
    </row>
    <row r="521" spans="1:18" s="76" customFormat="1" x14ac:dyDescent="0.3">
      <c r="A521" s="70">
        <f>CLIENTS!A519:A1059</f>
        <v>0</v>
      </c>
      <c r="B521" s="78"/>
      <c r="C521" s="75"/>
      <c r="D521" s="75"/>
      <c r="E521" s="75"/>
      <c r="F521" s="75"/>
      <c r="G521" s="75"/>
      <c r="H521" s="75"/>
      <c r="I521" s="75"/>
      <c r="J521" s="75"/>
      <c r="K521" s="75"/>
      <c r="L521" s="75"/>
      <c r="M521" s="75"/>
      <c r="N521" s="75"/>
      <c r="O521" s="75"/>
      <c r="P521" s="75"/>
      <c r="Q521" s="75"/>
      <c r="R521" s="75"/>
    </row>
    <row r="522" spans="1:18" s="76" customFormat="1" x14ac:dyDescent="0.3">
      <c r="A522" s="70">
        <f>CLIENTS!A520:A1060</f>
        <v>0</v>
      </c>
      <c r="B522" s="78"/>
      <c r="C522" s="75"/>
      <c r="D522" s="75"/>
      <c r="E522" s="75"/>
      <c r="F522" s="75"/>
      <c r="G522" s="75"/>
      <c r="H522" s="75"/>
      <c r="I522" s="75"/>
      <c r="J522" s="75"/>
      <c r="K522" s="75"/>
      <c r="L522" s="75"/>
      <c r="M522" s="75"/>
      <c r="N522" s="75"/>
      <c r="O522" s="75"/>
      <c r="P522" s="75"/>
      <c r="Q522" s="75"/>
      <c r="R522" s="75"/>
    </row>
    <row r="523" spans="1:18" s="76" customFormat="1" x14ac:dyDescent="0.3">
      <c r="A523" s="70">
        <f>CLIENTS!A521:A1061</f>
        <v>0</v>
      </c>
      <c r="B523" s="78"/>
      <c r="C523" s="75"/>
      <c r="D523" s="75"/>
      <c r="E523" s="75"/>
      <c r="F523" s="75"/>
      <c r="G523" s="75"/>
      <c r="H523" s="75"/>
      <c r="I523" s="75"/>
      <c r="J523" s="75"/>
      <c r="K523" s="75"/>
      <c r="L523" s="75"/>
      <c r="M523" s="75"/>
      <c r="N523" s="75"/>
      <c r="O523" s="75"/>
      <c r="P523" s="75"/>
      <c r="Q523" s="75"/>
      <c r="R523" s="75"/>
    </row>
    <row r="524" spans="1:18" s="76" customFormat="1" x14ac:dyDescent="0.3">
      <c r="A524" s="70">
        <f>CLIENTS!A522:A1062</f>
        <v>0</v>
      </c>
      <c r="B524" s="78"/>
      <c r="C524" s="75"/>
      <c r="D524" s="75"/>
      <c r="E524" s="75"/>
      <c r="F524" s="75"/>
      <c r="G524" s="75"/>
      <c r="H524" s="75"/>
      <c r="I524" s="75"/>
      <c r="J524" s="75"/>
      <c r="K524" s="75"/>
      <c r="L524" s="75"/>
      <c r="M524" s="75"/>
      <c r="N524" s="75"/>
      <c r="O524" s="75"/>
      <c r="P524" s="75"/>
      <c r="Q524" s="75"/>
      <c r="R524" s="75"/>
    </row>
    <row r="525" spans="1:18" s="76" customFormat="1" x14ac:dyDescent="0.3">
      <c r="A525" s="70">
        <f>CLIENTS!A523:A1063</f>
        <v>0</v>
      </c>
      <c r="B525" s="78"/>
      <c r="C525" s="75"/>
      <c r="D525" s="75"/>
      <c r="E525" s="75"/>
      <c r="F525" s="75"/>
      <c r="G525" s="75"/>
      <c r="H525" s="75"/>
      <c r="I525" s="75"/>
      <c r="J525" s="75"/>
      <c r="K525" s="75"/>
      <c r="L525" s="75"/>
      <c r="M525" s="75"/>
      <c r="N525" s="75"/>
      <c r="O525" s="75"/>
      <c r="P525" s="75"/>
      <c r="Q525" s="75"/>
      <c r="R525" s="75"/>
    </row>
    <row r="526" spans="1:18" s="76" customFormat="1" x14ac:dyDescent="0.3">
      <c r="A526" s="70">
        <f>CLIENTS!A524:A1064</f>
        <v>0</v>
      </c>
      <c r="B526" s="78"/>
      <c r="C526" s="75"/>
      <c r="D526" s="75"/>
      <c r="E526" s="75"/>
      <c r="F526" s="75"/>
      <c r="G526" s="75"/>
      <c r="H526" s="75"/>
      <c r="I526" s="75"/>
      <c r="J526" s="75"/>
      <c r="K526" s="75"/>
      <c r="L526" s="75"/>
      <c r="M526" s="75"/>
      <c r="N526" s="75"/>
      <c r="O526" s="75"/>
      <c r="P526" s="75"/>
      <c r="Q526" s="75"/>
      <c r="R526" s="75"/>
    </row>
    <row r="527" spans="1:18" s="76" customFormat="1" x14ac:dyDescent="0.3">
      <c r="A527" s="70">
        <f>CLIENTS!A525:A1065</f>
        <v>0</v>
      </c>
      <c r="B527" s="78"/>
      <c r="C527" s="75"/>
      <c r="D527" s="75"/>
      <c r="E527" s="75"/>
      <c r="F527" s="75"/>
      <c r="G527" s="75"/>
      <c r="H527" s="75"/>
      <c r="I527" s="75"/>
      <c r="J527" s="75"/>
      <c r="K527" s="75"/>
      <c r="L527" s="75"/>
      <c r="M527" s="75"/>
      <c r="N527" s="75"/>
      <c r="O527" s="75"/>
      <c r="P527" s="75"/>
      <c r="Q527" s="75"/>
      <c r="R527" s="75"/>
    </row>
    <row r="528" spans="1:18" s="76" customFormat="1" x14ac:dyDescent="0.3">
      <c r="A528" s="70">
        <f>CLIENTS!A526:A1066</f>
        <v>0</v>
      </c>
      <c r="B528" s="78"/>
      <c r="C528" s="75"/>
      <c r="D528" s="75"/>
      <c r="E528" s="75"/>
      <c r="F528" s="75"/>
      <c r="G528" s="75"/>
      <c r="H528" s="75"/>
      <c r="I528" s="75"/>
      <c r="J528" s="75"/>
      <c r="K528" s="75"/>
      <c r="L528" s="75"/>
      <c r="M528" s="75"/>
      <c r="N528" s="75"/>
      <c r="O528" s="75"/>
      <c r="P528" s="75"/>
      <c r="Q528" s="75"/>
      <c r="R528" s="75"/>
    </row>
    <row r="529" spans="1:18" s="76" customFormat="1" x14ac:dyDescent="0.3">
      <c r="A529" s="70">
        <f>CLIENTS!A527:A1067</f>
        <v>0</v>
      </c>
      <c r="B529" s="78"/>
      <c r="C529" s="75"/>
      <c r="D529" s="75"/>
      <c r="E529" s="75"/>
      <c r="F529" s="75"/>
      <c r="G529" s="75"/>
      <c r="H529" s="75"/>
      <c r="I529" s="75"/>
      <c r="J529" s="75"/>
      <c r="K529" s="75"/>
      <c r="L529" s="75"/>
      <c r="M529" s="75"/>
      <c r="N529" s="75"/>
      <c r="O529" s="75"/>
      <c r="P529" s="75"/>
      <c r="Q529" s="75"/>
      <c r="R529" s="75"/>
    </row>
    <row r="530" spans="1:18" s="76" customFormat="1" x14ac:dyDescent="0.3">
      <c r="A530" s="70">
        <f>CLIENTS!A528:A1068</f>
        <v>0</v>
      </c>
      <c r="B530" s="78"/>
      <c r="C530" s="75"/>
      <c r="D530" s="75"/>
      <c r="E530" s="75"/>
      <c r="F530" s="75"/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5"/>
      <c r="R530" s="75"/>
    </row>
    <row r="531" spans="1:18" s="76" customFormat="1" x14ac:dyDescent="0.3">
      <c r="A531" s="70">
        <f>CLIENTS!A529:A1069</f>
        <v>0</v>
      </c>
      <c r="B531" s="78"/>
      <c r="C531" s="75"/>
      <c r="D531" s="75"/>
      <c r="E531" s="75"/>
      <c r="F531" s="75"/>
      <c r="G531" s="75"/>
      <c r="H531" s="75"/>
      <c r="I531" s="75"/>
      <c r="J531" s="75"/>
      <c r="K531" s="75"/>
      <c r="L531" s="75"/>
      <c r="M531" s="75"/>
      <c r="N531" s="75"/>
      <c r="O531" s="75"/>
      <c r="P531" s="75"/>
      <c r="Q531" s="75"/>
      <c r="R531" s="75"/>
    </row>
    <row r="532" spans="1:18" s="76" customFormat="1" x14ac:dyDescent="0.3">
      <c r="A532" s="70">
        <f>CLIENTS!A530:A1070</f>
        <v>0</v>
      </c>
      <c r="B532" s="78"/>
      <c r="C532" s="75"/>
      <c r="D532" s="75"/>
      <c r="E532" s="75"/>
      <c r="F532" s="75"/>
      <c r="G532" s="75"/>
      <c r="H532" s="75"/>
      <c r="I532" s="75"/>
      <c r="J532" s="75"/>
      <c r="K532" s="75"/>
      <c r="L532" s="75"/>
      <c r="M532" s="75"/>
      <c r="N532" s="75"/>
      <c r="O532" s="75"/>
      <c r="P532" s="75"/>
      <c r="Q532" s="75"/>
      <c r="R532" s="75"/>
    </row>
    <row r="533" spans="1:18" s="76" customFormat="1" x14ac:dyDescent="0.3">
      <c r="A533" s="70">
        <f>CLIENTS!A531:A1071</f>
        <v>0</v>
      </c>
      <c r="B533" s="78"/>
      <c r="C533" s="75"/>
      <c r="D533" s="75"/>
      <c r="E533" s="75"/>
      <c r="F533" s="75"/>
      <c r="G533" s="75"/>
      <c r="H533" s="75"/>
      <c r="I533" s="75"/>
      <c r="J533" s="75"/>
      <c r="K533" s="75"/>
      <c r="L533" s="75"/>
      <c r="M533" s="75"/>
      <c r="N533" s="75"/>
      <c r="O533" s="75"/>
      <c r="P533" s="75"/>
      <c r="Q533" s="75"/>
      <c r="R533" s="75"/>
    </row>
    <row r="534" spans="1:18" s="76" customFormat="1" x14ac:dyDescent="0.3">
      <c r="A534" s="70">
        <f>CLIENTS!A532:A1072</f>
        <v>0</v>
      </c>
      <c r="B534" s="78"/>
      <c r="C534" s="75"/>
      <c r="D534" s="75"/>
      <c r="E534" s="75"/>
      <c r="F534" s="75"/>
      <c r="G534" s="75"/>
      <c r="H534" s="75"/>
      <c r="I534" s="75"/>
      <c r="J534" s="75"/>
      <c r="K534" s="75"/>
      <c r="L534" s="75"/>
      <c r="M534" s="75"/>
      <c r="N534" s="75"/>
      <c r="O534" s="75"/>
      <c r="P534" s="75"/>
      <c r="Q534" s="75"/>
      <c r="R534" s="75"/>
    </row>
    <row r="535" spans="1:18" s="76" customFormat="1" x14ac:dyDescent="0.3">
      <c r="A535" s="70">
        <f>CLIENTS!A533:A1073</f>
        <v>0</v>
      </c>
      <c r="B535" s="78"/>
      <c r="C535" s="75"/>
      <c r="D535" s="75"/>
      <c r="E535" s="75"/>
      <c r="F535" s="75"/>
      <c r="G535" s="75"/>
      <c r="H535" s="75"/>
      <c r="I535" s="75"/>
      <c r="J535" s="75"/>
      <c r="K535" s="75"/>
      <c r="L535" s="75"/>
      <c r="M535" s="75"/>
      <c r="N535" s="75"/>
      <c r="O535" s="75"/>
      <c r="P535" s="75"/>
      <c r="Q535" s="75"/>
      <c r="R535" s="75"/>
    </row>
    <row r="536" spans="1:18" s="76" customFormat="1" x14ac:dyDescent="0.3">
      <c r="A536" s="70">
        <f>CLIENTS!A534:A1074</f>
        <v>0</v>
      </c>
      <c r="B536" s="78"/>
      <c r="C536" s="75"/>
      <c r="D536" s="75"/>
      <c r="E536" s="75"/>
      <c r="F536" s="75"/>
      <c r="G536" s="75"/>
      <c r="H536" s="75"/>
      <c r="I536" s="75"/>
      <c r="J536" s="75"/>
      <c r="K536" s="75"/>
      <c r="L536" s="75"/>
      <c r="M536" s="75"/>
      <c r="N536" s="75"/>
      <c r="O536" s="75"/>
      <c r="P536" s="75"/>
      <c r="Q536" s="75"/>
      <c r="R536" s="75"/>
    </row>
    <row r="537" spans="1:18" s="76" customFormat="1" x14ac:dyDescent="0.3">
      <c r="A537" s="70">
        <f>CLIENTS!A535:A1075</f>
        <v>0</v>
      </c>
      <c r="B537" s="78"/>
      <c r="C537" s="75"/>
      <c r="D537" s="75"/>
      <c r="E537" s="75"/>
      <c r="F537" s="75"/>
      <c r="G537" s="75"/>
      <c r="H537" s="75"/>
      <c r="I537" s="75"/>
      <c r="J537" s="75"/>
      <c r="K537" s="75"/>
      <c r="L537" s="75"/>
      <c r="M537" s="75"/>
      <c r="N537" s="75"/>
      <c r="O537" s="75"/>
      <c r="P537" s="75"/>
      <c r="Q537" s="75"/>
      <c r="R537" s="75"/>
    </row>
    <row r="538" spans="1:18" s="76" customFormat="1" x14ac:dyDescent="0.3">
      <c r="A538" s="70">
        <f>CLIENTS!A536:A1076</f>
        <v>0</v>
      </c>
      <c r="B538" s="78"/>
      <c r="C538" s="75"/>
      <c r="D538" s="75"/>
      <c r="E538" s="75"/>
      <c r="F538" s="75"/>
      <c r="G538" s="75"/>
      <c r="H538" s="75"/>
      <c r="I538" s="75"/>
      <c r="J538" s="75"/>
      <c r="K538" s="75"/>
      <c r="L538" s="75"/>
      <c r="M538" s="75"/>
      <c r="N538" s="75"/>
      <c r="O538" s="75"/>
      <c r="P538" s="75"/>
      <c r="Q538" s="75"/>
      <c r="R538" s="75"/>
    </row>
    <row r="539" spans="1:18" s="76" customFormat="1" x14ac:dyDescent="0.3">
      <c r="A539" s="70">
        <f>CLIENTS!A537:A1077</f>
        <v>0</v>
      </c>
      <c r="B539" s="78"/>
      <c r="C539" s="75"/>
      <c r="D539" s="75"/>
      <c r="E539" s="75"/>
      <c r="F539" s="75"/>
      <c r="G539" s="75"/>
      <c r="H539" s="75"/>
      <c r="I539" s="75"/>
      <c r="J539" s="75"/>
      <c r="K539" s="75"/>
      <c r="L539" s="75"/>
      <c r="M539" s="75"/>
      <c r="N539" s="75"/>
      <c r="O539" s="75"/>
      <c r="P539" s="75"/>
      <c r="Q539" s="75"/>
      <c r="R539" s="75"/>
    </row>
    <row r="540" spans="1:18" s="76" customFormat="1" x14ac:dyDescent="0.3">
      <c r="A540" s="70">
        <f>CLIENTS!A538:A1078</f>
        <v>0</v>
      </c>
      <c r="B540" s="78"/>
      <c r="C540" s="75"/>
      <c r="D540" s="75"/>
      <c r="E540" s="75"/>
      <c r="F540" s="75"/>
      <c r="G540" s="75"/>
      <c r="H540" s="75"/>
      <c r="I540" s="75"/>
      <c r="J540" s="75"/>
      <c r="K540" s="75"/>
      <c r="L540" s="75"/>
      <c r="M540" s="75"/>
      <c r="N540" s="75"/>
      <c r="O540" s="75"/>
      <c r="P540" s="75"/>
      <c r="Q540" s="75"/>
      <c r="R540" s="75"/>
    </row>
    <row r="541" spans="1:18" s="76" customFormat="1" x14ac:dyDescent="0.3">
      <c r="A541" s="70">
        <f>CLIENTS!A539:A1079</f>
        <v>0</v>
      </c>
      <c r="B541" s="78"/>
      <c r="C541" s="75"/>
      <c r="D541" s="75"/>
      <c r="E541" s="75"/>
      <c r="F541" s="75"/>
      <c r="G541" s="75"/>
      <c r="H541" s="75"/>
      <c r="I541" s="75"/>
      <c r="J541" s="75"/>
      <c r="K541" s="75"/>
      <c r="L541" s="75"/>
      <c r="M541" s="75"/>
      <c r="N541" s="75"/>
      <c r="O541" s="75"/>
      <c r="P541" s="75"/>
      <c r="Q541" s="75"/>
      <c r="R541" s="75"/>
    </row>
    <row r="542" spans="1:18" s="76" customFormat="1" x14ac:dyDescent="0.3">
      <c r="A542" s="70">
        <f>CLIENTS!A540:A1080</f>
        <v>0</v>
      </c>
      <c r="B542" s="78"/>
      <c r="C542" s="75"/>
      <c r="D542" s="75"/>
      <c r="E542" s="75"/>
      <c r="F542" s="75"/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5"/>
      <c r="R542" s="75"/>
    </row>
    <row r="543" spans="1:18" s="76" customFormat="1" x14ac:dyDescent="0.3">
      <c r="A543" s="70">
        <f>CLIENTS!A541:A1081</f>
        <v>0</v>
      </c>
      <c r="B543" s="78"/>
      <c r="C543" s="75"/>
      <c r="D543" s="75"/>
      <c r="E543" s="75"/>
      <c r="F543" s="75"/>
      <c r="G543" s="75"/>
      <c r="H543" s="75"/>
      <c r="I543" s="75"/>
      <c r="J543" s="75"/>
      <c r="K543" s="75"/>
      <c r="L543" s="75"/>
      <c r="M543" s="75"/>
      <c r="N543" s="75"/>
      <c r="O543" s="75"/>
      <c r="P543" s="75"/>
      <c r="Q543" s="75"/>
      <c r="R543" s="75"/>
    </row>
    <row r="544" spans="1:18" s="76" customFormat="1" x14ac:dyDescent="0.3">
      <c r="A544" s="70">
        <f>CLIENTS!A542:A1082</f>
        <v>0</v>
      </c>
      <c r="B544" s="78"/>
      <c r="C544" s="75"/>
      <c r="D544" s="75"/>
      <c r="E544" s="75"/>
      <c r="F544" s="75"/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75"/>
      <c r="R544" s="75"/>
    </row>
    <row r="545" spans="1:18" s="76" customFormat="1" x14ac:dyDescent="0.3">
      <c r="A545" s="70">
        <f>CLIENTS!A543:A1083</f>
        <v>0</v>
      </c>
      <c r="B545" s="78"/>
      <c r="C545" s="75"/>
      <c r="D545" s="75"/>
      <c r="E545" s="75"/>
      <c r="F545" s="75"/>
      <c r="G545" s="75"/>
      <c r="H545" s="75"/>
      <c r="I545" s="75"/>
      <c r="J545" s="75"/>
      <c r="K545" s="75"/>
      <c r="L545" s="75"/>
      <c r="M545" s="75"/>
      <c r="N545" s="75"/>
      <c r="O545" s="75"/>
      <c r="P545" s="75"/>
      <c r="Q545" s="75"/>
      <c r="R545" s="75"/>
    </row>
    <row r="546" spans="1:18" s="76" customFormat="1" x14ac:dyDescent="0.3">
      <c r="A546" s="70">
        <f>CLIENTS!A544:A1084</f>
        <v>0</v>
      </c>
      <c r="B546" s="78"/>
      <c r="C546" s="75"/>
      <c r="D546" s="75"/>
      <c r="E546" s="75"/>
      <c r="F546" s="75"/>
      <c r="G546" s="75"/>
      <c r="H546" s="75"/>
      <c r="I546" s="75"/>
      <c r="J546" s="75"/>
      <c r="K546" s="75"/>
      <c r="L546" s="75"/>
      <c r="M546" s="75"/>
      <c r="N546" s="75"/>
      <c r="O546" s="75"/>
      <c r="P546" s="75"/>
      <c r="Q546" s="75"/>
      <c r="R546" s="75"/>
    </row>
    <row r="547" spans="1:18" s="76" customFormat="1" x14ac:dyDescent="0.3">
      <c r="A547" s="70">
        <f>CLIENTS!A545:A1085</f>
        <v>0</v>
      </c>
      <c r="B547" s="78"/>
      <c r="C547" s="75"/>
      <c r="D547" s="75"/>
      <c r="E547" s="75"/>
      <c r="F547" s="75"/>
      <c r="G547" s="75"/>
      <c r="H547" s="75"/>
      <c r="I547" s="75"/>
      <c r="J547" s="75"/>
      <c r="K547" s="75"/>
      <c r="L547" s="75"/>
      <c r="M547" s="75"/>
      <c r="N547" s="75"/>
      <c r="O547" s="75"/>
      <c r="P547" s="75"/>
      <c r="Q547" s="75"/>
      <c r="R547" s="75"/>
    </row>
    <row r="548" spans="1:18" s="76" customFormat="1" x14ac:dyDescent="0.3">
      <c r="A548" s="70">
        <f>CLIENTS!A546:A1086</f>
        <v>0</v>
      </c>
      <c r="B548" s="78"/>
      <c r="C548" s="75"/>
      <c r="D548" s="75"/>
      <c r="E548" s="75"/>
      <c r="F548" s="75"/>
      <c r="G548" s="75"/>
      <c r="H548" s="75"/>
      <c r="I548" s="75"/>
      <c r="J548" s="75"/>
      <c r="K548" s="75"/>
      <c r="L548" s="75"/>
      <c r="M548" s="75"/>
      <c r="N548" s="75"/>
      <c r="O548" s="75"/>
      <c r="P548" s="75"/>
      <c r="Q548" s="75"/>
      <c r="R548" s="75"/>
    </row>
    <row r="549" spans="1:18" s="76" customFormat="1" x14ac:dyDescent="0.3">
      <c r="A549" s="70">
        <f>CLIENTS!A547:A1087</f>
        <v>0</v>
      </c>
      <c r="B549" s="78"/>
      <c r="C549" s="75"/>
      <c r="D549" s="75"/>
      <c r="E549" s="75"/>
      <c r="F549" s="75"/>
      <c r="G549" s="75"/>
      <c r="H549" s="75"/>
      <c r="I549" s="75"/>
      <c r="J549" s="75"/>
      <c r="K549" s="75"/>
      <c r="L549" s="75"/>
      <c r="M549" s="75"/>
      <c r="N549" s="75"/>
      <c r="O549" s="75"/>
      <c r="P549" s="75"/>
      <c r="Q549" s="75"/>
      <c r="R549" s="75"/>
    </row>
    <row r="550" spans="1:18" s="76" customFormat="1" x14ac:dyDescent="0.3">
      <c r="A550" s="70">
        <f>CLIENTS!A548:A1088</f>
        <v>0</v>
      </c>
      <c r="B550" s="78"/>
      <c r="C550" s="75"/>
      <c r="D550" s="75"/>
      <c r="E550" s="75"/>
      <c r="F550" s="75"/>
      <c r="G550" s="75"/>
      <c r="H550" s="75"/>
      <c r="I550" s="75"/>
      <c r="J550" s="75"/>
      <c r="K550" s="75"/>
      <c r="L550" s="75"/>
      <c r="M550" s="75"/>
      <c r="N550" s="75"/>
      <c r="O550" s="75"/>
      <c r="P550" s="75"/>
      <c r="Q550" s="75"/>
      <c r="R550" s="75"/>
    </row>
    <row r="551" spans="1:18" s="76" customFormat="1" x14ac:dyDescent="0.3">
      <c r="A551" s="70">
        <f>CLIENTS!A549:A1089</f>
        <v>0</v>
      </c>
      <c r="B551" s="78"/>
      <c r="C551" s="75"/>
      <c r="D551" s="75"/>
      <c r="E551" s="75"/>
      <c r="F551" s="75"/>
      <c r="G551" s="75"/>
      <c r="H551" s="75"/>
      <c r="I551" s="75"/>
      <c r="J551" s="75"/>
      <c r="K551" s="75"/>
      <c r="L551" s="75"/>
      <c r="M551" s="75"/>
      <c r="N551" s="75"/>
      <c r="O551" s="75"/>
      <c r="P551" s="75"/>
      <c r="Q551" s="75"/>
      <c r="R551" s="75"/>
    </row>
    <row r="552" spans="1:18" s="76" customFormat="1" x14ac:dyDescent="0.3">
      <c r="A552" s="70">
        <f>CLIENTS!A550:A1090</f>
        <v>0</v>
      </c>
      <c r="B552" s="78"/>
      <c r="C552" s="75"/>
      <c r="D552" s="75"/>
      <c r="E552" s="75"/>
      <c r="F552" s="75"/>
      <c r="G552" s="75"/>
      <c r="H552" s="75"/>
      <c r="I552" s="75"/>
      <c r="J552" s="75"/>
      <c r="K552" s="75"/>
      <c r="L552" s="75"/>
      <c r="M552" s="75"/>
      <c r="N552" s="75"/>
      <c r="O552" s="75"/>
      <c r="P552" s="75"/>
      <c r="Q552" s="75"/>
      <c r="R552" s="75"/>
    </row>
    <row r="553" spans="1:18" s="76" customFormat="1" x14ac:dyDescent="0.3">
      <c r="A553" s="70">
        <f>CLIENTS!A551:A1091</f>
        <v>0</v>
      </c>
      <c r="B553" s="78"/>
      <c r="C553" s="75"/>
      <c r="D553" s="75"/>
      <c r="E553" s="75"/>
      <c r="F553" s="75"/>
      <c r="G553" s="75"/>
      <c r="H553" s="75"/>
      <c r="I553" s="75"/>
      <c r="J553" s="75"/>
      <c r="K553" s="75"/>
      <c r="L553" s="75"/>
      <c r="M553" s="75"/>
      <c r="N553" s="75"/>
      <c r="O553" s="75"/>
      <c r="P553" s="75"/>
      <c r="Q553" s="75"/>
      <c r="R553" s="75"/>
    </row>
    <row r="554" spans="1:18" s="76" customFormat="1" x14ac:dyDescent="0.3">
      <c r="A554" s="70">
        <f>CLIENTS!A552:A1092</f>
        <v>0</v>
      </c>
      <c r="B554" s="78"/>
      <c r="C554" s="75"/>
      <c r="D554" s="75"/>
      <c r="E554" s="75"/>
      <c r="F554" s="75"/>
      <c r="G554" s="75"/>
      <c r="H554" s="75"/>
      <c r="I554" s="75"/>
      <c r="J554" s="75"/>
      <c r="K554" s="75"/>
      <c r="L554" s="75"/>
      <c r="M554" s="75"/>
      <c r="N554" s="75"/>
      <c r="O554" s="75"/>
      <c r="P554" s="75"/>
      <c r="Q554" s="75"/>
      <c r="R554" s="75"/>
    </row>
    <row r="555" spans="1:18" s="76" customFormat="1" x14ac:dyDescent="0.3">
      <c r="A555" s="70">
        <f>CLIENTS!A553:A1093</f>
        <v>0</v>
      </c>
      <c r="B555" s="78"/>
      <c r="C555" s="75"/>
      <c r="D555" s="75"/>
      <c r="E555" s="75"/>
      <c r="F555" s="75"/>
      <c r="G555" s="75"/>
      <c r="H555" s="75"/>
      <c r="I555" s="75"/>
      <c r="J555" s="75"/>
      <c r="K555" s="75"/>
      <c r="L555" s="75"/>
      <c r="M555" s="75"/>
      <c r="N555" s="75"/>
      <c r="O555" s="75"/>
      <c r="P555" s="75"/>
      <c r="Q555" s="75"/>
      <c r="R555" s="75"/>
    </row>
    <row r="556" spans="1:18" s="76" customFormat="1" x14ac:dyDescent="0.3">
      <c r="A556" s="70">
        <f>CLIENTS!A554:A1094</f>
        <v>0</v>
      </c>
      <c r="B556" s="78"/>
      <c r="C556" s="75"/>
      <c r="D556" s="75"/>
      <c r="E556" s="75"/>
      <c r="F556" s="75"/>
      <c r="G556" s="75"/>
      <c r="H556" s="75"/>
      <c r="I556" s="75"/>
      <c r="J556" s="75"/>
      <c r="K556" s="75"/>
      <c r="L556" s="75"/>
      <c r="M556" s="75"/>
      <c r="N556" s="75"/>
      <c r="O556" s="75"/>
      <c r="P556" s="75"/>
      <c r="Q556" s="75"/>
      <c r="R556" s="75"/>
    </row>
    <row r="557" spans="1:18" s="76" customFormat="1" x14ac:dyDescent="0.3">
      <c r="A557" s="70">
        <f>CLIENTS!A555:A1095</f>
        <v>0</v>
      </c>
      <c r="B557" s="78"/>
      <c r="C557" s="75"/>
      <c r="D557" s="75"/>
      <c r="E557" s="75"/>
      <c r="F557" s="75"/>
      <c r="G557" s="75"/>
      <c r="H557" s="75"/>
      <c r="I557" s="75"/>
      <c r="J557" s="75"/>
      <c r="K557" s="75"/>
      <c r="L557" s="75"/>
      <c r="M557" s="75"/>
      <c r="N557" s="75"/>
      <c r="O557" s="75"/>
      <c r="P557" s="75"/>
      <c r="Q557" s="75"/>
      <c r="R557" s="75"/>
    </row>
    <row r="558" spans="1:18" s="76" customFormat="1" x14ac:dyDescent="0.3">
      <c r="A558" s="70">
        <f>CLIENTS!A556:A1096</f>
        <v>0</v>
      </c>
      <c r="B558" s="78"/>
      <c r="C558" s="75"/>
      <c r="D558" s="75"/>
      <c r="E558" s="75"/>
      <c r="F558" s="75"/>
      <c r="G558" s="75"/>
      <c r="H558" s="75"/>
      <c r="I558" s="75"/>
      <c r="J558" s="75"/>
      <c r="K558" s="75"/>
      <c r="L558" s="75"/>
      <c r="M558" s="75"/>
      <c r="N558" s="75"/>
      <c r="O558" s="75"/>
      <c r="P558" s="75"/>
      <c r="Q558" s="75"/>
      <c r="R558" s="75"/>
    </row>
    <row r="559" spans="1:18" s="76" customFormat="1" x14ac:dyDescent="0.3">
      <c r="A559" s="70">
        <f>CLIENTS!A557:A1097</f>
        <v>0</v>
      </c>
      <c r="B559" s="78"/>
      <c r="C559" s="75"/>
      <c r="D559" s="75"/>
      <c r="E559" s="75"/>
      <c r="F559" s="75"/>
      <c r="G559" s="75"/>
      <c r="H559" s="75"/>
      <c r="I559" s="75"/>
      <c r="J559" s="75"/>
      <c r="K559" s="75"/>
      <c r="L559" s="75"/>
      <c r="M559" s="75"/>
      <c r="N559" s="75"/>
      <c r="O559" s="75"/>
      <c r="P559" s="75"/>
      <c r="Q559" s="75"/>
      <c r="R559" s="75"/>
    </row>
    <row r="560" spans="1:18" s="76" customFormat="1" x14ac:dyDescent="0.3">
      <c r="A560" s="70">
        <f>CLIENTS!A558:A1098</f>
        <v>0</v>
      </c>
      <c r="B560" s="78"/>
      <c r="C560" s="75"/>
      <c r="D560" s="75"/>
      <c r="E560" s="75"/>
      <c r="F560" s="75"/>
      <c r="G560" s="75"/>
      <c r="H560" s="75"/>
      <c r="I560" s="75"/>
      <c r="J560" s="75"/>
      <c r="K560" s="75"/>
      <c r="L560" s="75"/>
      <c r="M560" s="75"/>
      <c r="N560" s="75"/>
      <c r="O560" s="75"/>
      <c r="P560" s="75"/>
      <c r="Q560" s="75"/>
      <c r="R560" s="75"/>
    </row>
    <row r="561" spans="1:18" s="76" customFormat="1" x14ac:dyDescent="0.3">
      <c r="A561" s="70">
        <f>CLIENTS!A559:A1099</f>
        <v>0</v>
      </c>
      <c r="B561" s="78"/>
      <c r="C561" s="75"/>
      <c r="D561" s="75"/>
      <c r="E561" s="75"/>
      <c r="F561" s="75"/>
      <c r="G561" s="75"/>
      <c r="H561" s="75"/>
      <c r="I561" s="75"/>
      <c r="J561" s="75"/>
      <c r="K561" s="75"/>
      <c r="L561" s="75"/>
      <c r="M561" s="75"/>
      <c r="N561" s="75"/>
      <c r="O561" s="75"/>
      <c r="P561" s="75"/>
      <c r="Q561" s="75"/>
      <c r="R561" s="75"/>
    </row>
    <row r="562" spans="1:18" s="76" customFormat="1" x14ac:dyDescent="0.3">
      <c r="A562" s="70">
        <f>CLIENTS!A560:A1100</f>
        <v>0</v>
      </c>
      <c r="B562" s="78"/>
      <c r="C562" s="75"/>
      <c r="D562" s="75"/>
      <c r="E562" s="75"/>
      <c r="F562" s="75"/>
      <c r="G562" s="75"/>
      <c r="H562" s="75"/>
      <c r="I562" s="75"/>
      <c r="J562" s="75"/>
      <c r="K562" s="75"/>
      <c r="L562" s="75"/>
      <c r="M562" s="75"/>
      <c r="N562" s="75"/>
      <c r="O562" s="75"/>
      <c r="P562" s="75"/>
      <c r="Q562" s="75"/>
      <c r="R562" s="75"/>
    </row>
    <row r="563" spans="1:18" s="76" customFormat="1" x14ac:dyDescent="0.3">
      <c r="A563" s="70">
        <f>CLIENTS!A561:A1101</f>
        <v>0</v>
      </c>
      <c r="B563" s="78"/>
      <c r="C563" s="75"/>
      <c r="D563" s="75"/>
      <c r="E563" s="75"/>
      <c r="F563" s="75"/>
      <c r="G563" s="75"/>
      <c r="H563" s="75"/>
      <c r="I563" s="75"/>
      <c r="J563" s="75"/>
      <c r="K563" s="75"/>
      <c r="L563" s="75"/>
      <c r="M563" s="75"/>
      <c r="N563" s="75"/>
      <c r="O563" s="75"/>
      <c r="P563" s="75"/>
      <c r="Q563" s="75"/>
      <c r="R563" s="75"/>
    </row>
    <row r="564" spans="1:18" s="76" customFormat="1" x14ac:dyDescent="0.3">
      <c r="A564" s="70">
        <f>CLIENTS!A562:A1102</f>
        <v>0</v>
      </c>
      <c r="B564" s="78"/>
      <c r="C564" s="75"/>
      <c r="D564" s="75"/>
      <c r="E564" s="75"/>
      <c r="F564" s="75"/>
      <c r="G564" s="75"/>
      <c r="H564" s="75"/>
      <c r="I564" s="75"/>
      <c r="J564" s="75"/>
      <c r="K564" s="75"/>
      <c r="L564" s="75"/>
      <c r="M564" s="75"/>
      <c r="N564" s="75"/>
      <c r="O564" s="75"/>
      <c r="P564" s="75"/>
      <c r="Q564" s="75"/>
      <c r="R564" s="75"/>
    </row>
    <row r="565" spans="1:18" s="76" customFormat="1" x14ac:dyDescent="0.3">
      <c r="A565" s="70">
        <f>CLIENTS!A563:A1103</f>
        <v>0</v>
      </c>
      <c r="B565" s="78"/>
      <c r="C565" s="75"/>
      <c r="D565" s="75"/>
      <c r="E565" s="75"/>
      <c r="F565" s="75"/>
      <c r="G565" s="75"/>
      <c r="H565" s="75"/>
      <c r="I565" s="75"/>
      <c r="J565" s="75"/>
      <c r="K565" s="75"/>
      <c r="L565" s="75"/>
      <c r="M565" s="75"/>
      <c r="N565" s="75"/>
      <c r="O565" s="75"/>
      <c r="P565" s="75"/>
      <c r="Q565" s="75"/>
      <c r="R565" s="75"/>
    </row>
    <row r="566" spans="1:18" s="76" customFormat="1" x14ac:dyDescent="0.3">
      <c r="A566" s="70">
        <f>CLIENTS!A564:A1104</f>
        <v>0</v>
      </c>
      <c r="B566" s="78"/>
      <c r="C566" s="75"/>
      <c r="D566" s="75"/>
      <c r="E566" s="75"/>
      <c r="F566" s="75"/>
      <c r="G566" s="75"/>
      <c r="H566" s="75"/>
      <c r="I566" s="75"/>
      <c r="J566" s="75"/>
      <c r="K566" s="75"/>
      <c r="L566" s="75"/>
      <c r="M566" s="75"/>
      <c r="N566" s="75"/>
      <c r="O566" s="75"/>
      <c r="P566" s="75"/>
      <c r="Q566" s="75"/>
      <c r="R566" s="75"/>
    </row>
    <row r="567" spans="1:18" s="76" customFormat="1" x14ac:dyDescent="0.3">
      <c r="A567" s="70">
        <f>CLIENTS!A565:A1105</f>
        <v>0</v>
      </c>
      <c r="B567" s="78"/>
      <c r="C567" s="75"/>
      <c r="D567" s="75"/>
      <c r="E567" s="75"/>
      <c r="F567" s="75"/>
      <c r="G567" s="75"/>
      <c r="H567" s="75"/>
      <c r="I567" s="75"/>
      <c r="J567" s="75"/>
      <c r="K567" s="75"/>
      <c r="L567" s="75"/>
      <c r="M567" s="75"/>
      <c r="N567" s="75"/>
      <c r="O567" s="75"/>
      <c r="P567" s="75"/>
      <c r="Q567" s="75"/>
      <c r="R567" s="75"/>
    </row>
    <row r="568" spans="1:18" s="76" customFormat="1" x14ac:dyDescent="0.3">
      <c r="A568" s="70">
        <f>CLIENTS!A566:A1106</f>
        <v>0</v>
      </c>
      <c r="B568" s="78"/>
      <c r="C568" s="75"/>
      <c r="D568" s="75"/>
      <c r="E568" s="75"/>
      <c r="F568" s="75"/>
      <c r="G568" s="75"/>
      <c r="H568" s="75"/>
      <c r="I568" s="75"/>
      <c r="J568" s="75"/>
      <c r="K568" s="75"/>
      <c r="L568" s="75"/>
      <c r="M568" s="75"/>
      <c r="N568" s="75"/>
      <c r="O568" s="75"/>
      <c r="P568" s="75"/>
      <c r="Q568" s="75"/>
      <c r="R568" s="75"/>
    </row>
    <row r="569" spans="1:18" s="76" customFormat="1" x14ac:dyDescent="0.3">
      <c r="A569" s="70">
        <f>CLIENTS!A567:A1107</f>
        <v>0</v>
      </c>
      <c r="B569" s="78"/>
      <c r="C569" s="75"/>
      <c r="D569" s="75"/>
      <c r="E569" s="75"/>
      <c r="F569" s="75"/>
      <c r="G569" s="75"/>
      <c r="H569" s="75"/>
      <c r="I569" s="75"/>
      <c r="J569" s="75"/>
      <c r="K569" s="75"/>
      <c r="L569" s="75"/>
      <c r="M569" s="75"/>
      <c r="N569" s="75"/>
      <c r="O569" s="75"/>
      <c r="P569" s="75"/>
      <c r="Q569" s="75"/>
      <c r="R569" s="75"/>
    </row>
    <row r="570" spans="1:18" s="76" customFormat="1" x14ac:dyDescent="0.3">
      <c r="A570" s="70">
        <f>CLIENTS!A568:A1108</f>
        <v>0</v>
      </c>
      <c r="B570" s="78"/>
      <c r="C570" s="75"/>
      <c r="D570" s="75"/>
      <c r="E570" s="75"/>
      <c r="F570" s="75"/>
      <c r="G570" s="75"/>
      <c r="H570" s="75"/>
      <c r="I570" s="75"/>
      <c r="J570" s="75"/>
      <c r="K570" s="75"/>
      <c r="L570" s="75"/>
      <c r="M570" s="75"/>
      <c r="N570" s="75"/>
      <c r="O570" s="75"/>
      <c r="P570" s="75"/>
      <c r="Q570" s="75"/>
      <c r="R570" s="75"/>
    </row>
    <row r="571" spans="1:18" s="76" customFormat="1" x14ac:dyDescent="0.3">
      <c r="A571" s="70">
        <f>CLIENTS!A569:A1109</f>
        <v>0</v>
      </c>
      <c r="B571" s="78"/>
      <c r="C571" s="75"/>
      <c r="D571" s="75"/>
      <c r="E571" s="75"/>
      <c r="F571" s="75"/>
      <c r="G571" s="75"/>
      <c r="H571" s="75"/>
      <c r="I571" s="75"/>
      <c r="J571" s="75"/>
      <c r="K571" s="75"/>
      <c r="L571" s="75"/>
      <c r="M571" s="75"/>
      <c r="N571" s="75"/>
      <c r="O571" s="75"/>
      <c r="P571" s="75"/>
      <c r="Q571" s="75"/>
      <c r="R571" s="75"/>
    </row>
    <row r="572" spans="1:18" s="76" customFormat="1" x14ac:dyDescent="0.3">
      <c r="A572" s="70">
        <f>CLIENTS!A570:A1110</f>
        <v>0</v>
      </c>
      <c r="B572" s="78"/>
      <c r="C572" s="75"/>
      <c r="D572" s="75"/>
      <c r="E572" s="75"/>
      <c r="F572" s="75"/>
      <c r="G572" s="75"/>
      <c r="H572" s="75"/>
      <c r="I572" s="75"/>
      <c r="J572" s="75"/>
      <c r="K572" s="75"/>
      <c r="L572" s="75"/>
      <c r="M572" s="75"/>
      <c r="N572" s="75"/>
      <c r="O572" s="75"/>
      <c r="P572" s="75"/>
      <c r="Q572" s="75"/>
      <c r="R572" s="75"/>
    </row>
    <row r="573" spans="1:18" s="76" customFormat="1" x14ac:dyDescent="0.3">
      <c r="A573" s="70">
        <f>CLIENTS!A571:A1111</f>
        <v>0</v>
      </c>
      <c r="B573" s="78"/>
      <c r="C573" s="75"/>
      <c r="D573" s="75"/>
      <c r="E573" s="75"/>
      <c r="F573" s="75"/>
      <c r="G573" s="75"/>
      <c r="H573" s="75"/>
      <c r="I573" s="75"/>
      <c r="J573" s="75"/>
      <c r="K573" s="75"/>
      <c r="L573" s="75"/>
      <c r="M573" s="75"/>
      <c r="N573" s="75"/>
      <c r="O573" s="75"/>
      <c r="P573" s="75"/>
      <c r="Q573" s="75"/>
      <c r="R573" s="75"/>
    </row>
    <row r="574" spans="1:18" s="76" customFormat="1" x14ac:dyDescent="0.3">
      <c r="A574" s="70">
        <f>CLIENTS!A572:A1112</f>
        <v>0</v>
      </c>
      <c r="B574" s="78"/>
      <c r="C574" s="75"/>
      <c r="D574" s="75"/>
      <c r="E574" s="75"/>
      <c r="F574" s="75"/>
      <c r="G574" s="75"/>
      <c r="H574" s="75"/>
      <c r="I574" s="75"/>
      <c r="J574" s="75"/>
      <c r="K574" s="75"/>
      <c r="L574" s="75"/>
      <c r="M574" s="75"/>
      <c r="N574" s="75"/>
      <c r="O574" s="75"/>
      <c r="P574" s="75"/>
      <c r="Q574" s="75"/>
      <c r="R574" s="75"/>
    </row>
    <row r="575" spans="1:18" s="76" customFormat="1" x14ac:dyDescent="0.3">
      <c r="A575" s="70">
        <f>CLIENTS!A573:A1113</f>
        <v>0</v>
      </c>
      <c r="B575" s="78"/>
      <c r="C575" s="75"/>
      <c r="D575" s="75"/>
      <c r="E575" s="75"/>
      <c r="F575" s="75"/>
      <c r="G575" s="75"/>
      <c r="H575" s="75"/>
      <c r="I575" s="75"/>
      <c r="J575" s="75"/>
      <c r="K575" s="75"/>
      <c r="L575" s="75"/>
      <c r="M575" s="75"/>
      <c r="N575" s="75"/>
      <c r="O575" s="75"/>
      <c r="P575" s="75"/>
      <c r="Q575" s="75"/>
      <c r="R575" s="75"/>
    </row>
    <row r="576" spans="1:18" s="76" customFormat="1" x14ac:dyDescent="0.3">
      <c r="A576" s="70">
        <f>CLIENTS!A574:A1114</f>
        <v>0</v>
      </c>
      <c r="B576" s="78"/>
      <c r="C576" s="75"/>
      <c r="D576" s="75"/>
      <c r="E576" s="75"/>
      <c r="F576" s="75"/>
      <c r="G576" s="75"/>
      <c r="H576" s="75"/>
      <c r="I576" s="75"/>
      <c r="J576" s="75"/>
      <c r="K576" s="75"/>
      <c r="L576" s="75"/>
      <c r="M576" s="75"/>
      <c r="N576" s="75"/>
      <c r="O576" s="75"/>
      <c r="P576" s="75"/>
      <c r="Q576" s="75"/>
      <c r="R576" s="75"/>
    </row>
    <row r="577" spans="1:18" s="76" customFormat="1" x14ac:dyDescent="0.3">
      <c r="A577" s="70">
        <f>CLIENTS!A575:A1115</f>
        <v>0</v>
      </c>
      <c r="B577" s="78"/>
      <c r="C577" s="75"/>
      <c r="D577" s="75"/>
      <c r="E577" s="75"/>
      <c r="F577" s="75"/>
      <c r="G577" s="75"/>
      <c r="H577" s="75"/>
      <c r="I577" s="75"/>
      <c r="J577" s="75"/>
      <c r="K577" s="75"/>
      <c r="L577" s="75"/>
      <c r="M577" s="75"/>
      <c r="N577" s="75"/>
      <c r="O577" s="75"/>
      <c r="P577" s="75"/>
      <c r="Q577" s="75"/>
      <c r="R577" s="75"/>
    </row>
    <row r="578" spans="1:18" s="76" customFormat="1" x14ac:dyDescent="0.3">
      <c r="A578" s="70">
        <f>CLIENTS!A576:A1116</f>
        <v>0</v>
      </c>
      <c r="B578" s="78"/>
      <c r="C578" s="75"/>
      <c r="D578" s="75"/>
      <c r="E578" s="75"/>
      <c r="F578" s="75"/>
      <c r="G578" s="75"/>
      <c r="H578" s="75"/>
      <c r="I578" s="75"/>
      <c r="J578" s="75"/>
      <c r="K578" s="75"/>
      <c r="L578" s="75"/>
      <c r="M578" s="75"/>
      <c r="N578" s="75"/>
      <c r="O578" s="75"/>
      <c r="P578" s="75"/>
      <c r="Q578" s="75"/>
      <c r="R578" s="75"/>
    </row>
    <row r="579" spans="1:18" s="76" customFormat="1" x14ac:dyDescent="0.3">
      <c r="A579" s="70">
        <f>CLIENTS!A577:A1117</f>
        <v>0</v>
      </c>
      <c r="B579" s="78"/>
      <c r="C579" s="75"/>
      <c r="D579" s="75"/>
      <c r="E579" s="75"/>
      <c r="F579" s="75"/>
      <c r="G579" s="75"/>
      <c r="H579" s="75"/>
      <c r="I579" s="75"/>
      <c r="J579" s="75"/>
      <c r="K579" s="75"/>
      <c r="L579" s="75"/>
      <c r="M579" s="75"/>
      <c r="N579" s="75"/>
      <c r="O579" s="75"/>
      <c r="P579" s="75"/>
      <c r="Q579" s="75"/>
      <c r="R579" s="75"/>
    </row>
    <row r="580" spans="1:18" s="76" customFormat="1" x14ac:dyDescent="0.3">
      <c r="A580" s="70">
        <f>CLIENTS!A578:A1118</f>
        <v>0</v>
      </c>
      <c r="B580" s="78"/>
      <c r="C580" s="75"/>
      <c r="D580" s="75"/>
      <c r="E580" s="75"/>
      <c r="F580" s="75"/>
      <c r="G580" s="75"/>
      <c r="H580" s="75"/>
      <c r="I580" s="75"/>
      <c r="J580" s="75"/>
      <c r="K580" s="75"/>
      <c r="L580" s="75"/>
      <c r="M580" s="75"/>
      <c r="N580" s="75"/>
      <c r="O580" s="75"/>
      <c r="P580" s="75"/>
      <c r="Q580" s="75"/>
      <c r="R580" s="75"/>
    </row>
    <row r="581" spans="1:18" s="76" customFormat="1" x14ac:dyDescent="0.3">
      <c r="A581" s="70">
        <f>CLIENTS!A579:A1119</f>
        <v>0</v>
      </c>
      <c r="B581" s="78"/>
      <c r="C581" s="75"/>
      <c r="D581" s="75"/>
      <c r="E581" s="75"/>
      <c r="F581" s="75"/>
      <c r="G581" s="75"/>
      <c r="H581" s="75"/>
      <c r="I581" s="75"/>
      <c r="J581" s="75"/>
      <c r="K581" s="75"/>
      <c r="L581" s="75"/>
      <c r="M581" s="75"/>
      <c r="N581" s="75"/>
      <c r="O581" s="75"/>
      <c r="P581" s="75"/>
      <c r="Q581" s="75"/>
      <c r="R581" s="75"/>
    </row>
    <row r="582" spans="1:18" s="76" customFormat="1" x14ac:dyDescent="0.3">
      <c r="A582" s="70">
        <f>CLIENTS!A580:A1120</f>
        <v>0</v>
      </c>
      <c r="B582" s="78"/>
      <c r="C582" s="75"/>
      <c r="D582" s="75"/>
      <c r="E582" s="75"/>
      <c r="F582" s="75"/>
      <c r="G582" s="75"/>
      <c r="H582" s="75"/>
      <c r="I582" s="75"/>
      <c r="J582" s="75"/>
      <c r="K582" s="75"/>
      <c r="L582" s="75"/>
      <c r="M582" s="75"/>
      <c r="N582" s="75"/>
      <c r="O582" s="75"/>
      <c r="P582" s="75"/>
      <c r="Q582" s="75"/>
      <c r="R582" s="75"/>
    </row>
    <row r="583" spans="1:18" s="76" customFormat="1" x14ac:dyDescent="0.3">
      <c r="A583" s="70">
        <f>CLIENTS!A581:A1121</f>
        <v>0</v>
      </c>
      <c r="B583" s="78"/>
      <c r="C583" s="75"/>
      <c r="D583" s="75"/>
      <c r="E583" s="75"/>
      <c r="F583" s="75"/>
      <c r="G583" s="75"/>
      <c r="H583" s="75"/>
      <c r="I583" s="75"/>
      <c r="J583" s="75"/>
      <c r="K583" s="75"/>
      <c r="L583" s="75"/>
      <c r="M583" s="75"/>
      <c r="N583" s="75"/>
      <c r="O583" s="75"/>
      <c r="P583" s="75"/>
      <c r="Q583" s="75"/>
      <c r="R583" s="75"/>
    </row>
    <row r="584" spans="1:18" s="76" customFormat="1" x14ac:dyDescent="0.3">
      <c r="A584" s="70">
        <f>CLIENTS!A582:A1122</f>
        <v>0</v>
      </c>
      <c r="B584" s="78"/>
      <c r="C584" s="75"/>
      <c r="D584" s="75"/>
      <c r="E584" s="75"/>
      <c r="F584" s="75"/>
      <c r="G584" s="75"/>
      <c r="H584" s="75"/>
      <c r="I584" s="75"/>
      <c r="J584" s="75"/>
      <c r="K584" s="75"/>
      <c r="L584" s="75"/>
      <c r="M584" s="75"/>
      <c r="N584" s="75"/>
      <c r="O584" s="75"/>
      <c r="P584" s="75"/>
      <c r="Q584" s="75"/>
      <c r="R584" s="75"/>
    </row>
    <row r="585" spans="1:18" s="76" customFormat="1" x14ac:dyDescent="0.3">
      <c r="A585" s="70">
        <f>CLIENTS!A583:A1123</f>
        <v>0</v>
      </c>
      <c r="B585" s="78"/>
      <c r="C585" s="75"/>
      <c r="D585" s="75"/>
      <c r="E585" s="75"/>
      <c r="F585" s="75"/>
      <c r="G585" s="75"/>
      <c r="H585" s="75"/>
      <c r="I585" s="75"/>
      <c r="J585" s="75"/>
      <c r="K585" s="75"/>
      <c r="L585" s="75"/>
      <c r="M585" s="75"/>
      <c r="N585" s="75"/>
      <c r="O585" s="75"/>
      <c r="P585" s="75"/>
      <c r="Q585" s="75"/>
      <c r="R585" s="75"/>
    </row>
    <row r="586" spans="1:18" s="76" customFormat="1" x14ac:dyDescent="0.3">
      <c r="A586" s="70">
        <f>CLIENTS!A584:A1124</f>
        <v>0</v>
      </c>
      <c r="B586" s="78"/>
      <c r="C586" s="75"/>
      <c r="D586" s="75"/>
      <c r="E586" s="75"/>
      <c r="F586" s="75"/>
      <c r="G586" s="75"/>
      <c r="H586" s="75"/>
      <c r="I586" s="75"/>
      <c r="J586" s="75"/>
      <c r="K586" s="75"/>
      <c r="L586" s="75"/>
      <c r="M586" s="75"/>
      <c r="N586" s="75"/>
      <c r="O586" s="75"/>
      <c r="P586" s="75"/>
      <c r="Q586" s="75"/>
      <c r="R586" s="75"/>
    </row>
    <row r="587" spans="1:18" s="76" customFormat="1" x14ac:dyDescent="0.3">
      <c r="A587" s="70">
        <f>CLIENTS!A585:A1125</f>
        <v>0</v>
      </c>
      <c r="B587" s="78"/>
      <c r="C587" s="75"/>
      <c r="D587" s="75"/>
      <c r="E587" s="75"/>
      <c r="F587" s="75"/>
      <c r="G587" s="75"/>
      <c r="H587" s="75"/>
      <c r="I587" s="75"/>
      <c r="J587" s="75"/>
      <c r="K587" s="75"/>
      <c r="L587" s="75"/>
      <c r="M587" s="75"/>
      <c r="N587" s="75"/>
      <c r="O587" s="75"/>
      <c r="P587" s="75"/>
      <c r="Q587" s="75"/>
      <c r="R587" s="75"/>
    </row>
    <row r="588" spans="1:18" s="76" customFormat="1" x14ac:dyDescent="0.3">
      <c r="A588" s="70">
        <f>CLIENTS!A586:A1126</f>
        <v>0</v>
      </c>
      <c r="B588" s="78"/>
      <c r="C588" s="75"/>
      <c r="D588" s="75"/>
      <c r="E588" s="75"/>
      <c r="F588" s="75"/>
      <c r="G588" s="75"/>
      <c r="H588" s="75"/>
      <c r="I588" s="75"/>
      <c r="J588" s="75"/>
      <c r="K588" s="75"/>
      <c r="L588" s="75"/>
      <c r="M588" s="75"/>
      <c r="N588" s="75"/>
      <c r="O588" s="75"/>
      <c r="P588" s="75"/>
      <c r="Q588" s="75"/>
      <c r="R588" s="75"/>
    </row>
    <row r="589" spans="1:18" s="76" customFormat="1" x14ac:dyDescent="0.3">
      <c r="A589" s="70">
        <f>CLIENTS!A587:A1127</f>
        <v>0</v>
      </c>
      <c r="B589" s="78"/>
      <c r="C589" s="75"/>
      <c r="D589" s="75"/>
      <c r="E589" s="75"/>
      <c r="F589" s="75"/>
      <c r="G589" s="75"/>
      <c r="H589" s="75"/>
      <c r="I589" s="75"/>
      <c r="J589" s="75"/>
      <c r="K589" s="75"/>
      <c r="L589" s="75"/>
      <c r="M589" s="75"/>
      <c r="N589" s="75"/>
      <c r="O589" s="75"/>
      <c r="P589" s="75"/>
      <c r="Q589" s="75"/>
      <c r="R589" s="75"/>
    </row>
    <row r="590" spans="1:18" s="76" customFormat="1" x14ac:dyDescent="0.3">
      <c r="A590" s="70">
        <f>CLIENTS!A588:A1128</f>
        <v>0</v>
      </c>
      <c r="B590" s="78"/>
      <c r="C590" s="75"/>
      <c r="D590" s="75"/>
      <c r="E590" s="75"/>
      <c r="F590" s="75"/>
      <c r="G590" s="75"/>
      <c r="H590" s="75"/>
      <c r="I590" s="75"/>
      <c r="J590" s="75"/>
      <c r="K590" s="75"/>
      <c r="L590" s="75"/>
      <c r="M590" s="75"/>
      <c r="N590" s="75"/>
      <c r="O590" s="75"/>
      <c r="P590" s="75"/>
      <c r="Q590" s="75"/>
      <c r="R590" s="75"/>
    </row>
    <row r="591" spans="1:18" s="76" customFormat="1" x14ac:dyDescent="0.3">
      <c r="A591" s="70">
        <f>CLIENTS!A589:A1129</f>
        <v>0</v>
      </c>
      <c r="B591" s="78"/>
      <c r="C591" s="75"/>
      <c r="D591" s="75"/>
      <c r="E591" s="75"/>
      <c r="F591" s="75"/>
      <c r="G591" s="75"/>
      <c r="H591" s="75"/>
      <c r="I591" s="75"/>
      <c r="J591" s="75"/>
      <c r="K591" s="75"/>
      <c r="L591" s="75"/>
      <c r="M591" s="75"/>
      <c r="N591" s="75"/>
      <c r="O591" s="75"/>
      <c r="P591" s="75"/>
      <c r="Q591" s="75"/>
      <c r="R591" s="75"/>
    </row>
    <row r="592" spans="1:18" s="76" customFormat="1" x14ac:dyDescent="0.3">
      <c r="A592" s="70">
        <f>CLIENTS!A590:A1130</f>
        <v>0</v>
      </c>
      <c r="B592" s="78"/>
      <c r="C592" s="75"/>
      <c r="D592" s="75"/>
      <c r="E592" s="75"/>
      <c r="F592" s="75"/>
      <c r="G592" s="75"/>
      <c r="H592" s="75"/>
      <c r="I592" s="75"/>
      <c r="J592" s="75"/>
      <c r="K592" s="75"/>
      <c r="L592" s="75"/>
      <c r="M592" s="75"/>
      <c r="N592" s="75"/>
      <c r="O592" s="75"/>
      <c r="P592" s="75"/>
      <c r="Q592" s="75"/>
      <c r="R592" s="75"/>
    </row>
    <row r="593" spans="1:18" s="76" customFormat="1" x14ac:dyDescent="0.3">
      <c r="A593" s="70">
        <f>CLIENTS!A591:A1131</f>
        <v>0</v>
      </c>
      <c r="B593" s="78"/>
      <c r="C593" s="75"/>
      <c r="D593" s="75"/>
      <c r="E593" s="75"/>
      <c r="F593" s="75"/>
      <c r="G593" s="75"/>
      <c r="H593" s="75"/>
      <c r="I593" s="75"/>
      <c r="J593" s="75"/>
      <c r="K593" s="75"/>
      <c r="L593" s="75"/>
      <c r="M593" s="75"/>
      <c r="N593" s="75"/>
      <c r="O593" s="75"/>
      <c r="P593" s="75"/>
      <c r="Q593" s="75"/>
      <c r="R593" s="75"/>
    </row>
    <row r="594" spans="1:18" s="76" customFormat="1" x14ac:dyDescent="0.3">
      <c r="A594" s="70">
        <f>CLIENTS!A592:A1132</f>
        <v>0</v>
      </c>
      <c r="B594" s="78"/>
      <c r="C594" s="75"/>
      <c r="D594" s="75"/>
      <c r="E594" s="75"/>
      <c r="F594" s="75"/>
      <c r="G594" s="75"/>
      <c r="H594" s="75"/>
      <c r="I594" s="75"/>
      <c r="J594" s="75"/>
      <c r="K594" s="75"/>
      <c r="L594" s="75"/>
      <c r="M594" s="75"/>
      <c r="N594" s="75"/>
      <c r="O594" s="75"/>
      <c r="P594" s="75"/>
      <c r="Q594" s="75"/>
      <c r="R594" s="75"/>
    </row>
    <row r="595" spans="1:18" s="76" customFormat="1" x14ac:dyDescent="0.3">
      <c r="A595" s="70">
        <f>CLIENTS!A593:A1133</f>
        <v>0</v>
      </c>
      <c r="B595" s="78"/>
      <c r="C595" s="75"/>
      <c r="D595" s="75"/>
      <c r="E595" s="75"/>
      <c r="F595" s="75"/>
      <c r="G595" s="75"/>
      <c r="H595" s="75"/>
      <c r="I595" s="75"/>
      <c r="J595" s="75"/>
      <c r="K595" s="75"/>
      <c r="L595" s="75"/>
      <c r="M595" s="75"/>
      <c r="N595" s="75"/>
      <c r="O595" s="75"/>
      <c r="P595" s="75"/>
      <c r="Q595" s="75"/>
      <c r="R595" s="75"/>
    </row>
    <row r="596" spans="1:18" s="76" customFormat="1" x14ac:dyDescent="0.3">
      <c r="A596" s="70">
        <f>CLIENTS!A594:A1134</f>
        <v>0</v>
      </c>
      <c r="B596" s="78"/>
      <c r="C596" s="75"/>
      <c r="D596" s="75"/>
      <c r="E596" s="75"/>
      <c r="F596" s="75"/>
      <c r="G596" s="75"/>
      <c r="H596" s="75"/>
      <c r="I596" s="75"/>
      <c r="J596" s="75"/>
      <c r="K596" s="75"/>
      <c r="L596" s="75"/>
      <c r="M596" s="75"/>
      <c r="N596" s="75"/>
      <c r="O596" s="75"/>
      <c r="P596" s="75"/>
      <c r="Q596" s="75"/>
      <c r="R596" s="75"/>
    </row>
    <row r="597" spans="1:18" s="76" customFormat="1" x14ac:dyDescent="0.3">
      <c r="A597" s="70">
        <f>CLIENTS!A595:A1135</f>
        <v>0</v>
      </c>
      <c r="B597" s="78"/>
      <c r="C597" s="75"/>
      <c r="D597" s="75"/>
      <c r="E597" s="75"/>
      <c r="F597" s="75"/>
      <c r="G597" s="75"/>
      <c r="H597" s="75"/>
      <c r="I597" s="75"/>
      <c r="J597" s="75"/>
      <c r="K597" s="75"/>
      <c r="L597" s="75"/>
      <c r="M597" s="75"/>
      <c r="N597" s="75"/>
      <c r="O597" s="75"/>
      <c r="P597" s="75"/>
      <c r="Q597" s="75"/>
      <c r="R597" s="75"/>
    </row>
    <row r="598" spans="1:18" s="76" customFormat="1" x14ac:dyDescent="0.3">
      <c r="A598" s="70">
        <f>CLIENTS!A596:A1136</f>
        <v>0</v>
      </c>
      <c r="B598" s="78"/>
      <c r="C598" s="75"/>
      <c r="D598" s="75"/>
      <c r="E598" s="75"/>
      <c r="F598" s="75"/>
      <c r="G598" s="75"/>
      <c r="H598" s="75"/>
      <c r="I598" s="75"/>
      <c r="J598" s="75"/>
      <c r="K598" s="75"/>
      <c r="L598" s="75"/>
      <c r="M598" s="75"/>
      <c r="N598" s="75"/>
      <c r="O598" s="75"/>
      <c r="P598" s="75"/>
      <c r="Q598" s="75"/>
      <c r="R598" s="75"/>
    </row>
    <row r="599" spans="1:18" s="76" customFormat="1" x14ac:dyDescent="0.3">
      <c r="A599" s="70">
        <f>CLIENTS!A597:A1137</f>
        <v>0</v>
      </c>
      <c r="B599" s="78"/>
      <c r="C599" s="75"/>
      <c r="D599" s="75"/>
      <c r="E599" s="75"/>
      <c r="F599" s="75"/>
      <c r="G599" s="75"/>
      <c r="H599" s="75"/>
      <c r="I599" s="75"/>
      <c r="J599" s="75"/>
      <c r="K599" s="75"/>
      <c r="L599" s="75"/>
      <c r="M599" s="75"/>
      <c r="N599" s="75"/>
      <c r="O599" s="75"/>
      <c r="P599" s="75"/>
      <c r="Q599" s="75"/>
      <c r="R599" s="75"/>
    </row>
    <row r="600" spans="1:18" s="76" customFormat="1" x14ac:dyDescent="0.3">
      <c r="A600" s="70">
        <f>CLIENTS!A598:A1138</f>
        <v>0</v>
      </c>
      <c r="B600" s="78"/>
      <c r="C600" s="75"/>
      <c r="D600" s="75"/>
      <c r="E600" s="75"/>
      <c r="F600" s="75"/>
      <c r="G600" s="75"/>
      <c r="H600" s="75"/>
      <c r="I600" s="75"/>
      <c r="J600" s="75"/>
      <c r="K600" s="75"/>
      <c r="L600" s="75"/>
      <c r="M600" s="75"/>
      <c r="N600" s="75"/>
      <c r="O600" s="75"/>
      <c r="P600" s="75"/>
      <c r="Q600" s="75"/>
      <c r="R600" s="75"/>
    </row>
    <row r="601" spans="1:18" s="76" customFormat="1" x14ac:dyDescent="0.3">
      <c r="A601" s="70">
        <f>CLIENTS!A599:A1139</f>
        <v>0</v>
      </c>
      <c r="B601" s="78"/>
      <c r="C601" s="75"/>
      <c r="D601" s="75"/>
      <c r="E601" s="75"/>
      <c r="F601" s="75"/>
      <c r="G601" s="75"/>
      <c r="H601" s="75"/>
      <c r="I601" s="75"/>
      <c r="J601" s="75"/>
      <c r="K601" s="75"/>
      <c r="L601" s="75"/>
      <c r="M601" s="75"/>
      <c r="N601" s="75"/>
      <c r="O601" s="75"/>
      <c r="P601" s="75"/>
      <c r="Q601" s="75"/>
      <c r="R601" s="75"/>
    </row>
    <row r="602" spans="1:18" s="76" customFormat="1" x14ac:dyDescent="0.3">
      <c r="A602" s="70">
        <f>CLIENTS!A600:A1140</f>
        <v>0</v>
      </c>
      <c r="B602" s="78"/>
      <c r="C602" s="75"/>
      <c r="D602" s="75"/>
      <c r="E602" s="75"/>
      <c r="F602" s="75"/>
      <c r="G602" s="75"/>
      <c r="H602" s="75"/>
      <c r="I602" s="75"/>
      <c r="J602" s="75"/>
      <c r="K602" s="75"/>
      <c r="L602" s="75"/>
      <c r="M602" s="75"/>
      <c r="N602" s="75"/>
      <c r="O602" s="75"/>
      <c r="P602" s="75"/>
      <c r="Q602" s="75"/>
      <c r="R602" s="75"/>
    </row>
    <row r="603" spans="1:18" s="76" customFormat="1" x14ac:dyDescent="0.3">
      <c r="A603" s="70">
        <f>CLIENTS!A601:A1141</f>
        <v>0</v>
      </c>
      <c r="B603" s="78"/>
      <c r="C603" s="75"/>
      <c r="D603" s="75"/>
      <c r="E603" s="75"/>
      <c r="F603" s="75"/>
      <c r="G603" s="75"/>
      <c r="H603" s="75"/>
      <c r="I603" s="75"/>
      <c r="J603" s="75"/>
      <c r="K603" s="75"/>
      <c r="L603" s="75"/>
      <c r="M603" s="75"/>
      <c r="N603" s="75"/>
      <c r="O603" s="75"/>
      <c r="P603" s="75"/>
      <c r="Q603" s="75"/>
      <c r="R603" s="75"/>
    </row>
    <row r="604" spans="1:18" s="76" customFormat="1" x14ac:dyDescent="0.3">
      <c r="A604" s="70">
        <f>CLIENTS!A602:A1142</f>
        <v>0</v>
      </c>
      <c r="B604" s="78"/>
      <c r="C604" s="75"/>
      <c r="D604" s="75"/>
      <c r="E604" s="75"/>
      <c r="F604" s="75"/>
      <c r="G604" s="75"/>
      <c r="H604" s="75"/>
      <c r="I604" s="75"/>
      <c r="J604" s="75"/>
      <c r="K604" s="75"/>
      <c r="L604" s="75"/>
      <c r="M604" s="75"/>
      <c r="N604" s="75"/>
      <c r="O604" s="75"/>
      <c r="P604" s="75"/>
      <c r="Q604" s="75"/>
      <c r="R604" s="75"/>
    </row>
    <row r="605" spans="1:18" s="76" customFormat="1" x14ac:dyDescent="0.3">
      <c r="A605" s="70">
        <f>CLIENTS!A603:A1143</f>
        <v>0</v>
      </c>
      <c r="B605" s="78"/>
      <c r="C605" s="75"/>
      <c r="D605" s="75"/>
      <c r="E605" s="75"/>
      <c r="F605" s="75"/>
      <c r="G605" s="75"/>
      <c r="H605" s="75"/>
      <c r="I605" s="75"/>
      <c r="J605" s="75"/>
      <c r="K605" s="75"/>
      <c r="L605" s="75"/>
      <c r="M605" s="75"/>
      <c r="N605" s="75"/>
      <c r="O605" s="75"/>
      <c r="P605" s="75"/>
      <c r="Q605" s="75"/>
      <c r="R605" s="75"/>
    </row>
    <row r="606" spans="1:18" s="76" customFormat="1" x14ac:dyDescent="0.3">
      <c r="A606" s="70">
        <f>CLIENTS!A604:A1144</f>
        <v>0</v>
      </c>
      <c r="B606" s="78"/>
      <c r="C606" s="75"/>
      <c r="D606" s="75"/>
      <c r="E606" s="75"/>
      <c r="F606" s="75"/>
      <c r="G606" s="75"/>
      <c r="H606" s="75"/>
      <c r="I606" s="75"/>
      <c r="J606" s="75"/>
      <c r="K606" s="75"/>
      <c r="L606" s="75"/>
      <c r="M606" s="75"/>
      <c r="N606" s="75"/>
      <c r="O606" s="75"/>
      <c r="P606" s="75"/>
      <c r="Q606" s="75"/>
      <c r="R606" s="75"/>
    </row>
    <row r="607" spans="1:18" s="76" customFormat="1" x14ac:dyDescent="0.3">
      <c r="A607" s="70">
        <f>CLIENTS!A605:A1145</f>
        <v>0</v>
      </c>
      <c r="B607" s="78"/>
      <c r="C607" s="75"/>
      <c r="D607" s="75"/>
      <c r="E607" s="75"/>
      <c r="F607" s="75"/>
      <c r="G607" s="75"/>
      <c r="H607" s="75"/>
      <c r="I607" s="75"/>
      <c r="J607" s="75"/>
      <c r="K607" s="75"/>
      <c r="L607" s="75"/>
      <c r="M607" s="75"/>
      <c r="N607" s="75"/>
      <c r="O607" s="75"/>
      <c r="P607" s="75"/>
      <c r="Q607" s="75"/>
      <c r="R607" s="75"/>
    </row>
    <row r="608" spans="1:18" s="76" customFormat="1" x14ac:dyDescent="0.3">
      <c r="A608" s="70">
        <f>CLIENTS!A606:A1146</f>
        <v>0</v>
      </c>
      <c r="B608" s="78"/>
      <c r="C608" s="75"/>
      <c r="D608" s="75"/>
      <c r="E608" s="75"/>
      <c r="F608" s="75"/>
      <c r="G608" s="75"/>
      <c r="H608" s="75"/>
      <c r="I608" s="75"/>
      <c r="J608" s="75"/>
      <c r="K608" s="75"/>
      <c r="L608" s="75"/>
      <c r="M608" s="75"/>
      <c r="N608" s="75"/>
      <c r="O608" s="75"/>
      <c r="P608" s="75"/>
      <c r="Q608" s="75"/>
      <c r="R608" s="75"/>
    </row>
    <row r="609" spans="1:18" s="76" customFormat="1" x14ac:dyDescent="0.3">
      <c r="A609" s="70">
        <f>CLIENTS!A607:A1147</f>
        <v>0</v>
      </c>
      <c r="B609" s="78"/>
      <c r="C609" s="75"/>
      <c r="D609" s="75"/>
      <c r="E609" s="75"/>
      <c r="F609" s="75"/>
      <c r="G609" s="75"/>
      <c r="H609" s="75"/>
      <c r="I609" s="75"/>
      <c r="J609" s="75"/>
      <c r="K609" s="75"/>
      <c r="L609" s="75"/>
      <c r="M609" s="75"/>
      <c r="N609" s="75"/>
      <c r="O609" s="75"/>
      <c r="P609" s="75"/>
      <c r="Q609" s="75"/>
      <c r="R609" s="75"/>
    </row>
    <row r="610" spans="1:18" s="76" customFormat="1" x14ac:dyDescent="0.3">
      <c r="A610" s="70">
        <f>CLIENTS!A608:A1148</f>
        <v>0</v>
      </c>
      <c r="B610" s="78"/>
      <c r="C610" s="75"/>
      <c r="D610" s="75"/>
      <c r="E610" s="75"/>
      <c r="F610" s="75"/>
      <c r="G610" s="75"/>
      <c r="H610" s="75"/>
      <c r="I610" s="75"/>
      <c r="J610" s="75"/>
      <c r="K610" s="75"/>
      <c r="L610" s="75"/>
      <c r="M610" s="75"/>
      <c r="N610" s="75"/>
      <c r="O610" s="75"/>
      <c r="P610" s="75"/>
      <c r="Q610" s="75"/>
      <c r="R610" s="75"/>
    </row>
    <row r="611" spans="1:18" s="76" customFormat="1" x14ac:dyDescent="0.3">
      <c r="A611" s="70">
        <f>CLIENTS!A609:A1149</f>
        <v>0</v>
      </c>
      <c r="B611" s="78"/>
      <c r="C611" s="75"/>
      <c r="D611" s="75"/>
      <c r="E611" s="75"/>
      <c r="F611" s="75"/>
      <c r="G611" s="75"/>
      <c r="H611" s="75"/>
      <c r="I611" s="75"/>
      <c r="J611" s="75"/>
      <c r="K611" s="75"/>
      <c r="L611" s="75"/>
      <c r="M611" s="75"/>
      <c r="N611" s="75"/>
      <c r="O611" s="75"/>
      <c r="P611" s="75"/>
      <c r="Q611" s="75"/>
      <c r="R611" s="75"/>
    </row>
    <row r="612" spans="1:18" s="76" customFormat="1" x14ac:dyDescent="0.3">
      <c r="A612" s="70">
        <f>CLIENTS!A610:A1150</f>
        <v>0</v>
      </c>
      <c r="B612" s="78"/>
      <c r="C612" s="75"/>
      <c r="D612" s="75"/>
      <c r="E612" s="75"/>
      <c r="F612" s="75"/>
      <c r="G612" s="75"/>
      <c r="H612" s="75"/>
      <c r="I612" s="75"/>
      <c r="J612" s="75"/>
      <c r="K612" s="75"/>
      <c r="L612" s="75"/>
      <c r="M612" s="75"/>
      <c r="N612" s="75"/>
      <c r="O612" s="75"/>
      <c r="P612" s="75"/>
      <c r="Q612" s="75"/>
      <c r="R612" s="75"/>
    </row>
    <row r="613" spans="1:18" s="76" customFormat="1" x14ac:dyDescent="0.3">
      <c r="A613" s="70">
        <f>CLIENTS!A611:A1151</f>
        <v>0</v>
      </c>
      <c r="B613" s="78"/>
      <c r="C613" s="75"/>
      <c r="D613" s="75"/>
      <c r="E613" s="75"/>
      <c r="F613" s="75"/>
      <c r="G613" s="75"/>
      <c r="H613" s="75"/>
      <c r="I613" s="75"/>
      <c r="J613" s="75"/>
      <c r="K613" s="75"/>
      <c r="L613" s="75"/>
      <c r="M613" s="75"/>
      <c r="N613" s="75"/>
      <c r="O613" s="75"/>
      <c r="P613" s="75"/>
      <c r="Q613" s="75"/>
      <c r="R613" s="75"/>
    </row>
    <row r="614" spans="1:18" s="76" customFormat="1" x14ac:dyDescent="0.3">
      <c r="A614" s="70">
        <f>CLIENTS!A612:A1152</f>
        <v>0</v>
      </c>
      <c r="B614" s="78"/>
      <c r="C614" s="75"/>
      <c r="D614" s="75"/>
      <c r="E614" s="75"/>
      <c r="F614" s="75"/>
      <c r="G614" s="75"/>
      <c r="H614" s="75"/>
      <c r="I614" s="75"/>
      <c r="J614" s="75"/>
      <c r="K614" s="75"/>
      <c r="L614" s="75"/>
      <c r="M614" s="75"/>
      <c r="N614" s="75"/>
      <c r="O614" s="75"/>
      <c r="P614" s="75"/>
      <c r="Q614" s="75"/>
      <c r="R614" s="75"/>
    </row>
    <row r="615" spans="1:18" s="76" customFormat="1" x14ac:dyDescent="0.3">
      <c r="A615" s="70">
        <f>CLIENTS!A613:A1153</f>
        <v>0</v>
      </c>
      <c r="B615" s="78"/>
      <c r="C615" s="75"/>
      <c r="D615" s="75"/>
      <c r="E615" s="75"/>
      <c r="F615" s="75"/>
      <c r="G615" s="75"/>
      <c r="H615" s="75"/>
      <c r="I615" s="75"/>
      <c r="J615" s="75"/>
      <c r="K615" s="75"/>
      <c r="L615" s="75"/>
      <c r="M615" s="75"/>
      <c r="N615" s="75"/>
      <c r="O615" s="75"/>
      <c r="P615" s="75"/>
      <c r="Q615" s="75"/>
      <c r="R615" s="75"/>
    </row>
    <row r="616" spans="1:18" s="76" customFormat="1" x14ac:dyDescent="0.3">
      <c r="A616" s="70">
        <f>CLIENTS!A614:A1154</f>
        <v>0</v>
      </c>
      <c r="B616" s="78"/>
      <c r="C616" s="75"/>
      <c r="D616" s="75"/>
      <c r="E616" s="75"/>
      <c r="F616" s="75"/>
      <c r="G616" s="75"/>
      <c r="H616" s="75"/>
      <c r="I616" s="75"/>
      <c r="J616" s="75"/>
      <c r="K616" s="75"/>
      <c r="L616" s="75"/>
      <c r="M616" s="75"/>
      <c r="N616" s="75"/>
      <c r="O616" s="75"/>
      <c r="P616" s="75"/>
      <c r="Q616" s="75"/>
      <c r="R616" s="75"/>
    </row>
    <row r="617" spans="1:18" s="76" customFormat="1" x14ac:dyDescent="0.3">
      <c r="A617" s="70">
        <f>CLIENTS!A615:A1155</f>
        <v>0</v>
      </c>
      <c r="B617" s="78"/>
      <c r="C617" s="75"/>
      <c r="D617" s="75"/>
      <c r="E617" s="75"/>
      <c r="F617" s="75"/>
      <c r="G617" s="75"/>
      <c r="H617" s="75"/>
      <c r="I617" s="75"/>
      <c r="J617" s="75"/>
      <c r="K617" s="75"/>
      <c r="L617" s="75"/>
      <c r="M617" s="75"/>
      <c r="N617" s="75"/>
      <c r="O617" s="75"/>
      <c r="P617" s="75"/>
      <c r="Q617" s="75"/>
      <c r="R617" s="75"/>
    </row>
    <row r="618" spans="1:18" s="76" customFormat="1" x14ac:dyDescent="0.3">
      <c r="A618" s="70">
        <f>CLIENTS!A616:A1156</f>
        <v>0</v>
      </c>
      <c r="B618" s="78"/>
      <c r="C618" s="75"/>
      <c r="D618" s="75"/>
      <c r="E618" s="75"/>
      <c r="F618" s="75"/>
      <c r="G618" s="75"/>
      <c r="H618" s="75"/>
      <c r="I618" s="75"/>
      <c r="J618" s="75"/>
      <c r="K618" s="75"/>
      <c r="L618" s="75"/>
      <c r="M618" s="75"/>
      <c r="N618" s="75"/>
      <c r="O618" s="75"/>
      <c r="P618" s="75"/>
      <c r="Q618" s="75"/>
      <c r="R618" s="75"/>
    </row>
    <row r="619" spans="1:18" s="76" customFormat="1" x14ac:dyDescent="0.3">
      <c r="A619" s="70">
        <f>CLIENTS!A617:A1157</f>
        <v>0</v>
      </c>
      <c r="B619" s="78"/>
      <c r="C619" s="75"/>
      <c r="D619" s="75"/>
      <c r="E619" s="75"/>
      <c r="F619" s="75"/>
      <c r="G619" s="75"/>
      <c r="H619" s="75"/>
      <c r="I619" s="75"/>
      <c r="J619" s="75"/>
      <c r="K619" s="75"/>
      <c r="L619" s="75"/>
      <c r="M619" s="75"/>
      <c r="N619" s="75"/>
      <c r="O619" s="75"/>
      <c r="P619" s="75"/>
      <c r="Q619" s="75"/>
      <c r="R619" s="75"/>
    </row>
    <row r="620" spans="1:18" s="76" customFormat="1" x14ac:dyDescent="0.3">
      <c r="A620" s="70">
        <f>CLIENTS!A618:A1158</f>
        <v>0</v>
      </c>
      <c r="B620" s="78"/>
      <c r="C620" s="75"/>
      <c r="D620" s="75"/>
      <c r="E620" s="75"/>
      <c r="F620" s="75"/>
      <c r="G620" s="75"/>
      <c r="H620" s="75"/>
      <c r="I620" s="75"/>
      <c r="J620" s="75"/>
      <c r="K620" s="75"/>
      <c r="L620" s="75"/>
      <c r="M620" s="75"/>
      <c r="N620" s="75"/>
      <c r="O620" s="75"/>
      <c r="P620" s="75"/>
      <c r="Q620" s="75"/>
      <c r="R620" s="75"/>
    </row>
    <row r="621" spans="1:18" s="76" customFormat="1" x14ac:dyDescent="0.3">
      <c r="A621" s="70">
        <f>CLIENTS!A619:A1159</f>
        <v>0</v>
      </c>
      <c r="B621" s="78"/>
      <c r="C621" s="75"/>
      <c r="D621" s="75"/>
      <c r="E621" s="75"/>
      <c r="F621" s="75"/>
      <c r="G621" s="75"/>
      <c r="H621" s="75"/>
      <c r="I621" s="75"/>
      <c r="J621" s="75"/>
      <c r="K621" s="75"/>
      <c r="L621" s="75"/>
      <c r="M621" s="75"/>
      <c r="N621" s="75"/>
      <c r="O621" s="75"/>
      <c r="P621" s="75"/>
      <c r="Q621" s="75"/>
      <c r="R621" s="75"/>
    </row>
    <row r="622" spans="1:18" s="76" customFormat="1" x14ac:dyDescent="0.3">
      <c r="A622" s="70">
        <f>CLIENTS!A620:A1160</f>
        <v>0</v>
      </c>
      <c r="B622" s="78"/>
      <c r="C622" s="75"/>
      <c r="D622" s="75"/>
      <c r="E622" s="75"/>
      <c r="F622" s="75"/>
      <c r="G622" s="75"/>
      <c r="H622" s="75"/>
      <c r="I622" s="75"/>
      <c r="J622" s="75"/>
      <c r="K622" s="75"/>
      <c r="L622" s="75"/>
      <c r="M622" s="75"/>
      <c r="N622" s="75"/>
      <c r="O622" s="75"/>
      <c r="P622" s="75"/>
      <c r="Q622" s="75"/>
      <c r="R622" s="75"/>
    </row>
    <row r="623" spans="1:18" s="76" customFormat="1" x14ac:dyDescent="0.3">
      <c r="A623" s="70">
        <f>CLIENTS!A621:A1161</f>
        <v>0</v>
      </c>
      <c r="B623" s="78"/>
      <c r="C623" s="75"/>
      <c r="D623" s="75"/>
      <c r="E623" s="75"/>
      <c r="F623" s="75"/>
      <c r="G623" s="75"/>
      <c r="H623" s="75"/>
      <c r="I623" s="75"/>
      <c r="J623" s="75"/>
      <c r="K623" s="75"/>
      <c r="L623" s="75"/>
      <c r="M623" s="75"/>
      <c r="N623" s="75"/>
      <c r="O623" s="75"/>
      <c r="P623" s="75"/>
      <c r="Q623" s="75"/>
      <c r="R623" s="75"/>
    </row>
    <row r="624" spans="1:18" s="76" customFormat="1" x14ac:dyDescent="0.3">
      <c r="A624" s="70">
        <f>CLIENTS!A622:A1162</f>
        <v>0</v>
      </c>
      <c r="B624" s="78"/>
      <c r="C624" s="75"/>
      <c r="D624" s="75"/>
      <c r="E624" s="75"/>
      <c r="F624" s="75"/>
      <c r="G624" s="75"/>
      <c r="H624" s="75"/>
      <c r="I624" s="75"/>
      <c r="J624" s="75"/>
      <c r="K624" s="75"/>
      <c r="L624" s="75"/>
      <c r="M624" s="75"/>
      <c r="N624" s="75"/>
      <c r="O624" s="75"/>
      <c r="P624" s="75"/>
      <c r="Q624" s="75"/>
      <c r="R624" s="75"/>
    </row>
    <row r="625" spans="1:18" s="76" customFormat="1" x14ac:dyDescent="0.3">
      <c r="A625" s="70">
        <f>CLIENTS!A623:A1163</f>
        <v>0</v>
      </c>
      <c r="B625" s="78"/>
      <c r="C625" s="75"/>
      <c r="D625" s="75"/>
      <c r="E625" s="75"/>
      <c r="F625" s="75"/>
      <c r="G625" s="75"/>
      <c r="H625" s="75"/>
      <c r="I625" s="75"/>
      <c r="J625" s="75"/>
      <c r="K625" s="75"/>
      <c r="L625" s="75"/>
      <c r="M625" s="75"/>
      <c r="N625" s="75"/>
      <c r="O625" s="75"/>
      <c r="P625" s="75"/>
      <c r="Q625" s="75"/>
      <c r="R625" s="75"/>
    </row>
    <row r="626" spans="1:18" s="76" customFormat="1" x14ac:dyDescent="0.3">
      <c r="A626" s="70">
        <f>CLIENTS!A624:A1164</f>
        <v>0</v>
      </c>
      <c r="B626" s="78"/>
      <c r="C626" s="75"/>
      <c r="D626" s="75"/>
      <c r="E626" s="75"/>
      <c r="F626" s="75"/>
      <c r="G626" s="75"/>
      <c r="H626" s="75"/>
      <c r="I626" s="75"/>
      <c r="J626" s="75"/>
      <c r="K626" s="75"/>
      <c r="L626" s="75"/>
      <c r="M626" s="75"/>
      <c r="N626" s="75"/>
      <c r="O626" s="75"/>
      <c r="P626" s="75"/>
      <c r="Q626" s="75"/>
      <c r="R626" s="75"/>
    </row>
    <row r="627" spans="1:18" s="76" customFormat="1" x14ac:dyDescent="0.3">
      <c r="A627" s="70">
        <f>CLIENTS!A625:A1165</f>
        <v>0</v>
      </c>
      <c r="B627" s="78"/>
      <c r="C627" s="75"/>
      <c r="D627" s="75"/>
      <c r="E627" s="75"/>
      <c r="F627" s="75"/>
      <c r="G627" s="75"/>
      <c r="H627" s="75"/>
      <c r="I627" s="75"/>
      <c r="J627" s="75"/>
      <c r="K627" s="75"/>
      <c r="L627" s="75"/>
      <c r="M627" s="75"/>
      <c r="N627" s="75"/>
      <c r="O627" s="75"/>
      <c r="P627" s="75"/>
      <c r="Q627" s="75"/>
      <c r="R627" s="75"/>
    </row>
    <row r="628" spans="1:18" s="76" customFormat="1" x14ac:dyDescent="0.3">
      <c r="A628" s="70">
        <f>CLIENTS!A626:A1166</f>
        <v>0</v>
      </c>
      <c r="B628" s="78"/>
      <c r="C628" s="75"/>
      <c r="D628" s="75"/>
      <c r="E628" s="75"/>
      <c r="F628" s="75"/>
      <c r="G628" s="75"/>
      <c r="H628" s="75"/>
      <c r="I628" s="75"/>
      <c r="J628" s="75"/>
      <c r="K628" s="75"/>
      <c r="L628" s="75"/>
      <c r="M628" s="75"/>
      <c r="N628" s="75"/>
      <c r="O628" s="75"/>
      <c r="P628" s="75"/>
      <c r="Q628" s="75"/>
      <c r="R628" s="75"/>
    </row>
    <row r="629" spans="1:18" s="76" customFormat="1" x14ac:dyDescent="0.3">
      <c r="A629" s="70">
        <f>CLIENTS!A627:A1167</f>
        <v>0</v>
      </c>
      <c r="B629" s="78"/>
      <c r="C629" s="75"/>
      <c r="D629" s="75"/>
      <c r="E629" s="75"/>
      <c r="F629" s="75"/>
      <c r="G629" s="75"/>
      <c r="H629" s="75"/>
      <c r="I629" s="75"/>
      <c r="J629" s="75"/>
      <c r="K629" s="75"/>
      <c r="L629" s="75"/>
      <c r="M629" s="75"/>
      <c r="N629" s="75"/>
      <c r="O629" s="75"/>
      <c r="P629" s="75"/>
      <c r="Q629" s="75"/>
      <c r="R629" s="75"/>
    </row>
    <row r="630" spans="1:18" s="76" customFormat="1" x14ac:dyDescent="0.3">
      <c r="A630" s="70">
        <f>CLIENTS!A628:A1168</f>
        <v>0</v>
      </c>
      <c r="B630" s="78"/>
      <c r="C630" s="75"/>
      <c r="D630" s="75"/>
      <c r="E630" s="75"/>
      <c r="F630" s="75"/>
      <c r="G630" s="75"/>
      <c r="H630" s="75"/>
      <c r="I630" s="75"/>
      <c r="J630" s="75"/>
      <c r="K630" s="75"/>
      <c r="L630" s="75"/>
      <c r="M630" s="75"/>
      <c r="N630" s="75"/>
      <c r="O630" s="75"/>
      <c r="P630" s="75"/>
      <c r="Q630" s="75"/>
      <c r="R630" s="75"/>
    </row>
    <row r="631" spans="1:18" s="76" customFormat="1" x14ac:dyDescent="0.3">
      <c r="A631" s="70">
        <f>CLIENTS!A629:A1169</f>
        <v>0</v>
      </c>
      <c r="B631" s="78"/>
      <c r="C631" s="75"/>
      <c r="D631" s="75"/>
      <c r="E631" s="75"/>
      <c r="F631" s="75"/>
      <c r="G631" s="75"/>
      <c r="H631" s="75"/>
      <c r="I631" s="75"/>
      <c r="J631" s="75"/>
      <c r="K631" s="75"/>
      <c r="L631" s="75"/>
      <c r="M631" s="75"/>
      <c r="N631" s="75"/>
      <c r="O631" s="75"/>
      <c r="P631" s="75"/>
      <c r="Q631" s="75"/>
      <c r="R631" s="75"/>
    </row>
    <row r="632" spans="1:18" s="76" customFormat="1" x14ac:dyDescent="0.3">
      <c r="A632" s="70">
        <f>CLIENTS!A630:A1170</f>
        <v>0</v>
      </c>
      <c r="B632" s="78"/>
      <c r="C632" s="75"/>
      <c r="D632" s="75"/>
      <c r="E632" s="75"/>
      <c r="F632" s="75"/>
      <c r="G632" s="75"/>
      <c r="H632" s="75"/>
      <c r="I632" s="75"/>
      <c r="J632" s="75"/>
      <c r="K632" s="75"/>
      <c r="L632" s="75"/>
      <c r="M632" s="75"/>
      <c r="N632" s="75"/>
      <c r="O632" s="75"/>
      <c r="P632" s="75"/>
      <c r="Q632" s="75"/>
      <c r="R632" s="75"/>
    </row>
    <row r="633" spans="1:18" s="76" customFormat="1" x14ac:dyDescent="0.3">
      <c r="A633" s="70">
        <f>CLIENTS!A631:A1171</f>
        <v>0</v>
      </c>
      <c r="B633" s="78"/>
      <c r="C633" s="75"/>
      <c r="D633" s="75"/>
      <c r="E633" s="75"/>
      <c r="F633" s="75"/>
      <c r="G633" s="75"/>
      <c r="H633" s="75"/>
      <c r="I633" s="75"/>
      <c r="J633" s="75"/>
      <c r="K633" s="75"/>
      <c r="L633" s="75"/>
      <c r="M633" s="75"/>
      <c r="N633" s="75"/>
      <c r="O633" s="75"/>
      <c r="P633" s="75"/>
      <c r="Q633" s="75"/>
      <c r="R633" s="75"/>
    </row>
    <row r="634" spans="1:18" s="76" customFormat="1" x14ac:dyDescent="0.3">
      <c r="A634" s="70">
        <f>CLIENTS!A632:A1172</f>
        <v>0</v>
      </c>
      <c r="B634" s="78"/>
      <c r="C634" s="75"/>
      <c r="D634" s="75"/>
      <c r="E634" s="75"/>
      <c r="F634" s="75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</row>
    <row r="635" spans="1:18" s="76" customFormat="1" x14ac:dyDescent="0.3">
      <c r="A635" s="70">
        <f>CLIENTS!A633:A1173</f>
        <v>0</v>
      </c>
      <c r="B635" s="78"/>
      <c r="C635" s="75"/>
      <c r="D635" s="75"/>
      <c r="E635" s="75"/>
      <c r="F635" s="75"/>
      <c r="G635" s="75"/>
      <c r="H635" s="75"/>
      <c r="I635" s="75"/>
      <c r="J635" s="75"/>
      <c r="K635" s="75"/>
      <c r="L635" s="75"/>
      <c r="M635" s="75"/>
      <c r="N635" s="75"/>
      <c r="O635" s="75"/>
      <c r="P635" s="75"/>
      <c r="Q635" s="75"/>
      <c r="R635" s="75"/>
    </row>
    <row r="636" spans="1:18" s="76" customFormat="1" x14ac:dyDescent="0.3">
      <c r="A636" s="70">
        <f>CLIENTS!A634:A1174</f>
        <v>0</v>
      </c>
      <c r="B636" s="78"/>
      <c r="C636" s="75"/>
      <c r="D636" s="75"/>
      <c r="E636" s="75"/>
      <c r="F636" s="75"/>
      <c r="G636" s="75"/>
      <c r="H636" s="75"/>
      <c r="I636" s="75"/>
      <c r="J636" s="75"/>
      <c r="K636" s="75"/>
      <c r="L636" s="75"/>
      <c r="M636" s="75"/>
      <c r="N636" s="75"/>
      <c r="O636" s="75"/>
      <c r="P636" s="75"/>
      <c r="Q636" s="75"/>
      <c r="R636" s="75"/>
    </row>
    <row r="637" spans="1:18" s="76" customFormat="1" x14ac:dyDescent="0.3">
      <c r="A637" s="70">
        <f>CLIENTS!A635:A1175</f>
        <v>0</v>
      </c>
      <c r="B637" s="78"/>
      <c r="C637" s="75"/>
      <c r="D637" s="75"/>
      <c r="E637" s="75"/>
      <c r="F637" s="75"/>
      <c r="G637" s="75"/>
      <c r="H637" s="75"/>
      <c r="I637" s="75"/>
      <c r="J637" s="75"/>
      <c r="K637" s="75"/>
      <c r="L637" s="75"/>
      <c r="M637" s="75"/>
      <c r="N637" s="75"/>
      <c r="O637" s="75"/>
      <c r="P637" s="75"/>
      <c r="Q637" s="75"/>
      <c r="R637" s="75"/>
    </row>
    <row r="638" spans="1:18" s="76" customFormat="1" x14ac:dyDescent="0.3">
      <c r="A638" s="70">
        <f>CLIENTS!A636:A1176</f>
        <v>0</v>
      </c>
      <c r="B638" s="78"/>
      <c r="C638" s="75"/>
      <c r="D638" s="75"/>
      <c r="E638" s="75"/>
      <c r="F638" s="75"/>
      <c r="G638" s="75"/>
      <c r="H638" s="75"/>
      <c r="I638" s="75"/>
      <c r="J638" s="75"/>
      <c r="K638" s="75"/>
      <c r="L638" s="75"/>
      <c r="M638" s="75"/>
      <c r="N638" s="75"/>
      <c r="O638" s="75"/>
      <c r="P638" s="75"/>
      <c r="Q638" s="75"/>
      <c r="R638" s="75"/>
    </row>
    <row r="639" spans="1:18" s="76" customFormat="1" x14ac:dyDescent="0.3">
      <c r="A639" s="70">
        <f>CLIENTS!A637:A1177</f>
        <v>0</v>
      </c>
      <c r="B639" s="78"/>
      <c r="C639" s="75"/>
      <c r="D639" s="75"/>
      <c r="E639" s="75"/>
      <c r="F639" s="75"/>
      <c r="G639" s="75"/>
      <c r="H639" s="75"/>
      <c r="I639" s="75"/>
      <c r="J639" s="75"/>
      <c r="K639" s="75"/>
      <c r="L639" s="75"/>
      <c r="M639" s="75"/>
      <c r="N639" s="75"/>
      <c r="O639" s="75"/>
      <c r="P639" s="75"/>
      <c r="Q639" s="75"/>
      <c r="R639" s="75"/>
    </row>
    <row r="640" spans="1:18" s="76" customFormat="1" x14ac:dyDescent="0.3">
      <c r="A640" s="70">
        <f>CLIENTS!A638:A1178</f>
        <v>0</v>
      </c>
      <c r="B640" s="78"/>
      <c r="C640" s="75"/>
      <c r="D640" s="75"/>
      <c r="E640" s="75"/>
      <c r="F640" s="75"/>
      <c r="G640" s="75"/>
      <c r="H640" s="75"/>
      <c r="I640" s="75"/>
      <c r="J640" s="75"/>
      <c r="K640" s="75"/>
      <c r="L640" s="75"/>
      <c r="M640" s="75"/>
      <c r="N640" s="75"/>
      <c r="O640" s="75"/>
      <c r="P640" s="75"/>
      <c r="Q640" s="75"/>
      <c r="R640" s="75"/>
    </row>
    <row r="641" spans="1:18" s="76" customFormat="1" x14ac:dyDescent="0.3">
      <c r="A641" s="70">
        <f>CLIENTS!A639:A1179</f>
        <v>0</v>
      </c>
      <c r="B641" s="78"/>
      <c r="C641" s="75"/>
      <c r="D641" s="75"/>
      <c r="E641" s="75"/>
      <c r="F641" s="75"/>
      <c r="G641" s="75"/>
      <c r="H641" s="75"/>
      <c r="I641" s="75"/>
      <c r="J641" s="75"/>
      <c r="K641" s="75"/>
      <c r="L641" s="75"/>
      <c r="M641" s="75"/>
      <c r="N641" s="75"/>
      <c r="O641" s="75"/>
      <c r="P641" s="75"/>
      <c r="Q641" s="75"/>
      <c r="R641" s="75"/>
    </row>
    <row r="642" spans="1:18" s="76" customFormat="1" x14ac:dyDescent="0.3">
      <c r="A642" s="70">
        <f>CLIENTS!A640:A1180</f>
        <v>0</v>
      </c>
      <c r="B642" s="78"/>
      <c r="C642" s="75"/>
      <c r="D642" s="75"/>
      <c r="E642" s="75"/>
      <c r="F642" s="75"/>
      <c r="G642" s="75"/>
      <c r="H642" s="75"/>
      <c r="I642" s="75"/>
      <c r="J642" s="75"/>
      <c r="K642" s="75"/>
      <c r="L642" s="75"/>
      <c r="M642" s="75"/>
      <c r="N642" s="75"/>
      <c r="O642" s="75"/>
      <c r="P642" s="75"/>
      <c r="Q642" s="75"/>
      <c r="R642" s="75"/>
    </row>
    <row r="643" spans="1:18" s="76" customFormat="1" x14ac:dyDescent="0.3">
      <c r="A643" s="70">
        <f>CLIENTS!A641:A1181</f>
        <v>0</v>
      </c>
      <c r="B643" s="78"/>
      <c r="C643" s="75"/>
      <c r="D643" s="75"/>
      <c r="E643" s="75"/>
      <c r="F643" s="75"/>
      <c r="G643" s="75"/>
      <c r="H643" s="75"/>
      <c r="I643" s="75"/>
      <c r="J643" s="75"/>
      <c r="K643" s="75"/>
      <c r="L643" s="75"/>
      <c r="M643" s="75"/>
      <c r="N643" s="75"/>
      <c r="O643" s="75"/>
      <c r="P643" s="75"/>
      <c r="Q643" s="75"/>
      <c r="R643" s="75"/>
    </row>
    <row r="644" spans="1:18" s="76" customFormat="1" x14ac:dyDescent="0.3">
      <c r="A644" s="70">
        <f>CLIENTS!A642:A1182</f>
        <v>0</v>
      </c>
      <c r="B644" s="78"/>
      <c r="C644" s="75"/>
      <c r="D644" s="75"/>
      <c r="E644" s="75"/>
      <c r="F644" s="75"/>
      <c r="G644" s="75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</row>
    <row r="645" spans="1:18" s="76" customFormat="1" x14ac:dyDescent="0.3">
      <c r="A645" s="70">
        <f>CLIENTS!A643:A1183</f>
        <v>0</v>
      </c>
      <c r="B645" s="78"/>
      <c r="C645" s="75"/>
      <c r="D645" s="75"/>
      <c r="E645" s="75"/>
      <c r="F645" s="75"/>
      <c r="G645" s="75"/>
      <c r="H645" s="75"/>
      <c r="I645" s="75"/>
      <c r="J645" s="75"/>
      <c r="K645" s="75"/>
      <c r="L645" s="75"/>
      <c r="M645" s="75"/>
      <c r="N645" s="75"/>
      <c r="O645" s="75"/>
      <c r="P645" s="75"/>
      <c r="Q645" s="75"/>
      <c r="R645" s="75"/>
    </row>
    <row r="646" spans="1:18" s="76" customFormat="1" x14ac:dyDescent="0.3">
      <c r="A646" s="70">
        <f>CLIENTS!A644:A1184</f>
        <v>0</v>
      </c>
      <c r="B646" s="78"/>
      <c r="C646" s="75"/>
      <c r="D646" s="75"/>
      <c r="E646" s="75"/>
      <c r="F646" s="75"/>
      <c r="G646" s="75"/>
      <c r="H646" s="75"/>
      <c r="I646" s="75"/>
      <c r="J646" s="75"/>
      <c r="K646" s="75"/>
      <c r="L646" s="75"/>
      <c r="M646" s="75"/>
      <c r="N646" s="75"/>
      <c r="O646" s="75"/>
      <c r="P646" s="75"/>
      <c r="Q646" s="75"/>
      <c r="R646" s="75"/>
    </row>
    <row r="647" spans="1:18" s="76" customFormat="1" x14ac:dyDescent="0.3">
      <c r="A647" s="70">
        <f>CLIENTS!A645:A1185</f>
        <v>0</v>
      </c>
      <c r="B647" s="78"/>
      <c r="C647" s="75"/>
      <c r="D647" s="75"/>
      <c r="E647" s="75"/>
      <c r="F647" s="75"/>
      <c r="G647" s="75"/>
      <c r="H647" s="75"/>
      <c r="I647" s="75"/>
      <c r="J647" s="75"/>
      <c r="K647" s="75"/>
      <c r="L647" s="75"/>
      <c r="M647" s="75"/>
      <c r="N647" s="75"/>
      <c r="O647" s="75"/>
      <c r="P647" s="75"/>
      <c r="Q647" s="75"/>
      <c r="R647" s="75"/>
    </row>
    <row r="648" spans="1:18" s="76" customFormat="1" x14ac:dyDescent="0.3">
      <c r="A648" s="70">
        <f>CLIENTS!A646:A1186</f>
        <v>0</v>
      </c>
      <c r="B648" s="78"/>
      <c r="C648" s="75"/>
      <c r="D648" s="75"/>
      <c r="E648" s="75"/>
      <c r="F648" s="75"/>
      <c r="G648" s="75"/>
      <c r="H648" s="75"/>
      <c r="I648" s="75"/>
      <c r="J648" s="75"/>
      <c r="K648" s="75"/>
      <c r="L648" s="75"/>
      <c r="M648" s="75"/>
      <c r="N648" s="75"/>
      <c r="O648" s="75"/>
      <c r="P648" s="75"/>
      <c r="Q648" s="75"/>
      <c r="R648" s="75"/>
    </row>
    <row r="649" spans="1:18" s="76" customFormat="1" x14ac:dyDescent="0.3">
      <c r="A649" s="70">
        <f>CLIENTS!A647:A1187</f>
        <v>0</v>
      </c>
      <c r="B649" s="78"/>
      <c r="C649" s="75"/>
      <c r="D649" s="75"/>
      <c r="E649" s="75"/>
      <c r="F649" s="75"/>
      <c r="G649" s="75"/>
      <c r="H649" s="75"/>
      <c r="I649" s="75"/>
      <c r="J649" s="75"/>
      <c r="K649" s="75"/>
      <c r="L649" s="75"/>
      <c r="M649" s="75"/>
      <c r="N649" s="75"/>
      <c r="O649" s="75"/>
      <c r="P649" s="75"/>
      <c r="Q649" s="75"/>
      <c r="R649" s="75"/>
    </row>
    <row r="650" spans="1:18" s="76" customFormat="1" x14ac:dyDescent="0.3">
      <c r="A650" s="70">
        <f>CLIENTS!A648:A1188</f>
        <v>0</v>
      </c>
      <c r="B650" s="78"/>
      <c r="C650" s="75"/>
      <c r="D650" s="75"/>
      <c r="E650" s="75"/>
      <c r="F650" s="75"/>
      <c r="G650" s="75"/>
      <c r="H650" s="75"/>
      <c r="I650" s="75"/>
      <c r="J650" s="75"/>
      <c r="K650" s="75"/>
      <c r="L650" s="75"/>
      <c r="M650" s="75"/>
      <c r="N650" s="75"/>
      <c r="O650" s="75"/>
      <c r="P650" s="75"/>
      <c r="Q650" s="75"/>
      <c r="R650" s="75"/>
    </row>
    <row r="651" spans="1:18" s="76" customFormat="1" x14ac:dyDescent="0.3">
      <c r="A651" s="70">
        <f>CLIENTS!A649:A1189</f>
        <v>0</v>
      </c>
      <c r="B651" s="78"/>
      <c r="C651" s="75"/>
      <c r="D651" s="75"/>
      <c r="E651" s="75"/>
      <c r="F651" s="75"/>
      <c r="G651" s="75"/>
      <c r="H651" s="75"/>
      <c r="I651" s="75"/>
      <c r="J651" s="75"/>
      <c r="K651" s="75"/>
      <c r="L651" s="75"/>
      <c r="M651" s="75"/>
      <c r="N651" s="75"/>
      <c r="O651" s="75"/>
      <c r="P651" s="75"/>
      <c r="Q651" s="75"/>
      <c r="R651" s="75"/>
    </row>
    <row r="652" spans="1:18" s="76" customFormat="1" x14ac:dyDescent="0.3">
      <c r="A652" s="70">
        <f>CLIENTS!A650:A1190</f>
        <v>0</v>
      </c>
      <c r="B652" s="78"/>
      <c r="C652" s="75"/>
      <c r="D652" s="75"/>
      <c r="E652" s="75"/>
      <c r="F652" s="75"/>
      <c r="G652" s="75"/>
      <c r="H652" s="75"/>
      <c r="I652" s="75"/>
      <c r="J652" s="75"/>
      <c r="K652" s="75"/>
      <c r="L652" s="75"/>
      <c r="M652" s="75"/>
      <c r="N652" s="75"/>
      <c r="O652" s="75"/>
      <c r="P652" s="75"/>
      <c r="Q652" s="75"/>
      <c r="R652" s="75"/>
    </row>
    <row r="653" spans="1:18" s="76" customFormat="1" x14ac:dyDescent="0.3">
      <c r="A653" s="70">
        <f>CLIENTS!A651:A1191</f>
        <v>0</v>
      </c>
      <c r="B653" s="78"/>
      <c r="C653" s="75"/>
      <c r="D653" s="75"/>
      <c r="E653" s="75"/>
      <c r="F653" s="75"/>
      <c r="G653" s="75"/>
      <c r="H653" s="75"/>
      <c r="I653" s="75"/>
      <c r="J653" s="75"/>
      <c r="K653" s="75"/>
      <c r="L653" s="75"/>
      <c r="M653" s="75"/>
      <c r="N653" s="75"/>
      <c r="O653" s="75"/>
      <c r="P653" s="75"/>
      <c r="Q653" s="75"/>
      <c r="R653" s="75"/>
    </row>
    <row r="654" spans="1:18" s="76" customFormat="1" x14ac:dyDescent="0.3">
      <c r="A654" s="70">
        <f>CLIENTS!A652:A1192</f>
        <v>0</v>
      </c>
      <c r="B654" s="78"/>
      <c r="C654" s="75"/>
      <c r="D654" s="75"/>
      <c r="E654" s="75"/>
      <c r="F654" s="75"/>
      <c r="G654" s="75"/>
      <c r="H654" s="75"/>
      <c r="I654" s="75"/>
      <c r="J654" s="75"/>
      <c r="K654" s="75"/>
      <c r="L654" s="75"/>
      <c r="M654" s="75"/>
      <c r="N654" s="75"/>
      <c r="O654" s="75"/>
      <c r="P654" s="75"/>
      <c r="Q654" s="75"/>
      <c r="R654" s="75"/>
    </row>
    <row r="655" spans="1:18" s="76" customFormat="1" x14ac:dyDescent="0.3">
      <c r="A655" s="70">
        <f>CLIENTS!A653:A1193</f>
        <v>0</v>
      </c>
      <c r="B655" s="78"/>
      <c r="C655" s="75"/>
      <c r="D655" s="75"/>
      <c r="E655" s="75"/>
      <c r="F655" s="75"/>
      <c r="G655" s="75"/>
      <c r="H655" s="75"/>
      <c r="I655" s="75"/>
      <c r="J655" s="75"/>
      <c r="K655" s="75"/>
      <c r="L655" s="75"/>
      <c r="M655" s="75"/>
      <c r="N655" s="75"/>
      <c r="O655" s="75"/>
      <c r="P655" s="75"/>
      <c r="Q655" s="75"/>
      <c r="R655" s="75"/>
    </row>
    <row r="656" spans="1:18" s="76" customFormat="1" x14ac:dyDescent="0.3">
      <c r="A656" s="70">
        <f>CLIENTS!A654:A1194</f>
        <v>0</v>
      </c>
      <c r="B656" s="78"/>
      <c r="C656" s="75"/>
      <c r="D656" s="75"/>
      <c r="E656" s="75"/>
      <c r="F656" s="75"/>
      <c r="G656" s="75"/>
      <c r="H656" s="75"/>
      <c r="I656" s="75"/>
      <c r="J656" s="75"/>
      <c r="K656" s="75"/>
      <c r="L656" s="75"/>
      <c r="M656" s="75"/>
      <c r="N656" s="75"/>
      <c r="O656" s="75"/>
      <c r="P656" s="75"/>
      <c r="Q656" s="75"/>
      <c r="R656" s="75"/>
    </row>
    <row r="657" spans="1:18" s="76" customFormat="1" x14ac:dyDescent="0.3">
      <c r="A657" s="70">
        <f>CLIENTS!A655:A1195</f>
        <v>0</v>
      </c>
      <c r="B657" s="78"/>
      <c r="C657" s="75"/>
      <c r="D657" s="75"/>
      <c r="E657" s="75"/>
      <c r="F657" s="75"/>
      <c r="G657" s="75"/>
      <c r="H657" s="75"/>
      <c r="I657" s="75"/>
      <c r="J657" s="75"/>
      <c r="K657" s="75"/>
      <c r="L657" s="75"/>
      <c r="M657" s="75"/>
      <c r="N657" s="75"/>
      <c r="O657" s="75"/>
      <c r="P657" s="75"/>
      <c r="Q657" s="75"/>
      <c r="R657" s="75"/>
    </row>
    <row r="658" spans="1:18" s="76" customFormat="1" x14ac:dyDescent="0.3">
      <c r="A658" s="70">
        <f>CLIENTS!A656:A1196</f>
        <v>0</v>
      </c>
      <c r="B658" s="78"/>
      <c r="C658" s="75"/>
      <c r="D658" s="75"/>
      <c r="E658" s="75"/>
      <c r="F658" s="75"/>
      <c r="G658" s="75"/>
      <c r="H658" s="75"/>
      <c r="I658" s="75"/>
      <c r="J658" s="75"/>
      <c r="K658" s="75"/>
      <c r="L658" s="75"/>
      <c r="M658" s="75"/>
      <c r="N658" s="75"/>
      <c r="O658" s="75"/>
      <c r="P658" s="75"/>
      <c r="Q658" s="75"/>
      <c r="R658" s="75"/>
    </row>
    <row r="659" spans="1:18" s="76" customFormat="1" x14ac:dyDescent="0.3">
      <c r="A659" s="70">
        <f>CLIENTS!A657:A1197</f>
        <v>0</v>
      </c>
      <c r="B659" s="78"/>
      <c r="C659" s="75"/>
      <c r="D659" s="75"/>
      <c r="E659" s="75"/>
      <c r="F659" s="75"/>
      <c r="G659" s="75"/>
      <c r="H659" s="75"/>
      <c r="I659" s="75"/>
      <c r="J659" s="75"/>
      <c r="K659" s="75"/>
      <c r="L659" s="75"/>
      <c r="M659" s="75"/>
      <c r="N659" s="75"/>
      <c r="O659" s="75"/>
      <c r="P659" s="75"/>
      <c r="Q659" s="75"/>
      <c r="R659" s="75"/>
    </row>
    <row r="660" spans="1:18" s="76" customFormat="1" x14ac:dyDescent="0.3">
      <c r="A660" s="70">
        <f>CLIENTS!A658:A1198</f>
        <v>0</v>
      </c>
      <c r="B660" s="78"/>
      <c r="C660" s="75"/>
      <c r="D660" s="75"/>
      <c r="E660" s="75"/>
      <c r="F660" s="75"/>
      <c r="G660" s="75"/>
      <c r="H660" s="75"/>
      <c r="I660" s="75"/>
      <c r="J660" s="75"/>
      <c r="K660" s="75"/>
      <c r="L660" s="75"/>
      <c r="M660" s="75"/>
      <c r="N660" s="75"/>
      <c r="O660" s="75"/>
      <c r="P660" s="75"/>
      <c r="Q660" s="75"/>
      <c r="R660" s="75"/>
    </row>
    <row r="661" spans="1:18" s="76" customFormat="1" x14ac:dyDescent="0.3">
      <c r="A661" s="70">
        <f>CLIENTS!A659:A1199</f>
        <v>0</v>
      </c>
      <c r="B661" s="78"/>
      <c r="C661" s="75"/>
      <c r="D661" s="75"/>
      <c r="E661" s="75"/>
      <c r="F661" s="75"/>
      <c r="G661" s="75"/>
      <c r="H661" s="75"/>
      <c r="I661" s="75"/>
      <c r="J661" s="75"/>
      <c r="K661" s="75"/>
      <c r="L661" s="75"/>
      <c r="M661" s="75"/>
      <c r="N661" s="75"/>
      <c r="O661" s="75"/>
      <c r="P661" s="75"/>
      <c r="Q661" s="75"/>
      <c r="R661" s="75"/>
    </row>
    <row r="662" spans="1:18" s="76" customFormat="1" x14ac:dyDescent="0.3">
      <c r="A662" s="70">
        <f>CLIENTS!A660:A1200</f>
        <v>0</v>
      </c>
      <c r="B662" s="78"/>
      <c r="C662" s="75"/>
      <c r="D662" s="75"/>
      <c r="E662" s="75"/>
      <c r="F662" s="75"/>
      <c r="G662" s="75"/>
      <c r="H662" s="75"/>
      <c r="I662" s="75"/>
      <c r="J662" s="75"/>
      <c r="K662" s="75"/>
      <c r="L662" s="75"/>
      <c r="M662" s="75"/>
      <c r="N662" s="75"/>
      <c r="O662" s="75"/>
      <c r="P662" s="75"/>
      <c r="Q662" s="75"/>
      <c r="R662" s="75"/>
    </row>
    <row r="663" spans="1:18" s="76" customFormat="1" x14ac:dyDescent="0.3">
      <c r="A663" s="70">
        <f>CLIENTS!A661:A1201</f>
        <v>0</v>
      </c>
      <c r="B663" s="78"/>
      <c r="C663" s="75"/>
      <c r="D663" s="75"/>
      <c r="E663" s="75"/>
      <c r="F663" s="75"/>
      <c r="G663" s="75"/>
      <c r="H663" s="75"/>
      <c r="I663" s="75"/>
      <c r="J663" s="75"/>
      <c r="K663" s="75"/>
      <c r="L663" s="75"/>
      <c r="M663" s="75"/>
      <c r="N663" s="75"/>
      <c r="O663" s="75"/>
      <c r="P663" s="75"/>
      <c r="Q663" s="75"/>
      <c r="R663" s="75"/>
    </row>
    <row r="664" spans="1:18" s="76" customFormat="1" x14ac:dyDescent="0.3">
      <c r="A664" s="70">
        <f>CLIENTS!A662:A1202</f>
        <v>0</v>
      </c>
      <c r="B664" s="78"/>
      <c r="C664" s="75"/>
      <c r="D664" s="75"/>
      <c r="E664" s="75"/>
      <c r="F664" s="75"/>
      <c r="G664" s="75"/>
      <c r="H664" s="75"/>
      <c r="I664" s="75"/>
      <c r="J664" s="75"/>
      <c r="K664" s="75"/>
      <c r="L664" s="75"/>
      <c r="M664" s="75"/>
      <c r="N664" s="75"/>
      <c r="O664" s="75"/>
      <c r="P664" s="75"/>
      <c r="Q664" s="75"/>
      <c r="R664" s="75"/>
    </row>
    <row r="665" spans="1:18" s="76" customFormat="1" x14ac:dyDescent="0.3">
      <c r="A665" s="70">
        <f>CLIENTS!A663:A1203</f>
        <v>0</v>
      </c>
      <c r="B665" s="78"/>
      <c r="C665" s="75"/>
      <c r="D665" s="75"/>
      <c r="E665" s="75"/>
      <c r="F665" s="75"/>
      <c r="G665" s="75"/>
      <c r="H665" s="75"/>
      <c r="I665" s="75"/>
      <c r="J665" s="75"/>
      <c r="K665" s="75"/>
      <c r="L665" s="75"/>
      <c r="M665" s="75"/>
      <c r="N665" s="75"/>
      <c r="O665" s="75"/>
      <c r="P665" s="75"/>
      <c r="Q665" s="75"/>
      <c r="R665" s="75"/>
    </row>
    <row r="666" spans="1:18" s="76" customFormat="1" x14ac:dyDescent="0.3">
      <c r="A666" s="70">
        <f>CLIENTS!A664:A1204</f>
        <v>0</v>
      </c>
      <c r="B666" s="78"/>
      <c r="C666" s="75"/>
      <c r="D666" s="75"/>
      <c r="E666" s="75"/>
      <c r="F666" s="75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Q666" s="75"/>
      <c r="R666" s="75"/>
    </row>
    <row r="667" spans="1:18" s="76" customFormat="1" x14ac:dyDescent="0.3">
      <c r="A667" s="70">
        <f>CLIENTS!A665:A1205</f>
        <v>0</v>
      </c>
      <c r="B667" s="78"/>
      <c r="C667" s="75"/>
      <c r="D667" s="75"/>
      <c r="E667" s="75"/>
      <c r="F667" s="75"/>
      <c r="G667" s="75"/>
      <c r="H667" s="75"/>
      <c r="I667" s="75"/>
      <c r="J667" s="75"/>
      <c r="K667" s="75"/>
      <c r="L667" s="75"/>
      <c r="M667" s="75"/>
      <c r="N667" s="75"/>
      <c r="O667" s="75"/>
      <c r="P667" s="75"/>
      <c r="Q667" s="75"/>
      <c r="R667" s="75"/>
    </row>
    <row r="668" spans="1:18" s="76" customFormat="1" x14ac:dyDescent="0.3">
      <c r="A668" s="70">
        <f>CLIENTS!A666:A1206</f>
        <v>0</v>
      </c>
      <c r="B668" s="78"/>
      <c r="C668" s="75"/>
      <c r="D668" s="75"/>
      <c r="E668" s="75"/>
      <c r="F668" s="75"/>
      <c r="G668" s="75"/>
      <c r="H668" s="75"/>
      <c r="I668" s="75"/>
      <c r="J668" s="75"/>
      <c r="K668" s="75"/>
      <c r="L668" s="75"/>
      <c r="M668" s="75"/>
      <c r="N668" s="75"/>
      <c r="O668" s="75"/>
      <c r="P668" s="75"/>
      <c r="Q668" s="75"/>
      <c r="R668" s="75"/>
    </row>
    <row r="669" spans="1:18" s="76" customFormat="1" x14ac:dyDescent="0.3">
      <c r="A669" s="70">
        <f>CLIENTS!A667:A1207</f>
        <v>0</v>
      </c>
      <c r="B669" s="78"/>
      <c r="C669" s="75"/>
      <c r="D669" s="75"/>
      <c r="E669" s="75"/>
      <c r="F669" s="75"/>
      <c r="G669" s="75"/>
      <c r="H669" s="75"/>
      <c r="I669" s="75"/>
      <c r="J669" s="75"/>
      <c r="K669" s="75"/>
      <c r="L669" s="75"/>
      <c r="M669" s="75"/>
      <c r="N669" s="75"/>
      <c r="O669" s="75"/>
      <c r="P669" s="75"/>
      <c r="Q669" s="75"/>
      <c r="R669" s="75"/>
    </row>
    <row r="670" spans="1:18" s="76" customFormat="1" x14ac:dyDescent="0.3">
      <c r="A670" s="70">
        <f>CLIENTS!A668:A1208</f>
        <v>0</v>
      </c>
      <c r="B670" s="78"/>
      <c r="C670" s="75"/>
      <c r="D670" s="75"/>
      <c r="E670" s="75"/>
      <c r="F670" s="75"/>
      <c r="G670" s="75"/>
      <c r="H670" s="75"/>
      <c r="I670" s="75"/>
      <c r="J670" s="75"/>
      <c r="K670" s="75"/>
      <c r="L670" s="75"/>
      <c r="M670" s="75"/>
      <c r="N670" s="75"/>
      <c r="O670" s="75"/>
      <c r="P670" s="75"/>
      <c r="Q670" s="75"/>
      <c r="R670" s="75"/>
    </row>
    <row r="671" spans="1:18" s="76" customFormat="1" x14ac:dyDescent="0.3">
      <c r="A671" s="70">
        <f>CLIENTS!A669:A1209</f>
        <v>0</v>
      </c>
      <c r="B671" s="78"/>
      <c r="C671" s="75"/>
      <c r="D671" s="75"/>
      <c r="E671" s="75"/>
      <c r="F671" s="75"/>
      <c r="G671" s="75"/>
      <c r="H671" s="75"/>
      <c r="I671" s="75"/>
      <c r="J671" s="75"/>
      <c r="K671" s="75"/>
      <c r="L671" s="75"/>
      <c r="M671" s="75"/>
      <c r="N671" s="75"/>
      <c r="O671" s="75"/>
      <c r="P671" s="75"/>
      <c r="Q671" s="75"/>
      <c r="R671" s="75"/>
    </row>
    <row r="672" spans="1:18" s="76" customFormat="1" x14ac:dyDescent="0.3">
      <c r="A672" s="70">
        <f>CLIENTS!A670:A1210</f>
        <v>0</v>
      </c>
      <c r="B672" s="78"/>
      <c r="C672" s="75"/>
      <c r="D672" s="75"/>
      <c r="E672" s="75"/>
      <c r="F672" s="75"/>
      <c r="G672" s="75"/>
      <c r="H672" s="75"/>
      <c r="I672" s="75"/>
      <c r="J672" s="75"/>
      <c r="K672" s="75"/>
      <c r="L672" s="75"/>
      <c r="M672" s="75"/>
      <c r="N672" s="75"/>
      <c r="O672" s="75"/>
      <c r="P672" s="75"/>
      <c r="Q672" s="75"/>
      <c r="R672" s="75"/>
    </row>
    <row r="673" spans="1:18" s="76" customFormat="1" x14ac:dyDescent="0.3">
      <c r="A673" s="70">
        <f>CLIENTS!A671:A1211</f>
        <v>0</v>
      </c>
      <c r="B673" s="78"/>
      <c r="C673" s="75"/>
      <c r="D673" s="75"/>
      <c r="E673" s="75"/>
      <c r="F673" s="75"/>
      <c r="G673" s="75"/>
      <c r="H673" s="75"/>
      <c r="I673" s="75"/>
      <c r="J673" s="75"/>
      <c r="K673" s="75"/>
      <c r="L673" s="75"/>
      <c r="M673" s="75"/>
      <c r="N673" s="75"/>
      <c r="O673" s="75"/>
      <c r="P673" s="75"/>
      <c r="Q673" s="75"/>
      <c r="R673" s="75"/>
    </row>
    <row r="674" spans="1:18" s="76" customFormat="1" x14ac:dyDescent="0.3">
      <c r="A674" s="70">
        <f>CLIENTS!A672:A1212</f>
        <v>0</v>
      </c>
      <c r="B674" s="78"/>
      <c r="C674" s="75"/>
      <c r="D674" s="75"/>
      <c r="E674" s="75"/>
      <c r="F674" s="75"/>
      <c r="G674" s="75"/>
      <c r="H674" s="75"/>
      <c r="I674" s="75"/>
      <c r="J674" s="75"/>
      <c r="K674" s="75"/>
      <c r="L674" s="75"/>
      <c r="M674" s="75"/>
      <c r="N674" s="75"/>
      <c r="O674" s="75"/>
      <c r="P674" s="75"/>
      <c r="Q674" s="75"/>
      <c r="R674" s="75"/>
    </row>
    <row r="675" spans="1:18" s="76" customFormat="1" x14ac:dyDescent="0.3">
      <c r="A675" s="70">
        <f>CLIENTS!A673:A1213</f>
        <v>0</v>
      </c>
      <c r="B675" s="78"/>
      <c r="C675" s="75"/>
      <c r="D675" s="75"/>
      <c r="E675" s="75"/>
      <c r="F675" s="75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Q675" s="75"/>
      <c r="R675" s="75"/>
    </row>
    <row r="676" spans="1:18" s="76" customFormat="1" x14ac:dyDescent="0.3">
      <c r="A676" s="70">
        <f>CLIENTS!A674:A1214</f>
        <v>0</v>
      </c>
      <c r="B676" s="78"/>
      <c r="C676" s="75"/>
      <c r="D676" s="75"/>
      <c r="E676" s="75"/>
      <c r="F676" s="75"/>
      <c r="G676" s="75"/>
      <c r="H676" s="75"/>
      <c r="I676" s="75"/>
      <c r="J676" s="75"/>
      <c r="K676" s="75"/>
      <c r="L676" s="75"/>
      <c r="M676" s="75"/>
      <c r="N676" s="75"/>
      <c r="O676" s="75"/>
      <c r="P676" s="75"/>
      <c r="Q676" s="75"/>
      <c r="R676" s="75"/>
    </row>
    <row r="677" spans="1:18" s="76" customFormat="1" x14ac:dyDescent="0.3">
      <c r="A677" s="70">
        <f>CLIENTS!A675:A1215</f>
        <v>0</v>
      </c>
      <c r="B677" s="78"/>
      <c r="C677" s="75"/>
      <c r="D677" s="75"/>
      <c r="E677" s="75"/>
      <c r="F677" s="75"/>
      <c r="G677" s="75"/>
      <c r="H677" s="75"/>
      <c r="I677" s="75"/>
      <c r="J677" s="75"/>
      <c r="K677" s="75"/>
      <c r="L677" s="75"/>
      <c r="M677" s="75"/>
      <c r="N677" s="75"/>
      <c r="O677" s="75"/>
      <c r="P677" s="75"/>
      <c r="Q677" s="75"/>
      <c r="R677" s="75"/>
    </row>
    <row r="678" spans="1:18" s="76" customFormat="1" x14ac:dyDescent="0.3">
      <c r="A678" s="70">
        <f>CLIENTS!A676:A1216</f>
        <v>0</v>
      </c>
      <c r="B678" s="78"/>
      <c r="C678" s="75"/>
      <c r="D678" s="75"/>
      <c r="E678" s="75"/>
      <c r="F678" s="75"/>
      <c r="G678" s="75"/>
      <c r="H678" s="75"/>
      <c r="I678" s="75"/>
      <c r="J678" s="75"/>
      <c r="K678" s="75"/>
      <c r="L678" s="75"/>
      <c r="M678" s="75"/>
      <c r="N678" s="75"/>
      <c r="O678" s="75"/>
      <c r="P678" s="75"/>
      <c r="Q678" s="75"/>
      <c r="R678" s="75"/>
    </row>
    <row r="679" spans="1:18" s="76" customFormat="1" x14ac:dyDescent="0.3">
      <c r="A679" s="70">
        <f>CLIENTS!A677:A1217</f>
        <v>0</v>
      </c>
      <c r="B679" s="78"/>
      <c r="C679" s="75"/>
      <c r="D679" s="75"/>
      <c r="E679" s="75"/>
      <c r="F679" s="75"/>
      <c r="G679" s="75"/>
      <c r="H679" s="75"/>
      <c r="I679" s="75"/>
      <c r="J679" s="75"/>
      <c r="K679" s="75"/>
      <c r="L679" s="75"/>
      <c r="M679" s="75"/>
      <c r="N679" s="75"/>
      <c r="O679" s="75"/>
      <c r="P679" s="75"/>
      <c r="Q679" s="75"/>
      <c r="R679" s="75"/>
    </row>
    <row r="680" spans="1:18" s="76" customFormat="1" x14ac:dyDescent="0.3">
      <c r="A680" s="70">
        <f>CLIENTS!A678:A1218</f>
        <v>0</v>
      </c>
      <c r="B680" s="78"/>
      <c r="C680" s="75"/>
      <c r="D680" s="75"/>
      <c r="E680" s="75"/>
      <c r="F680" s="75"/>
      <c r="G680" s="75"/>
      <c r="H680" s="75"/>
      <c r="I680" s="75"/>
      <c r="J680" s="75"/>
      <c r="K680" s="75"/>
      <c r="L680" s="75"/>
      <c r="M680" s="75"/>
      <c r="N680" s="75"/>
      <c r="O680" s="75"/>
      <c r="P680" s="75"/>
      <c r="Q680" s="75"/>
      <c r="R680" s="75"/>
    </row>
    <row r="681" spans="1:18" s="76" customFormat="1" x14ac:dyDescent="0.3">
      <c r="A681" s="70">
        <f>CLIENTS!A679:A1219</f>
        <v>0</v>
      </c>
      <c r="B681" s="78"/>
      <c r="C681" s="75"/>
      <c r="D681" s="75"/>
      <c r="E681" s="75"/>
      <c r="F681" s="75"/>
      <c r="G681" s="75"/>
      <c r="H681" s="75"/>
      <c r="I681" s="75"/>
      <c r="J681" s="75"/>
      <c r="K681" s="75"/>
      <c r="L681" s="75"/>
      <c r="M681" s="75"/>
      <c r="N681" s="75"/>
      <c r="O681" s="75"/>
      <c r="P681" s="75"/>
      <c r="Q681" s="75"/>
      <c r="R681" s="75"/>
    </row>
    <row r="682" spans="1:18" s="76" customFormat="1" x14ac:dyDescent="0.3">
      <c r="A682" s="70">
        <f>CLIENTS!A680:A1220</f>
        <v>0</v>
      </c>
      <c r="B682" s="78"/>
      <c r="C682" s="75"/>
      <c r="D682" s="75"/>
      <c r="E682" s="75"/>
      <c r="F682" s="75"/>
      <c r="G682" s="75"/>
      <c r="H682" s="75"/>
      <c r="I682" s="75"/>
      <c r="J682" s="75"/>
      <c r="K682" s="75"/>
      <c r="L682" s="75"/>
      <c r="M682" s="75"/>
      <c r="N682" s="75"/>
      <c r="O682" s="75"/>
      <c r="P682" s="75"/>
      <c r="Q682" s="75"/>
      <c r="R682" s="75"/>
    </row>
    <row r="683" spans="1:18" s="76" customFormat="1" x14ac:dyDescent="0.3">
      <c r="A683" s="70">
        <f>CLIENTS!A681:A1221</f>
        <v>0</v>
      </c>
      <c r="B683" s="78"/>
      <c r="C683" s="75"/>
      <c r="D683" s="75"/>
      <c r="E683" s="75"/>
      <c r="F683" s="75"/>
      <c r="G683" s="75"/>
      <c r="H683" s="75"/>
      <c r="I683" s="75"/>
      <c r="J683" s="75"/>
      <c r="K683" s="75"/>
      <c r="L683" s="75"/>
      <c r="M683" s="75"/>
      <c r="N683" s="75"/>
      <c r="O683" s="75"/>
      <c r="P683" s="75"/>
      <c r="Q683" s="75"/>
      <c r="R683" s="75"/>
    </row>
    <row r="684" spans="1:18" s="76" customFormat="1" x14ac:dyDescent="0.3">
      <c r="A684" s="70">
        <f>CLIENTS!A682:A1222</f>
        <v>0</v>
      </c>
      <c r="B684" s="78"/>
      <c r="C684" s="75"/>
      <c r="D684" s="75"/>
      <c r="E684" s="75"/>
      <c r="F684" s="75"/>
      <c r="G684" s="75"/>
      <c r="H684" s="75"/>
      <c r="I684" s="75"/>
      <c r="J684" s="75"/>
      <c r="K684" s="75"/>
      <c r="L684" s="75"/>
      <c r="M684" s="75"/>
      <c r="N684" s="75"/>
      <c r="O684" s="75"/>
      <c r="P684" s="75"/>
      <c r="Q684" s="75"/>
      <c r="R684" s="75"/>
    </row>
    <row r="685" spans="1:18" s="76" customFormat="1" x14ac:dyDescent="0.3">
      <c r="A685" s="70">
        <f>CLIENTS!A683:A1223</f>
        <v>0</v>
      </c>
      <c r="B685" s="78"/>
      <c r="C685" s="75"/>
      <c r="D685" s="75"/>
      <c r="E685" s="75"/>
      <c r="F685" s="75"/>
      <c r="G685" s="75"/>
      <c r="H685" s="75"/>
      <c r="I685" s="75"/>
      <c r="J685" s="75"/>
      <c r="K685" s="75"/>
      <c r="L685" s="75"/>
      <c r="M685" s="75"/>
      <c r="N685" s="75"/>
      <c r="O685" s="75"/>
      <c r="P685" s="75"/>
      <c r="Q685" s="75"/>
      <c r="R685" s="75"/>
    </row>
    <row r="686" spans="1:18" s="76" customFormat="1" x14ac:dyDescent="0.3">
      <c r="A686" s="70">
        <f>CLIENTS!A684:A1224</f>
        <v>0</v>
      </c>
      <c r="B686" s="78"/>
      <c r="C686" s="75"/>
      <c r="D686" s="75"/>
      <c r="E686" s="75"/>
      <c r="F686" s="75"/>
      <c r="G686" s="75"/>
      <c r="H686" s="75"/>
      <c r="I686" s="75"/>
      <c r="J686" s="75"/>
      <c r="K686" s="75"/>
      <c r="L686" s="75"/>
      <c r="M686" s="75"/>
      <c r="N686" s="75"/>
      <c r="O686" s="75"/>
      <c r="P686" s="75"/>
      <c r="Q686" s="75"/>
      <c r="R686" s="75"/>
    </row>
    <row r="687" spans="1:18" s="76" customFormat="1" x14ac:dyDescent="0.3">
      <c r="A687" s="70">
        <f>CLIENTS!A685:A1225</f>
        <v>0</v>
      </c>
      <c r="B687" s="78"/>
      <c r="C687" s="75"/>
      <c r="D687" s="75"/>
      <c r="E687" s="75"/>
      <c r="F687" s="75"/>
      <c r="G687" s="75"/>
      <c r="H687" s="75"/>
      <c r="I687" s="75"/>
      <c r="J687" s="75"/>
      <c r="K687" s="75"/>
      <c r="L687" s="75"/>
      <c r="M687" s="75"/>
      <c r="N687" s="75"/>
      <c r="O687" s="75"/>
      <c r="P687" s="75"/>
      <c r="Q687" s="75"/>
      <c r="R687" s="75"/>
    </row>
    <row r="688" spans="1:18" s="76" customFormat="1" x14ac:dyDescent="0.3">
      <c r="A688" s="70">
        <f>CLIENTS!A686:A1226</f>
        <v>0</v>
      </c>
      <c r="B688" s="78"/>
      <c r="C688" s="75"/>
      <c r="D688" s="75"/>
      <c r="E688" s="75"/>
      <c r="F688" s="75"/>
      <c r="G688" s="75"/>
      <c r="H688" s="75"/>
      <c r="I688" s="75"/>
      <c r="J688" s="75"/>
      <c r="K688" s="75"/>
      <c r="L688" s="75"/>
      <c r="M688" s="75"/>
      <c r="N688" s="75"/>
      <c r="O688" s="75"/>
      <c r="P688" s="75"/>
      <c r="Q688" s="75"/>
      <c r="R688" s="75"/>
    </row>
    <row r="689" spans="1:18" s="76" customFormat="1" x14ac:dyDescent="0.3">
      <c r="A689" s="70">
        <f>CLIENTS!A687:A1227</f>
        <v>0</v>
      </c>
      <c r="B689" s="78"/>
      <c r="C689" s="75"/>
      <c r="D689" s="75"/>
      <c r="E689" s="75"/>
      <c r="F689" s="75"/>
      <c r="G689" s="75"/>
      <c r="H689" s="75"/>
      <c r="I689" s="75"/>
      <c r="J689" s="75"/>
      <c r="K689" s="75"/>
      <c r="L689" s="75"/>
      <c r="M689" s="75"/>
      <c r="N689" s="75"/>
      <c r="O689" s="75"/>
      <c r="P689" s="75"/>
      <c r="Q689" s="75"/>
      <c r="R689" s="75"/>
    </row>
    <row r="690" spans="1:18" s="76" customFormat="1" x14ac:dyDescent="0.3">
      <c r="A690" s="70">
        <f>CLIENTS!A688:A1228</f>
        <v>0</v>
      </c>
      <c r="B690" s="78"/>
      <c r="C690" s="75"/>
      <c r="D690" s="75"/>
      <c r="E690" s="75"/>
      <c r="F690" s="75"/>
      <c r="G690" s="75"/>
      <c r="H690" s="75"/>
      <c r="I690" s="75"/>
      <c r="J690" s="75"/>
      <c r="K690" s="75"/>
      <c r="L690" s="75"/>
      <c r="M690" s="75"/>
      <c r="N690" s="75"/>
      <c r="O690" s="75"/>
      <c r="P690" s="75"/>
      <c r="Q690" s="75"/>
      <c r="R690" s="75"/>
    </row>
    <row r="691" spans="1:18" s="76" customFormat="1" x14ac:dyDescent="0.3">
      <c r="A691" s="70">
        <f>CLIENTS!A689:A1229</f>
        <v>0</v>
      </c>
      <c r="B691" s="78"/>
      <c r="C691" s="75"/>
      <c r="D691" s="75"/>
      <c r="E691" s="75"/>
      <c r="F691" s="75"/>
      <c r="G691" s="75"/>
      <c r="H691" s="75"/>
      <c r="I691" s="75"/>
      <c r="J691" s="75"/>
      <c r="K691" s="75"/>
      <c r="L691" s="75"/>
      <c r="M691" s="75"/>
      <c r="N691" s="75"/>
      <c r="O691" s="75"/>
      <c r="P691" s="75"/>
      <c r="Q691" s="75"/>
      <c r="R691" s="75"/>
    </row>
    <row r="692" spans="1:18" s="76" customFormat="1" x14ac:dyDescent="0.3">
      <c r="A692" s="70">
        <f>CLIENTS!A690:A1230</f>
        <v>0</v>
      </c>
      <c r="B692" s="78"/>
      <c r="C692" s="75"/>
      <c r="D692" s="75"/>
      <c r="E692" s="75"/>
      <c r="F692" s="75"/>
      <c r="G692" s="75"/>
      <c r="H692" s="75"/>
      <c r="I692" s="75"/>
      <c r="J692" s="75"/>
      <c r="K692" s="75"/>
      <c r="L692" s="75"/>
      <c r="M692" s="75"/>
      <c r="N692" s="75"/>
      <c r="O692" s="75"/>
      <c r="P692" s="75"/>
      <c r="Q692" s="75"/>
      <c r="R692" s="75"/>
    </row>
    <row r="693" spans="1:18" s="76" customFormat="1" x14ac:dyDescent="0.3">
      <c r="A693" s="70">
        <f>CLIENTS!A691:A1231</f>
        <v>0</v>
      </c>
      <c r="B693" s="78"/>
      <c r="C693" s="75"/>
      <c r="D693" s="75"/>
      <c r="E693" s="75"/>
      <c r="F693" s="75"/>
      <c r="G693" s="75"/>
      <c r="H693" s="75"/>
      <c r="I693" s="75"/>
      <c r="J693" s="75"/>
      <c r="K693" s="75"/>
      <c r="L693" s="75"/>
      <c r="M693" s="75"/>
      <c r="N693" s="75"/>
      <c r="O693" s="75"/>
      <c r="P693" s="75"/>
      <c r="Q693" s="75"/>
      <c r="R693" s="75"/>
    </row>
    <row r="694" spans="1:18" s="76" customFormat="1" x14ac:dyDescent="0.3">
      <c r="A694" s="70">
        <f>CLIENTS!A692:A1232</f>
        <v>0</v>
      </c>
      <c r="B694" s="78"/>
      <c r="C694" s="75"/>
      <c r="D694" s="75"/>
      <c r="E694" s="75"/>
      <c r="F694" s="75"/>
      <c r="G694" s="75"/>
      <c r="H694" s="75"/>
      <c r="I694" s="75"/>
      <c r="J694" s="75"/>
      <c r="K694" s="75"/>
      <c r="L694" s="75"/>
      <c r="M694" s="75"/>
      <c r="N694" s="75"/>
      <c r="O694" s="75"/>
      <c r="P694" s="75"/>
      <c r="Q694" s="75"/>
      <c r="R694" s="75"/>
    </row>
    <row r="695" spans="1:18" s="76" customFormat="1" x14ac:dyDescent="0.3">
      <c r="A695" s="70">
        <f>CLIENTS!A693:A1233</f>
        <v>0</v>
      </c>
      <c r="B695" s="78"/>
      <c r="C695" s="75"/>
      <c r="D695" s="75"/>
      <c r="E695" s="75"/>
      <c r="F695" s="75"/>
      <c r="G695" s="75"/>
      <c r="H695" s="75"/>
      <c r="I695" s="75"/>
      <c r="J695" s="75"/>
      <c r="K695" s="75"/>
      <c r="L695" s="75"/>
      <c r="M695" s="75"/>
      <c r="N695" s="75"/>
      <c r="O695" s="75"/>
      <c r="P695" s="75"/>
      <c r="Q695" s="75"/>
      <c r="R695" s="75"/>
    </row>
    <row r="696" spans="1:18" s="76" customFormat="1" x14ac:dyDescent="0.3">
      <c r="A696" s="70">
        <f>CLIENTS!A694:A1234</f>
        <v>0</v>
      </c>
      <c r="B696" s="78"/>
      <c r="C696" s="75"/>
      <c r="D696" s="75"/>
      <c r="E696" s="75"/>
      <c r="F696" s="75"/>
      <c r="G696" s="75"/>
      <c r="H696" s="75"/>
      <c r="I696" s="75"/>
      <c r="J696" s="75"/>
      <c r="K696" s="75"/>
      <c r="L696" s="75"/>
      <c r="M696" s="75"/>
      <c r="N696" s="75"/>
      <c r="O696" s="75"/>
      <c r="P696" s="75"/>
      <c r="Q696" s="75"/>
      <c r="R696" s="75"/>
    </row>
    <row r="697" spans="1:18" s="76" customFormat="1" x14ac:dyDescent="0.3">
      <c r="A697" s="70">
        <f>CLIENTS!A695:A1235</f>
        <v>0</v>
      </c>
      <c r="B697" s="78"/>
      <c r="C697" s="75"/>
      <c r="D697" s="75"/>
      <c r="E697" s="75"/>
      <c r="F697" s="75"/>
      <c r="G697" s="75"/>
      <c r="H697" s="75"/>
      <c r="I697" s="75"/>
      <c r="J697" s="75"/>
      <c r="K697" s="75"/>
      <c r="L697" s="75"/>
      <c r="M697" s="75"/>
      <c r="N697" s="75"/>
      <c r="O697" s="75"/>
      <c r="P697" s="75"/>
      <c r="Q697" s="75"/>
      <c r="R697" s="75"/>
    </row>
    <row r="698" spans="1:18" s="76" customFormat="1" x14ac:dyDescent="0.3">
      <c r="A698" s="70">
        <f>CLIENTS!A696:A1236</f>
        <v>0</v>
      </c>
      <c r="B698" s="78"/>
      <c r="C698" s="75"/>
      <c r="D698" s="75"/>
      <c r="E698" s="75"/>
      <c r="F698" s="75"/>
      <c r="G698" s="75"/>
      <c r="H698" s="75"/>
      <c r="I698" s="75"/>
      <c r="J698" s="75"/>
      <c r="K698" s="75"/>
      <c r="L698" s="75"/>
      <c r="M698" s="75"/>
      <c r="N698" s="75"/>
      <c r="O698" s="75"/>
      <c r="P698" s="75"/>
      <c r="Q698" s="75"/>
      <c r="R698" s="75"/>
    </row>
    <row r="699" spans="1:18" s="76" customFormat="1" x14ac:dyDescent="0.3">
      <c r="A699" s="70">
        <f>CLIENTS!A697:A1237</f>
        <v>0</v>
      </c>
      <c r="B699" s="78"/>
      <c r="C699" s="75"/>
      <c r="D699" s="75"/>
      <c r="E699" s="75"/>
      <c r="F699" s="75"/>
      <c r="G699" s="75"/>
      <c r="H699" s="75"/>
      <c r="I699" s="75"/>
      <c r="J699" s="75"/>
      <c r="K699" s="75"/>
      <c r="L699" s="75"/>
      <c r="M699" s="75"/>
      <c r="N699" s="75"/>
      <c r="O699" s="75"/>
      <c r="P699" s="75"/>
      <c r="Q699" s="75"/>
      <c r="R699" s="75"/>
    </row>
    <row r="700" spans="1:18" s="76" customFormat="1" x14ac:dyDescent="0.3">
      <c r="A700" s="70">
        <f>CLIENTS!A698:A1238</f>
        <v>0</v>
      </c>
      <c r="B700" s="78"/>
      <c r="C700" s="75"/>
      <c r="D700" s="75"/>
      <c r="E700" s="75"/>
      <c r="F700" s="75"/>
      <c r="G700" s="75"/>
      <c r="H700" s="75"/>
      <c r="I700" s="75"/>
      <c r="J700" s="75"/>
      <c r="K700" s="75"/>
      <c r="L700" s="75"/>
      <c r="M700" s="75"/>
      <c r="N700" s="75"/>
      <c r="O700" s="75"/>
      <c r="P700" s="75"/>
      <c r="Q700" s="75"/>
      <c r="R700" s="75"/>
    </row>
    <row r="701" spans="1:18" s="76" customFormat="1" x14ac:dyDescent="0.3">
      <c r="A701" s="70">
        <f>CLIENTS!A699:A1239</f>
        <v>0</v>
      </c>
      <c r="B701" s="78"/>
      <c r="C701" s="75"/>
      <c r="D701" s="75"/>
      <c r="E701" s="75"/>
      <c r="F701" s="75"/>
      <c r="G701" s="75"/>
      <c r="H701" s="75"/>
      <c r="I701" s="75"/>
      <c r="J701" s="75"/>
      <c r="K701" s="75"/>
      <c r="L701" s="75"/>
      <c r="M701" s="75"/>
      <c r="N701" s="75"/>
      <c r="O701" s="75"/>
      <c r="P701" s="75"/>
      <c r="Q701" s="75"/>
      <c r="R701" s="75"/>
    </row>
    <row r="702" spans="1:18" s="76" customFormat="1" x14ac:dyDescent="0.3">
      <c r="A702" s="70">
        <f>CLIENTS!A700:A1240</f>
        <v>0</v>
      </c>
      <c r="B702" s="78"/>
      <c r="C702" s="75"/>
      <c r="D702" s="75"/>
      <c r="E702" s="75"/>
      <c r="F702" s="75"/>
      <c r="G702" s="75"/>
      <c r="H702" s="75"/>
      <c r="I702" s="75"/>
      <c r="J702" s="75"/>
      <c r="K702" s="75"/>
      <c r="L702" s="75"/>
      <c r="M702" s="75"/>
      <c r="N702" s="75"/>
      <c r="O702" s="75"/>
      <c r="P702" s="75"/>
      <c r="Q702" s="75"/>
      <c r="R702" s="75"/>
    </row>
    <row r="703" spans="1:18" s="76" customFormat="1" x14ac:dyDescent="0.3">
      <c r="A703" s="70">
        <f>CLIENTS!A701:A1241</f>
        <v>0</v>
      </c>
      <c r="B703" s="78"/>
      <c r="C703" s="75"/>
      <c r="D703" s="75"/>
      <c r="E703" s="75"/>
      <c r="F703" s="75"/>
      <c r="G703" s="75"/>
      <c r="H703" s="75"/>
      <c r="I703" s="75"/>
      <c r="J703" s="75"/>
      <c r="K703" s="75"/>
      <c r="L703" s="75"/>
      <c r="M703" s="75"/>
      <c r="N703" s="75"/>
      <c r="O703" s="75"/>
      <c r="P703" s="75"/>
      <c r="Q703" s="75"/>
      <c r="R703" s="75"/>
    </row>
    <row r="704" spans="1:18" s="76" customFormat="1" x14ac:dyDescent="0.3">
      <c r="A704" s="70">
        <f>CLIENTS!A702:A1242</f>
        <v>0</v>
      </c>
      <c r="B704" s="78"/>
      <c r="C704" s="75"/>
      <c r="D704" s="75"/>
      <c r="E704" s="75"/>
      <c r="F704" s="75"/>
      <c r="G704" s="75"/>
      <c r="H704" s="75"/>
      <c r="I704" s="75"/>
      <c r="J704" s="75"/>
      <c r="K704" s="75"/>
      <c r="L704" s="75"/>
      <c r="M704" s="75"/>
      <c r="N704" s="75"/>
      <c r="O704" s="75"/>
      <c r="P704" s="75"/>
      <c r="Q704" s="75"/>
      <c r="R704" s="75"/>
    </row>
    <row r="705" spans="1:18" s="76" customFormat="1" x14ac:dyDescent="0.3">
      <c r="A705" s="70">
        <f>CLIENTS!A703:A1243</f>
        <v>0</v>
      </c>
      <c r="B705" s="78"/>
      <c r="C705" s="75"/>
      <c r="D705" s="75"/>
      <c r="E705" s="75"/>
      <c r="F705" s="75"/>
      <c r="G705" s="75"/>
      <c r="H705" s="75"/>
      <c r="I705" s="75"/>
      <c r="J705" s="75"/>
      <c r="K705" s="75"/>
      <c r="L705" s="75"/>
      <c r="M705" s="75"/>
      <c r="N705" s="75"/>
      <c r="O705" s="75"/>
      <c r="P705" s="75"/>
      <c r="Q705" s="75"/>
      <c r="R705" s="75"/>
    </row>
    <row r="706" spans="1:18" s="76" customFormat="1" x14ac:dyDescent="0.3">
      <c r="A706" s="70">
        <f>CLIENTS!A704:A1244</f>
        <v>0</v>
      </c>
      <c r="B706" s="78"/>
      <c r="C706" s="75"/>
      <c r="D706" s="75"/>
      <c r="E706" s="75"/>
      <c r="F706" s="75"/>
      <c r="G706" s="75"/>
      <c r="H706" s="75"/>
      <c r="I706" s="75"/>
      <c r="J706" s="75"/>
      <c r="K706" s="75"/>
      <c r="L706" s="75"/>
      <c r="M706" s="75"/>
      <c r="N706" s="75"/>
      <c r="O706" s="75"/>
      <c r="P706" s="75"/>
      <c r="Q706" s="75"/>
      <c r="R706" s="75"/>
    </row>
    <row r="707" spans="1:18" s="76" customFormat="1" x14ac:dyDescent="0.3">
      <c r="A707" s="70">
        <f>CLIENTS!A705:A1245</f>
        <v>0</v>
      </c>
      <c r="B707" s="78"/>
      <c r="C707" s="75"/>
      <c r="D707" s="75"/>
      <c r="E707" s="75"/>
      <c r="F707" s="75"/>
      <c r="G707" s="75"/>
      <c r="H707" s="75"/>
      <c r="I707" s="75"/>
      <c r="J707" s="75"/>
      <c r="K707" s="75"/>
      <c r="L707" s="75"/>
      <c r="M707" s="75"/>
      <c r="N707" s="75"/>
      <c r="O707" s="75"/>
      <c r="P707" s="75"/>
      <c r="Q707" s="75"/>
      <c r="R707" s="75"/>
    </row>
    <row r="708" spans="1:18" s="76" customFormat="1" x14ac:dyDescent="0.3">
      <c r="A708" s="70">
        <f>CLIENTS!A706:A1246</f>
        <v>0</v>
      </c>
      <c r="B708" s="78"/>
      <c r="C708" s="75"/>
      <c r="D708" s="75"/>
      <c r="E708" s="75"/>
      <c r="F708" s="75"/>
      <c r="G708" s="75"/>
      <c r="H708" s="75"/>
      <c r="I708" s="75"/>
      <c r="J708" s="75"/>
      <c r="K708" s="75"/>
      <c r="L708" s="75"/>
      <c r="M708" s="75"/>
      <c r="N708" s="75"/>
      <c r="O708" s="75"/>
      <c r="P708" s="75"/>
      <c r="Q708" s="75"/>
      <c r="R708" s="75"/>
    </row>
    <row r="709" spans="1:18" s="76" customFormat="1" x14ac:dyDescent="0.3">
      <c r="A709" s="70">
        <f>CLIENTS!A707:A1247</f>
        <v>0</v>
      </c>
      <c r="B709" s="78"/>
      <c r="C709" s="75"/>
      <c r="D709" s="75"/>
      <c r="E709" s="75"/>
      <c r="F709" s="75"/>
      <c r="G709" s="75"/>
      <c r="H709" s="75"/>
      <c r="I709" s="75"/>
      <c r="J709" s="75"/>
      <c r="K709" s="75"/>
      <c r="L709" s="75"/>
      <c r="M709" s="75"/>
      <c r="N709" s="75"/>
      <c r="O709" s="75"/>
      <c r="P709" s="75"/>
      <c r="Q709" s="75"/>
      <c r="R709" s="75"/>
    </row>
    <row r="710" spans="1:18" s="76" customFormat="1" x14ac:dyDescent="0.3">
      <c r="A710" s="70">
        <f>CLIENTS!A708:A1248</f>
        <v>0</v>
      </c>
      <c r="B710" s="78"/>
      <c r="C710" s="75"/>
      <c r="D710" s="75"/>
      <c r="E710" s="75"/>
      <c r="F710" s="75"/>
      <c r="G710" s="75"/>
      <c r="H710" s="75"/>
      <c r="I710" s="75"/>
      <c r="J710" s="75"/>
      <c r="K710" s="75"/>
      <c r="L710" s="75"/>
      <c r="M710" s="75"/>
      <c r="N710" s="75"/>
      <c r="O710" s="75"/>
      <c r="P710" s="75"/>
      <c r="Q710" s="75"/>
      <c r="R710" s="75"/>
    </row>
    <row r="711" spans="1:18" s="76" customFormat="1" x14ac:dyDescent="0.3">
      <c r="A711" s="70">
        <f>CLIENTS!A709:A1249</f>
        <v>0</v>
      </c>
      <c r="B711" s="78"/>
      <c r="C711" s="75"/>
      <c r="D711" s="75"/>
      <c r="E711" s="75"/>
      <c r="F711" s="75"/>
      <c r="G711" s="75"/>
      <c r="H711" s="75"/>
      <c r="I711" s="75"/>
      <c r="J711" s="75"/>
      <c r="K711" s="75"/>
      <c r="L711" s="75"/>
      <c r="M711" s="75"/>
      <c r="N711" s="75"/>
      <c r="O711" s="75"/>
      <c r="P711" s="75"/>
      <c r="Q711" s="75"/>
      <c r="R711" s="75"/>
    </row>
    <row r="712" spans="1:18" s="76" customFormat="1" x14ac:dyDescent="0.3">
      <c r="A712" s="70">
        <f>CLIENTS!A710:A1250</f>
        <v>0</v>
      </c>
      <c r="B712" s="78"/>
      <c r="C712" s="75"/>
      <c r="D712" s="75"/>
      <c r="E712" s="75"/>
      <c r="F712" s="75"/>
      <c r="G712" s="75"/>
      <c r="H712" s="75"/>
      <c r="I712" s="75"/>
      <c r="J712" s="75"/>
      <c r="K712" s="75"/>
      <c r="L712" s="75"/>
      <c r="M712" s="75"/>
      <c r="N712" s="75"/>
      <c r="O712" s="75"/>
      <c r="P712" s="75"/>
      <c r="Q712" s="75"/>
      <c r="R712" s="75"/>
    </row>
    <row r="713" spans="1:18" s="76" customFormat="1" x14ac:dyDescent="0.3">
      <c r="A713" s="70">
        <f>CLIENTS!A711:A1251</f>
        <v>0</v>
      </c>
      <c r="B713" s="78"/>
      <c r="C713" s="75"/>
      <c r="D713" s="75"/>
      <c r="E713" s="75"/>
      <c r="F713" s="75"/>
      <c r="G713" s="75"/>
      <c r="H713" s="75"/>
      <c r="I713" s="75"/>
      <c r="J713" s="75"/>
      <c r="K713" s="75"/>
      <c r="L713" s="75"/>
      <c r="M713" s="75"/>
      <c r="N713" s="75"/>
      <c r="O713" s="75"/>
      <c r="P713" s="75"/>
      <c r="Q713" s="75"/>
      <c r="R713" s="75"/>
    </row>
    <row r="714" spans="1:18" s="76" customFormat="1" x14ac:dyDescent="0.3">
      <c r="A714" s="70">
        <f>CLIENTS!A712:A1252</f>
        <v>0</v>
      </c>
      <c r="B714" s="78"/>
      <c r="C714" s="75"/>
      <c r="D714" s="75"/>
      <c r="E714" s="75"/>
      <c r="F714" s="75"/>
      <c r="G714" s="75"/>
      <c r="H714" s="75"/>
      <c r="I714" s="75"/>
      <c r="J714" s="75"/>
      <c r="K714" s="75"/>
      <c r="L714" s="75"/>
      <c r="M714" s="75"/>
      <c r="N714" s="75"/>
      <c r="O714" s="75"/>
      <c r="P714" s="75"/>
      <c r="Q714" s="75"/>
      <c r="R714" s="75"/>
    </row>
    <row r="715" spans="1:18" s="76" customFormat="1" x14ac:dyDescent="0.3">
      <c r="A715" s="70">
        <f>CLIENTS!A713:A1253</f>
        <v>0</v>
      </c>
      <c r="B715" s="78"/>
      <c r="C715" s="75"/>
      <c r="D715" s="75"/>
      <c r="E715" s="75"/>
      <c r="F715" s="75"/>
      <c r="G715" s="75"/>
      <c r="H715" s="75"/>
      <c r="I715" s="75"/>
      <c r="J715" s="75"/>
      <c r="K715" s="75"/>
      <c r="L715" s="75"/>
      <c r="M715" s="75"/>
      <c r="N715" s="75"/>
      <c r="O715" s="75"/>
      <c r="P715" s="75"/>
      <c r="Q715" s="75"/>
      <c r="R715" s="75"/>
    </row>
    <row r="716" spans="1:18" s="76" customFormat="1" x14ac:dyDescent="0.3">
      <c r="A716" s="70">
        <f>CLIENTS!A714:A1254</f>
        <v>0</v>
      </c>
      <c r="B716" s="78"/>
      <c r="C716" s="75"/>
      <c r="D716" s="75"/>
      <c r="E716" s="75"/>
      <c r="F716" s="75"/>
      <c r="G716" s="75"/>
      <c r="H716" s="75"/>
      <c r="I716" s="75"/>
      <c r="J716" s="75"/>
      <c r="K716" s="75"/>
      <c r="L716" s="75"/>
      <c r="M716" s="75"/>
      <c r="N716" s="75"/>
      <c r="O716" s="75"/>
      <c r="P716" s="75"/>
      <c r="Q716" s="75"/>
      <c r="R716" s="75"/>
    </row>
    <row r="717" spans="1:18" s="76" customFormat="1" x14ac:dyDescent="0.3">
      <c r="A717" s="70">
        <f>CLIENTS!A715:A1255</f>
        <v>0</v>
      </c>
      <c r="B717" s="78"/>
      <c r="C717" s="75"/>
      <c r="D717" s="75"/>
      <c r="E717" s="75"/>
      <c r="F717" s="75"/>
      <c r="G717" s="75"/>
      <c r="H717" s="75"/>
      <c r="I717" s="75"/>
      <c r="J717" s="75"/>
      <c r="K717" s="75"/>
      <c r="L717" s="75"/>
      <c r="M717" s="75"/>
      <c r="N717" s="75"/>
      <c r="O717" s="75"/>
      <c r="P717" s="75"/>
      <c r="Q717" s="75"/>
      <c r="R717" s="75"/>
    </row>
    <row r="718" spans="1:18" s="76" customFormat="1" x14ac:dyDescent="0.3">
      <c r="A718" s="70">
        <f>CLIENTS!A716:A1256</f>
        <v>0</v>
      </c>
      <c r="B718" s="78"/>
      <c r="C718" s="75"/>
      <c r="D718" s="75"/>
      <c r="E718" s="75"/>
      <c r="F718" s="75"/>
      <c r="G718" s="75"/>
      <c r="H718" s="75"/>
      <c r="I718" s="75"/>
      <c r="J718" s="75"/>
      <c r="K718" s="75"/>
      <c r="L718" s="75"/>
      <c r="M718" s="75"/>
      <c r="N718" s="75"/>
      <c r="O718" s="75"/>
      <c r="P718" s="75"/>
      <c r="Q718" s="75"/>
      <c r="R718" s="75"/>
    </row>
    <row r="719" spans="1:18" s="76" customFormat="1" x14ac:dyDescent="0.3">
      <c r="A719" s="70">
        <f>CLIENTS!A717:A1257</f>
        <v>0</v>
      </c>
      <c r="B719" s="78"/>
      <c r="C719" s="75"/>
      <c r="D719" s="75"/>
      <c r="E719" s="75"/>
      <c r="F719" s="75"/>
      <c r="G719" s="75"/>
      <c r="H719" s="75"/>
      <c r="I719" s="75"/>
      <c r="J719" s="75"/>
      <c r="K719" s="75"/>
      <c r="L719" s="75"/>
      <c r="M719" s="75"/>
      <c r="N719" s="75"/>
      <c r="O719" s="75"/>
      <c r="P719" s="75"/>
      <c r="Q719" s="75"/>
      <c r="R719" s="75"/>
    </row>
    <row r="720" spans="1:18" s="76" customFormat="1" x14ac:dyDescent="0.3">
      <c r="A720" s="70">
        <f>CLIENTS!A718:A1258</f>
        <v>0</v>
      </c>
      <c r="B720" s="78"/>
      <c r="C720" s="75"/>
      <c r="D720" s="75"/>
      <c r="E720" s="75"/>
      <c r="F720" s="75"/>
      <c r="G720" s="75"/>
      <c r="H720" s="75"/>
      <c r="I720" s="75"/>
      <c r="J720" s="75"/>
      <c r="K720" s="75"/>
      <c r="L720" s="75"/>
      <c r="M720" s="75"/>
      <c r="N720" s="75"/>
      <c r="O720" s="75"/>
      <c r="P720" s="75"/>
      <c r="Q720" s="75"/>
      <c r="R720" s="75"/>
    </row>
    <row r="721" spans="1:18" s="76" customFormat="1" x14ac:dyDescent="0.3">
      <c r="A721" s="70">
        <f>CLIENTS!A719:A1259</f>
        <v>0</v>
      </c>
      <c r="B721" s="78"/>
      <c r="C721" s="75"/>
      <c r="D721" s="75"/>
      <c r="E721" s="75"/>
      <c r="F721" s="75"/>
      <c r="G721" s="75"/>
      <c r="H721" s="75"/>
      <c r="I721" s="75"/>
      <c r="J721" s="75"/>
      <c r="K721" s="75"/>
      <c r="L721" s="75"/>
      <c r="M721" s="75"/>
      <c r="N721" s="75"/>
      <c r="O721" s="75"/>
      <c r="P721" s="75"/>
      <c r="Q721" s="75"/>
      <c r="R721" s="75"/>
    </row>
    <row r="722" spans="1:18" s="76" customFormat="1" x14ac:dyDescent="0.3">
      <c r="A722" s="70">
        <f>CLIENTS!A720:A1260</f>
        <v>0</v>
      </c>
      <c r="B722" s="78"/>
      <c r="C722" s="75"/>
      <c r="D722" s="75"/>
      <c r="E722" s="75"/>
      <c r="F722" s="75"/>
      <c r="G722" s="75"/>
      <c r="H722" s="75"/>
      <c r="I722" s="75"/>
      <c r="J722" s="75"/>
      <c r="K722" s="75"/>
      <c r="L722" s="75"/>
      <c r="M722" s="75"/>
      <c r="N722" s="75"/>
      <c r="O722" s="75"/>
      <c r="P722" s="75"/>
      <c r="Q722" s="75"/>
      <c r="R722" s="75"/>
    </row>
    <row r="723" spans="1:18" s="76" customFormat="1" x14ac:dyDescent="0.3">
      <c r="A723" s="70">
        <f>CLIENTS!A721:A1261</f>
        <v>0</v>
      </c>
      <c r="B723" s="78"/>
      <c r="C723" s="75"/>
      <c r="D723" s="75"/>
      <c r="E723" s="75"/>
      <c r="F723" s="75"/>
      <c r="G723" s="75"/>
      <c r="H723" s="75"/>
      <c r="I723" s="75"/>
      <c r="J723" s="75"/>
      <c r="K723" s="75"/>
      <c r="L723" s="75"/>
      <c r="M723" s="75"/>
      <c r="N723" s="75"/>
      <c r="O723" s="75"/>
      <c r="P723" s="75"/>
      <c r="Q723" s="75"/>
      <c r="R723" s="75"/>
    </row>
    <row r="724" spans="1:18" s="76" customFormat="1" x14ac:dyDescent="0.3">
      <c r="A724" s="70">
        <f>CLIENTS!A722:A1262</f>
        <v>0</v>
      </c>
      <c r="B724" s="78"/>
      <c r="C724" s="75"/>
      <c r="D724" s="75"/>
      <c r="E724" s="75"/>
      <c r="F724" s="75"/>
      <c r="G724" s="75"/>
      <c r="H724" s="75"/>
      <c r="I724" s="75"/>
      <c r="J724" s="75"/>
      <c r="K724" s="75"/>
      <c r="L724" s="75"/>
      <c r="M724" s="75"/>
      <c r="N724" s="75"/>
      <c r="O724" s="75"/>
      <c r="P724" s="75"/>
      <c r="Q724" s="75"/>
      <c r="R724" s="75"/>
    </row>
    <row r="725" spans="1:18" s="76" customFormat="1" x14ac:dyDescent="0.3">
      <c r="A725" s="70">
        <f>CLIENTS!A723:A1263</f>
        <v>0</v>
      </c>
      <c r="B725" s="78"/>
      <c r="C725" s="75"/>
      <c r="D725" s="75"/>
      <c r="E725" s="75"/>
      <c r="F725" s="75"/>
      <c r="G725" s="75"/>
      <c r="H725" s="75"/>
      <c r="I725" s="75"/>
      <c r="J725" s="75"/>
      <c r="K725" s="75"/>
      <c r="L725" s="75"/>
      <c r="M725" s="75"/>
      <c r="N725" s="75"/>
      <c r="O725" s="75"/>
      <c r="P725" s="75"/>
      <c r="Q725" s="75"/>
      <c r="R725" s="75"/>
    </row>
    <row r="726" spans="1:18" s="76" customFormat="1" x14ac:dyDescent="0.3">
      <c r="A726" s="70">
        <f>CLIENTS!A724:A1264</f>
        <v>0</v>
      </c>
      <c r="B726" s="78"/>
      <c r="C726" s="75"/>
      <c r="D726" s="75"/>
      <c r="E726" s="75"/>
      <c r="F726" s="75"/>
      <c r="G726" s="75"/>
      <c r="H726" s="75"/>
      <c r="I726" s="75"/>
      <c r="J726" s="75"/>
      <c r="K726" s="75"/>
      <c r="L726" s="75"/>
      <c r="M726" s="75"/>
      <c r="N726" s="75"/>
      <c r="O726" s="75"/>
      <c r="P726" s="75"/>
      <c r="Q726" s="75"/>
      <c r="R726" s="75"/>
    </row>
    <row r="727" spans="1:18" s="76" customFormat="1" x14ac:dyDescent="0.3">
      <c r="A727" s="70">
        <f>CLIENTS!A725:A1265</f>
        <v>0</v>
      </c>
      <c r="B727" s="78"/>
      <c r="C727" s="75"/>
      <c r="D727" s="75"/>
      <c r="E727" s="75"/>
      <c r="F727" s="75"/>
      <c r="G727" s="75"/>
      <c r="H727" s="75"/>
      <c r="I727" s="75"/>
      <c r="J727" s="75"/>
      <c r="K727" s="75"/>
      <c r="L727" s="75"/>
      <c r="M727" s="75"/>
      <c r="N727" s="75"/>
      <c r="O727" s="75"/>
      <c r="P727" s="75"/>
      <c r="Q727" s="75"/>
      <c r="R727" s="75"/>
    </row>
    <row r="728" spans="1:18" s="76" customFormat="1" x14ac:dyDescent="0.3">
      <c r="A728" s="70">
        <f>CLIENTS!A726:A1266</f>
        <v>0</v>
      </c>
      <c r="B728" s="78"/>
      <c r="C728" s="75"/>
      <c r="D728" s="75"/>
      <c r="E728" s="75"/>
      <c r="F728" s="75"/>
      <c r="G728" s="75"/>
      <c r="H728" s="75"/>
      <c r="I728" s="75"/>
      <c r="J728" s="75"/>
      <c r="K728" s="75"/>
      <c r="L728" s="75"/>
      <c r="M728" s="75"/>
      <c r="N728" s="75"/>
      <c r="O728" s="75"/>
      <c r="P728" s="75"/>
      <c r="Q728" s="75"/>
      <c r="R728" s="75"/>
    </row>
    <row r="729" spans="1:18" s="76" customFormat="1" x14ac:dyDescent="0.3">
      <c r="A729" s="70">
        <f>CLIENTS!A727:A1267</f>
        <v>0</v>
      </c>
      <c r="B729" s="78"/>
      <c r="C729" s="75"/>
      <c r="D729" s="75"/>
      <c r="E729" s="75"/>
      <c r="F729" s="75"/>
      <c r="G729" s="75"/>
      <c r="H729" s="75"/>
      <c r="I729" s="75"/>
      <c r="J729" s="75"/>
      <c r="K729" s="75"/>
      <c r="L729" s="75"/>
      <c r="M729" s="75"/>
      <c r="N729" s="75"/>
      <c r="O729" s="75"/>
      <c r="P729" s="75"/>
      <c r="Q729" s="75"/>
      <c r="R729" s="75"/>
    </row>
    <row r="730" spans="1:18" s="76" customFormat="1" x14ac:dyDescent="0.3">
      <c r="A730" s="70">
        <f>CLIENTS!A728:A1268</f>
        <v>0</v>
      </c>
      <c r="B730" s="78"/>
      <c r="C730" s="75"/>
      <c r="D730" s="75"/>
      <c r="E730" s="75"/>
      <c r="F730" s="75"/>
      <c r="G730" s="75"/>
      <c r="H730" s="75"/>
      <c r="I730" s="75"/>
      <c r="J730" s="75"/>
      <c r="K730" s="75"/>
      <c r="L730" s="75"/>
      <c r="M730" s="75"/>
      <c r="N730" s="75"/>
      <c r="O730" s="75"/>
      <c r="P730" s="75"/>
      <c r="Q730" s="75"/>
      <c r="R730" s="75"/>
    </row>
    <row r="731" spans="1:18" s="76" customFormat="1" x14ac:dyDescent="0.3">
      <c r="A731" s="70">
        <f>CLIENTS!A729:A1269</f>
        <v>0</v>
      </c>
      <c r="B731" s="78"/>
      <c r="C731" s="75"/>
      <c r="D731" s="75"/>
      <c r="E731" s="75"/>
      <c r="F731" s="75"/>
      <c r="G731" s="75"/>
      <c r="H731" s="75"/>
      <c r="I731" s="75"/>
      <c r="J731" s="75"/>
      <c r="K731" s="75"/>
      <c r="L731" s="75"/>
      <c r="M731" s="75"/>
      <c r="N731" s="75"/>
      <c r="O731" s="75"/>
      <c r="P731" s="75"/>
      <c r="Q731" s="75"/>
      <c r="R731" s="75"/>
    </row>
    <row r="732" spans="1:18" s="76" customFormat="1" x14ac:dyDescent="0.3">
      <c r="A732" s="70">
        <f>CLIENTS!A730:A1270</f>
        <v>0</v>
      </c>
      <c r="B732" s="78"/>
      <c r="C732" s="75"/>
      <c r="D732" s="75"/>
      <c r="E732" s="75"/>
      <c r="F732" s="75"/>
      <c r="G732" s="75"/>
      <c r="H732" s="75"/>
      <c r="I732" s="75"/>
      <c r="J732" s="75"/>
      <c r="K732" s="75"/>
      <c r="L732" s="75"/>
      <c r="M732" s="75"/>
      <c r="N732" s="75"/>
      <c r="O732" s="75"/>
      <c r="P732" s="75"/>
      <c r="Q732" s="75"/>
      <c r="R732" s="75"/>
    </row>
    <row r="733" spans="1:18" s="76" customFormat="1" x14ac:dyDescent="0.3">
      <c r="A733" s="70">
        <f>CLIENTS!A731:A1271</f>
        <v>0</v>
      </c>
      <c r="B733" s="78"/>
      <c r="C733" s="75"/>
      <c r="D733" s="75"/>
      <c r="E733" s="75"/>
      <c r="F733" s="75"/>
      <c r="G733" s="75"/>
      <c r="H733" s="75"/>
      <c r="I733" s="75"/>
      <c r="J733" s="75"/>
      <c r="K733" s="75"/>
      <c r="L733" s="75"/>
      <c r="M733" s="75"/>
      <c r="N733" s="75"/>
      <c r="O733" s="75"/>
      <c r="P733" s="75"/>
      <c r="Q733" s="75"/>
      <c r="R733" s="75"/>
    </row>
    <row r="734" spans="1:18" s="76" customFormat="1" x14ac:dyDescent="0.3">
      <c r="A734" s="70">
        <f>CLIENTS!A732:A1272</f>
        <v>0</v>
      </c>
      <c r="B734" s="78"/>
      <c r="C734" s="75"/>
      <c r="D734" s="75"/>
      <c r="E734" s="75"/>
      <c r="F734" s="75"/>
      <c r="G734" s="75"/>
      <c r="H734" s="75"/>
      <c r="I734" s="75"/>
      <c r="J734" s="75"/>
      <c r="K734" s="75"/>
      <c r="L734" s="75"/>
      <c r="M734" s="75"/>
      <c r="N734" s="75"/>
      <c r="O734" s="75"/>
      <c r="P734" s="75"/>
      <c r="Q734" s="75"/>
      <c r="R734" s="75"/>
    </row>
    <row r="735" spans="1:18" s="76" customFormat="1" x14ac:dyDescent="0.3">
      <c r="A735" s="70">
        <f>CLIENTS!A733:A1273</f>
        <v>0</v>
      </c>
      <c r="B735" s="78"/>
      <c r="C735" s="75"/>
      <c r="D735" s="75"/>
      <c r="E735" s="75"/>
      <c r="F735" s="75"/>
      <c r="G735" s="75"/>
      <c r="H735" s="75"/>
      <c r="I735" s="75"/>
      <c r="J735" s="75"/>
      <c r="K735" s="75"/>
      <c r="L735" s="75"/>
      <c r="M735" s="75"/>
      <c r="N735" s="75"/>
      <c r="O735" s="75"/>
      <c r="P735" s="75"/>
      <c r="Q735" s="75"/>
      <c r="R735" s="75"/>
    </row>
    <row r="736" spans="1:18" s="76" customFormat="1" x14ac:dyDescent="0.3">
      <c r="A736" s="70">
        <f>CLIENTS!A734:A1274</f>
        <v>0</v>
      </c>
      <c r="B736" s="78"/>
      <c r="C736" s="75"/>
      <c r="D736" s="75"/>
      <c r="E736" s="75"/>
      <c r="F736" s="75"/>
      <c r="G736" s="75"/>
      <c r="H736" s="75"/>
      <c r="I736" s="75"/>
      <c r="J736" s="75"/>
      <c r="K736" s="75"/>
      <c r="L736" s="75"/>
      <c r="M736" s="75"/>
      <c r="N736" s="75"/>
      <c r="O736" s="75"/>
      <c r="P736" s="75"/>
      <c r="Q736" s="75"/>
      <c r="R736" s="75"/>
    </row>
    <row r="737" spans="1:18" s="76" customFormat="1" x14ac:dyDescent="0.3">
      <c r="A737" s="70">
        <f>CLIENTS!A735:A1275</f>
        <v>0</v>
      </c>
      <c r="B737" s="78"/>
      <c r="C737" s="75"/>
      <c r="D737" s="75"/>
      <c r="E737" s="75"/>
      <c r="F737" s="75"/>
      <c r="G737" s="75"/>
      <c r="H737" s="75"/>
      <c r="I737" s="75"/>
      <c r="J737" s="75"/>
      <c r="K737" s="75"/>
      <c r="L737" s="75"/>
      <c r="M737" s="75"/>
      <c r="N737" s="75"/>
      <c r="O737" s="75"/>
      <c r="P737" s="75"/>
      <c r="Q737" s="75"/>
      <c r="R737" s="75"/>
    </row>
    <row r="738" spans="1:18" s="76" customFormat="1" x14ac:dyDescent="0.3">
      <c r="A738" s="70">
        <f>CLIENTS!A736:A1276</f>
        <v>0</v>
      </c>
      <c r="B738" s="78"/>
      <c r="C738" s="75"/>
      <c r="D738" s="75"/>
      <c r="E738" s="75"/>
      <c r="F738" s="75"/>
      <c r="G738" s="75"/>
      <c r="H738" s="75"/>
      <c r="I738" s="75"/>
      <c r="J738" s="75"/>
      <c r="K738" s="75"/>
      <c r="L738" s="75"/>
      <c r="M738" s="75"/>
      <c r="N738" s="75"/>
      <c r="O738" s="75"/>
      <c r="P738" s="75"/>
      <c r="Q738" s="75"/>
      <c r="R738" s="75"/>
    </row>
    <row r="739" spans="1:18" s="76" customFormat="1" x14ac:dyDescent="0.3">
      <c r="A739" s="70">
        <f>CLIENTS!A737:A1277</f>
        <v>0</v>
      </c>
      <c r="B739" s="78"/>
      <c r="C739" s="75"/>
      <c r="D739" s="75"/>
      <c r="E739" s="75"/>
      <c r="F739" s="75"/>
      <c r="G739" s="75"/>
      <c r="H739" s="75"/>
      <c r="I739" s="75"/>
      <c r="J739" s="75"/>
      <c r="K739" s="75"/>
      <c r="L739" s="75"/>
      <c r="M739" s="75"/>
      <c r="N739" s="75"/>
      <c r="O739" s="75"/>
      <c r="P739" s="75"/>
      <c r="Q739" s="75"/>
      <c r="R739" s="75"/>
    </row>
    <row r="740" spans="1:18" s="76" customFormat="1" x14ac:dyDescent="0.3">
      <c r="A740" s="70">
        <f>CLIENTS!A738:A1278</f>
        <v>0</v>
      </c>
      <c r="B740" s="78"/>
      <c r="C740" s="75"/>
      <c r="D740" s="75"/>
      <c r="E740" s="75"/>
      <c r="F740" s="75"/>
      <c r="G740" s="75"/>
      <c r="H740" s="75"/>
      <c r="I740" s="75"/>
      <c r="J740" s="75"/>
      <c r="K740" s="75"/>
      <c r="L740" s="75"/>
      <c r="M740" s="75"/>
      <c r="N740" s="75"/>
      <c r="O740" s="75"/>
      <c r="P740" s="75"/>
      <c r="Q740" s="75"/>
      <c r="R740" s="75"/>
    </row>
    <row r="741" spans="1:18" s="76" customFormat="1" x14ac:dyDescent="0.3">
      <c r="A741" s="70">
        <f>CLIENTS!A739:A1279</f>
        <v>0</v>
      </c>
      <c r="B741" s="78"/>
      <c r="C741" s="75"/>
      <c r="D741" s="75"/>
      <c r="E741" s="75"/>
      <c r="F741" s="75"/>
      <c r="G741" s="75"/>
      <c r="H741" s="75"/>
      <c r="I741" s="75"/>
      <c r="J741" s="75"/>
      <c r="K741" s="75"/>
      <c r="L741" s="75"/>
      <c r="M741" s="75"/>
      <c r="N741" s="75"/>
      <c r="O741" s="75"/>
      <c r="P741" s="75"/>
      <c r="Q741" s="75"/>
      <c r="R741" s="75"/>
    </row>
    <row r="742" spans="1:18" s="76" customFormat="1" x14ac:dyDescent="0.3">
      <c r="A742" s="70">
        <f>CLIENTS!A740:A1280</f>
        <v>0</v>
      </c>
      <c r="B742" s="78"/>
      <c r="C742" s="75"/>
      <c r="D742" s="75"/>
      <c r="E742" s="75"/>
      <c r="F742" s="75"/>
      <c r="G742" s="75"/>
      <c r="H742" s="75"/>
      <c r="I742" s="75"/>
      <c r="J742" s="75"/>
      <c r="K742" s="75"/>
      <c r="L742" s="75"/>
      <c r="M742" s="75"/>
      <c r="N742" s="75"/>
      <c r="O742" s="75"/>
      <c r="P742" s="75"/>
      <c r="Q742" s="75"/>
      <c r="R742" s="75"/>
    </row>
    <row r="743" spans="1:18" s="76" customFormat="1" x14ac:dyDescent="0.3">
      <c r="A743" s="70">
        <f>CLIENTS!A741:A1281</f>
        <v>0</v>
      </c>
      <c r="B743" s="78"/>
      <c r="C743" s="75"/>
      <c r="D743" s="75"/>
      <c r="E743" s="75"/>
      <c r="F743" s="75"/>
      <c r="G743" s="75"/>
      <c r="H743" s="75"/>
      <c r="I743" s="75"/>
      <c r="J743" s="75"/>
      <c r="K743" s="75"/>
      <c r="L743" s="75"/>
      <c r="M743" s="75"/>
      <c r="N743" s="75"/>
      <c r="O743" s="75"/>
      <c r="P743" s="75"/>
      <c r="Q743" s="75"/>
      <c r="R743" s="75"/>
    </row>
    <row r="744" spans="1:18" s="76" customFormat="1" x14ac:dyDescent="0.3">
      <c r="A744" s="70">
        <f>CLIENTS!A742:A1282</f>
        <v>0</v>
      </c>
      <c r="B744" s="78"/>
      <c r="C744" s="75"/>
      <c r="D744" s="75"/>
      <c r="E744" s="75"/>
      <c r="F744" s="75"/>
      <c r="G744" s="75"/>
      <c r="H744" s="75"/>
      <c r="I744" s="75"/>
      <c r="J744" s="75"/>
      <c r="K744" s="75"/>
      <c r="L744" s="75"/>
      <c r="M744" s="75"/>
      <c r="N744" s="75"/>
      <c r="O744" s="75"/>
      <c r="P744" s="75"/>
      <c r="Q744" s="75"/>
      <c r="R744" s="75"/>
    </row>
    <row r="745" spans="1:18" s="76" customFormat="1" x14ac:dyDescent="0.3">
      <c r="A745" s="70">
        <f>CLIENTS!A743:A1283</f>
        <v>0</v>
      </c>
      <c r="B745" s="78"/>
      <c r="C745" s="75"/>
      <c r="D745" s="75"/>
      <c r="E745" s="75"/>
      <c r="F745" s="75"/>
      <c r="G745" s="75"/>
      <c r="H745" s="75"/>
      <c r="I745" s="75"/>
      <c r="J745" s="75"/>
      <c r="K745" s="75"/>
      <c r="L745" s="75"/>
      <c r="M745" s="75"/>
      <c r="N745" s="75"/>
      <c r="O745" s="75"/>
      <c r="P745" s="75"/>
      <c r="Q745" s="75"/>
      <c r="R745" s="75"/>
    </row>
    <row r="746" spans="1:18" s="76" customFormat="1" x14ac:dyDescent="0.3">
      <c r="A746" s="70">
        <f>CLIENTS!A744:A1284</f>
        <v>0</v>
      </c>
      <c r="B746" s="78"/>
      <c r="C746" s="75"/>
      <c r="D746" s="75"/>
      <c r="E746" s="75"/>
      <c r="F746" s="75"/>
      <c r="G746" s="75"/>
      <c r="H746" s="75"/>
      <c r="I746" s="75"/>
      <c r="J746" s="75"/>
      <c r="K746" s="75"/>
      <c r="L746" s="75"/>
      <c r="M746" s="75"/>
      <c r="N746" s="75"/>
      <c r="O746" s="75"/>
      <c r="P746" s="75"/>
      <c r="Q746" s="75"/>
      <c r="R746" s="75"/>
    </row>
    <row r="747" spans="1:18" s="76" customFormat="1" x14ac:dyDescent="0.3">
      <c r="A747" s="70">
        <f>CLIENTS!A745:A1285</f>
        <v>0</v>
      </c>
      <c r="B747" s="78"/>
      <c r="C747" s="75"/>
      <c r="D747" s="75"/>
      <c r="E747" s="75"/>
      <c r="F747" s="75"/>
      <c r="G747" s="75"/>
      <c r="H747" s="75"/>
      <c r="I747" s="75"/>
      <c r="J747" s="75"/>
      <c r="K747" s="75"/>
      <c r="L747" s="75"/>
      <c r="M747" s="75"/>
      <c r="N747" s="75"/>
      <c r="O747" s="75"/>
      <c r="P747" s="75"/>
      <c r="Q747" s="75"/>
      <c r="R747" s="75"/>
    </row>
    <row r="748" spans="1:18" s="76" customFormat="1" x14ac:dyDescent="0.3">
      <c r="A748" s="70">
        <f>CLIENTS!A746:A1286</f>
        <v>0</v>
      </c>
      <c r="B748" s="78"/>
      <c r="C748" s="75"/>
      <c r="D748" s="75"/>
      <c r="E748" s="75"/>
      <c r="F748" s="75"/>
      <c r="G748" s="75"/>
      <c r="H748" s="75"/>
      <c r="I748" s="75"/>
      <c r="J748" s="75"/>
      <c r="K748" s="75"/>
      <c r="L748" s="75"/>
      <c r="M748" s="75"/>
      <c r="N748" s="75"/>
      <c r="O748" s="75"/>
      <c r="P748" s="75"/>
      <c r="Q748" s="75"/>
      <c r="R748" s="75"/>
    </row>
    <row r="749" spans="1:18" s="76" customFormat="1" x14ac:dyDescent="0.3">
      <c r="A749" s="70">
        <f>CLIENTS!A747:A1287</f>
        <v>0</v>
      </c>
      <c r="B749" s="78"/>
      <c r="C749" s="75"/>
      <c r="D749" s="75"/>
      <c r="E749" s="75"/>
      <c r="F749" s="75"/>
      <c r="G749" s="75"/>
      <c r="H749" s="75"/>
      <c r="I749" s="75"/>
      <c r="J749" s="75"/>
      <c r="K749" s="75"/>
      <c r="L749" s="75"/>
      <c r="M749" s="75"/>
      <c r="N749" s="75"/>
      <c r="O749" s="75"/>
      <c r="P749" s="75"/>
      <c r="Q749" s="75"/>
      <c r="R749" s="75"/>
    </row>
    <row r="750" spans="1:18" s="76" customFormat="1" x14ac:dyDescent="0.3">
      <c r="A750" s="70">
        <f>CLIENTS!A748:A1288</f>
        <v>0</v>
      </c>
      <c r="B750" s="78"/>
      <c r="C750" s="75"/>
      <c r="D750" s="75"/>
      <c r="E750" s="75"/>
      <c r="F750" s="75"/>
      <c r="G750" s="75"/>
      <c r="H750" s="75"/>
      <c r="I750" s="75"/>
      <c r="J750" s="75"/>
      <c r="K750" s="75"/>
      <c r="L750" s="75"/>
      <c r="M750" s="75"/>
      <c r="N750" s="75"/>
      <c r="O750" s="75"/>
      <c r="P750" s="75"/>
      <c r="Q750" s="75"/>
      <c r="R750" s="75"/>
    </row>
    <row r="751" spans="1:18" s="76" customFormat="1" x14ac:dyDescent="0.3">
      <c r="A751" s="70">
        <f>CLIENTS!A749:A1289</f>
        <v>0</v>
      </c>
      <c r="B751" s="78"/>
      <c r="C751" s="75"/>
      <c r="D751" s="75"/>
      <c r="E751" s="75"/>
      <c r="F751" s="75"/>
      <c r="G751" s="75"/>
      <c r="H751" s="75"/>
      <c r="I751" s="75"/>
      <c r="J751" s="75"/>
      <c r="K751" s="75"/>
      <c r="L751" s="75"/>
      <c r="M751" s="75"/>
      <c r="N751" s="75"/>
      <c r="O751" s="75"/>
      <c r="P751" s="75"/>
      <c r="Q751" s="75"/>
      <c r="R751" s="75"/>
    </row>
    <row r="752" spans="1:18" s="76" customFormat="1" x14ac:dyDescent="0.3">
      <c r="A752" s="70">
        <f>CLIENTS!A750:A1290</f>
        <v>0</v>
      </c>
      <c r="B752" s="78"/>
      <c r="C752" s="75"/>
      <c r="D752" s="75"/>
      <c r="E752" s="75"/>
      <c r="F752" s="75"/>
      <c r="G752" s="75"/>
      <c r="H752" s="75"/>
      <c r="I752" s="75"/>
      <c r="J752" s="75"/>
      <c r="K752" s="75"/>
      <c r="L752" s="75"/>
      <c r="M752" s="75"/>
      <c r="N752" s="75"/>
      <c r="O752" s="75"/>
      <c r="P752" s="75"/>
      <c r="Q752" s="75"/>
      <c r="R752" s="75"/>
    </row>
    <row r="753" spans="1:18" s="76" customFormat="1" x14ac:dyDescent="0.3">
      <c r="A753" s="70">
        <f>CLIENTS!A751:A1291</f>
        <v>0</v>
      </c>
      <c r="B753" s="78"/>
      <c r="C753" s="75"/>
      <c r="D753" s="75"/>
      <c r="E753" s="75"/>
      <c r="F753" s="75"/>
      <c r="G753" s="75"/>
      <c r="H753" s="75"/>
      <c r="I753" s="75"/>
      <c r="J753" s="75"/>
      <c r="K753" s="75"/>
      <c r="L753" s="75"/>
      <c r="M753" s="75"/>
      <c r="N753" s="75"/>
      <c r="O753" s="75"/>
      <c r="P753" s="75"/>
      <c r="Q753" s="75"/>
      <c r="R753" s="75"/>
    </row>
    <row r="754" spans="1:18" s="76" customFormat="1" x14ac:dyDescent="0.3">
      <c r="A754" s="70">
        <f>CLIENTS!A752:A1292</f>
        <v>0</v>
      </c>
      <c r="B754" s="78"/>
      <c r="C754" s="75"/>
      <c r="D754" s="75"/>
      <c r="E754" s="75"/>
      <c r="F754" s="75"/>
      <c r="G754" s="75"/>
      <c r="H754" s="75"/>
      <c r="I754" s="75"/>
      <c r="J754" s="75"/>
      <c r="K754" s="75"/>
      <c r="L754" s="75"/>
      <c r="M754" s="75"/>
      <c r="N754" s="75"/>
      <c r="O754" s="75"/>
      <c r="P754" s="75"/>
      <c r="Q754" s="75"/>
      <c r="R754" s="75"/>
    </row>
    <row r="755" spans="1:18" s="76" customFormat="1" x14ac:dyDescent="0.3">
      <c r="A755" s="70">
        <f>CLIENTS!A753:A1293</f>
        <v>0</v>
      </c>
      <c r="B755" s="78"/>
      <c r="C755" s="75"/>
      <c r="D755" s="75"/>
      <c r="E755" s="75"/>
      <c r="F755" s="75"/>
      <c r="G755" s="75"/>
      <c r="H755" s="75"/>
      <c r="I755" s="75"/>
      <c r="J755" s="75"/>
      <c r="K755" s="75"/>
      <c r="L755" s="75"/>
      <c r="M755" s="75"/>
      <c r="N755" s="75"/>
      <c r="O755" s="75"/>
      <c r="P755" s="75"/>
      <c r="Q755" s="75"/>
      <c r="R755" s="75"/>
    </row>
    <row r="756" spans="1:18" s="76" customFormat="1" x14ac:dyDescent="0.3">
      <c r="A756" s="70">
        <f>CLIENTS!A754:A1294</f>
        <v>0</v>
      </c>
      <c r="B756" s="78"/>
      <c r="C756" s="75"/>
      <c r="D756" s="75"/>
      <c r="E756" s="75"/>
      <c r="F756" s="75"/>
      <c r="G756" s="75"/>
      <c r="H756" s="75"/>
      <c r="I756" s="75"/>
      <c r="J756" s="75"/>
      <c r="K756" s="75"/>
      <c r="L756" s="75"/>
      <c r="M756" s="75"/>
      <c r="N756" s="75"/>
      <c r="O756" s="75"/>
      <c r="P756" s="75"/>
      <c r="Q756" s="75"/>
      <c r="R756" s="75"/>
    </row>
    <row r="757" spans="1:18" s="76" customFormat="1" x14ac:dyDescent="0.3">
      <c r="A757" s="70">
        <f>CLIENTS!A755:A1295</f>
        <v>0</v>
      </c>
      <c r="B757" s="78"/>
      <c r="C757" s="75"/>
      <c r="D757" s="75"/>
      <c r="E757" s="75"/>
      <c r="F757" s="75"/>
      <c r="G757" s="75"/>
      <c r="H757" s="75"/>
      <c r="I757" s="75"/>
      <c r="J757" s="75"/>
      <c r="K757" s="75"/>
      <c r="L757" s="75"/>
      <c r="M757" s="75"/>
      <c r="N757" s="75"/>
      <c r="O757" s="75"/>
      <c r="P757" s="75"/>
      <c r="Q757" s="75"/>
      <c r="R757" s="75"/>
    </row>
    <row r="758" spans="1:18" s="76" customFormat="1" x14ac:dyDescent="0.3">
      <c r="A758" s="70">
        <f>CLIENTS!A756:A1296</f>
        <v>0</v>
      </c>
      <c r="B758" s="78"/>
      <c r="C758" s="75"/>
      <c r="D758" s="75"/>
      <c r="E758" s="75"/>
      <c r="F758" s="75"/>
      <c r="G758" s="75"/>
      <c r="H758" s="75"/>
      <c r="I758" s="75"/>
      <c r="J758" s="75"/>
      <c r="K758" s="75"/>
      <c r="L758" s="75"/>
      <c r="M758" s="75"/>
      <c r="N758" s="75"/>
      <c r="O758" s="75"/>
      <c r="P758" s="75"/>
      <c r="Q758" s="75"/>
      <c r="R758" s="75"/>
    </row>
    <row r="759" spans="1:18" s="76" customFormat="1" x14ac:dyDescent="0.3">
      <c r="A759" s="70">
        <f>CLIENTS!A757:A1297</f>
        <v>0</v>
      </c>
      <c r="B759" s="78"/>
      <c r="C759" s="75"/>
      <c r="D759" s="75"/>
      <c r="E759" s="75"/>
      <c r="F759" s="75"/>
      <c r="G759" s="75"/>
      <c r="H759" s="75"/>
      <c r="I759" s="75"/>
      <c r="J759" s="75"/>
      <c r="K759" s="75"/>
      <c r="L759" s="75"/>
      <c r="M759" s="75"/>
      <c r="N759" s="75"/>
      <c r="O759" s="75"/>
      <c r="P759" s="75"/>
      <c r="Q759" s="75"/>
      <c r="R759" s="75"/>
    </row>
    <row r="760" spans="1:18" s="76" customFormat="1" x14ac:dyDescent="0.3">
      <c r="A760" s="70">
        <f>CLIENTS!A758:A1298</f>
        <v>0</v>
      </c>
      <c r="B760" s="78"/>
      <c r="C760" s="75"/>
      <c r="D760" s="75"/>
      <c r="E760" s="75"/>
      <c r="F760" s="75"/>
      <c r="G760" s="75"/>
      <c r="H760" s="75"/>
      <c r="I760" s="75"/>
      <c r="J760" s="75"/>
      <c r="K760" s="75"/>
      <c r="L760" s="75"/>
      <c r="M760" s="75"/>
      <c r="N760" s="75"/>
      <c r="O760" s="75"/>
      <c r="P760" s="75"/>
      <c r="Q760" s="75"/>
      <c r="R760" s="75"/>
    </row>
    <row r="761" spans="1:18" s="76" customFormat="1" x14ac:dyDescent="0.3">
      <c r="A761" s="70">
        <f>CLIENTS!A759:A1299</f>
        <v>0</v>
      </c>
      <c r="B761" s="78"/>
      <c r="C761" s="75"/>
      <c r="D761" s="75"/>
      <c r="E761" s="75"/>
      <c r="F761" s="75"/>
      <c r="G761" s="75"/>
      <c r="H761" s="75"/>
      <c r="I761" s="75"/>
      <c r="J761" s="75"/>
      <c r="K761" s="75"/>
      <c r="L761" s="75"/>
      <c r="M761" s="75"/>
      <c r="N761" s="75"/>
      <c r="O761" s="75"/>
      <c r="P761" s="75"/>
      <c r="Q761" s="75"/>
      <c r="R761" s="75"/>
    </row>
    <row r="762" spans="1:18" x14ac:dyDescent="0.3">
      <c r="A762" s="59">
        <f>CLIENTS!A760:A1300</f>
        <v>0</v>
      </c>
      <c r="B762" s="80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</row>
    <row r="763" spans="1:18" x14ac:dyDescent="0.3">
      <c r="A763" s="59">
        <f>CLIENTS!A761:A1301</f>
        <v>0</v>
      </c>
      <c r="B763" s="80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</row>
    <row r="764" spans="1:18" x14ac:dyDescent="0.3">
      <c r="A764" s="59">
        <f>CLIENTS!A762:A1302</f>
        <v>0</v>
      </c>
      <c r="B764" s="80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</row>
    <row r="765" spans="1:18" x14ac:dyDescent="0.3">
      <c r="A765" s="59">
        <f>CLIENTS!A763:A1303</f>
        <v>0</v>
      </c>
      <c r="B765" s="80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</row>
    <row r="766" spans="1:18" x14ac:dyDescent="0.3">
      <c r="A766" s="59">
        <f>CLIENTS!A764:A1304</f>
        <v>0</v>
      </c>
      <c r="B766" s="80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</row>
    <row r="767" spans="1:18" x14ac:dyDescent="0.3">
      <c r="A767" s="59">
        <f>CLIENTS!A765:A1305</f>
        <v>0</v>
      </c>
      <c r="B767" s="80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</row>
    <row r="768" spans="1:18" x14ac:dyDescent="0.3">
      <c r="A768" s="59">
        <f>CLIENTS!A766:A1306</f>
        <v>0</v>
      </c>
      <c r="B768" s="80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</row>
    <row r="769" spans="1:18" x14ac:dyDescent="0.3">
      <c r="A769" s="59">
        <f>CLIENTS!A767:A1307</f>
        <v>0</v>
      </c>
      <c r="B769" s="80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</row>
    <row r="770" spans="1:18" x14ac:dyDescent="0.3">
      <c r="A770" s="59">
        <f>CLIENTS!A768:A1308</f>
        <v>0</v>
      </c>
      <c r="B770" s="80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</row>
    <row r="771" spans="1:18" x14ac:dyDescent="0.3">
      <c r="A771" s="59">
        <f>CLIENTS!A769:A1309</f>
        <v>0</v>
      </c>
      <c r="B771" s="80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</row>
    <row r="772" spans="1:18" x14ac:dyDescent="0.3">
      <c r="A772" s="59">
        <f>CLIENTS!A770:A1310</f>
        <v>0</v>
      </c>
      <c r="B772" s="80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</row>
    <row r="773" spans="1:18" x14ac:dyDescent="0.3">
      <c r="A773" s="59">
        <f>CLIENTS!A771:A1311</f>
        <v>0</v>
      </c>
      <c r="B773" s="80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</row>
    <row r="774" spans="1:18" x14ac:dyDescent="0.3">
      <c r="A774" s="59">
        <f>CLIENTS!A772:A1312</f>
        <v>0</v>
      </c>
      <c r="B774" s="80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</row>
    <row r="775" spans="1:18" x14ac:dyDescent="0.3">
      <c r="A775" s="59">
        <f>CLIENTS!A773:A1313</f>
        <v>0</v>
      </c>
      <c r="B775" s="80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</row>
    <row r="776" spans="1:18" x14ac:dyDescent="0.3">
      <c r="A776" s="59">
        <f>CLIENTS!A774:A1314</f>
        <v>0</v>
      </c>
      <c r="B776" s="80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</row>
    <row r="777" spans="1:18" x14ac:dyDescent="0.3">
      <c r="A777" s="59">
        <f>CLIENTS!A775:A1315</f>
        <v>0</v>
      </c>
      <c r="B777" s="80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</row>
    <row r="778" spans="1:18" x14ac:dyDescent="0.3">
      <c r="A778" s="59">
        <f>CLIENTS!A776:A1316</f>
        <v>0</v>
      </c>
      <c r="B778" s="80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</row>
    <row r="779" spans="1:18" x14ac:dyDescent="0.3">
      <c r="A779" s="59">
        <f>CLIENTS!A777:A1317</f>
        <v>0</v>
      </c>
      <c r="B779" s="80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</row>
    <row r="780" spans="1:18" x14ac:dyDescent="0.3">
      <c r="A780" s="59">
        <f>CLIENTS!A778:A1318</f>
        <v>0</v>
      </c>
      <c r="B780" s="80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</row>
    <row r="781" spans="1:18" x14ac:dyDescent="0.3">
      <c r="A781" s="59">
        <f>CLIENTS!A779:A1319</f>
        <v>0</v>
      </c>
      <c r="B781" s="80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</row>
    <row r="782" spans="1:18" x14ac:dyDescent="0.3">
      <c r="A782" s="59">
        <f>CLIENTS!A780:A1320</f>
        <v>0</v>
      </c>
      <c r="B782" s="80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</row>
    <row r="783" spans="1:18" x14ac:dyDescent="0.3">
      <c r="A783" s="59">
        <f>CLIENTS!A781:A1321</f>
        <v>0</v>
      </c>
      <c r="B783" s="80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</row>
    <row r="784" spans="1:18" x14ac:dyDescent="0.3">
      <c r="A784" s="59">
        <f>CLIENTS!A782:A1322</f>
        <v>0</v>
      </c>
      <c r="B784" s="80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</row>
    <row r="785" spans="1:18" x14ac:dyDescent="0.3">
      <c r="A785" s="59">
        <f>CLIENTS!A783:A1323</f>
        <v>0</v>
      </c>
      <c r="B785" s="80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</row>
    <row r="786" spans="1:18" x14ac:dyDescent="0.3">
      <c r="A786" s="59">
        <f>CLIENTS!A784:A1324</f>
        <v>0</v>
      </c>
      <c r="B786" s="80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</row>
    <row r="787" spans="1:18" x14ac:dyDescent="0.3">
      <c r="A787" s="59">
        <f>CLIENTS!A785:A1325</f>
        <v>0</v>
      </c>
      <c r="B787" s="80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</row>
    <row r="788" spans="1:18" x14ac:dyDescent="0.3">
      <c r="A788" s="59">
        <f>CLIENTS!A786:A1326</f>
        <v>0</v>
      </c>
      <c r="B788" s="80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</row>
    <row r="789" spans="1:18" x14ac:dyDescent="0.3">
      <c r="A789" s="59">
        <f>CLIENTS!A787:A1327</f>
        <v>0</v>
      </c>
      <c r="B789" s="80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</row>
    <row r="790" spans="1:18" x14ac:dyDescent="0.3">
      <c r="A790" s="59">
        <f>CLIENTS!A788:A1328</f>
        <v>0</v>
      </c>
      <c r="B790" s="80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</row>
    <row r="791" spans="1:18" x14ac:dyDescent="0.3">
      <c r="A791" s="59">
        <f>CLIENTS!A789:A1329</f>
        <v>0</v>
      </c>
      <c r="B791" s="80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</row>
    <row r="792" spans="1:18" x14ac:dyDescent="0.3">
      <c r="A792" s="59">
        <f>CLIENTS!A790:A1330</f>
        <v>0</v>
      </c>
      <c r="B792" s="80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</row>
    <row r="793" spans="1:18" x14ac:dyDescent="0.3">
      <c r="A793" s="59">
        <f>CLIENTS!A791:A1331</f>
        <v>0</v>
      </c>
      <c r="B793" s="80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</row>
    <row r="794" spans="1:18" x14ac:dyDescent="0.3">
      <c r="A794" s="59">
        <f>CLIENTS!A792:A1332</f>
        <v>0</v>
      </c>
      <c r="B794" s="80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</row>
    <row r="795" spans="1:18" x14ac:dyDescent="0.3">
      <c r="A795" s="59">
        <f>CLIENTS!A793:A1333</f>
        <v>0</v>
      </c>
      <c r="B795" s="80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</row>
    <row r="796" spans="1:18" x14ac:dyDescent="0.3">
      <c r="A796" s="59">
        <f>CLIENTS!A794:A1334</f>
        <v>0</v>
      </c>
      <c r="B796" s="80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</row>
    <row r="797" spans="1:18" x14ac:dyDescent="0.3">
      <c r="A797" s="59">
        <f>CLIENTS!A795:A1335</f>
        <v>0</v>
      </c>
      <c r="B797" s="80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</row>
    <row r="798" spans="1:18" x14ac:dyDescent="0.3">
      <c r="A798" s="59">
        <f>CLIENTS!A796:A1336</f>
        <v>0</v>
      </c>
      <c r="B798" s="80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</row>
    <row r="799" spans="1:18" x14ac:dyDescent="0.3">
      <c r="A799" s="59">
        <f>CLIENTS!A797:A1337</f>
        <v>0</v>
      </c>
      <c r="B799" s="80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</row>
    <row r="800" spans="1:18" x14ac:dyDescent="0.3">
      <c r="A800" s="59">
        <f>CLIENTS!A798:A1338</f>
        <v>0</v>
      </c>
      <c r="B800" s="80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</row>
    <row r="801" spans="1:18" x14ac:dyDescent="0.3">
      <c r="A801" s="59">
        <f>CLIENTS!A799:A1339</f>
        <v>0</v>
      </c>
      <c r="B801" s="80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</row>
    <row r="802" spans="1:18" x14ac:dyDescent="0.3">
      <c r="A802" s="59">
        <f>CLIENTS!A800:A1340</f>
        <v>0</v>
      </c>
      <c r="B802" s="80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</row>
    <row r="803" spans="1:18" x14ac:dyDescent="0.3">
      <c r="A803" s="59">
        <f>CLIENTS!A801:A1341</f>
        <v>0</v>
      </c>
      <c r="B803" s="80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</row>
    <row r="804" spans="1:18" x14ac:dyDescent="0.3">
      <c r="A804" s="59">
        <f>CLIENTS!A802:A1342</f>
        <v>0</v>
      </c>
      <c r="B804" s="80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</row>
    <row r="805" spans="1:18" x14ac:dyDescent="0.3">
      <c r="A805" s="59">
        <f>CLIENTS!A803:A1343</f>
        <v>0</v>
      </c>
      <c r="B805" s="80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</row>
    <row r="806" spans="1:18" x14ac:dyDescent="0.3">
      <c r="A806" s="59">
        <f>CLIENTS!A804:A1344</f>
        <v>0</v>
      </c>
      <c r="B806" s="80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</row>
    <row r="807" spans="1:18" x14ac:dyDescent="0.3">
      <c r="A807" s="59">
        <f>CLIENTS!A805:A1345</f>
        <v>0</v>
      </c>
      <c r="B807" s="80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</row>
    <row r="808" spans="1:18" x14ac:dyDescent="0.3">
      <c r="A808" s="59">
        <f>CLIENTS!A806:A1346</f>
        <v>0</v>
      </c>
      <c r="B808" s="80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</row>
    <row r="809" spans="1:18" x14ac:dyDescent="0.3">
      <c r="A809" s="59">
        <f>CLIENTS!A807:A1347</f>
        <v>0</v>
      </c>
      <c r="B809" s="80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</row>
    <row r="810" spans="1:18" x14ac:dyDescent="0.3">
      <c r="A810" s="59">
        <f>CLIENTS!A808:A1348</f>
        <v>0</v>
      </c>
      <c r="B810" s="80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</row>
    <row r="811" spans="1:18" x14ac:dyDescent="0.3">
      <c r="A811" s="59">
        <f>CLIENTS!A809:A1349</f>
        <v>0</v>
      </c>
      <c r="B811" s="80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</row>
    <row r="812" spans="1:18" x14ac:dyDescent="0.3">
      <c r="A812" s="59">
        <f>CLIENTS!A810:A1350</f>
        <v>0</v>
      </c>
      <c r="B812" s="80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</row>
    <row r="813" spans="1:18" x14ac:dyDescent="0.3">
      <c r="A813" s="59">
        <f>CLIENTS!A811:A1351</f>
        <v>0</v>
      </c>
      <c r="B813" s="80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</row>
    <row r="814" spans="1:18" x14ac:dyDescent="0.3">
      <c r="A814" s="59">
        <f>CLIENTS!A812:A1352</f>
        <v>0</v>
      </c>
      <c r="B814" s="80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</row>
    <row r="815" spans="1:18" x14ac:dyDescent="0.3">
      <c r="A815" s="59">
        <f>CLIENTS!A813:A1353</f>
        <v>0</v>
      </c>
      <c r="B815" s="80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</row>
    <row r="816" spans="1:18" x14ac:dyDescent="0.3">
      <c r="A816" s="59">
        <f>CLIENTS!A814:A1354</f>
        <v>0</v>
      </c>
      <c r="B816" s="80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</row>
    <row r="817" spans="1:18" x14ac:dyDescent="0.3">
      <c r="A817" s="59">
        <f>CLIENTS!A815:A1355</f>
        <v>0</v>
      </c>
      <c r="B817" s="80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</row>
    <row r="818" spans="1:18" x14ac:dyDescent="0.3">
      <c r="A818" s="59">
        <f>CLIENTS!A816:A1356</f>
        <v>0</v>
      </c>
      <c r="B818" s="80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</row>
    <row r="819" spans="1:18" x14ac:dyDescent="0.3">
      <c r="A819" s="59">
        <f>CLIENTS!A817:A1357</f>
        <v>0</v>
      </c>
      <c r="B819" s="80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</row>
    <row r="820" spans="1:18" x14ac:dyDescent="0.3">
      <c r="A820" s="59">
        <f>CLIENTS!A818:A1358</f>
        <v>0</v>
      </c>
      <c r="B820" s="80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</row>
    <row r="821" spans="1:18" x14ac:dyDescent="0.3">
      <c r="A821" s="59">
        <f>CLIENTS!A819:A1359</f>
        <v>0</v>
      </c>
      <c r="B821" s="80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</row>
    <row r="822" spans="1:18" x14ac:dyDescent="0.3">
      <c r="A822" s="59">
        <f>CLIENTS!A820:A1360</f>
        <v>0</v>
      </c>
      <c r="B822" s="80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</row>
    <row r="823" spans="1:18" x14ac:dyDescent="0.3">
      <c r="A823" s="59">
        <f>CLIENTS!A821:A1361</f>
        <v>0</v>
      </c>
      <c r="B823" s="80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</row>
    <row r="824" spans="1:18" x14ac:dyDescent="0.3">
      <c r="A824" s="59">
        <f>CLIENTS!A822:A1362</f>
        <v>0</v>
      </c>
      <c r="B824" s="80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</row>
    <row r="825" spans="1:18" x14ac:dyDescent="0.3">
      <c r="A825" s="59">
        <f>CLIENTS!A823:A1363</f>
        <v>0</v>
      </c>
      <c r="B825" s="80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</row>
    <row r="826" spans="1:18" x14ac:dyDescent="0.3">
      <c r="A826" s="59">
        <f>CLIENTS!A824:A1364</f>
        <v>0</v>
      </c>
      <c r="B826" s="80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</row>
    <row r="827" spans="1:18" x14ac:dyDescent="0.3">
      <c r="A827" s="59">
        <f>CLIENTS!A825:A1365</f>
        <v>0</v>
      </c>
      <c r="B827" s="80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</row>
    <row r="828" spans="1:18" x14ac:dyDescent="0.3">
      <c r="A828" s="59">
        <f>CLIENTS!A826:A1366</f>
        <v>0</v>
      </c>
      <c r="B828" s="80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</row>
    <row r="829" spans="1:18" x14ac:dyDescent="0.3">
      <c r="A829" s="59">
        <f>CLIENTS!A827:A1367</f>
        <v>0</v>
      </c>
      <c r="B829" s="80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</row>
    <row r="830" spans="1:18" x14ac:dyDescent="0.3">
      <c r="A830" s="59">
        <f>CLIENTS!A828:A1368</f>
        <v>0</v>
      </c>
      <c r="B830" s="80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</row>
    <row r="831" spans="1:18" x14ac:dyDescent="0.3">
      <c r="A831" s="59">
        <f>CLIENTS!A829:A1369</f>
        <v>0</v>
      </c>
      <c r="B831" s="80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</row>
    <row r="832" spans="1:18" x14ac:dyDescent="0.3">
      <c r="A832" s="59">
        <f>CLIENTS!A830:A1370</f>
        <v>0</v>
      </c>
      <c r="B832" s="80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</row>
    <row r="833" spans="1:18" x14ac:dyDescent="0.3">
      <c r="A833" s="59">
        <f>CLIENTS!A831:A1371</f>
        <v>0</v>
      </c>
      <c r="B833" s="80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</row>
    <row r="834" spans="1:18" x14ac:dyDescent="0.3">
      <c r="A834" s="59">
        <f>CLIENTS!A832:A1372</f>
        <v>0</v>
      </c>
      <c r="B834" s="80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</row>
    <row r="835" spans="1:18" x14ac:dyDescent="0.3">
      <c r="A835" s="59">
        <f>CLIENTS!A833:A1373</f>
        <v>0</v>
      </c>
      <c r="B835" s="80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</row>
    <row r="836" spans="1:18" x14ac:dyDescent="0.3">
      <c r="A836" s="59">
        <f>CLIENTS!A834:A1374</f>
        <v>0</v>
      </c>
      <c r="B836" s="80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</row>
    <row r="837" spans="1:18" x14ac:dyDescent="0.3">
      <c r="A837" s="59">
        <f>CLIENTS!A835:A1375</f>
        <v>0</v>
      </c>
      <c r="B837" s="80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</row>
    <row r="838" spans="1:18" x14ac:dyDescent="0.3">
      <c r="A838" s="59">
        <f>CLIENTS!A836:A1376</f>
        <v>0</v>
      </c>
      <c r="B838" s="80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</row>
    <row r="839" spans="1:18" x14ac:dyDescent="0.3">
      <c r="A839" s="59">
        <f>CLIENTS!A837:A1377</f>
        <v>0</v>
      </c>
      <c r="B839" s="80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</row>
    <row r="840" spans="1:18" x14ac:dyDescent="0.3">
      <c r="A840" s="59">
        <f>CLIENTS!A838:A1378</f>
        <v>0</v>
      </c>
      <c r="B840" s="80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</row>
    <row r="841" spans="1:18" x14ac:dyDescent="0.3">
      <c r="A841" s="59">
        <f>CLIENTS!A839:A1379</f>
        <v>0</v>
      </c>
      <c r="B841" s="80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</row>
    <row r="842" spans="1:18" x14ac:dyDescent="0.3">
      <c r="A842" s="59">
        <f>CLIENTS!A840:A1380</f>
        <v>0</v>
      </c>
      <c r="B842" s="80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</row>
    <row r="843" spans="1:18" x14ac:dyDescent="0.3">
      <c r="A843" s="59">
        <f>CLIENTS!A841:A1381</f>
        <v>0</v>
      </c>
      <c r="B843" s="80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</row>
    <row r="844" spans="1:18" x14ac:dyDescent="0.3">
      <c r="A844" s="59">
        <f>CLIENTS!A842:A1382</f>
        <v>0</v>
      </c>
      <c r="B844" s="80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</row>
    <row r="845" spans="1:18" x14ac:dyDescent="0.3">
      <c r="A845" s="59">
        <f>CLIENTS!A843:A1383</f>
        <v>0</v>
      </c>
      <c r="B845" s="80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</row>
    <row r="846" spans="1:18" x14ac:dyDescent="0.3">
      <c r="A846" s="59">
        <f>CLIENTS!A844:A1384</f>
        <v>0</v>
      </c>
      <c r="B846" s="80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</row>
    <row r="847" spans="1:18" x14ac:dyDescent="0.3">
      <c r="A847" s="59">
        <f>CLIENTS!A845:A1385</f>
        <v>0</v>
      </c>
      <c r="B847" s="80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</row>
    <row r="848" spans="1:18" x14ac:dyDescent="0.3">
      <c r="A848" s="59">
        <f>CLIENTS!A846:A1386</f>
        <v>0</v>
      </c>
      <c r="B848" s="80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</row>
    <row r="849" spans="1:18" x14ac:dyDescent="0.3">
      <c r="A849" s="59">
        <f>CLIENTS!A847:A1387</f>
        <v>0</v>
      </c>
      <c r="B849" s="80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</row>
    <row r="850" spans="1:18" x14ac:dyDescent="0.3">
      <c r="A850" s="59">
        <f>CLIENTS!A848:A1388</f>
        <v>0</v>
      </c>
      <c r="B850" s="80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</row>
    <row r="851" spans="1:18" x14ac:dyDescent="0.3">
      <c r="A851" s="59">
        <f>CLIENTS!A849:A1389</f>
        <v>0</v>
      </c>
      <c r="B851" s="80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</row>
    <row r="852" spans="1:18" x14ac:dyDescent="0.3">
      <c r="A852" s="59">
        <f>CLIENTS!A850:A1390</f>
        <v>0</v>
      </c>
      <c r="B852" s="80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</row>
    <row r="853" spans="1:18" x14ac:dyDescent="0.3">
      <c r="A853" s="59">
        <f>CLIENTS!A851:A1391</f>
        <v>0</v>
      </c>
      <c r="B853" s="80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</row>
    <row r="854" spans="1:18" x14ac:dyDescent="0.3">
      <c r="A854" s="59">
        <f>CLIENTS!A852:A1392</f>
        <v>0</v>
      </c>
      <c r="B854" s="80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</row>
    <row r="855" spans="1:18" x14ac:dyDescent="0.3">
      <c r="A855" s="59">
        <f>CLIENTS!A853:A1393</f>
        <v>0</v>
      </c>
      <c r="B855" s="80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</row>
    <row r="856" spans="1:18" x14ac:dyDescent="0.3">
      <c r="A856" s="59">
        <f>CLIENTS!A854:A1394</f>
        <v>0</v>
      </c>
      <c r="B856" s="80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</row>
    <row r="857" spans="1:18" x14ac:dyDescent="0.3">
      <c r="A857" s="59">
        <f>CLIENTS!A855:A1395</f>
        <v>0</v>
      </c>
      <c r="B857" s="80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</row>
    <row r="858" spans="1:18" x14ac:dyDescent="0.3">
      <c r="A858" s="59">
        <f>CLIENTS!A856:A1396</f>
        <v>0</v>
      </c>
      <c r="B858" s="80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</row>
    <row r="859" spans="1:18" x14ac:dyDescent="0.3">
      <c r="A859" s="59">
        <f>CLIENTS!A857:A1397</f>
        <v>0</v>
      </c>
      <c r="B859" s="80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</row>
    <row r="860" spans="1:18" x14ac:dyDescent="0.3">
      <c r="A860" s="59">
        <f>CLIENTS!A858:A1398</f>
        <v>0</v>
      </c>
      <c r="B860" s="80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</row>
    <row r="861" spans="1:18" x14ac:dyDescent="0.3">
      <c r="A861" s="59">
        <f>CLIENTS!A859:A1399</f>
        <v>0</v>
      </c>
      <c r="B861" s="80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</row>
    <row r="862" spans="1:18" x14ac:dyDescent="0.3">
      <c r="A862" s="59">
        <f>CLIENTS!A860:A1400</f>
        <v>0</v>
      </c>
      <c r="B862" s="80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</row>
    <row r="863" spans="1:18" x14ac:dyDescent="0.3">
      <c r="A863" s="59">
        <f>CLIENTS!A861:A1401</f>
        <v>0</v>
      </c>
      <c r="B863" s="80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</row>
    <row r="864" spans="1:18" x14ac:dyDescent="0.3">
      <c r="A864" s="59">
        <f>CLIENTS!A862:A1402</f>
        <v>0</v>
      </c>
      <c r="B864" s="80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</row>
    <row r="865" spans="1:18" x14ac:dyDescent="0.3">
      <c r="A865" s="60"/>
      <c r="B865" s="80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</row>
    <row r="866" spans="1:18" x14ac:dyDescent="0.3">
      <c r="A866" s="60"/>
      <c r="B866" s="80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</row>
    <row r="867" spans="1:18" x14ac:dyDescent="0.3">
      <c r="A867" s="60"/>
      <c r="B867" s="80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</row>
    <row r="868" spans="1:18" x14ac:dyDescent="0.3">
      <c r="A868" s="60"/>
      <c r="B868" s="80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</row>
    <row r="869" spans="1:18" x14ac:dyDescent="0.3">
      <c r="A869" s="60"/>
      <c r="B869" s="80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</row>
    <row r="870" spans="1:18" x14ac:dyDescent="0.3">
      <c r="A870" s="60"/>
      <c r="B870" s="80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</row>
    <row r="871" spans="1:18" x14ac:dyDescent="0.3">
      <c r="A871" s="60"/>
      <c r="B871" s="80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</row>
    <row r="872" spans="1:18" x14ac:dyDescent="0.3">
      <c r="A872" s="60"/>
      <c r="B872" s="80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</row>
    <row r="873" spans="1:18" x14ac:dyDescent="0.3">
      <c r="A873" s="60"/>
      <c r="B873" s="80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</row>
    <row r="874" spans="1:18" x14ac:dyDescent="0.3">
      <c r="A874" s="60"/>
      <c r="B874" s="80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</row>
    <row r="875" spans="1:18" x14ac:dyDescent="0.3">
      <c r="A875" s="60"/>
      <c r="B875" s="80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</row>
    <row r="876" spans="1:18" x14ac:dyDescent="0.3">
      <c r="A876" s="60"/>
      <c r="B876" s="80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</row>
    <row r="877" spans="1:18" x14ac:dyDescent="0.3">
      <c r="A877" s="60"/>
      <c r="B877" s="80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</row>
    <row r="878" spans="1:18" x14ac:dyDescent="0.3">
      <c r="A878" s="60"/>
      <c r="B878" s="80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</row>
    <row r="879" spans="1:18" x14ac:dyDescent="0.3">
      <c r="A879" s="60"/>
      <c r="B879" s="80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</row>
    <row r="880" spans="1:18" x14ac:dyDescent="0.3">
      <c r="A880" s="60"/>
      <c r="B880" s="80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</row>
    <row r="881" spans="1:18" x14ac:dyDescent="0.3">
      <c r="A881" s="60"/>
      <c r="B881" s="80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</row>
    <row r="882" spans="1:18" x14ac:dyDescent="0.3">
      <c r="A882" s="60"/>
      <c r="B882" s="80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</row>
    <row r="883" spans="1:18" x14ac:dyDescent="0.3">
      <c r="A883" s="60"/>
      <c r="B883" s="80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</row>
    <row r="884" spans="1:18" x14ac:dyDescent="0.3">
      <c r="A884" s="60"/>
      <c r="B884" s="80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</row>
    <row r="885" spans="1:18" x14ac:dyDescent="0.3">
      <c r="A885" s="60"/>
      <c r="B885" s="80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</row>
    <row r="886" spans="1:18" x14ac:dyDescent="0.3">
      <c r="A886" s="60"/>
      <c r="B886" s="80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</row>
    <row r="887" spans="1:18" x14ac:dyDescent="0.3">
      <c r="A887" s="60"/>
      <c r="B887" s="80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</row>
    <row r="888" spans="1:18" x14ac:dyDescent="0.3">
      <c r="A888" s="60"/>
      <c r="B888" s="80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</row>
    <row r="889" spans="1:18" x14ac:dyDescent="0.3">
      <c r="A889" s="60"/>
      <c r="B889" s="80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</row>
    <row r="890" spans="1:18" x14ac:dyDescent="0.3">
      <c r="A890" s="60"/>
      <c r="B890" s="80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</row>
    <row r="891" spans="1:18" x14ac:dyDescent="0.3">
      <c r="A891" s="60"/>
      <c r="B891" s="80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</row>
    <row r="892" spans="1:18" x14ac:dyDescent="0.3">
      <c r="A892" s="60"/>
      <c r="B892" s="80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</row>
    <row r="893" spans="1:18" x14ac:dyDescent="0.3">
      <c r="A893" s="60"/>
      <c r="B893" s="80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</row>
    <row r="894" spans="1:18" x14ac:dyDescent="0.3">
      <c r="A894" s="60"/>
      <c r="B894" s="80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</row>
    <row r="895" spans="1:18" x14ac:dyDescent="0.3">
      <c r="A895" s="60"/>
      <c r="B895" s="80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</row>
    <row r="896" spans="1:18" x14ac:dyDescent="0.3">
      <c r="A896" s="60"/>
      <c r="B896" s="80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</row>
    <row r="897" spans="1:18" x14ac:dyDescent="0.3">
      <c r="A897" s="60"/>
      <c r="B897" s="80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</row>
    <row r="898" spans="1:18" x14ac:dyDescent="0.3">
      <c r="A898" s="60"/>
      <c r="B898" s="80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</row>
    <row r="899" spans="1:18" x14ac:dyDescent="0.3">
      <c r="A899" s="60"/>
      <c r="B899" s="80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</row>
    <row r="900" spans="1:18" x14ac:dyDescent="0.3">
      <c r="A900" s="60"/>
      <c r="B900" s="80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</row>
    <row r="901" spans="1:18" x14ac:dyDescent="0.3">
      <c r="A901" s="60"/>
      <c r="B901" s="80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</row>
    <row r="902" spans="1:18" x14ac:dyDescent="0.3">
      <c r="A902" s="60"/>
      <c r="B902" s="80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</row>
    <row r="903" spans="1:18" x14ac:dyDescent="0.3">
      <c r="A903" s="60"/>
      <c r="B903" s="80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</row>
    <row r="904" spans="1:18" x14ac:dyDescent="0.3">
      <c r="A904" s="60"/>
      <c r="B904" s="80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</row>
    <row r="905" spans="1:18" x14ac:dyDescent="0.3">
      <c r="A905" s="60"/>
      <c r="B905" s="80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</row>
    <row r="906" spans="1:18" x14ac:dyDescent="0.3">
      <c r="A906" s="60"/>
      <c r="B906" s="80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</row>
    <row r="907" spans="1:18" x14ac:dyDescent="0.3">
      <c r="A907" s="60"/>
      <c r="B907" s="80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</row>
    <row r="908" spans="1:18" x14ac:dyDescent="0.3">
      <c r="A908" s="60"/>
      <c r="B908" s="80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</row>
    <row r="909" spans="1:18" x14ac:dyDescent="0.3">
      <c r="A909" s="60"/>
      <c r="B909" s="80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</row>
    <row r="910" spans="1:18" x14ac:dyDescent="0.3">
      <c r="A910" s="60"/>
      <c r="B910" s="80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</row>
    <row r="911" spans="1:18" x14ac:dyDescent="0.3">
      <c r="A911" s="60"/>
      <c r="B911" s="80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</row>
    <row r="912" spans="1:18" x14ac:dyDescent="0.3">
      <c r="A912" s="60"/>
      <c r="B912" s="80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</row>
    <row r="913" spans="1:18" x14ac:dyDescent="0.3">
      <c r="A913" s="60"/>
      <c r="B913" s="80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</row>
    <row r="914" spans="1:18" x14ac:dyDescent="0.3">
      <c r="A914" s="60"/>
      <c r="B914" s="80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</row>
    <row r="915" spans="1:18" x14ac:dyDescent="0.3">
      <c r="A915" s="60"/>
      <c r="B915" s="80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</row>
    <row r="916" spans="1:18" x14ac:dyDescent="0.3">
      <c r="A916" s="60"/>
      <c r="B916" s="80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</row>
    <row r="917" spans="1:18" x14ac:dyDescent="0.3">
      <c r="A917" s="60"/>
      <c r="B917" s="80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</row>
    <row r="918" spans="1:18" x14ac:dyDescent="0.3">
      <c r="A918" s="60"/>
      <c r="B918" s="80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</row>
    <row r="919" spans="1:18" x14ac:dyDescent="0.3">
      <c r="A919" s="60"/>
      <c r="B919" s="80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</row>
    <row r="920" spans="1:18" x14ac:dyDescent="0.3">
      <c r="A920" s="60"/>
      <c r="B920" s="80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</row>
    <row r="921" spans="1:18" x14ac:dyDescent="0.3">
      <c r="A921" s="60"/>
      <c r="B921" s="80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</row>
    <row r="922" spans="1:18" x14ac:dyDescent="0.3">
      <c r="A922" s="60"/>
      <c r="B922" s="80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</row>
    <row r="923" spans="1:18" x14ac:dyDescent="0.3">
      <c r="A923" s="60"/>
      <c r="B923" s="80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</row>
    <row r="924" spans="1:18" x14ac:dyDescent="0.3">
      <c r="A924" s="60"/>
      <c r="B924" s="80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</row>
    <row r="925" spans="1:18" x14ac:dyDescent="0.3">
      <c r="A925" s="60"/>
      <c r="B925" s="80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</row>
    <row r="926" spans="1:18" x14ac:dyDescent="0.3">
      <c r="A926" s="60"/>
      <c r="B926" s="80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</row>
    <row r="927" spans="1:18" x14ac:dyDescent="0.3">
      <c r="A927" s="60"/>
      <c r="B927" s="80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</row>
    <row r="928" spans="1:18" x14ac:dyDescent="0.3">
      <c r="A928" s="60"/>
      <c r="B928" s="80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</row>
    <row r="929" spans="1:18" x14ac:dyDescent="0.3">
      <c r="A929" s="60"/>
      <c r="B929" s="80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</row>
    <row r="930" spans="1:18" x14ac:dyDescent="0.3">
      <c r="A930" s="60"/>
      <c r="B930" s="80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</row>
    <row r="931" spans="1:18" x14ac:dyDescent="0.3">
      <c r="A931" s="60"/>
      <c r="B931" s="80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</row>
    <row r="932" spans="1:18" x14ac:dyDescent="0.3">
      <c r="A932" s="60"/>
      <c r="B932" s="80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</row>
    <row r="933" spans="1:18" x14ac:dyDescent="0.3">
      <c r="A933" s="60"/>
      <c r="B933" s="80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</row>
    <row r="934" spans="1:18" x14ac:dyDescent="0.3">
      <c r="A934" s="60"/>
      <c r="B934" s="80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</row>
    <row r="935" spans="1:18" x14ac:dyDescent="0.3">
      <c r="A935" s="60"/>
      <c r="B935" s="80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</row>
    <row r="936" spans="1:18" x14ac:dyDescent="0.3">
      <c r="A936" s="60"/>
      <c r="B936" s="80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</row>
    <row r="937" spans="1:18" x14ac:dyDescent="0.3">
      <c r="A937" s="60"/>
      <c r="B937" s="80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</row>
    <row r="938" spans="1:18" x14ac:dyDescent="0.3">
      <c r="A938" s="60"/>
      <c r="B938" s="80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</row>
    <row r="939" spans="1:18" x14ac:dyDescent="0.3">
      <c r="A939" s="60"/>
      <c r="B939" s="80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</row>
    <row r="940" spans="1:18" x14ac:dyDescent="0.3">
      <c r="A940" s="60"/>
      <c r="B940" s="80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</row>
    <row r="941" spans="1:18" x14ac:dyDescent="0.3">
      <c r="A941" s="60"/>
      <c r="B941" s="80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</row>
    <row r="942" spans="1:18" x14ac:dyDescent="0.3">
      <c r="A942" s="60"/>
      <c r="B942" s="80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</row>
    <row r="943" spans="1:18" x14ac:dyDescent="0.3">
      <c r="A943" s="60"/>
      <c r="B943" s="80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</row>
    <row r="944" spans="1:18" x14ac:dyDescent="0.3">
      <c r="A944" s="60"/>
      <c r="B944" s="80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</row>
    <row r="945" spans="1:18" x14ac:dyDescent="0.3">
      <c r="A945" s="60"/>
      <c r="B945" s="80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</row>
    <row r="946" spans="1:18" x14ac:dyDescent="0.3">
      <c r="A946" s="60"/>
      <c r="B946" s="80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</row>
    <row r="947" spans="1:18" x14ac:dyDescent="0.3">
      <c r="A947" s="60"/>
      <c r="B947" s="80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</row>
    <row r="948" spans="1:18" x14ac:dyDescent="0.3">
      <c r="A948" s="60"/>
      <c r="B948" s="80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</row>
    <row r="949" spans="1:18" x14ac:dyDescent="0.3">
      <c r="A949" s="60"/>
      <c r="B949" s="80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</row>
    <row r="950" spans="1:18" x14ac:dyDescent="0.3">
      <c r="A950" s="60"/>
      <c r="B950" s="80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</row>
    <row r="951" spans="1:18" x14ac:dyDescent="0.3">
      <c r="A951" s="60"/>
      <c r="B951" s="80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</row>
    <row r="952" spans="1:18" x14ac:dyDescent="0.3">
      <c r="A952" s="60"/>
      <c r="B952" s="80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</row>
    <row r="953" spans="1:18" x14ac:dyDescent="0.3">
      <c r="A953" s="60"/>
      <c r="B953" s="80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</row>
    <row r="954" spans="1:18" x14ac:dyDescent="0.3">
      <c r="A954" s="60"/>
      <c r="B954" s="80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</row>
    <row r="955" spans="1:18" x14ac:dyDescent="0.3">
      <c r="A955" s="60"/>
      <c r="B955" s="80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</row>
    <row r="956" spans="1:18" x14ac:dyDescent="0.3">
      <c r="A956" s="60"/>
      <c r="B956" s="80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</row>
    <row r="957" spans="1:18" x14ac:dyDescent="0.3">
      <c r="A957" s="60"/>
      <c r="B957" s="80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</row>
    <row r="958" spans="1:18" x14ac:dyDescent="0.3">
      <c r="A958" s="60"/>
      <c r="B958" s="80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</row>
    <row r="959" spans="1:18" x14ac:dyDescent="0.3">
      <c r="A959" s="60"/>
      <c r="B959" s="80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</row>
    <row r="960" spans="1:18" x14ac:dyDescent="0.3">
      <c r="A960" s="60"/>
      <c r="B960" s="80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</row>
    <row r="961" spans="1:18" x14ac:dyDescent="0.3">
      <c r="A961" s="60"/>
      <c r="B961" s="80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</row>
    <row r="962" spans="1:18" x14ac:dyDescent="0.3">
      <c r="A962" s="60"/>
      <c r="B962" s="80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</row>
    <row r="963" spans="1:18" x14ac:dyDescent="0.3">
      <c r="A963" s="60"/>
      <c r="B963" s="80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</row>
    <row r="964" spans="1:18" x14ac:dyDescent="0.3">
      <c r="A964" s="60"/>
      <c r="B964" s="80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</row>
    <row r="965" spans="1:18" x14ac:dyDescent="0.3">
      <c r="A965" s="60"/>
      <c r="B965" s="80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</row>
    <row r="966" spans="1:18" x14ac:dyDescent="0.3">
      <c r="A966" s="60"/>
      <c r="B966" s="80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</row>
    <row r="967" spans="1:18" x14ac:dyDescent="0.3">
      <c r="A967" s="60"/>
      <c r="B967" s="80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</row>
    <row r="968" spans="1:18" x14ac:dyDescent="0.3">
      <c r="A968" s="60"/>
      <c r="B968" s="80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</row>
    <row r="969" spans="1:18" x14ac:dyDescent="0.3">
      <c r="A969" s="60"/>
      <c r="B969" s="80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</row>
    <row r="970" spans="1:18" x14ac:dyDescent="0.3">
      <c r="A970" s="60"/>
      <c r="B970" s="80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</row>
    <row r="971" spans="1:18" x14ac:dyDescent="0.3">
      <c r="A971" s="60"/>
      <c r="B971" s="80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</row>
    <row r="972" spans="1:18" x14ac:dyDescent="0.3">
      <c r="A972" s="60"/>
      <c r="B972" s="80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</row>
    <row r="973" spans="1:18" x14ac:dyDescent="0.3">
      <c r="A973" s="60"/>
      <c r="B973" s="80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</row>
    <row r="974" spans="1:18" x14ac:dyDescent="0.3">
      <c r="A974" s="60"/>
      <c r="B974" s="80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</row>
    <row r="975" spans="1:18" x14ac:dyDescent="0.3">
      <c r="A975" s="60"/>
      <c r="B975" s="80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</row>
    <row r="976" spans="1:18" x14ac:dyDescent="0.3">
      <c r="A976" s="60"/>
      <c r="B976" s="80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</row>
    <row r="977" spans="1:18" x14ac:dyDescent="0.3">
      <c r="A977" s="60"/>
      <c r="B977" s="80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</row>
    <row r="978" spans="1:18" x14ac:dyDescent="0.3">
      <c r="A978" s="60"/>
      <c r="B978" s="80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</row>
    <row r="979" spans="1:18" x14ac:dyDescent="0.3">
      <c r="A979" s="60"/>
      <c r="B979" s="80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</row>
    <row r="980" spans="1:18" x14ac:dyDescent="0.3">
      <c r="A980" s="60"/>
      <c r="B980" s="80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</row>
    <row r="981" spans="1:18" x14ac:dyDescent="0.3">
      <c r="A981" s="60"/>
      <c r="B981" s="80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</row>
    <row r="982" spans="1:18" x14ac:dyDescent="0.3">
      <c r="A982" s="60"/>
      <c r="B982" s="80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</row>
    <row r="983" spans="1:18" x14ac:dyDescent="0.3">
      <c r="A983" s="60"/>
      <c r="B983" s="80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</row>
    <row r="984" spans="1:18" x14ac:dyDescent="0.3">
      <c r="A984" s="60"/>
      <c r="B984" s="80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</row>
    <row r="985" spans="1:18" x14ac:dyDescent="0.3">
      <c r="A985" s="60"/>
      <c r="B985" s="80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</row>
    <row r="986" spans="1:18" x14ac:dyDescent="0.3">
      <c r="A986" s="60"/>
      <c r="B986" s="80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</row>
    <row r="987" spans="1:18" x14ac:dyDescent="0.3">
      <c r="A987" s="60"/>
      <c r="B987" s="80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</row>
    <row r="988" spans="1:18" x14ac:dyDescent="0.3">
      <c r="A988" s="60"/>
      <c r="B988" s="80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</row>
    <row r="989" spans="1:18" x14ac:dyDescent="0.3">
      <c r="A989" s="60"/>
      <c r="B989" s="80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</row>
    <row r="990" spans="1:18" x14ac:dyDescent="0.3">
      <c r="A990" s="60"/>
      <c r="B990" s="80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</row>
    <row r="991" spans="1:18" x14ac:dyDescent="0.3">
      <c r="A991" s="60"/>
      <c r="B991" s="80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</row>
    <row r="992" spans="1:18" x14ac:dyDescent="0.3">
      <c r="A992" s="60"/>
      <c r="B992" s="80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</row>
    <row r="993" spans="1:18" x14ac:dyDescent="0.3">
      <c r="A993" s="60"/>
      <c r="B993" s="80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</row>
    <row r="994" spans="1:18" x14ac:dyDescent="0.3">
      <c r="A994" s="60"/>
      <c r="B994" s="80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</row>
    <row r="995" spans="1:18" x14ac:dyDescent="0.3">
      <c r="A995" s="60"/>
      <c r="B995" s="80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</row>
    <row r="996" spans="1:18" x14ac:dyDescent="0.3">
      <c r="A996" s="60"/>
      <c r="B996" s="80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</row>
    <row r="997" spans="1:18" x14ac:dyDescent="0.3">
      <c r="A997" s="60"/>
      <c r="B997" s="80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</row>
    <row r="998" spans="1:18" x14ac:dyDescent="0.3">
      <c r="A998" s="60"/>
      <c r="B998" s="80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</row>
    <row r="999" spans="1:18" x14ac:dyDescent="0.3">
      <c r="A999" s="60"/>
      <c r="B999" s="80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</row>
    <row r="1000" spans="1:18" x14ac:dyDescent="0.3">
      <c r="A1000" s="60"/>
      <c r="B1000" s="80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</row>
    <row r="1001" spans="1:18" x14ac:dyDescent="0.3">
      <c r="A1001" s="60"/>
      <c r="B1001" s="80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</row>
    <row r="1002" spans="1:18" x14ac:dyDescent="0.3">
      <c r="A1002" s="60"/>
      <c r="B1002" s="80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</row>
    <row r="1003" spans="1:18" x14ac:dyDescent="0.3">
      <c r="A1003" s="60"/>
      <c r="B1003" s="80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</row>
    <row r="1004" spans="1:18" x14ac:dyDescent="0.3">
      <c r="A1004" s="60"/>
      <c r="B1004" s="80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</row>
    <row r="1005" spans="1:18" x14ac:dyDescent="0.3">
      <c r="A1005" s="60"/>
      <c r="B1005" s="80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</row>
    <row r="1006" spans="1:18" x14ac:dyDescent="0.3">
      <c r="A1006" s="60"/>
      <c r="B1006" s="80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</row>
    <row r="1007" spans="1:18" x14ac:dyDescent="0.3">
      <c r="A1007" s="60"/>
      <c r="B1007" s="80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</row>
    <row r="1008" spans="1:18" x14ac:dyDescent="0.3">
      <c r="A1008" s="60"/>
      <c r="B1008" s="80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</row>
    <row r="1009" spans="1:18" x14ac:dyDescent="0.3">
      <c r="A1009" s="60"/>
      <c r="B1009" s="80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</row>
    <row r="1010" spans="1:18" x14ac:dyDescent="0.3">
      <c r="A1010" s="60"/>
      <c r="B1010" s="80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</row>
    <row r="1011" spans="1:18" x14ac:dyDescent="0.3">
      <c r="A1011" s="60"/>
      <c r="B1011" s="80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</row>
    <row r="1012" spans="1:18" x14ac:dyDescent="0.3">
      <c r="A1012" s="60"/>
      <c r="B1012" s="80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</row>
    <row r="1013" spans="1:18" x14ac:dyDescent="0.3">
      <c r="A1013" s="60"/>
      <c r="B1013" s="80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</row>
    <row r="1014" spans="1:18" x14ac:dyDescent="0.3">
      <c r="A1014" s="60"/>
      <c r="B1014" s="80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</row>
    <row r="1015" spans="1:18" x14ac:dyDescent="0.3">
      <c r="A1015" s="60"/>
      <c r="B1015" s="80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</row>
    <row r="1016" spans="1:18" x14ac:dyDescent="0.3">
      <c r="A1016" s="60"/>
      <c r="B1016" s="80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</row>
    <row r="1017" spans="1:18" x14ac:dyDescent="0.3">
      <c r="A1017" s="60"/>
      <c r="B1017" s="80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</row>
    <row r="1018" spans="1:18" x14ac:dyDescent="0.3">
      <c r="A1018" s="60"/>
      <c r="B1018" s="80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</row>
    <row r="1019" spans="1:18" x14ac:dyDescent="0.3">
      <c r="A1019" s="60"/>
      <c r="B1019" s="80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</row>
    <row r="1020" spans="1:18" x14ac:dyDescent="0.3">
      <c r="A1020" s="60"/>
      <c r="B1020" s="80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</row>
    <row r="1021" spans="1:18" x14ac:dyDescent="0.3">
      <c r="A1021" s="60"/>
      <c r="B1021" s="80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</row>
    <row r="1022" spans="1:18" x14ac:dyDescent="0.3">
      <c r="A1022" s="60"/>
      <c r="B1022" s="80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</row>
    <row r="1023" spans="1:18" x14ac:dyDescent="0.3">
      <c r="A1023" s="60"/>
      <c r="B1023" s="80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</row>
    <row r="1024" spans="1:18" x14ac:dyDescent="0.3">
      <c r="A1024" s="60"/>
      <c r="B1024" s="80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</row>
    <row r="1025" spans="1:18" x14ac:dyDescent="0.3">
      <c r="A1025" s="60"/>
      <c r="B1025" s="80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</row>
    <row r="1026" spans="1:18" x14ac:dyDescent="0.3">
      <c r="A1026" s="60"/>
      <c r="B1026" s="80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</row>
    <row r="1027" spans="1:18" x14ac:dyDescent="0.3">
      <c r="A1027" s="60"/>
      <c r="B1027" s="80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</row>
    <row r="1028" spans="1:18" x14ac:dyDescent="0.3">
      <c r="A1028" s="60"/>
      <c r="B1028" s="80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</row>
    <row r="1029" spans="1:18" x14ac:dyDescent="0.3">
      <c r="A1029" s="60"/>
      <c r="B1029" s="80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</row>
    <row r="1030" spans="1:18" x14ac:dyDescent="0.3">
      <c r="A1030" s="60"/>
      <c r="B1030" s="80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</row>
    <row r="1031" spans="1:18" x14ac:dyDescent="0.3">
      <c r="A1031" s="60"/>
      <c r="B1031" s="80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</row>
    <row r="1032" spans="1:18" x14ac:dyDescent="0.3">
      <c r="A1032" s="60"/>
      <c r="B1032" s="80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</row>
    <row r="1033" spans="1:18" x14ac:dyDescent="0.3">
      <c r="A1033" s="60"/>
      <c r="B1033" s="80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</row>
    <row r="1034" spans="1:18" x14ac:dyDescent="0.3">
      <c r="A1034" s="60"/>
      <c r="B1034" s="80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</row>
    <row r="1035" spans="1:18" x14ac:dyDescent="0.3">
      <c r="A1035" s="60"/>
      <c r="B1035" s="80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</row>
    <row r="1036" spans="1:18" x14ac:dyDescent="0.3">
      <c r="A1036" s="60"/>
      <c r="B1036" s="80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</row>
    <row r="1037" spans="1:18" x14ac:dyDescent="0.3">
      <c r="A1037" s="60"/>
      <c r="B1037" s="80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</row>
    <row r="1038" spans="1:18" x14ac:dyDescent="0.3">
      <c r="A1038" s="60"/>
      <c r="B1038" s="80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</row>
    <row r="1039" spans="1:18" x14ac:dyDescent="0.3">
      <c r="A1039" s="60"/>
      <c r="B1039" s="80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</row>
    <row r="1040" spans="1:18" x14ac:dyDescent="0.3">
      <c r="A1040" s="60"/>
      <c r="B1040" s="80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</row>
    <row r="1041" spans="1:18" x14ac:dyDescent="0.3">
      <c r="A1041" s="60"/>
      <c r="B1041" s="80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</row>
    <row r="1042" spans="1:18" x14ac:dyDescent="0.3">
      <c r="A1042" s="60"/>
      <c r="B1042" s="80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</row>
    <row r="1043" spans="1:18" x14ac:dyDescent="0.3">
      <c r="A1043" s="60"/>
      <c r="B1043" s="80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</row>
    <row r="1044" spans="1:18" x14ac:dyDescent="0.3">
      <c r="A1044" s="60"/>
      <c r="B1044" s="80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</row>
    <row r="1045" spans="1:18" x14ac:dyDescent="0.3">
      <c r="A1045" s="60"/>
      <c r="B1045" s="80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</row>
    <row r="1046" spans="1:18" x14ac:dyDescent="0.3">
      <c r="A1046" s="60"/>
      <c r="B1046" s="80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</row>
    <row r="1047" spans="1:18" x14ac:dyDescent="0.3">
      <c r="A1047" s="60"/>
      <c r="B1047" s="80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</row>
    <row r="1048" spans="1:18" x14ac:dyDescent="0.3">
      <c r="A1048" s="60"/>
      <c r="B1048" s="80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</row>
    <row r="1049" spans="1:18" x14ac:dyDescent="0.3">
      <c r="A1049" s="60"/>
      <c r="B1049" s="80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</row>
    <row r="1050" spans="1:18" x14ac:dyDescent="0.3">
      <c r="A1050" s="60"/>
      <c r="B1050" s="80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</row>
    <row r="1051" spans="1:18" x14ac:dyDescent="0.3">
      <c r="A1051" s="60"/>
      <c r="B1051" s="80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</row>
    <row r="1052" spans="1:18" x14ac:dyDescent="0.3">
      <c r="A1052" s="60"/>
      <c r="B1052" s="80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</row>
    <row r="1053" spans="1:18" x14ac:dyDescent="0.3">
      <c r="A1053" s="60"/>
      <c r="B1053" s="80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</row>
    <row r="1054" spans="1:18" x14ac:dyDescent="0.3">
      <c r="A1054" s="60"/>
      <c r="B1054" s="80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</row>
    <row r="1055" spans="1:18" x14ac:dyDescent="0.3">
      <c r="A1055" s="60"/>
      <c r="B1055" s="80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</row>
    <row r="1056" spans="1:18" x14ac:dyDescent="0.3">
      <c r="A1056" s="60"/>
      <c r="B1056" s="80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</row>
    <row r="1057" spans="1:18" x14ac:dyDescent="0.3">
      <c r="A1057" s="60"/>
      <c r="B1057" s="80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</row>
    <row r="1058" spans="1:18" x14ac:dyDescent="0.3">
      <c r="A1058" s="60"/>
      <c r="B1058" s="80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</row>
    <row r="1059" spans="1:18" x14ac:dyDescent="0.3">
      <c r="A1059" s="60"/>
      <c r="B1059" s="80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</row>
    <row r="1060" spans="1:18" x14ac:dyDescent="0.3">
      <c r="A1060" s="60"/>
      <c r="B1060" s="80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</row>
    <row r="1061" spans="1:18" x14ac:dyDescent="0.3">
      <c r="A1061" s="60"/>
      <c r="B1061" s="80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</row>
    <row r="1062" spans="1:18" x14ac:dyDescent="0.3">
      <c r="A1062" s="60"/>
      <c r="B1062" s="80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</row>
    <row r="1063" spans="1:18" x14ac:dyDescent="0.3">
      <c r="A1063" s="60"/>
      <c r="B1063" s="80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</row>
    <row r="1064" spans="1:18" x14ac:dyDescent="0.3">
      <c r="A1064" s="60"/>
      <c r="B1064" s="80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</row>
    <row r="1065" spans="1:18" x14ac:dyDescent="0.3">
      <c r="A1065" s="60"/>
      <c r="B1065" s="80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</row>
    <row r="1066" spans="1:18" x14ac:dyDescent="0.3">
      <c r="A1066" s="60"/>
      <c r="B1066" s="80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</row>
    <row r="1067" spans="1:18" x14ac:dyDescent="0.3">
      <c r="A1067" s="60"/>
      <c r="B1067" s="80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</row>
    <row r="1068" spans="1:18" x14ac:dyDescent="0.3">
      <c r="A1068" s="60"/>
      <c r="B1068" s="80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</row>
    <row r="1069" spans="1:18" x14ac:dyDescent="0.3">
      <c r="A1069" s="60"/>
      <c r="B1069" s="80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</row>
    <row r="1070" spans="1:18" x14ac:dyDescent="0.3">
      <c r="A1070" s="60"/>
      <c r="B1070" s="80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</row>
    <row r="1071" spans="1:18" x14ac:dyDescent="0.3">
      <c r="A1071" s="60"/>
      <c r="B1071" s="80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</row>
    <row r="1072" spans="1:18" x14ac:dyDescent="0.3">
      <c r="A1072" s="60"/>
      <c r="B1072" s="80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</row>
    <row r="1073" spans="1:18" x14ac:dyDescent="0.3">
      <c r="A1073" s="60"/>
      <c r="B1073" s="80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</row>
    <row r="1074" spans="1:18" x14ac:dyDescent="0.3">
      <c r="A1074" s="60"/>
      <c r="B1074" s="80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</row>
    <row r="1075" spans="1:18" x14ac:dyDescent="0.3">
      <c r="A1075" s="60"/>
      <c r="B1075" s="80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</row>
    <row r="1076" spans="1:18" x14ac:dyDescent="0.3">
      <c r="A1076" s="60"/>
      <c r="B1076" s="80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</row>
    <row r="1077" spans="1:18" x14ac:dyDescent="0.3">
      <c r="A1077" s="60"/>
      <c r="B1077" s="80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</row>
    <row r="1078" spans="1:18" x14ac:dyDescent="0.3">
      <c r="A1078" s="60"/>
      <c r="B1078" s="80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</row>
    <row r="1079" spans="1:18" x14ac:dyDescent="0.3">
      <c r="A1079" s="60"/>
      <c r="B1079" s="80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</row>
    <row r="1080" spans="1:18" x14ac:dyDescent="0.3">
      <c r="A1080" s="60"/>
      <c r="B1080" s="80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</row>
    <row r="1081" spans="1:18" x14ac:dyDescent="0.3">
      <c r="A1081" s="60"/>
      <c r="B1081" s="80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</row>
    <row r="1082" spans="1:18" x14ac:dyDescent="0.3">
      <c r="A1082" s="60"/>
      <c r="B1082" s="80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</row>
    <row r="1083" spans="1:18" x14ac:dyDescent="0.3">
      <c r="A1083" s="60"/>
      <c r="B1083" s="80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</row>
    <row r="1084" spans="1:18" x14ac:dyDescent="0.3">
      <c r="A1084" s="60"/>
      <c r="B1084" s="80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</row>
    <row r="1085" spans="1:18" x14ac:dyDescent="0.3">
      <c r="A1085" s="60"/>
      <c r="B1085" s="80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</row>
    <row r="1086" spans="1:18" x14ac:dyDescent="0.3">
      <c r="A1086" s="60"/>
      <c r="B1086" s="80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</row>
    <row r="1087" spans="1:18" x14ac:dyDescent="0.3">
      <c r="A1087" s="60"/>
      <c r="B1087" s="80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</row>
    <row r="1088" spans="1:18" x14ac:dyDescent="0.3">
      <c r="A1088" s="60"/>
      <c r="B1088" s="80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</row>
    <row r="1089" spans="1:18" x14ac:dyDescent="0.3">
      <c r="A1089" s="60"/>
      <c r="B1089" s="80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</row>
    <row r="1090" spans="1:18" x14ac:dyDescent="0.3">
      <c r="A1090" s="60"/>
      <c r="B1090" s="80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</row>
    <row r="1091" spans="1:18" x14ac:dyDescent="0.3">
      <c r="A1091" s="60"/>
      <c r="B1091" s="80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</row>
    <row r="1092" spans="1:18" x14ac:dyDescent="0.3">
      <c r="A1092" s="60"/>
      <c r="B1092" s="80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</row>
    <row r="1093" spans="1:18" x14ac:dyDescent="0.3">
      <c r="A1093" s="60"/>
      <c r="B1093" s="80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</row>
    <row r="1094" spans="1:18" x14ac:dyDescent="0.3">
      <c r="A1094" s="60"/>
      <c r="B1094" s="80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</row>
    <row r="1095" spans="1:18" x14ac:dyDescent="0.3">
      <c r="A1095" s="60"/>
      <c r="B1095" s="80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</row>
    <row r="1096" spans="1:18" x14ac:dyDescent="0.3">
      <c r="A1096" s="60"/>
      <c r="B1096" s="80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</row>
    <row r="1097" spans="1:18" x14ac:dyDescent="0.3">
      <c r="A1097" s="60"/>
      <c r="B1097" s="80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</row>
    <row r="1098" spans="1:18" x14ac:dyDescent="0.3">
      <c r="A1098" s="60"/>
      <c r="B1098" s="80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</row>
    <row r="1099" spans="1:18" x14ac:dyDescent="0.3">
      <c r="A1099" s="60"/>
      <c r="B1099" s="80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</row>
    <row r="1100" spans="1:18" x14ac:dyDescent="0.3">
      <c r="A1100" s="60"/>
      <c r="B1100" s="80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</row>
    <row r="1101" spans="1:18" x14ac:dyDescent="0.3">
      <c r="A1101" s="60"/>
      <c r="B1101" s="80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</row>
    <row r="1102" spans="1:18" x14ac:dyDescent="0.3">
      <c r="A1102" s="60"/>
      <c r="B1102" s="80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</row>
    <row r="1103" spans="1:18" x14ac:dyDescent="0.3">
      <c r="A1103" s="60"/>
      <c r="B1103" s="80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</row>
    <row r="1104" spans="1:18" x14ac:dyDescent="0.3">
      <c r="A1104" s="60"/>
      <c r="B1104" s="80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</row>
    <row r="1105" spans="1:18" x14ac:dyDescent="0.3">
      <c r="A1105" s="60"/>
      <c r="B1105" s="80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</row>
    <row r="1106" spans="1:18" x14ac:dyDescent="0.3">
      <c r="A1106" s="60"/>
      <c r="B1106" s="80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</row>
    <row r="1107" spans="1:18" x14ac:dyDescent="0.3">
      <c r="A1107" s="60"/>
      <c r="B1107" s="80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</row>
    <row r="1108" spans="1:18" x14ac:dyDescent="0.3">
      <c r="A1108" s="60"/>
      <c r="B1108" s="80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</row>
    <row r="1109" spans="1:18" x14ac:dyDescent="0.3">
      <c r="A1109" s="60"/>
      <c r="B1109" s="80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</row>
    <row r="1110" spans="1:18" x14ac:dyDescent="0.3">
      <c r="A1110" s="60"/>
      <c r="B1110" s="80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</row>
    <row r="1111" spans="1:18" x14ac:dyDescent="0.3">
      <c r="A1111" s="60"/>
      <c r="B1111" s="80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</row>
    <row r="1112" spans="1:18" x14ac:dyDescent="0.3">
      <c r="A1112" s="60"/>
      <c r="B1112" s="80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</row>
    <row r="1113" spans="1:18" x14ac:dyDescent="0.3">
      <c r="A1113" s="60"/>
      <c r="B1113" s="80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</row>
    <row r="1114" spans="1:18" x14ac:dyDescent="0.3">
      <c r="A1114" s="60"/>
      <c r="B1114" s="80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</row>
    <row r="1115" spans="1:18" x14ac:dyDescent="0.3">
      <c r="A1115" s="60"/>
      <c r="B1115" s="80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</row>
    <row r="1116" spans="1:18" x14ac:dyDescent="0.3">
      <c r="A1116" s="60"/>
      <c r="B1116" s="80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</row>
    <row r="1117" spans="1:18" x14ac:dyDescent="0.3">
      <c r="A1117" s="60"/>
      <c r="B1117" s="80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</row>
    <row r="1118" spans="1:18" x14ac:dyDescent="0.3">
      <c r="A1118" s="60"/>
      <c r="B1118" s="80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</row>
    <row r="1119" spans="1:18" x14ac:dyDescent="0.3">
      <c r="A1119" s="60"/>
      <c r="B1119" s="80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</row>
    <row r="1120" spans="1:18" x14ac:dyDescent="0.3">
      <c r="A1120" s="60"/>
      <c r="B1120" s="80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</row>
    <row r="1121" spans="1:18" x14ac:dyDescent="0.3">
      <c r="A1121" s="60"/>
      <c r="B1121" s="80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</row>
    <row r="1122" spans="1:18" x14ac:dyDescent="0.3">
      <c r="A1122" s="60"/>
      <c r="B1122" s="80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</row>
    <row r="1123" spans="1:18" x14ac:dyDescent="0.3">
      <c r="A1123" s="60"/>
      <c r="B1123" s="80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</row>
    <row r="1124" spans="1:18" x14ac:dyDescent="0.3">
      <c r="A1124" s="60"/>
      <c r="B1124" s="80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</row>
    <row r="1125" spans="1:18" x14ac:dyDescent="0.3">
      <c r="A1125" s="60"/>
      <c r="B1125" s="80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</row>
    <row r="1126" spans="1:18" x14ac:dyDescent="0.3">
      <c r="A1126" s="60"/>
      <c r="B1126" s="80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</row>
    <row r="1127" spans="1:18" x14ac:dyDescent="0.3">
      <c r="A1127" s="60"/>
      <c r="B1127" s="80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</row>
    <row r="1128" spans="1:18" x14ac:dyDescent="0.3">
      <c r="A1128" s="60"/>
      <c r="B1128" s="80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</row>
    <row r="1129" spans="1:18" x14ac:dyDescent="0.3">
      <c r="A1129" s="60"/>
      <c r="B1129" s="80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</row>
    <row r="1130" spans="1:18" x14ac:dyDescent="0.3">
      <c r="A1130" s="60"/>
      <c r="B1130" s="80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</row>
    <row r="1131" spans="1:18" x14ac:dyDescent="0.3">
      <c r="A1131" s="60"/>
      <c r="B1131" s="80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</row>
    <row r="1132" spans="1:18" x14ac:dyDescent="0.3">
      <c r="A1132" s="60"/>
      <c r="B1132" s="80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</row>
    <row r="1133" spans="1:18" x14ac:dyDescent="0.3">
      <c r="A1133" s="60"/>
      <c r="B1133" s="80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</row>
    <row r="1134" spans="1:18" x14ac:dyDescent="0.3">
      <c r="A1134" s="60"/>
      <c r="B1134" s="80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</row>
    <row r="1135" spans="1:18" x14ac:dyDescent="0.3">
      <c r="A1135" s="60"/>
      <c r="B1135" s="80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</row>
    <row r="1136" spans="1:18" x14ac:dyDescent="0.3">
      <c r="A1136" s="60"/>
      <c r="B1136" s="80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</row>
    <row r="1137" spans="1:18" x14ac:dyDescent="0.3">
      <c r="A1137" s="60"/>
      <c r="B1137" s="80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</row>
    <row r="1138" spans="1:18" x14ac:dyDescent="0.3">
      <c r="A1138" s="60"/>
      <c r="B1138" s="80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</row>
    <row r="1139" spans="1:18" x14ac:dyDescent="0.3">
      <c r="A1139" s="60"/>
      <c r="B1139" s="80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</row>
    <row r="1140" spans="1:18" x14ac:dyDescent="0.3">
      <c r="A1140" s="60"/>
      <c r="B1140" s="80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</row>
    <row r="1141" spans="1:18" x14ac:dyDescent="0.3">
      <c r="A1141" s="60"/>
      <c r="B1141" s="80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</row>
    <row r="1142" spans="1:18" x14ac:dyDescent="0.3">
      <c r="A1142" s="60"/>
      <c r="B1142" s="80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</row>
    <row r="1143" spans="1:18" x14ac:dyDescent="0.3">
      <c r="A1143" s="60"/>
      <c r="B1143" s="80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</row>
    <row r="1144" spans="1:18" x14ac:dyDescent="0.3">
      <c r="A1144" s="60"/>
      <c r="B1144" s="80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</row>
    <row r="1145" spans="1:18" x14ac:dyDescent="0.3">
      <c r="A1145" s="60"/>
      <c r="B1145" s="80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</row>
    <row r="1146" spans="1:18" x14ac:dyDescent="0.3">
      <c r="A1146" s="60"/>
      <c r="B1146" s="80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</row>
    <row r="1147" spans="1:18" x14ac:dyDescent="0.3">
      <c r="A1147" s="60"/>
      <c r="B1147" s="80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</row>
    <row r="1148" spans="1:18" x14ac:dyDescent="0.3">
      <c r="A1148" s="60"/>
      <c r="B1148" s="80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</row>
    <row r="1149" spans="1:18" x14ac:dyDescent="0.3">
      <c r="A1149" s="60"/>
      <c r="B1149" s="80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</row>
    <row r="1150" spans="1:18" x14ac:dyDescent="0.3">
      <c r="A1150" s="60"/>
      <c r="B1150" s="80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</row>
    <row r="1151" spans="1:18" x14ac:dyDescent="0.3">
      <c r="A1151" s="60"/>
      <c r="B1151" s="80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</row>
    <row r="1152" spans="1:18" x14ac:dyDescent="0.3">
      <c r="A1152" s="60"/>
      <c r="B1152" s="80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</row>
    <row r="1153" spans="1:18" x14ac:dyDescent="0.3">
      <c r="A1153" s="60"/>
      <c r="B1153" s="80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</row>
    <row r="1154" spans="1:18" x14ac:dyDescent="0.3">
      <c r="A1154" s="60"/>
      <c r="B1154" s="80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</row>
    <row r="1155" spans="1:18" x14ac:dyDescent="0.3">
      <c r="A1155" s="60"/>
      <c r="B1155" s="80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</row>
    <row r="1156" spans="1:18" x14ac:dyDescent="0.3">
      <c r="A1156" s="60"/>
      <c r="B1156" s="80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</row>
    <row r="1157" spans="1:18" x14ac:dyDescent="0.3">
      <c r="A1157" s="60"/>
      <c r="B1157" s="80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</row>
    <row r="1158" spans="1:18" x14ac:dyDescent="0.3">
      <c r="A1158" s="60"/>
      <c r="B1158" s="80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</row>
    <row r="1159" spans="1:18" x14ac:dyDescent="0.3">
      <c r="A1159" s="60"/>
      <c r="B1159" s="80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</row>
    <row r="1160" spans="1:18" x14ac:dyDescent="0.3">
      <c r="A1160" s="60"/>
      <c r="B1160" s="80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</row>
    <row r="1161" spans="1:18" x14ac:dyDescent="0.3">
      <c r="A1161" s="60"/>
      <c r="B1161" s="80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</row>
    <row r="1162" spans="1:18" x14ac:dyDescent="0.3">
      <c r="A1162" s="60"/>
      <c r="B1162" s="80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</row>
    <row r="1163" spans="1:18" x14ac:dyDescent="0.3">
      <c r="A1163" s="60"/>
      <c r="B1163" s="80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</row>
    <row r="1164" spans="1:18" x14ac:dyDescent="0.3">
      <c r="A1164" s="60"/>
      <c r="B1164" s="80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</row>
    <row r="1165" spans="1:18" x14ac:dyDescent="0.3">
      <c r="A1165" s="60"/>
      <c r="B1165" s="80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</row>
    <row r="1166" spans="1:18" x14ac:dyDescent="0.3">
      <c r="A1166" s="60"/>
      <c r="B1166" s="80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</row>
    <row r="1167" spans="1:18" x14ac:dyDescent="0.3">
      <c r="A1167" s="60"/>
      <c r="B1167" s="80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</row>
    <row r="1168" spans="1:18" x14ac:dyDescent="0.3">
      <c r="A1168" s="60"/>
      <c r="B1168" s="80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</row>
    <row r="1169" spans="1:18" x14ac:dyDescent="0.3">
      <c r="A1169" s="60"/>
      <c r="B1169" s="80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</row>
    <row r="1170" spans="1:18" x14ac:dyDescent="0.3">
      <c r="A1170" s="60"/>
      <c r="B1170" s="80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</row>
    <row r="1171" spans="1:18" x14ac:dyDescent="0.3">
      <c r="A1171" s="60"/>
      <c r="B1171" s="80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</row>
    <row r="1172" spans="1:18" x14ac:dyDescent="0.3">
      <c r="A1172" s="60"/>
      <c r="B1172" s="80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</row>
    <row r="1173" spans="1:18" x14ac:dyDescent="0.3">
      <c r="A1173" s="60"/>
      <c r="B1173" s="80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</row>
    <row r="1174" spans="1:18" x14ac:dyDescent="0.3">
      <c r="A1174" s="60"/>
      <c r="B1174" s="80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</row>
    <row r="1175" spans="1:18" x14ac:dyDescent="0.3">
      <c r="A1175" s="60"/>
      <c r="B1175" s="80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</row>
    <row r="1176" spans="1:18" x14ac:dyDescent="0.3">
      <c r="A1176" s="60"/>
      <c r="B1176" s="80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</row>
    <row r="1177" spans="1:18" x14ac:dyDescent="0.3">
      <c r="A1177" s="60"/>
      <c r="B1177" s="80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</row>
    <row r="1178" spans="1:18" x14ac:dyDescent="0.3">
      <c r="A1178" s="60"/>
      <c r="B1178" s="80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</row>
    <row r="1179" spans="1:18" x14ac:dyDescent="0.3">
      <c r="A1179" s="60"/>
      <c r="B1179" s="80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</row>
    <row r="1180" spans="1:18" x14ac:dyDescent="0.3">
      <c r="A1180" s="60"/>
      <c r="B1180" s="80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</row>
    <row r="1181" spans="1:18" x14ac:dyDescent="0.3">
      <c r="A1181" s="60"/>
      <c r="B1181" s="80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</row>
    <row r="1182" spans="1:18" x14ac:dyDescent="0.3">
      <c r="A1182" s="60"/>
      <c r="B1182" s="80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</row>
    <row r="1183" spans="1:18" x14ac:dyDescent="0.3">
      <c r="A1183" s="60"/>
      <c r="B1183" s="80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</row>
    <row r="1184" spans="1:18" x14ac:dyDescent="0.3">
      <c r="A1184" s="60"/>
      <c r="B1184" s="80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</row>
    <row r="1185" spans="1:18" x14ac:dyDescent="0.3">
      <c r="A1185" s="60"/>
      <c r="B1185" s="80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</row>
    <row r="1186" spans="1:18" x14ac:dyDescent="0.3">
      <c r="A1186" s="60"/>
      <c r="B1186" s="80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</row>
    <row r="1187" spans="1:18" x14ac:dyDescent="0.3">
      <c r="A1187" s="60"/>
      <c r="B1187" s="80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</row>
    <row r="1188" spans="1:18" x14ac:dyDescent="0.3">
      <c r="A1188" s="60"/>
      <c r="B1188" s="80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</row>
    <row r="1189" spans="1:18" x14ac:dyDescent="0.3">
      <c r="A1189" s="60"/>
      <c r="B1189" s="80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</row>
    <row r="1190" spans="1:18" x14ac:dyDescent="0.3">
      <c r="A1190" s="60"/>
      <c r="B1190" s="80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</row>
    <row r="1191" spans="1:18" x14ac:dyDescent="0.3">
      <c r="A1191" s="60"/>
      <c r="B1191" s="80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</row>
    <row r="1192" spans="1:18" x14ac:dyDescent="0.3">
      <c r="A1192" s="60"/>
      <c r="B1192" s="80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</row>
    <row r="1193" spans="1:18" x14ac:dyDescent="0.3">
      <c r="A1193" s="60"/>
      <c r="B1193" s="80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</row>
    <row r="1194" spans="1:18" x14ac:dyDescent="0.3">
      <c r="A1194" s="60"/>
      <c r="B1194" s="80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</row>
    <row r="1195" spans="1:18" x14ac:dyDescent="0.3">
      <c r="A1195" s="60"/>
      <c r="B1195" s="80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</row>
    <row r="1196" spans="1:18" x14ac:dyDescent="0.3">
      <c r="A1196" s="60"/>
      <c r="B1196" s="80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</row>
    <row r="1197" spans="1:18" x14ac:dyDescent="0.3">
      <c r="A1197" s="60"/>
      <c r="B1197" s="80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</row>
    <row r="1198" spans="1:18" x14ac:dyDescent="0.3">
      <c r="A1198" s="60"/>
      <c r="B1198" s="80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</row>
    <row r="1199" spans="1:18" x14ac:dyDescent="0.3">
      <c r="A1199" s="60"/>
      <c r="B1199" s="80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</row>
    <row r="1200" spans="1:18" x14ac:dyDescent="0.3">
      <c r="A1200" s="60"/>
      <c r="B1200" s="80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</row>
    <row r="1201" spans="1:18" x14ac:dyDescent="0.3">
      <c r="A1201" s="60"/>
      <c r="B1201" s="80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</row>
    <row r="1202" spans="1:18" x14ac:dyDescent="0.3">
      <c r="A1202" s="60"/>
      <c r="B1202" s="80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</row>
    <row r="1203" spans="1:18" x14ac:dyDescent="0.3">
      <c r="A1203" s="60"/>
      <c r="B1203" s="80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</row>
    <row r="1204" spans="1:18" x14ac:dyDescent="0.3">
      <c r="A1204" s="60"/>
      <c r="B1204" s="80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</row>
    <row r="1205" spans="1:18" x14ac:dyDescent="0.3">
      <c r="A1205" s="60"/>
      <c r="B1205" s="80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</row>
    <row r="1206" spans="1:18" x14ac:dyDescent="0.3">
      <c r="A1206" s="60"/>
      <c r="B1206" s="80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</row>
    <row r="1207" spans="1:18" x14ac:dyDescent="0.3">
      <c r="A1207" s="60"/>
      <c r="B1207" s="80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</row>
    <row r="1208" spans="1:18" x14ac:dyDescent="0.3">
      <c r="A1208" s="60"/>
      <c r="B1208" s="80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</row>
    <row r="1209" spans="1:18" x14ac:dyDescent="0.3">
      <c r="A1209" s="60"/>
      <c r="B1209" s="80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</row>
    <row r="1210" spans="1:18" x14ac:dyDescent="0.3">
      <c r="A1210" s="60"/>
      <c r="B1210" s="80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</row>
    <row r="1211" spans="1:18" x14ac:dyDescent="0.3">
      <c r="A1211" s="60"/>
      <c r="B1211" s="80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</row>
    <row r="1212" spans="1:18" x14ac:dyDescent="0.3">
      <c r="A1212" s="60"/>
      <c r="B1212" s="80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</row>
    <row r="1213" spans="1:18" x14ac:dyDescent="0.3">
      <c r="A1213" s="60"/>
      <c r="B1213" s="80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</row>
    <row r="1214" spans="1:18" x14ac:dyDescent="0.3">
      <c r="A1214" s="60"/>
      <c r="B1214" s="80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</row>
    <row r="1215" spans="1:18" x14ac:dyDescent="0.3">
      <c r="A1215" s="60"/>
      <c r="B1215" s="80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</row>
    <row r="1216" spans="1:18" x14ac:dyDescent="0.3">
      <c r="A1216" s="60"/>
      <c r="B1216" s="80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</row>
    <row r="1217" spans="1:18" x14ac:dyDescent="0.3">
      <c r="A1217" s="60"/>
      <c r="B1217" s="80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</row>
    <row r="1218" spans="1:18" x14ac:dyDescent="0.3">
      <c r="A1218" s="60"/>
      <c r="B1218" s="80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</row>
    <row r="1219" spans="1:18" x14ac:dyDescent="0.3">
      <c r="A1219" s="60"/>
      <c r="B1219" s="80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</row>
    <row r="1220" spans="1:18" x14ac:dyDescent="0.3">
      <c r="A1220" s="60"/>
      <c r="B1220" s="80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</row>
    <row r="1221" spans="1:18" x14ac:dyDescent="0.3">
      <c r="A1221" s="60"/>
      <c r="B1221" s="80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</row>
    <row r="1222" spans="1:18" x14ac:dyDescent="0.3">
      <c r="A1222" s="60"/>
      <c r="B1222" s="80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</row>
    <row r="1223" spans="1:18" x14ac:dyDescent="0.3">
      <c r="A1223" s="60"/>
      <c r="B1223" s="80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</row>
    <row r="1224" spans="1:18" x14ac:dyDescent="0.3">
      <c r="A1224" s="60"/>
      <c r="B1224" s="80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</row>
    <row r="1225" spans="1:18" x14ac:dyDescent="0.3">
      <c r="A1225" s="60"/>
      <c r="B1225" s="80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</row>
    <row r="1226" spans="1:18" x14ac:dyDescent="0.3">
      <c r="A1226" s="60"/>
      <c r="B1226" s="80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</row>
    <row r="1227" spans="1:18" x14ac:dyDescent="0.3">
      <c r="A1227" s="60"/>
      <c r="B1227" s="80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</row>
    <row r="1228" spans="1:18" x14ac:dyDescent="0.3">
      <c r="A1228" s="60"/>
      <c r="B1228" s="80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</row>
    <row r="1229" spans="1:18" x14ac:dyDescent="0.3">
      <c r="A1229" s="60"/>
      <c r="B1229" s="80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</row>
    <row r="1230" spans="1:18" x14ac:dyDescent="0.3">
      <c r="A1230" s="60"/>
      <c r="B1230" s="80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</row>
    <row r="1231" spans="1:18" x14ac:dyDescent="0.3">
      <c r="A1231" s="60"/>
      <c r="B1231" s="80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</row>
    <row r="1232" spans="1:18" x14ac:dyDescent="0.3">
      <c r="A1232" s="60"/>
      <c r="B1232" s="80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</row>
    <row r="1233" spans="1:18" x14ac:dyDescent="0.3">
      <c r="A1233" s="60"/>
      <c r="B1233" s="80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</row>
    <row r="1234" spans="1:18" x14ac:dyDescent="0.3">
      <c r="A1234" s="60"/>
      <c r="B1234" s="80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</row>
    <row r="1235" spans="1:18" x14ac:dyDescent="0.3">
      <c r="A1235" s="60"/>
      <c r="B1235" s="80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</row>
    <row r="1236" spans="1:18" x14ac:dyDescent="0.3">
      <c r="A1236" s="60"/>
      <c r="B1236" s="80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</row>
    <row r="1237" spans="1:18" x14ac:dyDescent="0.3">
      <c r="A1237" s="60"/>
      <c r="B1237" s="80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</row>
    <row r="1238" spans="1:18" x14ac:dyDescent="0.3">
      <c r="A1238" s="60"/>
      <c r="B1238" s="80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</row>
    <row r="1239" spans="1:18" x14ac:dyDescent="0.3">
      <c r="A1239" s="60"/>
      <c r="B1239" s="80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</row>
    <row r="1240" spans="1:18" x14ac:dyDescent="0.3">
      <c r="A1240" s="60"/>
      <c r="B1240" s="80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</row>
    <row r="1241" spans="1:18" x14ac:dyDescent="0.3">
      <c r="A1241" s="60"/>
      <c r="B1241" s="80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</row>
    <row r="1242" spans="1:18" x14ac:dyDescent="0.3">
      <c r="A1242" s="60"/>
      <c r="B1242" s="80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</row>
    <row r="1243" spans="1:18" x14ac:dyDescent="0.3">
      <c r="A1243" s="60"/>
      <c r="B1243" s="80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</row>
    <row r="1244" spans="1:18" x14ac:dyDescent="0.3">
      <c r="A1244" s="60"/>
      <c r="B1244" s="80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</row>
    <row r="1245" spans="1:18" x14ac:dyDescent="0.3">
      <c r="A1245" s="60"/>
      <c r="B1245" s="80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</row>
    <row r="1246" spans="1:18" x14ac:dyDescent="0.3">
      <c r="A1246" s="60"/>
      <c r="B1246" s="80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</row>
    <row r="1247" spans="1:18" x14ac:dyDescent="0.3">
      <c r="A1247" s="60"/>
      <c r="B1247" s="80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</row>
    <row r="1248" spans="1:18" x14ac:dyDescent="0.3">
      <c r="A1248" s="60"/>
      <c r="B1248" s="80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</row>
    <row r="1249" spans="1:18" x14ac:dyDescent="0.3">
      <c r="A1249" s="60"/>
      <c r="B1249" s="80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</row>
    <row r="1250" spans="1:18" x14ac:dyDescent="0.3">
      <c r="A1250" s="60"/>
      <c r="B1250" s="80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</row>
    <row r="1251" spans="1:18" x14ac:dyDescent="0.3">
      <c r="A1251" s="60"/>
      <c r="B1251" s="80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</row>
    <row r="1252" spans="1:18" x14ac:dyDescent="0.3">
      <c r="A1252" s="60"/>
      <c r="B1252" s="80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</row>
    <row r="1253" spans="1:18" x14ac:dyDescent="0.3">
      <c r="A1253" s="60"/>
      <c r="B1253" s="80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</row>
    <row r="1254" spans="1:18" x14ac:dyDescent="0.3">
      <c r="A1254" s="60"/>
      <c r="B1254" s="80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</row>
    <row r="1255" spans="1:18" x14ac:dyDescent="0.3">
      <c r="A1255" s="60"/>
      <c r="B1255" s="80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</row>
    <row r="1256" spans="1:18" x14ac:dyDescent="0.3">
      <c r="A1256" s="60"/>
      <c r="B1256" s="80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</row>
    <row r="1257" spans="1:18" x14ac:dyDescent="0.3">
      <c r="A1257" s="60"/>
      <c r="B1257" s="80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</row>
    <row r="1258" spans="1:18" x14ac:dyDescent="0.3">
      <c r="A1258" s="60"/>
      <c r="B1258" s="80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</row>
    <row r="1259" spans="1:18" x14ac:dyDescent="0.3">
      <c r="A1259" s="60"/>
      <c r="B1259" s="80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</row>
    <row r="1260" spans="1:18" x14ac:dyDescent="0.3">
      <c r="A1260" s="60"/>
      <c r="B1260" s="80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</row>
    <row r="1261" spans="1:18" x14ac:dyDescent="0.3">
      <c r="A1261" s="60"/>
      <c r="B1261" s="80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</row>
    <row r="1262" spans="1:18" x14ac:dyDescent="0.3">
      <c r="A1262" s="60"/>
      <c r="B1262" s="80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</row>
    <row r="1263" spans="1:18" x14ac:dyDescent="0.3">
      <c r="A1263" s="60"/>
      <c r="B1263" s="80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</row>
    <row r="1264" spans="1:18" x14ac:dyDescent="0.3">
      <c r="A1264" s="60"/>
      <c r="B1264" s="80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</row>
    <row r="1265" spans="1:18" x14ac:dyDescent="0.3">
      <c r="A1265" s="60"/>
      <c r="B1265" s="80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</row>
    <row r="1266" spans="1:18" x14ac:dyDescent="0.3">
      <c r="A1266" s="60"/>
      <c r="B1266" s="80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</row>
    <row r="1267" spans="1:18" x14ac:dyDescent="0.3">
      <c r="A1267" s="60"/>
      <c r="B1267" s="80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</row>
    <row r="1268" spans="1:18" x14ac:dyDescent="0.3">
      <c r="A1268" s="60"/>
      <c r="B1268" s="80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</row>
    <row r="1269" spans="1:18" x14ac:dyDescent="0.3">
      <c r="A1269" s="60"/>
      <c r="B1269" s="80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</row>
    <row r="1270" spans="1:18" x14ac:dyDescent="0.3">
      <c r="A1270" s="60"/>
      <c r="B1270" s="80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</row>
    <row r="1271" spans="1:18" x14ac:dyDescent="0.3">
      <c r="A1271" s="60"/>
      <c r="B1271" s="80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</row>
    <row r="1272" spans="1:18" x14ac:dyDescent="0.3">
      <c r="A1272" s="60"/>
      <c r="B1272" s="80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</row>
    <row r="1273" spans="1:18" x14ac:dyDescent="0.3">
      <c r="A1273" s="60"/>
      <c r="B1273" s="80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</row>
    <row r="1274" spans="1:18" x14ac:dyDescent="0.3">
      <c r="A1274" s="60"/>
      <c r="B1274" s="80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</row>
    <row r="1275" spans="1:18" x14ac:dyDescent="0.3">
      <c r="A1275" s="60"/>
      <c r="B1275" s="80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</row>
    <row r="1276" spans="1:18" x14ac:dyDescent="0.3">
      <c r="A1276" s="60"/>
      <c r="B1276" s="80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</row>
    <row r="1277" spans="1:18" x14ac:dyDescent="0.3">
      <c r="A1277" s="60"/>
      <c r="B1277" s="80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</row>
    <row r="1278" spans="1:18" x14ac:dyDescent="0.3">
      <c r="A1278" s="60"/>
      <c r="B1278" s="80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</row>
    <row r="1279" spans="1:18" x14ac:dyDescent="0.3">
      <c r="A1279" s="60"/>
      <c r="B1279" s="80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</row>
    <row r="1280" spans="1:18" x14ac:dyDescent="0.3">
      <c r="A1280" s="60"/>
      <c r="B1280" s="80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</row>
    <row r="1281" spans="1:18" x14ac:dyDescent="0.3">
      <c r="A1281" s="60"/>
      <c r="B1281" s="80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</row>
    <row r="1282" spans="1:18" x14ac:dyDescent="0.3">
      <c r="A1282" s="60"/>
      <c r="B1282" s="80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</row>
    <row r="1283" spans="1:18" x14ac:dyDescent="0.3">
      <c r="A1283" s="60"/>
      <c r="B1283" s="80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</row>
    <row r="1284" spans="1:18" x14ac:dyDescent="0.3">
      <c r="A1284" s="60"/>
      <c r="B1284" s="80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</row>
    <row r="1285" spans="1:18" x14ac:dyDescent="0.3">
      <c r="A1285" s="60"/>
      <c r="B1285" s="80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</row>
    <row r="1286" spans="1:18" x14ac:dyDescent="0.3">
      <c r="A1286" s="60"/>
      <c r="B1286" s="80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</row>
    <row r="1287" spans="1:18" x14ac:dyDescent="0.3">
      <c r="A1287" s="60"/>
      <c r="B1287" s="80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</row>
    <row r="1288" spans="1:18" x14ac:dyDescent="0.3">
      <c r="A1288" s="60"/>
      <c r="B1288" s="80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</row>
    <row r="1289" spans="1:18" x14ac:dyDescent="0.3">
      <c r="A1289" s="60"/>
      <c r="B1289" s="80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</row>
    <row r="1290" spans="1:18" x14ac:dyDescent="0.3">
      <c r="A1290" s="60"/>
      <c r="B1290" s="80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</row>
    <row r="1291" spans="1:18" x14ac:dyDescent="0.3">
      <c r="A1291" s="60"/>
      <c r="B1291" s="80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</row>
    <row r="1292" spans="1:18" x14ac:dyDescent="0.3">
      <c r="A1292" s="60"/>
      <c r="B1292" s="80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</row>
    <row r="1293" spans="1:18" x14ac:dyDescent="0.3">
      <c r="A1293" s="60"/>
      <c r="B1293" s="80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</row>
    <row r="1294" spans="1:18" x14ac:dyDescent="0.3">
      <c r="A1294" s="60"/>
      <c r="B1294" s="80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</row>
    <row r="1295" spans="1:18" x14ac:dyDescent="0.3">
      <c r="A1295" s="60"/>
      <c r="B1295" s="80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</row>
    <row r="1296" spans="1:18" x14ac:dyDescent="0.3">
      <c r="A1296" s="60"/>
      <c r="B1296" s="80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</row>
    <row r="1297" spans="1:18" x14ac:dyDescent="0.3">
      <c r="A1297" s="60"/>
      <c r="B1297" s="80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</row>
    <row r="1298" spans="1:18" x14ac:dyDescent="0.3">
      <c r="A1298" s="60"/>
      <c r="B1298" s="80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</row>
    <row r="1299" spans="1:18" x14ac:dyDescent="0.3">
      <c r="A1299" s="60"/>
      <c r="B1299" s="80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</row>
    <row r="1300" spans="1:18" x14ac:dyDescent="0.3">
      <c r="A1300" s="60"/>
      <c r="B1300" s="80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</row>
    <row r="1301" spans="1:18" x14ac:dyDescent="0.3">
      <c r="A1301" s="60"/>
      <c r="B1301" s="80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</row>
    <row r="1302" spans="1:18" x14ac:dyDescent="0.3">
      <c r="A1302" s="60"/>
      <c r="B1302" s="80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</row>
    <row r="1303" spans="1:18" x14ac:dyDescent="0.3">
      <c r="A1303" s="60"/>
      <c r="B1303" s="80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</row>
    <row r="1304" spans="1:18" x14ac:dyDescent="0.3">
      <c r="A1304" s="60"/>
      <c r="B1304" s="80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</row>
    <row r="1305" spans="1:18" x14ac:dyDescent="0.3">
      <c r="A1305" s="60"/>
      <c r="B1305" s="80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</row>
    <row r="1306" spans="1:18" x14ac:dyDescent="0.3">
      <c r="A1306" s="60"/>
      <c r="B1306" s="80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</row>
    <row r="1307" spans="1:18" x14ac:dyDescent="0.3">
      <c r="A1307" s="60"/>
      <c r="B1307" s="80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</row>
    <row r="1308" spans="1:18" x14ac:dyDescent="0.3">
      <c r="A1308" s="60"/>
      <c r="B1308" s="80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</row>
    <row r="1309" spans="1:18" x14ac:dyDescent="0.3">
      <c r="A1309" s="60"/>
      <c r="B1309" s="80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</row>
    <row r="1310" spans="1:18" x14ac:dyDescent="0.3">
      <c r="A1310" s="60"/>
      <c r="B1310" s="80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</row>
    <row r="1311" spans="1:18" x14ac:dyDescent="0.3">
      <c r="A1311" s="60"/>
      <c r="B1311" s="80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</row>
    <row r="1312" spans="1:18" x14ac:dyDescent="0.3">
      <c r="A1312" s="60"/>
      <c r="B1312" s="80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</row>
    <row r="1313" spans="1:18" x14ac:dyDescent="0.3">
      <c r="A1313" s="60"/>
      <c r="B1313" s="80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</row>
    <row r="1314" spans="1:18" x14ac:dyDescent="0.3">
      <c r="A1314" s="60"/>
      <c r="B1314" s="80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</row>
    <row r="1315" spans="1:18" x14ac:dyDescent="0.3">
      <c r="A1315" s="60"/>
      <c r="B1315" s="80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</row>
    <row r="1316" spans="1:18" x14ac:dyDescent="0.3">
      <c r="A1316" s="60"/>
      <c r="B1316" s="80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</row>
    <row r="1317" spans="1:18" x14ac:dyDescent="0.3">
      <c r="A1317" s="60"/>
      <c r="B1317" s="80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</row>
    <row r="1318" spans="1:18" x14ac:dyDescent="0.3">
      <c r="A1318" s="60"/>
      <c r="B1318" s="80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</row>
    <row r="1319" spans="1:18" x14ac:dyDescent="0.3">
      <c r="A1319" s="60"/>
      <c r="B1319" s="80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</row>
    <row r="1320" spans="1:18" x14ac:dyDescent="0.3">
      <c r="A1320" s="60"/>
      <c r="B1320" s="80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</row>
    <row r="1321" spans="1:18" x14ac:dyDescent="0.3">
      <c r="A1321" s="60"/>
      <c r="B1321" s="80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</row>
    <row r="1322" spans="1:18" x14ac:dyDescent="0.3">
      <c r="A1322" s="60"/>
      <c r="B1322" s="80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</row>
    <row r="1323" spans="1:18" x14ac:dyDescent="0.3">
      <c r="A1323" s="60"/>
      <c r="B1323" s="80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</row>
    <row r="1324" spans="1:18" x14ac:dyDescent="0.3">
      <c r="A1324" s="60"/>
      <c r="B1324" s="80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</row>
    <row r="1325" spans="1:18" x14ac:dyDescent="0.3">
      <c r="A1325" s="60"/>
      <c r="B1325" s="80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</row>
    <row r="1326" spans="1:18" x14ac:dyDescent="0.3">
      <c r="A1326" s="60"/>
      <c r="B1326" s="80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</row>
    <row r="1327" spans="1:18" x14ac:dyDescent="0.3">
      <c r="A1327" s="60"/>
      <c r="B1327" s="80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</row>
    <row r="1328" spans="1:18" x14ac:dyDescent="0.3">
      <c r="A1328" s="60"/>
      <c r="B1328" s="80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</row>
    <row r="1329" spans="1:18" x14ac:dyDescent="0.3">
      <c r="A1329" s="60"/>
      <c r="B1329" s="80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</row>
    <row r="1330" spans="1:18" x14ac:dyDescent="0.3">
      <c r="A1330" s="60"/>
      <c r="B1330" s="80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</row>
    <row r="1331" spans="1:18" x14ac:dyDescent="0.3">
      <c r="A1331" s="60"/>
      <c r="B1331" s="80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</row>
    <row r="1332" spans="1:18" x14ac:dyDescent="0.3">
      <c r="A1332" s="60"/>
      <c r="B1332" s="80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</row>
    <row r="1333" spans="1:18" x14ac:dyDescent="0.3">
      <c r="A1333" s="60"/>
      <c r="B1333" s="80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</row>
    <row r="1334" spans="1:18" x14ac:dyDescent="0.3">
      <c r="A1334" s="60"/>
      <c r="B1334" s="80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</row>
    <row r="1335" spans="1:18" x14ac:dyDescent="0.3">
      <c r="A1335" s="60"/>
      <c r="B1335" s="80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</row>
    <row r="1336" spans="1:18" x14ac:dyDescent="0.3">
      <c r="A1336" s="60"/>
      <c r="B1336" s="80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</row>
    <row r="1337" spans="1:18" x14ac:dyDescent="0.3">
      <c r="A1337" s="60"/>
      <c r="B1337" s="80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</row>
    <row r="1338" spans="1:18" x14ac:dyDescent="0.3">
      <c r="A1338" s="60"/>
      <c r="B1338" s="80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</row>
    <row r="1339" spans="1:18" x14ac:dyDescent="0.3">
      <c r="A1339" s="60"/>
      <c r="B1339" s="80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</row>
    <row r="1340" spans="1:18" x14ac:dyDescent="0.3">
      <c r="A1340" s="60"/>
      <c r="B1340" s="80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</row>
    <row r="1341" spans="1:18" x14ac:dyDescent="0.3">
      <c r="A1341" s="60"/>
      <c r="B1341" s="80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</row>
    <row r="1342" spans="1:18" x14ac:dyDescent="0.3">
      <c r="A1342" s="60"/>
      <c r="B1342" s="80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</row>
    <row r="1343" spans="1:18" x14ac:dyDescent="0.3">
      <c r="A1343" s="60"/>
      <c r="B1343" s="80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</row>
    <row r="1344" spans="1:18" x14ac:dyDescent="0.3">
      <c r="A1344" s="60"/>
      <c r="B1344" s="80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</row>
    <row r="1345" spans="1:18" x14ac:dyDescent="0.3">
      <c r="A1345" s="60"/>
      <c r="B1345" s="80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</row>
    <row r="1346" spans="1:18" x14ac:dyDescent="0.3">
      <c r="A1346" s="60"/>
      <c r="B1346" s="80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</row>
    <row r="1347" spans="1:18" x14ac:dyDescent="0.3">
      <c r="A1347" s="60"/>
      <c r="B1347" s="80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</row>
    <row r="1348" spans="1:18" x14ac:dyDescent="0.3">
      <c r="A1348" s="60"/>
      <c r="B1348" s="80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</row>
    <row r="1349" spans="1:18" x14ac:dyDescent="0.3">
      <c r="A1349" s="60"/>
      <c r="B1349" s="80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</row>
    <row r="1350" spans="1:18" x14ac:dyDescent="0.3">
      <c r="A1350" s="60"/>
      <c r="B1350" s="80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</row>
    <row r="1351" spans="1:18" x14ac:dyDescent="0.3">
      <c r="A1351" s="60"/>
      <c r="B1351" s="80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</row>
    <row r="1352" spans="1:18" x14ac:dyDescent="0.3">
      <c r="A1352" s="60"/>
      <c r="B1352" s="80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</row>
    <row r="1353" spans="1:18" x14ac:dyDescent="0.3">
      <c r="A1353" s="60"/>
      <c r="B1353" s="80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</row>
    <row r="1354" spans="1:18" x14ac:dyDescent="0.3">
      <c r="A1354" s="60"/>
      <c r="B1354" s="80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</row>
    <row r="1355" spans="1:18" x14ac:dyDescent="0.3">
      <c r="A1355" s="60"/>
      <c r="B1355" s="80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</row>
    <row r="1356" spans="1:18" x14ac:dyDescent="0.3">
      <c r="A1356" s="60"/>
      <c r="B1356" s="80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</row>
    <row r="1357" spans="1:18" x14ac:dyDescent="0.3">
      <c r="A1357" s="60"/>
      <c r="B1357" s="80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</row>
    <row r="1358" spans="1:18" x14ac:dyDescent="0.3">
      <c r="A1358" s="60"/>
      <c r="B1358" s="80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</row>
    <row r="1359" spans="1:18" x14ac:dyDescent="0.3">
      <c r="A1359" s="60"/>
      <c r="B1359" s="80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</row>
    <row r="1360" spans="1:18" x14ac:dyDescent="0.3">
      <c r="A1360" s="60"/>
      <c r="B1360" s="80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</row>
    <row r="1361" spans="1:18" x14ac:dyDescent="0.3">
      <c r="A1361" s="60"/>
      <c r="B1361" s="80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</row>
    <row r="1362" spans="1:18" x14ac:dyDescent="0.3">
      <c r="A1362" s="60"/>
      <c r="B1362" s="80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</row>
    <row r="1363" spans="1:18" x14ac:dyDescent="0.3">
      <c r="A1363" s="60"/>
      <c r="B1363" s="80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</row>
    <row r="1364" spans="1:18" x14ac:dyDescent="0.3">
      <c r="A1364" s="60"/>
      <c r="B1364" s="80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</row>
    <row r="1365" spans="1:18" x14ac:dyDescent="0.3">
      <c r="A1365" s="60"/>
      <c r="B1365" s="80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</row>
    <row r="1366" spans="1:18" x14ac:dyDescent="0.3">
      <c r="A1366" s="60"/>
      <c r="B1366" s="80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</row>
    <row r="1367" spans="1:18" x14ac:dyDescent="0.3">
      <c r="A1367" s="60"/>
      <c r="B1367" s="80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</row>
    <row r="1368" spans="1:18" x14ac:dyDescent="0.3">
      <c r="A1368" s="60"/>
      <c r="B1368" s="80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</row>
    <row r="1369" spans="1:18" x14ac:dyDescent="0.3">
      <c r="A1369" s="60"/>
      <c r="B1369" s="80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</row>
    <row r="1370" spans="1:18" x14ac:dyDescent="0.3">
      <c r="A1370" s="60"/>
      <c r="B1370" s="80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</row>
    <row r="1371" spans="1:18" x14ac:dyDescent="0.3">
      <c r="A1371" s="60"/>
      <c r="B1371" s="80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</row>
    <row r="1372" spans="1:18" x14ac:dyDescent="0.3">
      <c r="A1372" s="60"/>
      <c r="B1372" s="80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</row>
    <row r="1373" spans="1:18" x14ac:dyDescent="0.3">
      <c r="A1373" s="60"/>
      <c r="B1373" s="80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</row>
    <row r="1374" spans="1:18" x14ac:dyDescent="0.3">
      <c r="A1374" s="60"/>
      <c r="B1374" s="80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</row>
    <row r="1375" spans="1:18" x14ac:dyDescent="0.3">
      <c r="A1375" s="60"/>
      <c r="B1375" s="80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</row>
    <row r="1376" spans="1:18" x14ac:dyDescent="0.3">
      <c r="A1376" s="60"/>
      <c r="B1376" s="80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</row>
    <row r="1377" spans="1:18" x14ac:dyDescent="0.3">
      <c r="A1377" s="60"/>
      <c r="B1377" s="80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</row>
    <row r="1378" spans="1:18" x14ac:dyDescent="0.3">
      <c r="A1378" s="60"/>
      <c r="B1378" s="80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</row>
    <row r="1379" spans="1:18" x14ac:dyDescent="0.3">
      <c r="A1379" s="60"/>
      <c r="B1379" s="80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</row>
    <row r="1380" spans="1:18" x14ac:dyDescent="0.3">
      <c r="A1380" s="60"/>
      <c r="B1380" s="80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</row>
    <row r="1381" spans="1:18" x14ac:dyDescent="0.3">
      <c r="A1381" s="60"/>
      <c r="B1381" s="80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</row>
    <row r="1382" spans="1:18" x14ac:dyDescent="0.3">
      <c r="A1382" s="60"/>
      <c r="B1382" s="80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</row>
    <row r="1383" spans="1:18" x14ac:dyDescent="0.3">
      <c r="A1383" s="60"/>
      <c r="B1383" s="80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</row>
    <row r="1384" spans="1:18" x14ac:dyDescent="0.3">
      <c r="A1384" s="60"/>
      <c r="B1384" s="80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</row>
    <row r="1385" spans="1:18" x14ac:dyDescent="0.3">
      <c r="A1385" s="60"/>
      <c r="B1385" s="80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</row>
    <row r="1386" spans="1:18" x14ac:dyDescent="0.3">
      <c r="A1386" s="60"/>
      <c r="B1386" s="80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</row>
    <row r="1387" spans="1:18" x14ac:dyDescent="0.3">
      <c r="A1387" s="60"/>
      <c r="B1387" s="80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</row>
    <row r="1388" spans="1:18" x14ac:dyDescent="0.3">
      <c r="A1388" s="60"/>
      <c r="B1388" s="80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</row>
    <row r="1389" spans="1:18" x14ac:dyDescent="0.3">
      <c r="A1389" s="60"/>
      <c r="B1389" s="80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</row>
    <row r="1390" spans="1:18" x14ac:dyDescent="0.3">
      <c r="A1390" s="60"/>
      <c r="B1390" s="80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</row>
    <row r="1391" spans="1:18" x14ac:dyDescent="0.3">
      <c r="A1391" s="60"/>
      <c r="B1391" s="80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</row>
    <row r="1392" spans="1:18" x14ac:dyDescent="0.3">
      <c r="A1392" s="60"/>
      <c r="B1392" s="80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</row>
    <row r="1393" spans="1:18" x14ac:dyDescent="0.3">
      <c r="A1393" s="60"/>
      <c r="B1393" s="80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</row>
    <row r="1394" spans="1:18" x14ac:dyDescent="0.3">
      <c r="A1394" s="60"/>
      <c r="B1394" s="80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</row>
    <row r="1395" spans="1:18" x14ac:dyDescent="0.3">
      <c r="A1395" s="60"/>
      <c r="B1395" s="80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</row>
    <row r="1396" spans="1:18" x14ac:dyDescent="0.3">
      <c r="A1396" s="60"/>
      <c r="B1396" s="80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</row>
    <row r="1397" spans="1:18" x14ac:dyDescent="0.3">
      <c r="A1397" s="60"/>
      <c r="B1397" s="80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</row>
    <row r="1398" spans="1:18" x14ac:dyDescent="0.3">
      <c r="A1398" s="60"/>
      <c r="B1398" s="80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</row>
    <row r="1399" spans="1:18" x14ac:dyDescent="0.3">
      <c r="A1399" s="60"/>
      <c r="B1399" s="80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</row>
    <row r="1400" spans="1:18" x14ac:dyDescent="0.3">
      <c r="A1400" s="60"/>
      <c r="B1400" s="80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</row>
    <row r="1401" spans="1:18" x14ac:dyDescent="0.3">
      <c r="A1401" s="60"/>
      <c r="B1401" s="80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</row>
    <row r="1402" spans="1:18" x14ac:dyDescent="0.3">
      <c r="A1402" s="60"/>
      <c r="B1402" s="80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</row>
    <row r="1403" spans="1:18" x14ac:dyDescent="0.3">
      <c r="A1403" s="60"/>
      <c r="B1403" s="80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</row>
    <row r="1404" spans="1:18" x14ac:dyDescent="0.3">
      <c r="A1404" s="60"/>
      <c r="B1404" s="80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</row>
    <row r="1405" spans="1:18" x14ac:dyDescent="0.3">
      <c r="A1405" s="60"/>
      <c r="B1405" s="80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</row>
    <row r="1406" spans="1:18" x14ac:dyDescent="0.3">
      <c r="A1406" s="60"/>
      <c r="B1406" s="80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</row>
    <row r="1407" spans="1:18" x14ac:dyDescent="0.3">
      <c r="A1407" s="60"/>
      <c r="B1407" s="80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</row>
    <row r="1408" spans="1:18" x14ac:dyDescent="0.3">
      <c r="A1408" s="60"/>
      <c r="B1408" s="80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</row>
    <row r="1409" spans="1:18" x14ac:dyDescent="0.3">
      <c r="A1409" s="60"/>
      <c r="B1409" s="80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</row>
    <row r="1410" spans="1:18" x14ac:dyDescent="0.3">
      <c r="A1410" s="60"/>
      <c r="B1410" s="80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</row>
    <row r="1411" spans="1:18" x14ac:dyDescent="0.3">
      <c r="A1411" s="60"/>
      <c r="B1411" s="80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</row>
    <row r="1412" spans="1:18" x14ac:dyDescent="0.3">
      <c r="A1412" s="60"/>
      <c r="B1412" s="80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</row>
    <row r="1413" spans="1:18" x14ac:dyDescent="0.3">
      <c r="A1413" s="60"/>
      <c r="B1413" s="80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</row>
    <row r="1414" spans="1:18" x14ac:dyDescent="0.3">
      <c r="A1414" s="60"/>
      <c r="B1414" s="80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</row>
    <row r="1415" spans="1:18" x14ac:dyDescent="0.3">
      <c r="A1415" s="60"/>
      <c r="B1415" s="80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</row>
    <row r="1416" spans="1:18" x14ac:dyDescent="0.3">
      <c r="A1416" s="60"/>
      <c r="B1416" s="80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</row>
    <row r="1417" spans="1:18" x14ac:dyDescent="0.3">
      <c r="A1417" s="60"/>
      <c r="B1417" s="80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</row>
    <row r="1418" spans="1:18" x14ac:dyDescent="0.3">
      <c r="A1418" s="60"/>
      <c r="B1418" s="80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</row>
    <row r="1419" spans="1:18" x14ac:dyDescent="0.3">
      <c r="A1419" s="60"/>
      <c r="B1419" s="80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</row>
    <row r="1420" spans="1:18" x14ac:dyDescent="0.3">
      <c r="A1420" s="60"/>
      <c r="B1420" s="80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</row>
    <row r="1421" spans="1:18" x14ac:dyDescent="0.3">
      <c r="A1421" s="60"/>
      <c r="B1421" s="80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</row>
    <row r="1422" spans="1:18" x14ac:dyDescent="0.3">
      <c r="A1422" s="60"/>
      <c r="B1422" s="80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</row>
    <row r="1423" spans="1:18" x14ac:dyDescent="0.3">
      <c r="A1423" s="60"/>
      <c r="B1423" s="80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</row>
    <row r="1424" spans="1:18" x14ac:dyDescent="0.3">
      <c r="A1424" s="60"/>
      <c r="B1424" s="80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</row>
    <row r="1425" spans="1:18" x14ac:dyDescent="0.3">
      <c r="A1425" s="60"/>
      <c r="B1425" s="80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</row>
    <row r="1426" spans="1:18" x14ac:dyDescent="0.3">
      <c r="A1426" s="60"/>
      <c r="B1426" s="80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</row>
    <row r="1427" spans="1:18" x14ac:dyDescent="0.3">
      <c r="A1427" s="60"/>
      <c r="B1427" s="80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</row>
    <row r="1428" spans="1:18" x14ac:dyDescent="0.3">
      <c r="A1428" s="60"/>
      <c r="B1428" s="80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</row>
    <row r="1429" spans="1:18" x14ac:dyDescent="0.3">
      <c r="A1429" s="60"/>
      <c r="B1429" s="80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</row>
    <row r="1430" spans="1:18" x14ac:dyDescent="0.3">
      <c r="A1430" s="60"/>
      <c r="B1430" s="80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</row>
    <row r="1431" spans="1:18" x14ac:dyDescent="0.3">
      <c r="A1431" s="60"/>
      <c r="B1431" s="80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</row>
    <row r="1432" spans="1:18" x14ac:dyDescent="0.3">
      <c r="A1432" s="60"/>
      <c r="B1432" s="80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</row>
    <row r="1433" spans="1:18" x14ac:dyDescent="0.3">
      <c r="A1433" s="60"/>
      <c r="B1433" s="80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</row>
    <row r="1434" spans="1:18" x14ac:dyDescent="0.3">
      <c r="A1434" s="60"/>
      <c r="B1434" s="80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</row>
    <row r="1435" spans="1:18" x14ac:dyDescent="0.3">
      <c r="A1435" s="60"/>
      <c r="B1435" s="80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</row>
    <row r="1436" spans="1:18" x14ac:dyDescent="0.3">
      <c r="A1436" s="60"/>
      <c r="B1436" s="80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</row>
    <row r="1437" spans="1:18" x14ac:dyDescent="0.3">
      <c r="A1437" s="60"/>
      <c r="B1437" s="80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</row>
    <row r="1438" spans="1:18" x14ac:dyDescent="0.3">
      <c r="A1438" s="60"/>
      <c r="B1438" s="80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</row>
    <row r="1439" spans="1:18" x14ac:dyDescent="0.3">
      <c r="A1439" s="60"/>
      <c r="B1439" s="80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</row>
    <row r="1440" spans="1:18" x14ac:dyDescent="0.3">
      <c r="A1440" s="60"/>
      <c r="B1440" s="80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</row>
    <row r="1441" spans="1:18" x14ac:dyDescent="0.3">
      <c r="A1441" s="60"/>
      <c r="B1441" s="80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</row>
    <row r="1442" spans="1:18" x14ac:dyDescent="0.3">
      <c r="A1442" s="60"/>
      <c r="B1442" s="80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</row>
    <row r="1443" spans="1:18" x14ac:dyDescent="0.3">
      <c r="A1443" s="60"/>
      <c r="B1443" s="80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</row>
    <row r="1444" spans="1:18" x14ac:dyDescent="0.3">
      <c r="A1444" s="60"/>
      <c r="B1444" s="80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</row>
    <row r="1445" spans="1:18" x14ac:dyDescent="0.3">
      <c r="A1445" s="60"/>
      <c r="B1445" s="80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</row>
    <row r="1446" spans="1:18" x14ac:dyDescent="0.3">
      <c r="A1446" s="60"/>
      <c r="B1446" s="80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</row>
    <row r="1447" spans="1:18" x14ac:dyDescent="0.3">
      <c r="A1447" s="60"/>
      <c r="B1447" s="80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</row>
    <row r="1448" spans="1:18" x14ac:dyDescent="0.3">
      <c r="A1448" s="60"/>
      <c r="B1448" s="80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</row>
    <row r="1449" spans="1:18" x14ac:dyDescent="0.3">
      <c r="A1449" s="60"/>
      <c r="B1449" s="80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</row>
    <row r="1450" spans="1:18" x14ac:dyDescent="0.3">
      <c r="A1450" s="60"/>
      <c r="B1450" s="80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</row>
    <row r="1451" spans="1:18" x14ac:dyDescent="0.3">
      <c r="A1451" s="60"/>
      <c r="B1451" s="80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</row>
    <row r="1452" spans="1:18" x14ac:dyDescent="0.3">
      <c r="A1452" s="60"/>
      <c r="B1452" s="80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</row>
    <row r="1453" spans="1:18" x14ac:dyDescent="0.3">
      <c r="A1453" s="60"/>
      <c r="B1453" s="80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</row>
    <row r="1454" spans="1:18" x14ac:dyDescent="0.3">
      <c r="A1454" s="60"/>
      <c r="B1454" s="80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</row>
    <row r="1455" spans="1:18" x14ac:dyDescent="0.3">
      <c r="A1455" s="60"/>
      <c r="B1455" s="80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</row>
    <row r="1456" spans="1:18" x14ac:dyDescent="0.3">
      <c r="A1456" s="60"/>
      <c r="B1456" s="80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</row>
    <row r="1457" spans="1:18" x14ac:dyDescent="0.3">
      <c r="A1457" s="60"/>
      <c r="B1457" s="80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</row>
    <row r="1458" spans="1:18" x14ac:dyDescent="0.3">
      <c r="A1458" s="60"/>
      <c r="B1458" s="80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</row>
    <row r="1459" spans="1:18" x14ac:dyDescent="0.3">
      <c r="A1459" s="60"/>
      <c r="B1459" s="80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</row>
    <row r="1460" spans="1:18" x14ac:dyDescent="0.3">
      <c r="A1460" s="60"/>
      <c r="B1460" s="80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</row>
    <row r="1461" spans="1:18" x14ac:dyDescent="0.3">
      <c r="A1461" s="60"/>
      <c r="B1461" s="80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</row>
    <row r="1462" spans="1:18" x14ac:dyDescent="0.3">
      <c r="A1462" s="60"/>
      <c r="B1462" s="80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</row>
    <row r="1463" spans="1:18" x14ac:dyDescent="0.3">
      <c r="A1463" s="60"/>
      <c r="B1463" s="80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</row>
    <row r="1464" spans="1:18" x14ac:dyDescent="0.3">
      <c r="A1464" s="60"/>
      <c r="B1464" s="80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</row>
    <row r="1465" spans="1:18" x14ac:dyDescent="0.3">
      <c r="A1465" s="60"/>
      <c r="B1465" s="80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</row>
    <row r="1466" spans="1:18" x14ac:dyDescent="0.3">
      <c r="A1466" s="60"/>
      <c r="B1466" s="80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</row>
    <row r="1467" spans="1:18" x14ac:dyDescent="0.3">
      <c r="A1467" s="60"/>
      <c r="B1467" s="80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</row>
    <row r="1468" spans="1:18" x14ac:dyDescent="0.3">
      <c r="A1468" s="60"/>
      <c r="B1468" s="80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</row>
    <row r="1469" spans="1:18" x14ac:dyDescent="0.3">
      <c r="A1469" s="60"/>
      <c r="B1469" s="80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</row>
    <row r="1470" spans="1:18" x14ac:dyDescent="0.3">
      <c r="A1470" s="60"/>
      <c r="B1470" s="80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</row>
    <row r="1471" spans="1:18" x14ac:dyDescent="0.3">
      <c r="A1471" s="60"/>
      <c r="B1471" s="80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</row>
    <row r="1472" spans="1:18" x14ac:dyDescent="0.3">
      <c r="A1472" s="60"/>
      <c r="B1472" s="80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</row>
    <row r="1473" spans="1:18" x14ac:dyDescent="0.3">
      <c r="A1473" s="60"/>
      <c r="B1473" s="80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</row>
    <row r="1474" spans="1:18" x14ac:dyDescent="0.3">
      <c r="A1474" s="60"/>
      <c r="B1474" s="80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</row>
    <row r="1475" spans="1:18" x14ac:dyDescent="0.3">
      <c r="A1475" s="60"/>
      <c r="B1475" s="80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</row>
    <row r="1476" spans="1:18" x14ac:dyDescent="0.3">
      <c r="A1476" s="60"/>
      <c r="B1476" s="80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</row>
    <row r="1477" spans="1:18" x14ac:dyDescent="0.3">
      <c r="A1477" s="60"/>
      <c r="B1477" s="80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</row>
    <row r="1478" spans="1:18" x14ac:dyDescent="0.3">
      <c r="A1478" s="60"/>
      <c r="B1478" s="80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</row>
    <row r="1479" spans="1:18" x14ac:dyDescent="0.3">
      <c r="A1479" s="60"/>
      <c r="B1479" s="80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</row>
    <row r="1480" spans="1:18" x14ac:dyDescent="0.3">
      <c r="A1480" s="60"/>
      <c r="B1480" s="80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</row>
    <row r="1481" spans="1:18" x14ac:dyDescent="0.3">
      <c r="A1481" s="60"/>
      <c r="B1481" s="80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</row>
    <row r="1482" spans="1:18" x14ac:dyDescent="0.3">
      <c r="A1482" s="60"/>
      <c r="B1482" s="80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</row>
    <row r="1483" spans="1:18" x14ac:dyDescent="0.3">
      <c r="A1483" s="60"/>
      <c r="B1483" s="80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</row>
    <row r="1484" spans="1:18" x14ac:dyDescent="0.3">
      <c r="A1484" s="60"/>
      <c r="B1484" s="80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</row>
    <row r="1485" spans="1:18" x14ac:dyDescent="0.3">
      <c r="A1485" s="60"/>
      <c r="B1485" s="80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</row>
    <row r="1486" spans="1:18" x14ac:dyDescent="0.3">
      <c r="A1486" s="60"/>
      <c r="B1486" s="80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</row>
    <row r="1487" spans="1:18" x14ac:dyDescent="0.3">
      <c r="A1487" s="60"/>
      <c r="B1487" s="80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</row>
    <row r="1488" spans="1:18" x14ac:dyDescent="0.3">
      <c r="A1488" s="60"/>
      <c r="B1488" s="80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</row>
    <row r="1489" spans="1:18" x14ac:dyDescent="0.3">
      <c r="A1489" s="60"/>
      <c r="B1489" s="80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</row>
    <row r="1490" spans="1:18" x14ac:dyDescent="0.3">
      <c r="A1490" s="60"/>
      <c r="B1490" s="80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</row>
    <row r="1491" spans="1:18" x14ac:dyDescent="0.3">
      <c r="A1491" s="60"/>
      <c r="B1491" s="80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</row>
    <row r="1492" spans="1:18" x14ac:dyDescent="0.3">
      <c r="A1492" s="60"/>
      <c r="B1492" s="80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</row>
    <row r="1493" spans="1:18" x14ac:dyDescent="0.3">
      <c r="A1493" s="60"/>
      <c r="B1493" s="80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</row>
    <row r="1494" spans="1:18" x14ac:dyDescent="0.3">
      <c r="A1494" s="60"/>
      <c r="B1494" s="80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</row>
    <row r="1495" spans="1:18" x14ac:dyDescent="0.3">
      <c r="A1495" s="60"/>
      <c r="B1495" s="80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</row>
    <row r="1496" spans="1:18" x14ac:dyDescent="0.3">
      <c r="A1496" s="60"/>
      <c r="B1496" s="80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</row>
    <row r="1497" spans="1:18" x14ac:dyDescent="0.3">
      <c r="A1497" s="60"/>
      <c r="B1497" s="80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</row>
    <row r="1498" spans="1:18" x14ac:dyDescent="0.3">
      <c r="A1498" s="60"/>
      <c r="B1498" s="80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</row>
    <row r="1499" spans="1:18" x14ac:dyDescent="0.3">
      <c r="A1499" s="60"/>
      <c r="B1499" s="80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</row>
    <row r="1500" spans="1:18" x14ac:dyDescent="0.3">
      <c r="A1500" s="60"/>
      <c r="B1500" s="80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</row>
    <row r="1501" spans="1:18" x14ac:dyDescent="0.3">
      <c r="A1501" s="60"/>
      <c r="B1501" s="80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</row>
    <row r="1502" spans="1:18" x14ac:dyDescent="0.3">
      <c r="A1502" s="60"/>
      <c r="B1502" s="80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</row>
    <row r="1503" spans="1:18" x14ac:dyDescent="0.3">
      <c r="A1503" s="60"/>
      <c r="B1503" s="80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</row>
    <row r="1504" spans="1:18" x14ac:dyDescent="0.3">
      <c r="A1504" s="60"/>
      <c r="B1504" s="80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</row>
    <row r="1505" spans="1:18" x14ac:dyDescent="0.3">
      <c r="A1505" s="60"/>
      <c r="B1505" s="80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</row>
    <row r="1506" spans="1:18" x14ac:dyDescent="0.3">
      <c r="A1506" s="60"/>
      <c r="B1506" s="80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</row>
    <row r="1507" spans="1:18" x14ac:dyDescent="0.3">
      <c r="A1507" s="60"/>
      <c r="B1507" s="80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</row>
    <row r="1508" spans="1:18" x14ac:dyDescent="0.3">
      <c r="A1508" s="60"/>
      <c r="B1508" s="80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</row>
    <row r="1509" spans="1:18" x14ac:dyDescent="0.3">
      <c r="A1509" s="60"/>
      <c r="B1509" s="80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</row>
    <row r="1510" spans="1:18" x14ac:dyDescent="0.3">
      <c r="A1510" s="60"/>
      <c r="B1510" s="80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</row>
    <row r="1511" spans="1:18" x14ac:dyDescent="0.3">
      <c r="A1511" s="60"/>
      <c r="B1511" s="80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</row>
    <row r="1512" spans="1:18" x14ac:dyDescent="0.3">
      <c r="A1512" s="60"/>
      <c r="B1512" s="80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</row>
    <row r="1513" spans="1:18" x14ac:dyDescent="0.3">
      <c r="A1513" s="60"/>
      <c r="B1513" s="80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</row>
    <row r="1514" spans="1:18" x14ac:dyDescent="0.3">
      <c r="A1514" s="60"/>
      <c r="B1514" s="80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</row>
    <row r="1515" spans="1:18" x14ac:dyDescent="0.3">
      <c r="A1515" s="60"/>
      <c r="B1515" s="80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</row>
    <row r="1516" spans="1:18" x14ac:dyDescent="0.3">
      <c r="A1516" s="60"/>
      <c r="B1516" s="80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</row>
    <row r="1517" spans="1:18" x14ac:dyDescent="0.3">
      <c r="A1517" s="60"/>
      <c r="B1517" s="80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</row>
    <row r="1518" spans="1:18" x14ac:dyDescent="0.3">
      <c r="A1518" s="60"/>
      <c r="B1518" s="80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</row>
    <row r="1519" spans="1:18" x14ac:dyDescent="0.3">
      <c r="A1519" s="60"/>
      <c r="B1519" s="80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</row>
    <row r="1520" spans="1:18" x14ac:dyDescent="0.3">
      <c r="A1520" s="60"/>
      <c r="B1520" s="80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</row>
    <row r="1521" spans="1:18" x14ac:dyDescent="0.3">
      <c r="A1521" s="60"/>
      <c r="B1521" s="80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</row>
    <row r="1522" spans="1:18" x14ac:dyDescent="0.3">
      <c r="A1522" s="60"/>
      <c r="B1522" s="80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</row>
    <row r="1523" spans="1:18" x14ac:dyDescent="0.3">
      <c r="A1523" s="60"/>
      <c r="B1523" s="80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</row>
    <row r="1524" spans="1:18" x14ac:dyDescent="0.3">
      <c r="A1524" s="60"/>
      <c r="B1524" s="80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</row>
    <row r="1525" spans="1:18" x14ac:dyDescent="0.3">
      <c r="A1525" s="60"/>
      <c r="B1525" s="80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</row>
    <row r="1526" spans="1:18" x14ac:dyDescent="0.3">
      <c r="A1526" s="60"/>
      <c r="B1526" s="80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</row>
    <row r="1527" spans="1:18" x14ac:dyDescent="0.3">
      <c r="A1527" s="60"/>
      <c r="B1527" s="80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</row>
    <row r="1528" spans="1:18" x14ac:dyDescent="0.3">
      <c r="A1528" s="60"/>
      <c r="B1528" s="80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</row>
    <row r="1529" spans="1:18" x14ac:dyDescent="0.3">
      <c r="A1529" s="60"/>
      <c r="B1529" s="80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</row>
    <row r="1530" spans="1:18" x14ac:dyDescent="0.3">
      <c r="A1530" s="60"/>
      <c r="B1530" s="80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</row>
    <row r="1531" spans="1:18" x14ac:dyDescent="0.3">
      <c r="A1531" s="60"/>
      <c r="B1531" s="80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</row>
    <row r="1532" spans="1:18" x14ac:dyDescent="0.3">
      <c r="A1532" s="60"/>
      <c r="B1532" s="80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</row>
    <row r="1533" spans="1:18" x14ac:dyDescent="0.3">
      <c r="A1533" s="60"/>
      <c r="B1533" s="80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</row>
    <row r="1534" spans="1:18" x14ac:dyDescent="0.3">
      <c r="A1534" s="60"/>
      <c r="B1534" s="80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</row>
    <row r="1535" spans="1:18" x14ac:dyDescent="0.3">
      <c r="A1535" s="60"/>
      <c r="B1535" s="80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</row>
    <row r="1536" spans="1:18" x14ac:dyDescent="0.3">
      <c r="A1536" s="60"/>
      <c r="B1536" s="80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</row>
    <row r="1537" spans="1:18" x14ac:dyDescent="0.3">
      <c r="A1537" s="60"/>
      <c r="B1537" s="80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</row>
    <row r="1538" spans="1:18" x14ac:dyDescent="0.3">
      <c r="A1538" s="60"/>
      <c r="B1538" s="80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</row>
    <row r="1539" spans="1:18" x14ac:dyDescent="0.3">
      <c r="A1539" s="60"/>
      <c r="B1539" s="80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</row>
    <row r="1540" spans="1:18" x14ac:dyDescent="0.3">
      <c r="A1540" s="60"/>
      <c r="B1540" s="80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</row>
    <row r="1541" spans="1:18" x14ac:dyDescent="0.3">
      <c r="A1541" s="60"/>
      <c r="B1541" s="80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</row>
    <row r="1542" spans="1:18" x14ac:dyDescent="0.3">
      <c r="A1542" s="60"/>
      <c r="B1542" s="80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</row>
    <row r="1543" spans="1:18" x14ac:dyDescent="0.3">
      <c r="A1543" s="60"/>
      <c r="B1543" s="80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</row>
    <row r="1544" spans="1:18" x14ac:dyDescent="0.3">
      <c r="A1544" s="60"/>
      <c r="B1544" s="80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</row>
    <row r="1545" spans="1:18" x14ac:dyDescent="0.3">
      <c r="A1545" s="60"/>
      <c r="B1545" s="80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</row>
    <row r="1546" spans="1:18" x14ac:dyDescent="0.3">
      <c r="A1546" s="60"/>
      <c r="B1546" s="80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</row>
    <row r="1547" spans="1:18" x14ac:dyDescent="0.3">
      <c r="A1547" s="60"/>
      <c r="B1547" s="80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</row>
    <row r="1548" spans="1:18" x14ac:dyDescent="0.3">
      <c r="A1548" s="60"/>
      <c r="B1548" s="80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</row>
    <row r="1549" spans="1:18" x14ac:dyDescent="0.3">
      <c r="A1549" s="60"/>
      <c r="B1549" s="80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</row>
    <row r="1550" spans="1:18" x14ac:dyDescent="0.3">
      <c r="A1550" s="60"/>
      <c r="B1550" s="80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</row>
    <row r="1551" spans="1:18" x14ac:dyDescent="0.3">
      <c r="A1551" s="60"/>
      <c r="B1551" s="80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</row>
    <row r="1552" spans="1:18" x14ac:dyDescent="0.3">
      <c r="A1552" s="60"/>
      <c r="B1552" s="80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</row>
    <row r="1553" spans="1:18" x14ac:dyDescent="0.3">
      <c r="A1553" s="60"/>
      <c r="B1553" s="80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</row>
    <row r="1554" spans="1:18" x14ac:dyDescent="0.3">
      <c r="A1554" s="60"/>
      <c r="B1554" s="80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</row>
    <row r="1555" spans="1:18" x14ac:dyDescent="0.3">
      <c r="A1555" s="60"/>
      <c r="B1555" s="80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</row>
    <row r="1556" spans="1:18" x14ac:dyDescent="0.3">
      <c r="A1556" s="60"/>
      <c r="B1556" s="80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</row>
    <row r="1557" spans="1:18" x14ac:dyDescent="0.3">
      <c r="A1557" s="60"/>
      <c r="B1557" s="80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</row>
    <row r="1558" spans="1:18" x14ac:dyDescent="0.3">
      <c r="A1558" s="60"/>
      <c r="B1558" s="80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</row>
    <row r="1559" spans="1:18" x14ac:dyDescent="0.3">
      <c r="A1559" s="60"/>
      <c r="B1559" s="80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</row>
    <row r="1560" spans="1:18" x14ac:dyDescent="0.3">
      <c r="A1560" s="60"/>
      <c r="B1560" s="80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</row>
    <row r="1561" spans="1:18" x14ac:dyDescent="0.3">
      <c r="A1561" s="60"/>
      <c r="B1561" s="80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</row>
    <row r="1562" spans="1:18" x14ac:dyDescent="0.3">
      <c r="A1562" s="60"/>
      <c r="B1562" s="80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</row>
    <row r="1563" spans="1:18" x14ac:dyDescent="0.3">
      <c r="A1563" s="60"/>
      <c r="B1563" s="80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</row>
    <row r="1564" spans="1:18" x14ac:dyDescent="0.3">
      <c r="A1564" s="60"/>
      <c r="B1564" s="80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</row>
    <row r="1565" spans="1:18" x14ac:dyDescent="0.3">
      <c r="A1565" s="60"/>
      <c r="B1565" s="80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</row>
    <row r="1566" spans="1:18" x14ac:dyDescent="0.3">
      <c r="A1566" s="60"/>
      <c r="B1566" s="80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</row>
    <row r="1567" spans="1:18" x14ac:dyDescent="0.3">
      <c r="A1567" s="60"/>
      <c r="B1567" s="80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</row>
    <row r="1568" spans="1:18" x14ac:dyDescent="0.3">
      <c r="A1568" s="60"/>
      <c r="B1568" s="80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</row>
    <row r="1569" spans="1:18" x14ac:dyDescent="0.3">
      <c r="A1569" s="60"/>
      <c r="B1569" s="80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</row>
    <row r="1570" spans="1:18" x14ac:dyDescent="0.3">
      <c r="A1570" s="60"/>
      <c r="B1570" s="80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</row>
    <row r="1571" spans="1:18" x14ac:dyDescent="0.3">
      <c r="A1571" s="60"/>
      <c r="B1571" s="80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</row>
    <row r="1572" spans="1:18" x14ac:dyDescent="0.3">
      <c r="A1572" s="60"/>
      <c r="B1572" s="80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</row>
    <row r="1573" spans="1:18" x14ac:dyDescent="0.3">
      <c r="A1573" s="60"/>
      <c r="B1573" s="80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</row>
    <row r="1574" spans="1:18" x14ac:dyDescent="0.3">
      <c r="A1574" s="60"/>
      <c r="B1574" s="80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</row>
    <row r="1575" spans="1:18" x14ac:dyDescent="0.3">
      <c r="A1575" s="60"/>
      <c r="B1575" s="80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</row>
    <row r="1576" spans="1:18" x14ac:dyDescent="0.3">
      <c r="A1576" s="60"/>
      <c r="B1576" s="80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</row>
    <row r="1577" spans="1:18" x14ac:dyDescent="0.3">
      <c r="A1577" s="60"/>
      <c r="B1577" s="80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</row>
    <row r="1578" spans="1:18" x14ac:dyDescent="0.3">
      <c r="A1578" s="60"/>
      <c r="B1578" s="80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</row>
    <row r="1579" spans="1:18" x14ac:dyDescent="0.3">
      <c r="A1579" s="60"/>
      <c r="B1579" s="80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</row>
    <row r="1580" spans="1:18" x14ac:dyDescent="0.3">
      <c r="A1580" s="60"/>
      <c r="B1580" s="80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</row>
    <row r="1581" spans="1:18" x14ac:dyDescent="0.3">
      <c r="A1581" s="60"/>
      <c r="B1581" s="80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</row>
    <row r="1582" spans="1:18" x14ac:dyDescent="0.3">
      <c r="A1582" s="60"/>
      <c r="B1582" s="80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</row>
    <row r="1583" spans="1:18" x14ac:dyDescent="0.3">
      <c r="A1583" s="60"/>
      <c r="B1583" s="80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</row>
    <row r="1584" spans="1:18" x14ac:dyDescent="0.3">
      <c r="A1584" s="60"/>
      <c r="B1584" s="80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</row>
    <row r="1585" spans="1:18" x14ac:dyDescent="0.3">
      <c r="A1585" s="60"/>
      <c r="B1585" s="80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</row>
    <row r="1586" spans="1:18" x14ac:dyDescent="0.3">
      <c r="A1586" s="60"/>
      <c r="B1586" s="80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</row>
    <row r="1587" spans="1:18" x14ac:dyDescent="0.3">
      <c r="A1587" s="60"/>
      <c r="B1587" s="80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</row>
    <row r="1588" spans="1:18" x14ac:dyDescent="0.3">
      <c r="A1588" s="60"/>
      <c r="B1588" s="80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</row>
    <row r="1589" spans="1:18" x14ac:dyDescent="0.3">
      <c r="A1589" s="60"/>
      <c r="B1589" s="80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</row>
    <row r="1590" spans="1:18" x14ac:dyDescent="0.3">
      <c r="A1590" s="60"/>
      <c r="B1590" s="80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</row>
    <row r="1591" spans="1:18" x14ac:dyDescent="0.3">
      <c r="A1591" s="60"/>
      <c r="B1591" s="80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</row>
    <row r="1592" spans="1:18" x14ac:dyDescent="0.3">
      <c r="A1592" s="60"/>
      <c r="B1592" s="80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</row>
    <row r="1593" spans="1:18" x14ac:dyDescent="0.3">
      <c r="A1593" s="60"/>
      <c r="B1593" s="80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</row>
    <row r="1594" spans="1:18" x14ac:dyDescent="0.3">
      <c r="A1594" s="60"/>
      <c r="B1594" s="80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</row>
    <row r="1595" spans="1:18" x14ac:dyDescent="0.3">
      <c r="A1595" s="60"/>
      <c r="B1595" s="80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</row>
    <row r="1596" spans="1:18" x14ac:dyDescent="0.3">
      <c r="A1596" s="60"/>
      <c r="B1596" s="80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</row>
    <row r="1597" spans="1:18" x14ac:dyDescent="0.3">
      <c r="A1597" s="60"/>
      <c r="B1597" s="80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</row>
    <row r="1598" spans="1:18" x14ac:dyDescent="0.3">
      <c r="A1598" s="60"/>
      <c r="B1598" s="80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</row>
    <row r="1599" spans="1:18" x14ac:dyDescent="0.3">
      <c r="A1599" s="60"/>
      <c r="B1599" s="80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</row>
    <row r="1600" spans="1:18" x14ac:dyDescent="0.3">
      <c r="A1600" s="60"/>
      <c r="B1600" s="80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</row>
    <row r="1601" spans="1:18" x14ac:dyDescent="0.3">
      <c r="A1601" s="60"/>
      <c r="B1601" s="80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</row>
    <row r="1602" spans="1:18" x14ac:dyDescent="0.3">
      <c r="A1602" s="60"/>
      <c r="B1602" s="80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</row>
    <row r="1603" spans="1:18" x14ac:dyDescent="0.3">
      <c r="A1603" s="60"/>
      <c r="B1603" s="80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</row>
    <row r="1604" spans="1:18" x14ac:dyDescent="0.3">
      <c r="A1604" s="60"/>
      <c r="B1604" s="80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</row>
    <row r="1605" spans="1:18" x14ac:dyDescent="0.3">
      <c r="A1605" s="60"/>
      <c r="B1605" s="80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</row>
    <row r="1606" spans="1:18" x14ac:dyDescent="0.3">
      <c r="A1606" s="60"/>
      <c r="B1606" s="80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</row>
    <row r="1607" spans="1:18" x14ac:dyDescent="0.3">
      <c r="A1607" s="60"/>
      <c r="B1607" s="80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</row>
    <row r="1608" spans="1:18" x14ac:dyDescent="0.3">
      <c r="A1608" s="60"/>
      <c r="B1608" s="80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</row>
    <row r="1609" spans="1:18" x14ac:dyDescent="0.3">
      <c r="A1609" s="60"/>
      <c r="B1609" s="80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</row>
    <row r="1610" spans="1:18" x14ac:dyDescent="0.3">
      <c r="A1610" s="60"/>
      <c r="B1610" s="80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</row>
    <row r="1611" spans="1:18" x14ac:dyDescent="0.3">
      <c r="A1611" s="60"/>
      <c r="B1611" s="80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</row>
    <row r="1612" spans="1:18" x14ac:dyDescent="0.3">
      <c r="A1612" s="60"/>
      <c r="B1612" s="80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</row>
    <row r="1613" spans="1:18" x14ac:dyDescent="0.3">
      <c r="A1613" s="60"/>
      <c r="B1613" s="80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</row>
    <row r="1614" spans="1:18" x14ac:dyDescent="0.3">
      <c r="A1614" s="60"/>
      <c r="B1614" s="80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</row>
    <row r="1615" spans="1:18" x14ac:dyDescent="0.3">
      <c r="A1615" s="60"/>
      <c r="B1615" s="80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</row>
    <row r="1616" spans="1:18" x14ac:dyDescent="0.3">
      <c r="A1616" s="60"/>
      <c r="B1616" s="80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</row>
    <row r="1617" spans="1:18" x14ac:dyDescent="0.3">
      <c r="A1617" s="60"/>
      <c r="B1617" s="80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</row>
    <row r="1618" spans="1:18" x14ac:dyDescent="0.3">
      <c r="A1618" s="60"/>
      <c r="B1618" s="80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</row>
    <row r="1619" spans="1:18" x14ac:dyDescent="0.3">
      <c r="A1619" s="60"/>
      <c r="B1619" s="80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</row>
    <row r="1620" spans="1:18" x14ac:dyDescent="0.3">
      <c r="A1620" s="60"/>
      <c r="B1620" s="80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</row>
    <row r="1621" spans="1:18" x14ac:dyDescent="0.3">
      <c r="A1621" s="60"/>
      <c r="B1621" s="80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</row>
    <row r="1622" spans="1:18" x14ac:dyDescent="0.3">
      <c r="A1622" s="60"/>
      <c r="B1622" s="80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</row>
    <row r="1623" spans="1:18" x14ac:dyDescent="0.3">
      <c r="A1623" s="60"/>
      <c r="B1623" s="80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</row>
    <row r="1624" spans="1:18" x14ac:dyDescent="0.3">
      <c r="A1624" s="60"/>
      <c r="B1624" s="80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</row>
    <row r="1625" spans="1:18" x14ac:dyDescent="0.3">
      <c r="A1625" s="60"/>
      <c r="B1625" s="80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</row>
    <row r="1626" spans="1:18" x14ac:dyDescent="0.3">
      <c r="A1626" s="60"/>
      <c r="B1626" s="80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</row>
    <row r="1627" spans="1:18" x14ac:dyDescent="0.3">
      <c r="A1627" s="60"/>
      <c r="B1627" s="80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</row>
    <row r="1628" spans="1:18" x14ac:dyDescent="0.3">
      <c r="A1628" s="60"/>
      <c r="B1628" s="80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</row>
    <row r="1629" spans="1:18" x14ac:dyDescent="0.3">
      <c r="A1629" s="60"/>
      <c r="B1629" s="80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</row>
    <row r="1630" spans="1:18" x14ac:dyDescent="0.3">
      <c r="A1630" s="60"/>
      <c r="B1630" s="80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</row>
    <row r="1631" spans="1:18" x14ac:dyDescent="0.3">
      <c r="A1631" s="60"/>
      <c r="B1631" s="80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</row>
    <row r="1632" spans="1:18" x14ac:dyDescent="0.3">
      <c r="A1632" s="60"/>
      <c r="B1632" s="80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</row>
    <row r="1633" spans="1:18" x14ac:dyDescent="0.3">
      <c r="A1633" s="60"/>
      <c r="B1633" s="80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</row>
    <row r="1634" spans="1:18" x14ac:dyDescent="0.3">
      <c r="A1634" s="60"/>
      <c r="B1634" s="80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</row>
    <row r="1635" spans="1:18" x14ac:dyDescent="0.3">
      <c r="A1635" s="60"/>
      <c r="B1635" s="80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</row>
    <row r="1636" spans="1:18" x14ac:dyDescent="0.3">
      <c r="A1636" s="60"/>
      <c r="B1636" s="80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</row>
    <row r="1637" spans="1:18" x14ac:dyDescent="0.3">
      <c r="A1637" s="60"/>
      <c r="B1637" s="80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</row>
    <row r="1638" spans="1:18" x14ac:dyDescent="0.3">
      <c r="A1638" s="60"/>
      <c r="B1638" s="80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</row>
    <row r="1639" spans="1:18" x14ac:dyDescent="0.3">
      <c r="A1639" s="60"/>
      <c r="B1639" s="80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</row>
    <row r="1640" spans="1:18" x14ac:dyDescent="0.3">
      <c r="A1640" s="60"/>
      <c r="B1640" s="80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</row>
    <row r="1641" spans="1:18" x14ac:dyDescent="0.3">
      <c r="A1641" s="60"/>
      <c r="B1641" s="80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</row>
    <row r="1642" spans="1:18" x14ac:dyDescent="0.3">
      <c r="A1642" s="60"/>
      <c r="B1642" s="80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</row>
    <row r="1643" spans="1:18" x14ac:dyDescent="0.3">
      <c r="A1643" s="60"/>
      <c r="B1643" s="80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</row>
    <row r="1644" spans="1:18" x14ac:dyDescent="0.3">
      <c r="A1644" s="60"/>
      <c r="B1644" s="80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</row>
    <row r="1645" spans="1:18" x14ac:dyDescent="0.3">
      <c r="A1645" s="60"/>
      <c r="B1645" s="80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</row>
    <row r="1646" spans="1:18" x14ac:dyDescent="0.3">
      <c r="A1646" s="60"/>
      <c r="B1646" s="80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</row>
    <row r="1647" spans="1:18" x14ac:dyDescent="0.3">
      <c r="A1647" s="60"/>
      <c r="B1647" s="80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</row>
    <row r="1648" spans="1:18" x14ac:dyDescent="0.3">
      <c r="A1648" s="60"/>
      <c r="B1648" s="80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</row>
    <row r="1649" spans="1:18" x14ac:dyDescent="0.3">
      <c r="A1649" s="60"/>
      <c r="B1649" s="80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</row>
    <row r="1650" spans="1:18" x14ac:dyDescent="0.3">
      <c r="A1650" s="60"/>
      <c r="B1650" s="80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</row>
    <row r="1651" spans="1:18" x14ac:dyDescent="0.3">
      <c r="A1651" s="60"/>
      <c r="B1651" s="80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</row>
    <row r="1652" spans="1:18" x14ac:dyDescent="0.3">
      <c r="A1652" s="60"/>
      <c r="B1652" s="80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</row>
    <row r="1653" spans="1:18" x14ac:dyDescent="0.3">
      <c r="A1653" s="60"/>
      <c r="B1653" s="80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</row>
    <row r="1654" spans="1:18" x14ac:dyDescent="0.3">
      <c r="A1654" s="60"/>
      <c r="B1654" s="80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</row>
    <row r="1655" spans="1:18" x14ac:dyDescent="0.3">
      <c r="A1655" s="60"/>
      <c r="B1655" s="80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</row>
    <row r="1656" spans="1:18" x14ac:dyDescent="0.3">
      <c r="A1656" s="60"/>
      <c r="B1656" s="80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</row>
    <row r="1657" spans="1:18" x14ac:dyDescent="0.3">
      <c r="A1657" s="60"/>
      <c r="B1657" s="80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</row>
    <row r="1658" spans="1:18" x14ac:dyDescent="0.3">
      <c r="A1658" s="60"/>
      <c r="B1658" s="80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</row>
    <row r="1659" spans="1:18" x14ac:dyDescent="0.3">
      <c r="A1659" s="60"/>
      <c r="B1659" s="80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</row>
    <row r="1660" spans="1:18" x14ac:dyDescent="0.3">
      <c r="A1660" s="60"/>
      <c r="B1660" s="80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</row>
    <row r="1661" spans="1:18" x14ac:dyDescent="0.3">
      <c r="A1661" s="60"/>
      <c r="B1661" s="80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</row>
    <row r="1662" spans="1:18" x14ac:dyDescent="0.3">
      <c r="A1662" s="60"/>
      <c r="B1662" s="80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</row>
    <row r="1663" spans="1:18" x14ac:dyDescent="0.3">
      <c r="A1663" s="60"/>
      <c r="B1663" s="80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</row>
    <row r="1664" spans="1:18" x14ac:dyDescent="0.3">
      <c r="A1664" s="60"/>
      <c r="B1664" s="80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</row>
    <row r="1665" spans="1:18" x14ac:dyDescent="0.3">
      <c r="A1665" s="60"/>
      <c r="B1665" s="80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</row>
    <row r="1666" spans="1:18" x14ac:dyDescent="0.3">
      <c r="A1666" s="60"/>
      <c r="B1666" s="80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</row>
    <row r="1667" spans="1:18" x14ac:dyDescent="0.3">
      <c r="A1667" s="60"/>
      <c r="B1667" s="80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</row>
    <row r="1668" spans="1:18" x14ac:dyDescent="0.3">
      <c r="A1668" s="60"/>
      <c r="B1668" s="80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</row>
    <row r="1669" spans="1:18" x14ac:dyDescent="0.3">
      <c r="A1669" s="60"/>
      <c r="B1669" s="80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</row>
    <row r="1670" spans="1:18" x14ac:dyDescent="0.3">
      <c r="A1670" s="60"/>
      <c r="B1670" s="80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</row>
    <row r="1671" spans="1:18" x14ac:dyDescent="0.3">
      <c r="A1671" s="60"/>
      <c r="B1671" s="80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</row>
    <row r="1672" spans="1:18" x14ac:dyDescent="0.3">
      <c r="A1672" s="60"/>
      <c r="B1672" s="80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</row>
    <row r="1673" spans="1:18" x14ac:dyDescent="0.3">
      <c r="A1673" s="60"/>
      <c r="B1673" s="80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</row>
    <row r="1674" spans="1:18" x14ac:dyDescent="0.3">
      <c r="A1674" s="60"/>
      <c r="B1674" s="80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</row>
    <row r="1675" spans="1:18" x14ac:dyDescent="0.3">
      <c r="A1675" s="60"/>
      <c r="B1675" s="80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</row>
    <row r="1676" spans="1:18" x14ac:dyDescent="0.3">
      <c r="A1676" s="60"/>
      <c r="B1676" s="80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</row>
    <row r="1677" spans="1:18" x14ac:dyDescent="0.3">
      <c r="A1677" s="60"/>
      <c r="B1677" s="80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</row>
    <row r="1678" spans="1:18" x14ac:dyDescent="0.3">
      <c r="A1678" s="60"/>
      <c r="B1678" s="80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</row>
    <row r="1679" spans="1:18" x14ac:dyDescent="0.3">
      <c r="A1679" s="60"/>
      <c r="B1679" s="80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</row>
    <row r="1680" spans="1:18" x14ac:dyDescent="0.3">
      <c r="A1680" s="60"/>
      <c r="B1680" s="80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</row>
    <row r="1681" spans="1:18" x14ac:dyDescent="0.3">
      <c r="A1681" s="60"/>
      <c r="B1681" s="80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</row>
    <row r="1682" spans="1:18" x14ac:dyDescent="0.3">
      <c r="A1682" s="60"/>
      <c r="B1682" s="80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</row>
    <row r="1683" spans="1:18" x14ac:dyDescent="0.3">
      <c r="A1683" s="60"/>
      <c r="B1683" s="80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</row>
    <row r="1684" spans="1:18" x14ac:dyDescent="0.3">
      <c r="A1684" s="60"/>
      <c r="B1684" s="80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</row>
    <row r="1685" spans="1:18" x14ac:dyDescent="0.3">
      <c r="A1685" s="60"/>
      <c r="B1685" s="80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</row>
    <row r="1686" spans="1:18" x14ac:dyDescent="0.3">
      <c r="A1686" s="60"/>
      <c r="B1686" s="80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</row>
    <row r="1687" spans="1:18" x14ac:dyDescent="0.3">
      <c r="A1687" s="60"/>
      <c r="B1687" s="80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</row>
    <row r="1688" spans="1:18" x14ac:dyDescent="0.3">
      <c r="A1688" s="60"/>
      <c r="B1688" s="80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</row>
    <row r="1689" spans="1:18" x14ac:dyDescent="0.3">
      <c r="A1689" s="60"/>
      <c r="B1689" s="80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</row>
    <row r="1690" spans="1:18" x14ac:dyDescent="0.3">
      <c r="A1690" s="60"/>
      <c r="B1690" s="80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</row>
    <row r="1691" spans="1:18" x14ac:dyDescent="0.3">
      <c r="A1691" s="60"/>
      <c r="B1691" s="80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</row>
    <row r="1692" spans="1:18" x14ac:dyDescent="0.3">
      <c r="A1692" s="60"/>
      <c r="B1692" s="80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</row>
    <row r="1693" spans="1:18" x14ac:dyDescent="0.3">
      <c r="A1693" s="60"/>
      <c r="B1693" s="80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</row>
    <row r="1694" spans="1:18" x14ac:dyDescent="0.3">
      <c r="A1694" s="60"/>
      <c r="B1694" s="80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</row>
    <row r="1695" spans="1:18" x14ac:dyDescent="0.3">
      <c r="A1695" s="60"/>
      <c r="B1695" s="80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</row>
    <row r="1696" spans="1:18" x14ac:dyDescent="0.3">
      <c r="A1696" s="60"/>
      <c r="B1696" s="80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</row>
    <row r="1697" spans="1:18" x14ac:dyDescent="0.3">
      <c r="A1697" s="60"/>
      <c r="B1697" s="80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</row>
    <row r="1698" spans="1:18" x14ac:dyDescent="0.3">
      <c r="A1698" s="60"/>
      <c r="B1698" s="80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</row>
    <row r="1699" spans="1:18" x14ac:dyDescent="0.3">
      <c r="A1699" s="60"/>
      <c r="B1699" s="80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</row>
    <row r="1700" spans="1:18" x14ac:dyDescent="0.3">
      <c r="A1700" s="60"/>
      <c r="B1700" s="80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</row>
    <row r="1701" spans="1:18" x14ac:dyDescent="0.3">
      <c r="A1701" s="60"/>
      <c r="B1701" s="80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</row>
    <row r="1702" spans="1:18" x14ac:dyDescent="0.3">
      <c r="A1702" s="60"/>
      <c r="B1702" s="80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</row>
    <row r="1703" spans="1:18" x14ac:dyDescent="0.3">
      <c r="A1703" s="60"/>
      <c r="B1703" s="80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</row>
    <row r="1704" spans="1:18" x14ac:dyDescent="0.3">
      <c r="A1704" s="60"/>
      <c r="B1704" s="80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</row>
    <row r="1705" spans="1:18" x14ac:dyDescent="0.3">
      <c r="A1705" s="60"/>
      <c r="B1705" s="80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</row>
    <row r="1706" spans="1:18" x14ac:dyDescent="0.3">
      <c r="A1706" s="60"/>
      <c r="B1706" s="80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</row>
    <row r="1707" spans="1:18" x14ac:dyDescent="0.3">
      <c r="A1707" s="60"/>
      <c r="B1707" s="80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</row>
    <row r="1708" spans="1:18" x14ac:dyDescent="0.3">
      <c r="A1708" s="60"/>
      <c r="B1708" s="80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</row>
    <row r="1709" spans="1:18" x14ac:dyDescent="0.3">
      <c r="A1709" s="60"/>
      <c r="B1709" s="80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</row>
    <row r="1710" spans="1:18" x14ac:dyDescent="0.3">
      <c r="A1710" s="60"/>
      <c r="B1710" s="80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</row>
    <row r="1711" spans="1:18" x14ac:dyDescent="0.3">
      <c r="A1711" s="60"/>
      <c r="B1711" s="80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</row>
    <row r="1712" spans="1:18" x14ac:dyDescent="0.3">
      <c r="A1712" s="60"/>
      <c r="B1712" s="80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</row>
    <row r="1713" spans="1:18" x14ac:dyDescent="0.3">
      <c r="A1713" s="60"/>
      <c r="B1713" s="80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</row>
    <row r="1714" spans="1:18" x14ac:dyDescent="0.3">
      <c r="A1714" s="60"/>
      <c r="B1714" s="80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</row>
    <row r="1715" spans="1:18" x14ac:dyDescent="0.3">
      <c r="A1715" s="60"/>
      <c r="B1715" s="80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</row>
    <row r="1716" spans="1:18" x14ac:dyDescent="0.3">
      <c r="A1716" s="60"/>
      <c r="B1716" s="80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</row>
    <row r="1717" spans="1:18" x14ac:dyDescent="0.3">
      <c r="A1717" s="60"/>
      <c r="B1717" s="80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</row>
    <row r="1718" spans="1:18" x14ac:dyDescent="0.3">
      <c r="A1718" s="60"/>
      <c r="B1718" s="80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</row>
    <row r="1719" spans="1:18" x14ac:dyDescent="0.3">
      <c r="A1719" s="60"/>
      <c r="B1719" s="80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</row>
    <row r="1720" spans="1:18" x14ac:dyDescent="0.3">
      <c r="A1720" s="60"/>
      <c r="B1720" s="80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</row>
    <row r="1721" spans="1:18" x14ac:dyDescent="0.3">
      <c r="A1721" s="60"/>
      <c r="B1721" s="80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</row>
    <row r="1722" spans="1:18" x14ac:dyDescent="0.3">
      <c r="A1722" s="60"/>
      <c r="B1722" s="80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</row>
    <row r="1723" spans="1:18" x14ac:dyDescent="0.3">
      <c r="A1723" s="60"/>
      <c r="B1723" s="80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</row>
    <row r="1724" spans="1:18" x14ac:dyDescent="0.3">
      <c r="A1724" s="60"/>
      <c r="B1724" s="80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</row>
    <row r="1725" spans="1:18" x14ac:dyDescent="0.3">
      <c r="A1725" s="60"/>
      <c r="B1725" s="80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</row>
    <row r="1726" spans="1:18" x14ac:dyDescent="0.3">
      <c r="A1726" s="60"/>
      <c r="B1726" s="80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</row>
    <row r="1727" spans="1:18" x14ac:dyDescent="0.3">
      <c r="A1727" s="60"/>
      <c r="B1727" s="80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</row>
    <row r="1728" spans="1:18" x14ac:dyDescent="0.3">
      <c r="A1728" s="60"/>
      <c r="B1728" s="80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</row>
    <row r="1729" spans="1:18" x14ac:dyDescent="0.3">
      <c r="A1729" s="60"/>
      <c r="B1729" s="80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</row>
    <row r="1730" spans="1:18" x14ac:dyDescent="0.3">
      <c r="A1730" s="60"/>
      <c r="B1730" s="80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</row>
    <row r="1731" spans="1:18" x14ac:dyDescent="0.3">
      <c r="A1731" s="60"/>
      <c r="B1731" s="80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</row>
    <row r="1732" spans="1:18" x14ac:dyDescent="0.3">
      <c r="A1732" s="60"/>
      <c r="B1732" s="80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</row>
    <row r="1733" spans="1:18" x14ac:dyDescent="0.3">
      <c r="A1733" s="60"/>
      <c r="B1733" s="80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</row>
    <row r="1734" spans="1:18" x14ac:dyDescent="0.3">
      <c r="A1734" s="60"/>
      <c r="B1734" s="80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</row>
    <row r="1735" spans="1:18" x14ac:dyDescent="0.3">
      <c r="A1735" s="60"/>
      <c r="B1735" s="80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</row>
    <row r="1736" spans="1:18" x14ac:dyDescent="0.3">
      <c r="A1736" s="60"/>
      <c r="B1736" s="80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</row>
    <row r="1737" spans="1:18" x14ac:dyDescent="0.3">
      <c r="A1737" s="60"/>
      <c r="B1737" s="80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</row>
    <row r="1738" spans="1:18" x14ac:dyDescent="0.3">
      <c r="A1738" s="60"/>
      <c r="B1738" s="80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</row>
    <row r="1739" spans="1:18" x14ac:dyDescent="0.3">
      <c r="A1739" s="60"/>
      <c r="B1739" s="80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</row>
    <row r="1740" spans="1:18" x14ac:dyDescent="0.3">
      <c r="A1740" s="60"/>
      <c r="B1740" s="80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</row>
    <row r="1741" spans="1:18" x14ac:dyDescent="0.3">
      <c r="A1741" s="60"/>
      <c r="B1741" s="80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</row>
    <row r="1742" spans="1:18" x14ac:dyDescent="0.3">
      <c r="A1742" s="60"/>
      <c r="B1742" s="80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</row>
    <row r="1743" spans="1:18" x14ac:dyDescent="0.3">
      <c r="A1743" s="60"/>
      <c r="B1743" s="80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</row>
    <row r="1744" spans="1:18" x14ac:dyDescent="0.3">
      <c r="A1744" s="60"/>
      <c r="B1744" s="80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</row>
    <row r="1745" spans="1:18" x14ac:dyDescent="0.3">
      <c r="A1745" s="60"/>
      <c r="B1745" s="80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</row>
    <row r="1746" spans="1:18" x14ac:dyDescent="0.3">
      <c r="A1746" s="60"/>
      <c r="B1746" s="80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</row>
    <row r="1747" spans="1:18" x14ac:dyDescent="0.3">
      <c r="A1747" s="60"/>
      <c r="B1747" s="80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</row>
    <row r="1748" spans="1:18" x14ac:dyDescent="0.3">
      <c r="A1748" s="60"/>
      <c r="B1748" s="80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</row>
    <row r="1749" spans="1:18" x14ac:dyDescent="0.3">
      <c r="A1749" s="60"/>
      <c r="B1749" s="80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</row>
    <row r="1750" spans="1:18" x14ac:dyDescent="0.3">
      <c r="A1750" s="60"/>
      <c r="B1750" s="80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</row>
    <row r="1751" spans="1:18" x14ac:dyDescent="0.3">
      <c r="A1751" s="60"/>
      <c r="B1751" s="80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</row>
    <row r="1752" spans="1:18" x14ac:dyDescent="0.3">
      <c r="A1752" s="60"/>
      <c r="B1752" s="80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</row>
    <row r="1753" spans="1:18" x14ac:dyDescent="0.3">
      <c r="A1753" s="60"/>
      <c r="B1753" s="80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</row>
    <row r="1754" spans="1:18" x14ac:dyDescent="0.3">
      <c r="A1754" s="60"/>
      <c r="B1754" s="80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</row>
    <row r="1755" spans="1:18" x14ac:dyDescent="0.3">
      <c r="A1755" s="60"/>
      <c r="B1755" s="80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</row>
    <row r="1756" spans="1:18" x14ac:dyDescent="0.3">
      <c r="A1756" s="60"/>
      <c r="B1756" s="80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</row>
    <row r="1757" spans="1:18" x14ac:dyDescent="0.3">
      <c r="A1757" s="60"/>
      <c r="B1757" s="80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</row>
    <row r="1758" spans="1:18" x14ac:dyDescent="0.3">
      <c r="A1758" s="60"/>
      <c r="B1758" s="80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</row>
    <row r="1759" spans="1:18" x14ac:dyDescent="0.3">
      <c r="A1759" s="60"/>
      <c r="B1759" s="80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</row>
    <row r="1760" spans="1:18" x14ac:dyDescent="0.3">
      <c r="A1760" s="60"/>
      <c r="B1760" s="80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</row>
    <row r="1761" spans="1:18" x14ac:dyDescent="0.3">
      <c r="A1761" s="60"/>
      <c r="B1761" s="80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</row>
    <row r="1762" spans="1:18" x14ac:dyDescent="0.3">
      <c r="A1762" s="60"/>
      <c r="B1762" s="80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</row>
    <row r="1763" spans="1:18" x14ac:dyDescent="0.3">
      <c r="A1763" s="60"/>
      <c r="B1763" s="80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</row>
    <row r="1764" spans="1:18" x14ac:dyDescent="0.3">
      <c r="A1764" s="60"/>
      <c r="B1764" s="80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</row>
    <row r="1765" spans="1:18" x14ac:dyDescent="0.3">
      <c r="A1765" s="60"/>
      <c r="B1765" s="80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</row>
    <row r="1766" spans="1:18" x14ac:dyDescent="0.3">
      <c r="A1766" s="60"/>
      <c r="B1766" s="80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</row>
    <row r="1767" spans="1:18" x14ac:dyDescent="0.3">
      <c r="A1767" s="60"/>
      <c r="B1767" s="80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</row>
    <row r="1768" spans="1:18" x14ac:dyDescent="0.3">
      <c r="A1768" s="60"/>
      <c r="B1768" s="80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</row>
    <row r="1769" spans="1:18" x14ac:dyDescent="0.3">
      <c r="A1769" s="60"/>
      <c r="B1769" s="80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</row>
    <row r="1770" spans="1:18" x14ac:dyDescent="0.3">
      <c r="A1770" s="60"/>
      <c r="B1770" s="80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</row>
    <row r="1771" spans="1:18" x14ac:dyDescent="0.3">
      <c r="A1771" s="60"/>
      <c r="B1771" s="80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</row>
    <row r="1772" spans="1:18" x14ac:dyDescent="0.3">
      <c r="A1772" s="60"/>
      <c r="B1772" s="80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</row>
    <row r="1773" spans="1:18" x14ac:dyDescent="0.3">
      <c r="A1773" s="60"/>
      <c r="B1773" s="80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</row>
    <row r="1774" spans="1:18" x14ac:dyDescent="0.3">
      <c r="A1774" s="60"/>
      <c r="B1774" s="80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</row>
    <row r="1775" spans="1:18" x14ac:dyDescent="0.3">
      <c r="A1775" s="60"/>
      <c r="B1775" s="80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</row>
    <row r="1776" spans="1:18" x14ac:dyDescent="0.3">
      <c r="A1776" s="60"/>
      <c r="B1776" s="80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</row>
    <row r="1777" spans="1:18" x14ac:dyDescent="0.3">
      <c r="A1777" s="60"/>
      <c r="B1777" s="80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</row>
    <row r="1778" spans="1:18" x14ac:dyDescent="0.3">
      <c r="A1778" s="60"/>
      <c r="B1778" s="80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</row>
    <row r="1779" spans="1:18" x14ac:dyDescent="0.3">
      <c r="A1779" s="60"/>
      <c r="B1779" s="80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</row>
    <row r="1780" spans="1:18" x14ac:dyDescent="0.3">
      <c r="A1780" s="60"/>
      <c r="B1780" s="80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</row>
    <row r="1781" spans="1:18" x14ac:dyDescent="0.3">
      <c r="A1781" s="60"/>
      <c r="B1781" s="80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</row>
    <row r="1782" spans="1:18" x14ac:dyDescent="0.3">
      <c r="A1782" s="60"/>
      <c r="B1782" s="80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</row>
    <row r="1783" spans="1:18" x14ac:dyDescent="0.3">
      <c r="A1783" s="60"/>
      <c r="B1783" s="80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</row>
    <row r="1784" spans="1:18" x14ac:dyDescent="0.3">
      <c r="A1784" s="60"/>
      <c r="B1784" s="80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</row>
    <row r="1785" spans="1:18" x14ac:dyDescent="0.3">
      <c r="A1785" s="60"/>
      <c r="B1785" s="80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</row>
    <row r="1786" spans="1:18" x14ac:dyDescent="0.3">
      <c r="A1786" s="60"/>
      <c r="B1786" s="80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</row>
    <row r="1787" spans="1:18" x14ac:dyDescent="0.3">
      <c r="A1787" s="60"/>
      <c r="B1787" s="80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</row>
    <row r="1788" spans="1:18" x14ac:dyDescent="0.3">
      <c r="A1788" s="60"/>
      <c r="B1788" s="80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</row>
    <row r="1789" spans="1:18" x14ac:dyDescent="0.3">
      <c r="A1789" s="60"/>
      <c r="B1789" s="80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</row>
    <row r="1790" spans="1:18" x14ac:dyDescent="0.3">
      <c r="A1790" s="60"/>
      <c r="B1790" s="80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</row>
    <row r="1791" spans="1:18" x14ac:dyDescent="0.3">
      <c r="A1791" s="60"/>
      <c r="B1791" s="80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</row>
    <row r="1792" spans="1:18" x14ac:dyDescent="0.3">
      <c r="A1792" s="60"/>
      <c r="B1792" s="80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</row>
    <row r="1793" spans="1:18" x14ac:dyDescent="0.3">
      <c r="A1793" s="60"/>
      <c r="B1793" s="80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</row>
    <row r="1794" spans="1:18" x14ac:dyDescent="0.3">
      <c r="A1794" s="60"/>
      <c r="B1794" s="80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</row>
    <row r="1795" spans="1:18" x14ac:dyDescent="0.3">
      <c r="A1795" s="60"/>
      <c r="B1795" s="80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</row>
    <row r="1796" spans="1:18" x14ac:dyDescent="0.3">
      <c r="A1796" s="60"/>
      <c r="B1796" s="80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</row>
    <row r="1797" spans="1:18" x14ac:dyDescent="0.3">
      <c r="A1797" s="60"/>
      <c r="B1797" s="80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</row>
    <row r="1798" spans="1:18" x14ac:dyDescent="0.3">
      <c r="A1798" s="60"/>
      <c r="B1798" s="80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</row>
    <row r="1799" spans="1:18" x14ac:dyDescent="0.3">
      <c r="A1799" s="60"/>
      <c r="B1799" s="80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</row>
    <row r="1800" spans="1:18" x14ac:dyDescent="0.3">
      <c r="A1800" s="60"/>
      <c r="B1800" s="80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</row>
    <row r="1801" spans="1:18" x14ac:dyDescent="0.3">
      <c r="A1801" s="60"/>
      <c r="B1801" s="80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</row>
    <row r="1802" spans="1:18" x14ac:dyDescent="0.3">
      <c r="A1802" s="60"/>
      <c r="B1802" s="80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</row>
    <row r="1803" spans="1:18" x14ac:dyDescent="0.3">
      <c r="A1803" s="60"/>
      <c r="B1803" s="80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</row>
    <row r="1804" spans="1:18" x14ac:dyDescent="0.3">
      <c r="A1804" s="60"/>
      <c r="B1804" s="80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</row>
    <row r="1805" spans="1:18" x14ac:dyDescent="0.3">
      <c r="A1805" s="60"/>
      <c r="B1805" s="80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</row>
    <row r="1806" spans="1:18" x14ac:dyDescent="0.3">
      <c r="A1806" s="60"/>
      <c r="B1806" s="80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</row>
    <row r="1807" spans="1:18" x14ac:dyDescent="0.3">
      <c r="A1807" s="60"/>
      <c r="B1807" s="80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</row>
    <row r="1808" spans="1:18" x14ac:dyDescent="0.3">
      <c r="A1808" s="60"/>
      <c r="B1808" s="80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</row>
    <row r="1809" spans="1:18" x14ac:dyDescent="0.3">
      <c r="A1809" s="60"/>
      <c r="B1809" s="80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</row>
    <row r="1810" spans="1:18" x14ac:dyDescent="0.3">
      <c r="A1810" s="60"/>
      <c r="B1810" s="80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</row>
    <row r="1811" spans="1:18" x14ac:dyDescent="0.3">
      <c r="A1811" s="60"/>
      <c r="B1811" s="80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</row>
    <row r="1812" spans="1:18" x14ac:dyDescent="0.3">
      <c r="A1812" s="60"/>
      <c r="B1812" s="80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</row>
    <row r="1813" spans="1:18" x14ac:dyDescent="0.3">
      <c r="A1813" s="60"/>
      <c r="B1813" s="80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</row>
    <row r="1814" spans="1:18" x14ac:dyDescent="0.3">
      <c r="A1814" s="60"/>
      <c r="B1814" s="80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</row>
    <row r="1815" spans="1:18" x14ac:dyDescent="0.3">
      <c r="A1815" s="60"/>
      <c r="B1815" s="80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</row>
    <row r="1816" spans="1:18" x14ac:dyDescent="0.3">
      <c r="A1816" s="60"/>
      <c r="B1816" s="80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</row>
    <row r="1817" spans="1:18" x14ac:dyDescent="0.3">
      <c r="A1817" s="60"/>
      <c r="B1817" s="80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</row>
    <row r="1818" spans="1:18" x14ac:dyDescent="0.3">
      <c r="A1818" s="60"/>
      <c r="B1818" s="80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</row>
    <row r="1819" spans="1:18" x14ac:dyDescent="0.3">
      <c r="A1819" s="60"/>
      <c r="B1819" s="80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</row>
    <row r="1820" spans="1:18" x14ac:dyDescent="0.3">
      <c r="A1820" s="60"/>
      <c r="B1820" s="80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</row>
    <row r="1821" spans="1:18" x14ac:dyDescent="0.3">
      <c r="A1821" s="60"/>
      <c r="B1821" s="80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</row>
    <row r="1822" spans="1:18" x14ac:dyDescent="0.3">
      <c r="A1822" s="60"/>
      <c r="B1822" s="80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</row>
    <row r="1823" spans="1:18" x14ac:dyDescent="0.3">
      <c r="A1823" s="60"/>
      <c r="B1823" s="80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</row>
    <row r="1824" spans="1:18" x14ac:dyDescent="0.3">
      <c r="A1824" s="60"/>
      <c r="B1824" s="80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</row>
    <row r="1825" spans="1:18" x14ac:dyDescent="0.3">
      <c r="A1825" s="60"/>
      <c r="B1825" s="80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</row>
    <row r="1826" spans="1:18" x14ac:dyDescent="0.3">
      <c r="A1826" s="60"/>
      <c r="B1826" s="80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</row>
    <row r="1827" spans="1:18" x14ac:dyDescent="0.3">
      <c r="A1827" s="60"/>
      <c r="B1827" s="80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</row>
    <row r="1828" spans="1:18" x14ac:dyDescent="0.3">
      <c r="A1828" s="60"/>
      <c r="B1828" s="80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</row>
    <row r="1829" spans="1:18" x14ac:dyDescent="0.3">
      <c r="A1829" s="60"/>
      <c r="B1829" s="80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</row>
    <row r="1830" spans="1:18" x14ac:dyDescent="0.3">
      <c r="A1830" s="60"/>
      <c r="B1830" s="80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</row>
    <row r="1831" spans="1:18" x14ac:dyDescent="0.3">
      <c r="A1831" s="60"/>
      <c r="B1831" s="80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</row>
    <row r="1832" spans="1:18" x14ac:dyDescent="0.3">
      <c r="A1832" s="60"/>
      <c r="B1832" s="80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</row>
    <row r="1833" spans="1:18" x14ac:dyDescent="0.3">
      <c r="A1833" s="60"/>
      <c r="B1833" s="80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</row>
    <row r="1834" spans="1:18" x14ac:dyDescent="0.3">
      <c r="A1834" s="60"/>
      <c r="B1834" s="80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</row>
    <row r="1835" spans="1:18" x14ac:dyDescent="0.3">
      <c r="A1835" s="60"/>
      <c r="B1835" s="80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</row>
    <row r="1836" spans="1:18" x14ac:dyDescent="0.3">
      <c r="A1836" s="60"/>
      <c r="B1836" s="80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</row>
    <row r="1837" spans="1:18" x14ac:dyDescent="0.3">
      <c r="A1837" s="60"/>
      <c r="B1837" s="80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</row>
    <row r="1838" spans="1:18" x14ac:dyDescent="0.3">
      <c r="A1838" s="60"/>
      <c r="B1838" s="80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</row>
    <row r="1839" spans="1:18" x14ac:dyDescent="0.3">
      <c r="A1839" s="60"/>
      <c r="B1839" s="80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</row>
    <row r="1840" spans="1:18" x14ac:dyDescent="0.3">
      <c r="A1840" s="60"/>
      <c r="B1840" s="80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</row>
    <row r="1841" spans="1:18" x14ac:dyDescent="0.3">
      <c r="A1841" s="60"/>
      <c r="B1841" s="80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</row>
    <row r="1842" spans="1:18" x14ac:dyDescent="0.3">
      <c r="A1842" s="60"/>
      <c r="B1842" s="80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</row>
    <row r="1843" spans="1:18" x14ac:dyDescent="0.3">
      <c r="A1843" s="60"/>
      <c r="B1843" s="80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</row>
    <row r="1844" spans="1:18" x14ac:dyDescent="0.3">
      <c r="A1844" s="60"/>
      <c r="B1844" s="80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</row>
    <row r="1845" spans="1:18" x14ac:dyDescent="0.3">
      <c r="A1845" s="60"/>
      <c r="B1845" s="80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</row>
    <row r="1846" spans="1:18" x14ac:dyDescent="0.3">
      <c r="A1846" s="60"/>
      <c r="B1846" s="80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</row>
    <row r="1847" spans="1:18" x14ac:dyDescent="0.3">
      <c r="A1847" s="60"/>
      <c r="B1847" s="80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</row>
    <row r="1848" spans="1:18" x14ac:dyDescent="0.3">
      <c r="A1848" s="60"/>
      <c r="B1848" s="80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</row>
    <row r="1849" spans="1:18" x14ac:dyDescent="0.3">
      <c r="A1849" s="60"/>
      <c r="B1849" s="80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</row>
    <row r="1850" spans="1:18" x14ac:dyDescent="0.3">
      <c r="A1850" s="60"/>
      <c r="B1850" s="80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</row>
    <row r="1851" spans="1:18" x14ac:dyDescent="0.3">
      <c r="A1851" s="60"/>
      <c r="B1851" s="80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</row>
    <row r="1852" spans="1:18" x14ac:dyDescent="0.3">
      <c r="A1852" s="60"/>
      <c r="B1852" s="80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</row>
    <row r="1853" spans="1:18" x14ac:dyDescent="0.3">
      <c r="A1853" s="60"/>
      <c r="B1853" s="80"/>
      <c r="C1853" s="2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</row>
    <row r="1854" spans="1:18" x14ac:dyDescent="0.3">
      <c r="A1854" s="60"/>
      <c r="B1854" s="80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</row>
    <row r="1855" spans="1:18" x14ac:dyDescent="0.3">
      <c r="A1855" s="60"/>
      <c r="B1855" s="80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</row>
    <row r="1856" spans="1:18" x14ac:dyDescent="0.3">
      <c r="A1856" s="60"/>
      <c r="B1856" s="80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</row>
    <row r="1857" spans="1:18" x14ac:dyDescent="0.3">
      <c r="A1857" s="60"/>
      <c r="B1857" s="80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</row>
    <row r="1858" spans="1:18" x14ac:dyDescent="0.3">
      <c r="A1858" s="60"/>
      <c r="B1858" s="80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</row>
    <row r="1859" spans="1:18" x14ac:dyDescent="0.3">
      <c r="A1859" s="60"/>
      <c r="B1859" s="80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</row>
    <row r="1860" spans="1:18" x14ac:dyDescent="0.3">
      <c r="A1860" s="60"/>
      <c r="B1860" s="80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</row>
    <row r="1861" spans="1:18" x14ac:dyDescent="0.3">
      <c r="A1861" s="60"/>
      <c r="B1861" s="80"/>
      <c r="C1861" s="2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</row>
    <row r="1862" spans="1:18" x14ac:dyDescent="0.3">
      <c r="A1862" s="60"/>
      <c r="B1862" s="80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</row>
    <row r="1863" spans="1:18" x14ac:dyDescent="0.3">
      <c r="A1863" s="60"/>
      <c r="B1863" s="80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</row>
    <row r="1864" spans="1:18" x14ac:dyDescent="0.3">
      <c r="A1864" s="60"/>
      <c r="B1864" s="80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</row>
    <row r="1865" spans="1:18" x14ac:dyDescent="0.3">
      <c r="A1865" s="60"/>
      <c r="B1865" s="80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</row>
    <row r="1866" spans="1:18" x14ac:dyDescent="0.3">
      <c r="A1866" s="60"/>
      <c r="B1866" s="80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</row>
    <row r="1867" spans="1:18" x14ac:dyDescent="0.3">
      <c r="A1867" s="60"/>
      <c r="B1867" s="80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</row>
    <row r="1868" spans="1:18" x14ac:dyDescent="0.3">
      <c r="A1868" s="60"/>
      <c r="B1868" s="80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</row>
    <row r="1869" spans="1:18" x14ac:dyDescent="0.3">
      <c r="A1869" s="60"/>
      <c r="B1869" s="80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</row>
    <row r="1870" spans="1:18" x14ac:dyDescent="0.3">
      <c r="A1870" s="60"/>
      <c r="B1870" s="80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</row>
    <row r="1871" spans="1:18" x14ac:dyDescent="0.3">
      <c r="A1871" s="60"/>
      <c r="B1871" s="80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</row>
    <row r="1872" spans="1:18" x14ac:dyDescent="0.3">
      <c r="A1872" s="60"/>
      <c r="B1872" s="80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</row>
    <row r="1873" spans="1:18" x14ac:dyDescent="0.3">
      <c r="A1873" s="60"/>
      <c r="B1873" s="80"/>
      <c r="C1873" s="2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</row>
    <row r="1874" spans="1:18" x14ac:dyDescent="0.3">
      <c r="A1874" s="60"/>
      <c r="B1874" s="80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</row>
    <row r="1875" spans="1:18" x14ac:dyDescent="0.3">
      <c r="A1875" s="60"/>
      <c r="B1875" s="80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</row>
    <row r="1876" spans="1:18" x14ac:dyDescent="0.3">
      <c r="A1876" s="60"/>
      <c r="B1876" s="80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</row>
    <row r="1877" spans="1:18" x14ac:dyDescent="0.3">
      <c r="A1877" s="60"/>
      <c r="B1877" s="80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</row>
    <row r="1878" spans="1:18" x14ac:dyDescent="0.3">
      <c r="A1878" s="60"/>
      <c r="B1878" s="80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</row>
    <row r="1879" spans="1:18" x14ac:dyDescent="0.3">
      <c r="A1879" s="60"/>
      <c r="B1879" s="80"/>
      <c r="C1879" s="2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</row>
    <row r="1880" spans="1:18" x14ac:dyDescent="0.3">
      <c r="A1880" s="60"/>
      <c r="B1880" s="80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</row>
    <row r="1881" spans="1:18" x14ac:dyDescent="0.3">
      <c r="A1881" s="60"/>
      <c r="B1881" s="80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</row>
    <row r="1882" spans="1:18" x14ac:dyDescent="0.3">
      <c r="A1882" s="60"/>
      <c r="B1882" s="80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</row>
    <row r="1883" spans="1:18" x14ac:dyDescent="0.3">
      <c r="A1883" s="60"/>
      <c r="B1883" s="80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</row>
    <row r="1884" spans="1:18" x14ac:dyDescent="0.3">
      <c r="A1884" s="60"/>
      <c r="B1884" s="80"/>
      <c r="C1884" s="2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</row>
    <row r="1885" spans="1:18" x14ac:dyDescent="0.3">
      <c r="A1885" s="60"/>
      <c r="B1885" s="80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</row>
    <row r="1886" spans="1:18" x14ac:dyDescent="0.3">
      <c r="A1886" s="60"/>
      <c r="B1886" s="80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</row>
    <row r="1887" spans="1:18" x14ac:dyDescent="0.3">
      <c r="A1887" s="60"/>
      <c r="B1887" s="80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</row>
    <row r="1888" spans="1:18" x14ac:dyDescent="0.3">
      <c r="A1888" s="60"/>
      <c r="B1888" s="80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</row>
    <row r="1889" spans="1:18" x14ac:dyDescent="0.3">
      <c r="A1889" s="60"/>
      <c r="B1889" s="80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</row>
    <row r="1890" spans="1:18" x14ac:dyDescent="0.3">
      <c r="A1890" s="60"/>
      <c r="B1890" s="80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</row>
    <row r="1891" spans="1:18" x14ac:dyDescent="0.3">
      <c r="A1891" s="60"/>
      <c r="B1891" s="80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</row>
    <row r="1892" spans="1:18" x14ac:dyDescent="0.3">
      <c r="A1892" s="60"/>
      <c r="B1892" s="80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</row>
    <row r="1893" spans="1:18" x14ac:dyDescent="0.3">
      <c r="A1893" s="60"/>
      <c r="B1893" s="80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</row>
    <row r="1894" spans="1:18" x14ac:dyDescent="0.3">
      <c r="A1894" s="60"/>
      <c r="B1894" s="80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</row>
    <row r="1895" spans="1:18" x14ac:dyDescent="0.3">
      <c r="A1895" s="60"/>
      <c r="B1895" s="80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</row>
    <row r="1896" spans="1:18" x14ac:dyDescent="0.3">
      <c r="A1896" s="60"/>
      <c r="B1896" s="80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</row>
    <row r="1897" spans="1:18" x14ac:dyDescent="0.3">
      <c r="A1897" s="60"/>
      <c r="B1897" s="80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</row>
    <row r="1898" spans="1:18" x14ac:dyDescent="0.3">
      <c r="A1898" s="60"/>
      <c r="B1898" s="80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</row>
    <row r="1899" spans="1:18" x14ac:dyDescent="0.3">
      <c r="A1899" s="60"/>
      <c r="B1899" s="80"/>
      <c r="C1899" s="2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</row>
    <row r="1900" spans="1:18" x14ac:dyDescent="0.3">
      <c r="A1900" s="60"/>
      <c r="B1900" s="80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</row>
    <row r="1901" spans="1:18" x14ac:dyDescent="0.3">
      <c r="A1901" s="60"/>
      <c r="B1901" s="80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</row>
    <row r="1902" spans="1:18" x14ac:dyDescent="0.3">
      <c r="A1902" s="60"/>
      <c r="B1902" s="80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</row>
    <row r="1903" spans="1:18" x14ac:dyDescent="0.3">
      <c r="A1903" s="60"/>
      <c r="B1903" s="80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</row>
    <row r="1904" spans="1:18" x14ac:dyDescent="0.3">
      <c r="A1904" s="60"/>
      <c r="B1904" s="80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</row>
    <row r="1905" spans="1:18" x14ac:dyDescent="0.3">
      <c r="A1905" s="60"/>
      <c r="B1905" s="80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</row>
    <row r="1906" spans="1:18" x14ac:dyDescent="0.3">
      <c r="A1906" s="60"/>
      <c r="B1906" s="80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</row>
    <row r="1907" spans="1:18" x14ac:dyDescent="0.3">
      <c r="A1907" s="60"/>
      <c r="B1907" s="80"/>
      <c r="C1907" s="2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</row>
    <row r="1908" spans="1:18" x14ac:dyDescent="0.3">
      <c r="A1908" s="60"/>
      <c r="B1908" s="80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</row>
    <row r="1909" spans="1:18" x14ac:dyDescent="0.3">
      <c r="A1909" s="60"/>
      <c r="B1909" s="80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</row>
    <row r="1910" spans="1:18" x14ac:dyDescent="0.3">
      <c r="A1910" s="60"/>
      <c r="B1910" s="80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</row>
    <row r="1911" spans="1:18" x14ac:dyDescent="0.3">
      <c r="A1911" s="60"/>
      <c r="B1911" s="80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</row>
    <row r="1912" spans="1:18" x14ac:dyDescent="0.3">
      <c r="A1912" s="60"/>
      <c r="B1912" s="80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</row>
    <row r="1913" spans="1:18" x14ac:dyDescent="0.3">
      <c r="A1913" s="60"/>
      <c r="B1913" s="80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</row>
    <row r="1914" spans="1:18" x14ac:dyDescent="0.3">
      <c r="A1914" s="60"/>
      <c r="B1914" s="80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</row>
    <row r="1915" spans="1:18" x14ac:dyDescent="0.3">
      <c r="A1915" s="60"/>
      <c r="B1915" s="80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</row>
    <row r="1916" spans="1:18" x14ac:dyDescent="0.3">
      <c r="A1916" s="60"/>
      <c r="B1916" s="80"/>
      <c r="C1916" s="2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</row>
    <row r="1917" spans="1:18" x14ac:dyDescent="0.3">
      <c r="A1917" s="60"/>
      <c r="B1917" s="80"/>
      <c r="C1917" s="2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</row>
    <row r="1918" spans="1:18" x14ac:dyDescent="0.3">
      <c r="A1918" s="60"/>
      <c r="B1918" s="80"/>
      <c r="C1918" s="2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</row>
    <row r="1919" spans="1:18" x14ac:dyDescent="0.3">
      <c r="A1919" s="60"/>
      <c r="B1919" s="80"/>
      <c r="C1919" s="2"/>
      <c r="D1919" s="2"/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</row>
    <row r="1920" spans="1:18" x14ac:dyDescent="0.3">
      <c r="A1920" s="60"/>
      <c r="B1920" s="80"/>
      <c r="C1920" s="2"/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</row>
    <row r="1921" spans="1:18" x14ac:dyDescent="0.3">
      <c r="A1921" s="60"/>
      <c r="B1921" s="80"/>
      <c r="C1921" s="2"/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</row>
    <row r="1922" spans="1:18" x14ac:dyDescent="0.3">
      <c r="A1922" s="60"/>
      <c r="B1922" s="80"/>
      <c r="C1922" s="2"/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</row>
    <row r="1923" spans="1:18" x14ac:dyDescent="0.3">
      <c r="A1923" s="60"/>
      <c r="B1923" s="80"/>
      <c r="C1923" s="2"/>
      <c r="D1923" s="2"/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</row>
    <row r="1924" spans="1:18" x14ac:dyDescent="0.3">
      <c r="A1924" s="60"/>
      <c r="B1924" s="80"/>
      <c r="C1924" s="2"/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</row>
    <row r="1925" spans="1:18" x14ac:dyDescent="0.3">
      <c r="A1925" s="60"/>
      <c r="B1925" s="80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</row>
    <row r="1926" spans="1:18" x14ac:dyDescent="0.3">
      <c r="A1926" s="60"/>
      <c r="B1926" s="80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</row>
    <row r="1927" spans="1:18" x14ac:dyDescent="0.3">
      <c r="A1927" s="60"/>
      <c r="B1927" s="80"/>
      <c r="C1927" s="2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</row>
    <row r="1928" spans="1:18" x14ac:dyDescent="0.3">
      <c r="A1928" s="60"/>
      <c r="B1928" s="80"/>
      <c r="C1928" s="2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</row>
    <row r="1929" spans="1:18" x14ac:dyDescent="0.3">
      <c r="A1929" s="60"/>
      <c r="B1929" s="80"/>
      <c r="C1929" s="2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</row>
    <row r="1930" spans="1:18" x14ac:dyDescent="0.3">
      <c r="A1930" s="60"/>
      <c r="B1930" s="80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</row>
    <row r="1931" spans="1:18" x14ac:dyDescent="0.3">
      <c r="A1931" s="60"/>
      <c r="B1931" s="80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</row>
    <row r="1932" spans="1:18" x14ac:dyDescent="0.3">
      <c r="A1932" s="60"/>
      <c r="B1932" s="80"/>
      <c r="C1932" s="2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</row>
    <row r="1933" spans="1:18" x14ac:dyDescent="0.3">
      <c r="A1933" s="60"/>
      <c r="B1933" s="80"/>
      <c r="C1933" s="2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</row>
    <row r="1934" spans="1:18" x14ac:dyDescent="0.3">
      <c r="A1934" s="60"/>
      <c r="B1934" s="80"/>
      <c r="C1934" s="2"/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</row>
    <row r="1935" spans="1:18" x14ac:dyDescent="0.3">
      <c r="A1935" s="60"/>
      <c r="B1935" s="80"/>
      <c r="C1935" s="2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</row>
    <row r="1936" spans="1:18" x14ac:dyDescent="0.3">
      <c r="A1936" s="60"/>
      <c r="B1936" s="80"/>
      <c r="C1936" s="2"/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</row>
    <row r="1937" spans="1:18" x14ac:dyDescent="0.3">
      <c r="A1937" s="60"/>
      <c r="B1937" s="80"/>
      <c r="C1937" s="2"/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</row>
    <row r="1938" spans="1:18" x14ac:dyDescent="0.3">
      <c r="A1938" s="60"/>
      <c r="B1938" s="80"/>
      <c r="C1938" s="2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</row>
    <row r="1939" spans="1:18" x14ac:dyDescent="0.3">
      <c r="A1939" s="60"/>
      <c r="B1939" s="80"/>
      <c r="C1939" s="2"/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</row>
    <row r="1940" spans="1:18" x14ac:dyDescent="0.3">
      <c r="A1940" s="60"/>
      <c r="B1940" s="80"/>
      <c r="C1940" s="2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</row>
    <row r="1941" spans="1:18" x14ac:dyDescent="0.3">
      <c r="A1941" s="60"/>
      <c r="B1941" s="80"/>
      <c r="C1941" s="2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</row>
    <row r="1942" spans="1:18" x14ac:dyDescent="0.3">
      <c r="A1942" s="60"/>
      <c r="B1942" s="80"/>
      <c r="C1942" s="2"/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</row>
    <row r="1943" spans="1:18" x14ac:dyDescent="0.3">
      <c r="A1943" s="60"/>
      <c r="B1943" s="80"/>
      <c r="C1943" s="2"/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</row>
    <row r="1944" spans="1:18" x14ac:dyDescent="0.3">
      <c r="A1944" s="60"/>
      <c r="B1944" s="80"/>
      <c r="C1944" s="2"/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</row>
    <row r="1945" spans="1:18" x14ac:dyDescent="0.3">
      <c r="A1945" s="60"/>
      <c r="B1945" s="80"/>
      <c r="C1945" s="2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</row>
    <row r="1946" spans="1:18" x14ac:dyDescent="0.3">
      <c r="A1946" s="60"/>
      <c r="B1946" s="80"/>
      <c r="C1946" s="2"/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</row>
    <row r="1947" spans="1:18" x14ac:dyDescent="0.3">
      <c r="A1947" s="60"/>
      <c r="B1947" s="80"/>
      <c r="C1947" s="2"/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</row>
    <row r="1948" spans="1:18" x14ac:dyDescent="0.3">
      <c r="A1948" s="60"/>
      <c r="B1948" s="80"/>
      <c r="C1948" s="2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</row>
    <row r="1949" spans="1:18" x14ac:dyDescent="0.3">
      <c r="A1949" s="60"/>
      <c r="B1949" s="80"/>
      <c r="C1949" s="2"/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</row>
    <row r="1950" spans="1:18" x14ac:dyDescent="0.3">
      <c r="A1950" s="60"/>
      <c r="B1950" s="80"/>
      <c r="C1950" s="2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</row>
    <row r="1951" spans="1:18" x14ac:dyDescent="0.3">
      <c r="A1951" s="60"/>
      <c r="B1951" s="80"/>
      <c r="C1951" s="2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</row>
    <row r="1952" spans="1:18" x14ac:dyDescent="0.3">
      <c r="A1952" s="60"/>
      <c r="B1952" s="80"/>
      <c r="C1952" s="2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</row>
    <row r="1953" spans="1:18" x14ac:dyDescent="0.3">
      <c r="A1953" s="60"/>
      <c r="B1953" s="80"/>
      <c r="C1953" s="2"/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</row>
    <row r="1954" spans="1:18" x14ac:dyDescent="0.3">
      <c r="A1954" s="60"/>
      <c r="B1954" s="80"/>
      <c r="C1954" s="2"/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</row>
    <row r="1955" spans="1:18" x14ac:dyDescent="0.3">
      <c r="A1955" s="60"/>
      <c r="B1955" s="80"/>
      <c r="C1955" s="2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</row>
    <row r="1956" spans="1:18" x14ac:dyDescent="0.3">
      <c r="A1956" s="60"/>
      <c r="B1956" s="80"/>
      <c r="C1956" s="2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</row>
    <row r="1957" spans="1:18" x14ac:dyDescent="0.3">
      <c r="A1957" s="60"/>
      <c r="B1957" s="80"/>
      <c r="C1957" s="2"/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</row>
    <row r="1958" spans="1:18" x14ac:dyDescent="0.3">
      <c r="A1958" s="60"/>
      <c r="B1958" s="80"/>
      <c r="C1958" s="2"/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</row>
    <row r="1959" spans="1:18" x14ac:dyDescent="0.3">
      <c r="A1959" s="60"/>
      <c r="B1959" s="80"/>
      <c r="C1959" s="2"/>
      <c r="D1959" s="2"/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</row>
    <row r="1960" spans="1:18" x14ac:dyDescent="0.3">
      <c r="A1960" s="60"/>
      <c r="B1960" s="80"/>
      <c r="C1960" s="2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</row>
    <row r="1961" spans="1:18" x14ac:dyDescent="0.3">
      <c r="A1961" s="60"/>
      <c r="B1961" s="80"/>
      <c r="C1961" s="2"/>
      <c r="D1961" s="2"/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</row>
    <row r="1962" spans="1:18" x14ac:dyDescent="0.3">
      <c r="A1962" s="60"/>
      <c r="B1962" s="80"/>
      <c r="C1962" s="2"/>
      <c r="D1962" s="2"/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</row>
    <row r="1963" spans="1:18" x14ac:dyDescent="0.3">
      <c r="A1963" s="60"/>
      <c r="B1963" s="80"/>
      <c r="C1963" s="2"/>
      <c r="D1963" s="2"/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</row>
    <row r="1964" spans="1:18" x14ac:dyDescent="0.3">
      <c r="A1964" s="60"/>
      <c r="B1964" s="80"/>
      <c r="C1964" s="2"/>
      <c r="D1964" s="2"/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</row>
    <row r="1965" spans="1:18" x14ac:dyDescent="0.3">
      <c r="A1965" s="60"/>
      <c r="B1965" s="80"/>
      <c r="C1965" s="2"/>
      <c r="D1965" s="2"/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</row>
    <row r="1966" spans="1:18" x14ac:dyDescent="0.3">
      <c r="A1966" s="60"/>
      <c r="B1966" s="80"/>
      <c r="C1966" s="2"/>
      <c r="D1966" s="2"/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</row>
    <row r="1967" spans="1:18" x14ac:dyDescent="0.3">
      <c r="A1967" s="60"/>
      <c r="B1967" s="80"/>
      <c r="C1967" s="2"/>
      <c r="D1967" s="2"/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</row>
    <row r="1968" spans="1:18" x14ac:dyDescent="0.3">
      <c r="A1968" s="60"/>
      <c r="B1968" s="80"/>
      <c r="C1968" s="2"/>
      <c r="D1968" s="2"/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</row>
    <row r="1969" spans="1:18" x14ac:dyDescent="0.3">
      <c r="A1969" s="60"/>
      <c r="B1969" s="80"/>
      <c r="C1969" s="2"/>
      <c r="D1969" s="2"/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</row>
    <row r="1970" spans="1:18" x14ac:dyDescent="0.3">
      <c r="A1970" s="60"/>
      <c r="B1970" s="80"/>
      <c r="C1970" s="2"/>
      <c r="D1970" s="2"/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</row>
    <row r="1971" spans="1:18" x14ac:dyDescent="0.3">
      <c r="A1971" s="60"/>
      <c r="B1971" s="80"/>
      <c r="C1971" s="2"/>
      <c r="D1971" s="2"/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</row>
  </sheetData>
  <sortState ref="A3:U38">
    <sortCondition ref="A3:A38"/>
  </sortState>
  <dataValidations count="7">
    <dataValidation type="decimal" allowBlank="1" showInputMessage="1" showErrorMessage="1" sqref="M3:N4">
      <formula1>1</formula1>
      <formula2>100</formula2>
    </dataValidation>
    <dataValidation type="list" allowBlank="1" showInputMessage="1" showErrorMessage="1" sqref="F3:F19">
      <formula1>"Roues,Pneus"</formula1>
    </dataValidation>
    <dataValidation type="list" allowBlank="1" showInputMessage="1" showErrorMessage="1" sqref="F20:F2289 E3:E19">
      <formula1>"Eté,Hiver"</formula1>
    </dataValidation>
    <dataValidation type="list" allowBlank="1" showInputMessage="1" showErrorMessage="1" sqref="G20:G1410 G3:G19">
      <formula1>"2,4"</formula1>
    </dataValidation>
    <dataValidation type="list" allowBlank="1" showInputMessage="1" showErrorMessage="1" sqref="P20:P1385 P3:P19">
      <formula1>"1,2,3"</formula1>
    </dataValidation>
    <dataValidation type="list" allowBlank="1" showInputMessage="1" showErrorMessage="1" sqref="Q20:Q1969 Q3:Q19">
      <formula1>"1,2,3,4,5,6,Non concerné"</formula1>
    </dataValidation>
    <dataValidation type="list" allowBlank="1" showInputMessage="1" showErrorMessage="1" sqref="R20:R2485 R3:R19">
      <formula1>"1,2,3,4,5,Non concerné"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CLIENTS</vt:lpstr>
      <vt:lpstr>INTERVENTIONS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2020-09-25T11:54:41Z</cp:lastPrinted>
  <dcterms:created xsi:type="dcterms:W3CDTF">2020-09-22T14:08:12Z</dcterms:created>
  <dcterms:modified xsi:type="dcterms:W3CDTF">2020-09-25T12:03:02Z</dcterms:modified>
</cp:coreProperties>
</file>