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main\Downloads\Dossiers des tableaux automatiques\Suivi production ouvrant-porte\"/>
    </mc:Choice>
  </mc:AlternateContent>
  <xr:revisionPtr revIDLastSave="0" documentId="13_ncr:1_{3A9ED284-035E-4631-BD5A-CB9752C05452}" xr6:coauthVersionLast="46" xr6:coauthVersionMax="46" xr10:uidLastSave="{00000000-0000-0000-0000-000000000000}"/>
  <bookViews>
    <workbookView xWindow="-28920" yWindow="1050" windowWidth="29040" windowHeight="15840" xr2:uid="{00000000-000D-0000-FFFF-FFFF00000000}"/>
  </bookViews>
  <sheets>
    <sheet name="Tableau Ouvrant" sheetId="4" r:id="rId1"/>
    <sheet name="Enregistrement valeurs" sheetId="9" r:id="rId2"/>
    <sheet name="Feuille mémorisation graphique" sheetId="8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0" i="4" l="1"/>
  <c r="A70" i="4"/>
  <c r="B2" i="4"/>
  <c r="B3" i="4" l="1"/>
  <c r="B7" i="4"/>
  <c r="A9" i="4" l="1"/>
  <c r="A73" i="4"/>
  <c r="B73" i="4"/>
  <c r="B11" i="4"/>
  <c r="J4" i="4"/>
  <c r="K4" i="4" s="1"/>
  <c r="A13" i="4" l="1"/>
  <c r="B76" i="4"/>
  <c r="A76" i="4"/>
  <c r="B9" i="4"/>
  <c r="C9" i="4" s="1"/>
  <c r="B15" i="4"/>
  <c r="A17" i="4" l="1"/>
  <c r="B79" i="4"/>
  <c r="A79" i="4"/>
  <c r="B13" i="4"/>
  <c r="C13" i="4" s="1"/>
  <c r="B19" i="4"/>
  <c r="A21" i="4" l="1"/>
  <c r="B82" i="4"/>
  <c r="A82" i="4"/>
  <c r="B17" i="4"/>
  <c r="C17" i="4" s="1"/>
  <c r="B23" i="4"/>
  <c r="A25" i="4" l="1"/>
  <c r="A85" i="4"/>
  <c r="B85" i="4"/>
  <c r="B21" i="4"/>
  <c r="C21" i="4" s="1"/>
  <c r="B25" i="4" l="1"/>
  <c r="C25" i="4" s="1"/>
</calcChain>
</file>

<file path=xl/sharedStrings.xml><?xml version="1.0" encoding="utf-8"?>
<sst xmlns="http://schemas.openxmlformats.org/spreadsheetml/2006/main" count="33" uniqueCount="21">
  <si>
    <t>Periode Actuelle</t>
  </si>
  <si>
    <t>Prochaine Période</t>
  </si>
  <si>
    <t>Lundi:</t>
  </si>
  <si>
    <t>Mardi:</t>
  </si>
  <si>
    <t>Mercredi:</t>
  </si>
  <si>
    <t>Jeudi:</t>
  </si>
  <si>
    <t>Vendredi:</t>
  </si>
  <si>
    <t>Nombre Ouvrant sans vitrage</t>
  </si>
  <si>
    <t>Nombre ouvrant avec vitrage</t>
  </si>
  <si>
    <t>Lundi</t>
  </si>
  <si>
    <t>Mardi</t>
  </si>
  <si>
    <t>Mercredi</t>
  </si>
  <si>
    <t>Jeudi</t>
  </si>
  <si>
    <t>Vendredi</t>
  </si>
  <si>
    <t>Nombre total d'ouvrant</t>
  </si>
  <si>
    <t>Ouvrant vitrage standard semaine</t>
  </si>
  <si>
    <t>Ouvrant vitrage décor semaine</t>
  </si>
  <si>
    <t>Ouvrant</t>
  </si>
  <si>
    <t>Nombre</t>
  </si>
  <si>
    <t>Ouvrant avec vitrage de la semaine</t>
  </si>
  <si>
    <t>Ouvrant sans vitrage de la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</si>
</sst>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F400]h:mm:ss\ AM/PM"/>
    <numFmt numFmtId="165" formatCode="[h]:mm:ss;@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0" fillId="0" borderId="1" xfId="0" applyBorder="1" applyAlignment="1">
      <alignment horizontal="center" vertical="center"/>
    </xf>
    <xf numFmtId="0" fontId="6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NumberFormat="1" applyFont="1" applyFill="1" applyBorder="1"/>
    <xf numFmtId="18" fontId="5" fillId="0" borderId="0" xfId="0" applyNumberFormat="1" applyFont="1" applyFill="1" applyBorder="1"/>
    <xf numFmtId="0" fontId="5" fillId="0" borderId="0" xfId="0" applyFont="1" applyFill="1" applyBorder="1"/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/>
    <xf numFmtId="0" fontId="4" fillId="4" borderId="2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14" fontId="4" fillId="0" borderId="1" xfId="0" applyNumberFormat="1" applyFont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2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Graphique ouvrant </a:t>
            </a:r>
            <a:r>
              <a:rPr lang="en-US" baseline="0"/>
              <a:t> 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Ouvrant'!$B$1</c:f>
              <c:strCache>
                <c:ptCount val="1"/>
                <c:pt idx="0">
                  <c:v>Nombre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C03B-4B3B-9830-145C57EB41EA}"/>
              </c:ext>
            </c:extLst>
          </c:dPt>
          <c:cat>
            <c:strRef>
              <c:f>'Tableau Ouvrant'!$A$2:$A$3</c:f>
              <c:strCache>
                <c:ptCount val="2"/>
                <c:pt idx="0">
                  <c:v>Ouvrant sans vitrage de la semaine</c:v>
                </c:pt>
                <c:pt idx="1">
                  <c:v>Ouvrant avec vitrage de la semaine</c:v>
                </c:pt>
              </c:strCache>
            </c:strRef>
          </c:cat>
          <c:val>
            <c:numRef>
              <c:f>'Tableau Ouvrant'!$B$2:$B$3</c:f>
              <c:numCache>
                <c:formatCode>General</c:formatCode>
                <c:ptCount val="2"/>
                <c:pt idx="0">
                  <c:v>25</c:v>
                </c:pt>
                <c:pt idx="1">
                  <c:v>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03B-4B3B-9830-145C57EB41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18624831"/>
        <c:axId val="518625247"/>
      </c:barChart>
      <c:catAx>
        <c:axId val="5186248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8625247"/>
        <c:crosses val="autoZero"/>
        <c:auto val="1"/>
        <c:lblAlgn val="ctr"/>
        <c:lblOffset val="100"/>
        <c:noMultiLvlLbl val="0"/>
      </c:catAx>
      <c:valAx>
        <c:axId val="518625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86248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133350</xdr:colOff>
          <xdr:row>4</xdr:row>
          <xdr:rowOff>57150</xdr:rowOff>
        </xdr:from>
        <xdr:to>
          <xdr:col>10</xdr:col>
          <xdr:colOff>1066800</xdr:colOff>
          <xdr:row>5</xdr:row>
          <xdr:rowOff>114300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Changer période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6</xdr:row>
          <xdr:rowOff>66675</xdr:rowOff>
        </xdr:from>
        <xdr:to>
          <xdr:col>10</xdr:col>
          <xdr:colOff>1057275</xdr:colOff>
          <xdr:row>7</xdr:row>
          <xdr:rowOff>123825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changement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365123</xdr:colOff>
      <xdr:row>9</xdr:row>
      <xdr:rowOff>105833</xdr:rowOff>
    </xdr:from>
    <xdr:to>
      <xdr:col>16</xdr:col>
      <xdr:colOff>201083</xdr:colOff>
      <xdr:row>38</xdr:row>
      <xdr:rowOff>27517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504825</xdr:colOff>
      <xdr:row>3</xdr:row>
      <xdr:rowOff>47625</xdr:rowOff>
    </xdr:from>
    <xdr:to>
      <xdr:col>8</xdr:col>
      <xdr:colOff>564630</xdr:colOff>
      <xdr:row>28</xdr:row>
      <xdr:rowOff>84293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4825" y="619125"/>
          <a:ext cx="6155805" cy="479916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de%20donn&#233;e%20Ouvrant-C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GFDGLLLI._GFD_GLL"/>
    </sheetNames>
    <sheetDataSet>
      <sheetData sheetId="0"/>
      <sheetData sheetId="1">
        <row r="1">
          <cell r="D1" t="str">
            <v>Type Vit</v>
          </cell>
          <cell r="M1" t="str">
            <v>Date Départ</v>
          </cell>
          <cell r="Y1" t="str">
            <v>Cas PORTABLOC</v>
          </cell>
        </row>
        <row r="2">
          <cell r="D2" t="str">
            <v>Standard</v>
          </cell>
          <cell r="M2">
            <v>44238</v>
          </cell>
          <cell r="Y2" t="str">
            <v>Cas1</v>
          </cell>
        </row>
        <row r="3">
          <cell r="D3" t="str">
            <v>Aucun</v>
          </cell>
          <cell r="M3">
            <v>44231</v>
          </cell>
          <cell r="Y3" t="str">
            <v>Cas3</v>
          </cell>
        </row>
        <row r="4">
          <cell r="D4" t="str">
            <v>Standard</v>
          </cell>
          <cell r="M4">
            <v>44229</v>
          </cell>
          <cell r="Y4" t="str">
            <v>Cas1</v>
          </cell>
        </row>
        <row r="5">
          <cell r="D5" t="str">
            <v>Decor</v>
          </cell>
          <cell r="M5">
            <v>44228</v>
          </cell>
          <cell r="Y5" t="str">
            <v>Cas3</v>
          </cell>
        </row>
        <row r="6">
          <cell r="D6" t="str">
            <v>Standard</v>
          </cell>
          <cell r="M6">
            <v>44228</v>
          </cell>
          <cell r="Y6" t="str">
            <v>Cas2</v>
          </cell>
        </row>
        <row r="7">
          <cell r="D7" t="str">
            <v>Aucun</v>
          </cell>
          <cell r="M7">
            <v>44242</v>
          </cell>
          <cell r="Y7" t="str">
            <v>Cas3</v>
          </cell>
        </row>
        <row r="8">
          <cell r="D8" t="str">
            <v>Decor</v>
          </cell>
          <cell r="M8">
            <v>44228</v>
          </cell>
          <cell r="Y8" t="str">
            <v>Cas3_Semi_Fixe</v>
          </cell>
        </row>
        <row r="9">
          <cell r="D9" t="str">
            <v>Decor</v>
          </cell>
          <cell r="M9">
            <v>44228</v>
          </cell>
          <cell r="Y9" t="str">
            <v>Cas3_Semi_Fixe</v>
          </cell>
        </row>
        <row r="10">
          <cell r="D10" t="str">
            <v>Decor</v>
          </cell>
          <cell r="M10">
            <v>44228</v>
          </cell>
          <cell r="Y10" t="str">
            <v>Cas2</v>
          </cell>
        </row>
        <row r="11">
          <cell r="D11" t="str">
            <v>Standard</v>
          </cell>
          <cell r="M11">
            <v>44235</v>
          </cell>
          <cell r="Y11" t="str">
            <v>Cas1</v>
          </cell>
        </row>
        <row r="12">
          <cell r="D12" t="str">
            <v>Decor</v>
          </cell>
          <cell r="M12">
            <v>44229</v>
          </cell>
          <cell r="Y12" t="str">
            <v>Cas2</v>
          </cell>
        </row>
        <row r="13">
          <cell r="D13" t="str">
            <v>Standard</v>
          </cell>
          <cell r="M13">
            <v>44228</v>
          </cell>
          <cell r="Y13" t="str">
            <v>Cas2</v>
          </cell>
        </row>
        <row r="14">
          <cell r="D14" t="str">
            <v>Decor</v>
          </cell>
          <cell r="M14">
            <v>44228</v>
          </cell>
          <cell r="Y14" t="str">
            <v>Cas3_Semi_Fixe</v>
          </cell>
        </row>
        <row r="15">
          <cell r="D15" t="str">
            <v>Decor</v>
          </cell>
          <cell r="M15">
            <v>44228</v>
          </cell>
          <cell r="Y15" t="str">
            <v>Cas3_Semi_Fixe</v>
          </cell>
        </row>
        <row r="16">
          <cell r="D16" t="str">
            <v>Aucun</v>
          </cell>
          <cell r="M16">
            <v>44230</v>
          </cell>
          <cell r="Y16" t="str">
            <v>Cas2</v>
          </cell>
        </row>
        <row r="17">
          <cell r="D17" t="str">
            <v>Decor</v>
          </cell>
          <cell r="M17">
            <v>44230</v>
          </cell>
          <cell r="Y17" t="str">
            <v>Cas2</v>
          </cell>
        </row>
        <row r="18">
          <cell r="D18" t="str">
            <v>Decor</v>
          </cell>
          <cell r="M18">
            <v>44230</v>
          </cell>
          <cell r="Y18" t="str">
            <v>Cas3_Semi_Fixe</v>
          </cell>
        </row>
        <row r="19">
          <cell r="D19" t="str">
            <v>Decor</v>
          </cell>
          <cell r="M19">
            <v>44230</v>
          </cell>
          <cell r="Y19" t="str">
            <v>Cas3_Semi_Fixe</v>
          </cell>
        </row>
        <row r="20">
          <cell r="D20" t="str">
            <v>Decor</v>
          </cell>
          <cell r="M20">
            <v>44230</v>
          </cell>
          <cell r="Y20" t="str">
            <v>Cas2</v>
          </cell>
        </row>
        <row r="21">
          <cell r="D21" t="str">
            <v>Aucun</v>
          </cell>
          <cell r="M21">
            <v>44228</v>
          </cell>
          <cell r="Y21" t="str">
            <v>Cas1</v>
          </cell>
        </row>
        <row r="22">
          <cell r="D22" t="str">
            <v>Standard</v>
          </cell>
          <cell r="M22">
            <v>44228</v>
          </cell>
          <cell r="Y22" t="str">
            <v>Cas2</v>
          </cell>
        </row>
        <row r="23">
          <cell r="D23" t="str">
            <v>Decor</v>
          </cell>
          <cell r="M23">
            <v>44235</v>
          </cell>
          <cell r="Y23" t="str">
            <v>Cas2</v>
          </cell>
        </row>
        <row r="24">
          <cell r="D24" t="str">
            <v>Aucun</v>
          </cell>
          <cell r="M24">
            <v>44228</v>
          </cell>
          <cell r="Y24" t="str">
            <v>Cas2</v>
          </cell>
        </row>
        <row r="25">
          <cell r="D25" t="str">
            <v>Standard</v>
          </cell>
          <cell r="M25">
            <v>44228</v>
          </cell>
          <cell r="Y25" t="str">
            <v>Cas3</v>
          </cell>
        </row>
        <row r="26">
          <cell r="D26" t="str">
            <v>Decor</v>
          </cell>
          <cell r="M26">
            <v>44235</v>
          </cell>
          <cell r="Y26" t="str">
            <v>Cas2</v>
          </cell>
        </row>
        <row r="27">
          <cell r="D27" t="str">
            <v>Standard</v>
          </cell>
          <cell r="M27">
            <v>44228</v>
          </cell>
          <cell r="Y27" t="str">
            <v>Cas2</v>
          </cell>
        </row>
        <row r="28">
          <cell r="D28" t="str">
            <v>Aucun</v>
          </cell>
          <cell r="M28">
            <v>44228</v>
          </cell>
          <cell r="Y28" t="str">
            <v>Cas2</v>
          </cell>
        </row>
        <row r="29">
          <cell r="D29" t="str">
            <v>Aucun</v>
          </cell>
          <cell r="M29">
            <v>44228</v>
          </cell>
          <cell r="Y29" t="str">
            <v>Cas3</v>
          </cell>
        </row>
        <row r="30">
          <cell r="D30" t="str">
            <v>Aucun</v>
          </cell>
          <cell r="M30">
            <v>44230</v>
          </cell>
          <cell r="Y30" t="str">
            <v>Cas3</v>
          </cell>
        </row>
        <row r="31">
          <cell r="D31" t="str">
            <v>Aucun</v>
          </cell>
          <cell r="M31">
            <v>44228</v>
          </cell>
          <cell r="Y31" t="str">
            <v>Cas1</v>
          </cell>
        </row>
        <row r="32">
          <cell r="D32" t="str">
            <v>Standard</v>
          </cell>
          <cell r="M32">
            <v>44228</v>
          </cell>
          <cell r="Y32" t="str">
            <v>Cas2</v>
          </cell>
        </row>
        <row r="33">
          <cell r="D33" t="str">
            <v>Decor</v>
          </cell>
          <cell r="M33">
            <v>44235</v>
          </cell>
          <cell r="Y33" t="str">
            <v>Cas3_Semi_Fixe</v>
          </cell>
        </row>
        <row r="34">
          <cell r="D34" t="str">
            <v>Decor</v>
          </cell>
          <cell r="M34">
            <v>44235</v>
          </cell>
          <cell r="Y34" t="str">
            <v>Cas3_Semi_Fixe</v>
          </cell>
        </row>
        <row r="35">
          <cell r="D35" t="str">
            <v>Aucun</v>
          </cell>
          <cell r="M35">
            <v>44230</v>
          </cell>
          <cell r="Y35" t="str">
            <v>Cas3</v>
          </cell>
        </row>
        <row r="36">
          <cell r="D36" t="str">
            <v>Decor</v>
          </cell>
          <cell r="M36">
            <v>44231</v>
          </cell>
          <cell r="Y36" t="str">
            <v>Cas1</v>
          </cell>
        </row>
        <row r="37">
          <cell r="D37" t="str">
            <v>Standard</v>
          </cell>
          <cell r="M37">
            <v>44228</v>
          </cell>
          <cell r="Y37" t="str">
            <v>Cas1</v>
          </cell>
        </row>
        <row r="38">
          <cell r="D38" t="str">
            <v>Aucun</v>
          </cell>
          <cell r="M38">
            <v>44230</v>
          </cell>
          <cell r="Y38" t="str">
            <v>Cas3</v>
          </cell>
        </row>
        <row r="39">
          <cell r="D39" t="str">
            <v>Aucun</v>
          </cell>
          <cell r="M39">
            <v>44230</v>
          </cell>
          <cell r="Y39" t="str">
            <v>Cas3</v>
          </cell>
        </row>
        <row r="40">
          <cell r="D40" t="str">
            <v>Decor</v>
          </cell>
          <cell r="M40">
            <v>44228</v>
          </cell>
          <cell r="Y40" t="str">
            <v>Cas1</v>
          </cell>
        </row>
        <row r="41">
          <cell r="D41" t="str">
            <v>Decor</v>
          </cell>
          <cell r="M41">
            <v>44228</v>
          </cell>
          <cell r="Y41" t="str">
            <v>Cas1</v>
          </cell>
        </row>
        <row r="42">
          <cell r="D42" t="str">
            <v>Standard</v>
          </cell>
          <cell r="M42">
            <v>44235</v>
          </cell>
          <cell r="Y42" t="str">
            <v>Cas2</v>
          </cell>
        </row>
        <row r="43">
          <cell r="D43" t="str">
            <v>Standard</v>
          </cell>
          <cell r="M43">
            <v>44231</v>
          </cell>
          <cell r="Y43" t="str">
            <v>Cas1</v>
          </cell>
        </row>
        <row r="44">
          <cell r="D44" t="str">
            <v>Standard</v>
          </cell>
          <cell r="M44">
            <v>44231</v>
          </cell>
          <cell r="Y44" t="str">
            <v>Cas3</v>
          </cell>
        </row>
        <row r="45">
          <cell r="D45" t="str">
            <v>Aucun</v>
          </cell>
          <cell r="M45">
            <v>44231</v>
          </cell>
          <cell r="Y45" t="str">
            <v>Cas3</v>
          </cell>
        </row>
        <row r="46">
          <cell r="D46" t="str">
            <v>Decor</v>
          </cell>
          <cell r="M46">
            <v>44235</v>
          </cell>
          <cell r="Y46" t="str">
            <v>Cas3_Semi_Fixe</v>
          </cell>
        </row>
        <row r="47">
          <cell r="D47" t="str">
            <v>Decor</v>
          </cell>
          <cell r="M47">
            <v>44235</v>
          </cell>
          <cell r="Y47" t="str">
            <v>Cas3_Semi_Fixe</v>
          </cell>
        </row>
        <row r="48">
          <cell r="D48" t="str">
            <v>Standard</v>
          </cell>
          <cell r="M48">
            <v>44228</v>
          </cell>
          <cell r="Y48" t="str">
            <v>Cas1</v>
          </cell>
        </row>
        <row r="49">
          <cell r="D49" t="str">
            <v>Aucun</v>
          </cell>
          <cell r="M49">
            <v>44228</v>
          </cell>
          <cell r="Y49" t="str">
            <v>Cas3</v>
          </cell>
        </row>
        <row r="50">
          <cell r="D50" t="str">
            <v>Standard</v>
          </cell>
          <cell r="M50">
            <v>44229</v>
          </cell>
          <cell r="Y50" t="str">
            <v>Cas3</v>
          </cell>
        </row>
        <row r="51">
          <cell r="D51" t="str">
            <v>Decor</v>
          </cell>
          <cell r="M51">
            <v>44235</v>
          </cell>
          <cell r="Y51" t="str">
            <v>Cas2</v>
          </cell>
        </row>
        <row r="52">
          <cell r="D52" t="str">
            <v>Standard</v>
          </cell>
          <cell r="M52">
            <v>44249</v>
          </cell>
          <cell r="Y52" t="str">
            <v>Ouvrant</v>
          </cell>
        </row>
        <row r="53">
          <cell r="D53" t="str">
            <v>Standard</v>
          </cell>
          <cell r="M53">
            <v>44228</v>
          </cell>
          <cell r="Y53" t="str">
            <v>Cas1</v>
          </cell>
        </row>
        <row r="54">
          <cell r="D54" t="str">
            <v>Standard</v>
          </cell>
          <cell r="M54">
            <v>44228</v>
          </cell>
          <cell r="Y54" t="str">
            <v>Cas1</v>
          </cell>
        </row>
        <row r="55">
          <cell r="D55" t="str">
            <v>Standard</v>
          </cell>
          <cell r="M55">
            <v>44251</v>
          </cell>
          <cell r="Y55" t="str">
            <v>Cas1</v>
          </cell>
        </row>
        <row r="56">
          <cell r="D56" t="str">
            <v>Aucun</v>
          </cell>
          <cell r="M56">
            <v>44237</v>
          </cell>
          <cell r="Y56" t="str">
            <v>Cas3</v>
          </cell>
        </row>
        <row r="57">
          <cell r="D57" t="str">
            <v>Aucun</v>
          </cell>
          <cell r="M57">
            <v>44231</v>
          </cell>
          <cell r="Y57" t="str">
            <v>Cas3</v>
          </cell>
        </row>
        <row r="58">
          <cell r="D58" t="str">
            <v>Aucun</v>
          </cell>
          <cell r="M58">
            <v>44231</v>
          </cell>
          <cell r="Y58" t="str">
            <v>Cas2</v>
          </cell>
        </row>
        <row r="59">
          <cell r="D59" t="str">
            <v>Standard</v>
          </cell>
          <cell r="M59">
            <v>44231</v>
          </cell>
          <cell r="Y59" t="str">
            <v>Cas1</v>
          </cell>
        </row>
        <row r="60">
          <cell r="D60" t="str">
            <v>Decor</v>
          </cell>
          <cell r="M60">
            <v>44235</v>
          </cell>
          <cell r="Y60" t="str">
            <v>Cas1</v>
          </cell>
        </row>
        <row r="61">
          <cell r="D61" t="str">
            <v>Aucun</v>
          </cell>
          <cell r="M61">
            <v>44231</v>
          </cell>
          <cell r="Y61" t="str">
            <v>Cas3_Semi_Fixe</v>
          </cell>
        </row>
        <row r="62">
          <cell r="D62" t="str">
            <v>Aucun</v>
          </cell>
          <cell r="M62">
            <v>44231</v>
          </cell>
          <cell r="Y62" t="str">
            <v>Cas3_Semi_Fixe</v>
          </cell>
        </row>
        <row r="63">
          <cell r="D63" t="str">
            <v>Standard</v>
          </cell>
          <cell r="M63">
            <v>44230</v>
          </cell>
          <cell r="Y63" t="str">
            <v>Cas1</v>
          </cell>
        </row>
        <row r="64">
          <cell r="D64" t="str">
            <v>Standard</v>
          </cell>
          <cell r="M64">
            <v>44230</v>
          </cell>
          <cell r="Y64" t="str">
            <v>Cas2</v>
          </cell>
        </row>
        <row r="65">
          <cell r="D65" t="str">
            <v>Decor</v>
          </cell>
          <cell r="M65">
            <v>44231</v>
          </cell>
          <cell r="Y65" t="str">
            <v>Cas1</v>
          </cell>
        </row>
        <row r="66">
          <cell r="D66" t="str">
            <v>Standard</v>
          </cell>
          <cell r="M66">
            <v>44230</v>
          </cell>
          <cell r="Y66" t="str">
            <v>Cas3</v>
          </cell>
        </row>
        <row r="67">
          <cell r="D67" t="str">
            <v>Decor</v>
          </cell>
          <cell r="M67">
            <v>44228</v>
          </cell>
          <cell r="Y67" t="str">
            <v>Cas1</v>
          </cell>
        </row>
        <row r="68">
          <cell r="D68" t="str">
            <v>Aucun</v>
          </cell>
          <cell r="M68">
            <v>44235</v>
          </cell>
          <cell r="Y68" t="str">
            <v>Cas3</v>
          </cell>
        </row>
        <row r="69">
          <cell r="D69" t="str">
            <v>Standard</v>
          </cell>
          <cell r="M69">
            <v>44235</v>
          </cell>
          <cell r="Y69" t="str">
            <v>Cas5</v>
          </cell>
        </row>
        <row r="70">
          <cell r="D70" t="str">
            <v>Decor</v>
          </cell>
          <cell r="M70">
            <v>44228</v>
          </cell>
          <cell r="Y70" t="str">
            <v>Cas1</v>
          </cell>
        </row>
        <row r="71">
          <cell r="D71" t="str">
            <v>Standard</v>
          </cell>
          <cell r="M71">
            <v>44231</v>
          </cell>
          <cell r="Y71" t="str">
            <v>Cas3</v>
          </cell>
        </row>
        <row r="72">
          <cell r="D72" t="str">
            <v>Aucun</v>
          </cell>
          <cell r="M72">
            <v>44230</v>
          </cell>
          <cell r="Y72" t="str">
            <v>Cas3</v>
          </cell>
        </row>
        <row r="73">
          <cell r="D73" t="str">
            <v>Standard</v>
          </cell>
          <cell r="M73">
            <v>44231</v>
          </cell>
          <cell r="Y73" t="str">
            <v>Cas1</v>
          </cell>
        </row>
        <row r="74">
          <cell r="D74" t="str">
            <v>Standard</v>
          </cell>
          <cell r="M74">
            <v>44231</v>
          </cell>
          <cell r="Y74" t="str">
            <v>Cas1</v>
          </cell>
        </row>
        <row r="75">
          <cell r="D75" t="str">
            <v>Standard</v>
          </cell>
          <cell r="M75">
            <v>44231</v>
          </cell>
          <cell r="Y75" t="str">
            <v>Cas2</v>
          </cell>
        </row>
        <row r="76">
          <cell r="D76" t="str">
            <v>Standard</v>
          </cell>
          <cell r="M76">
            <v>44228</v>
          </cell>
          <cell r="Y76" t="str">
            <v>Cas1</v>
          </cell>
        </row>
        <row r="77">
          <cell r="D77" t="str">
            <v>Aucun</v>
          </cell>
          <cell r="M77">
            <v>44235</v>
          </cell>
          <cell r="Y77" t="str">
            <v>Cas3</v>
          </cell>
        </row>
        <row r="78">
          <cell r="D78" t="str">
            <v>Standard</v>
          </cell>
          <cell r="M78">
            <v>44228</v>
          </cell>
          <cell r="Y78" t="str">
            <v>Cas1</v>
          </cell>
        </row>
        <row r="79">
          <cell r="D79" t="str">
            <v>Aucun</v>
          </cell>
          <cell r="M79">
            <v>44237</v>
          </cell>
          <cell r="Y79" t="str">
            <v>Cas3</v>
          </cell>
        </row>
        <row r="80">
          <cell r="D80" t="str">
            <v>Aucun</v>
          </cell>
          <cell r="M80">
            <v>44237</v>
          </cell>
          <cell r="Y80" t="str">
            <v>Cas3</v>
          </cell>
        </row>
        <row r="81">
          <cell r="D81" t="str">
            <v>Aucun</v>
          </cell>
          <cell r="M81">
            <v>44235</v>
          </cell>
          <cell r="Y81" t="str">
            <v>Cas3</v>
          </cell>
        </row>
        <row r="82">
          <cell r="D82" t="str">
            <v>Aucun</v>
          </cell>
          <cell r="M82">
            <v>44235</v>
          </cell>
          <cell r="Y82" t="str">
            <v>Ouvrant</v>
          </cell>
        </row>
        <row r="83">
          <cell r="D83" t="str">
            <v>Aucun</v>
          </cell>
          <cell r="M83">
            <v>44237</v>
          </cell>
          <cell r="Y83" t="str">
            <v>Cas3</v>
          </cell>
        </row>
        <row r="84">
          <cell r="D84" t="str">
            <v>Aucun</v>
          </cell>
          <cell r="M84">
            <v>44231</v>
          </cell>
          <cell r="Y84" t="str">
            <v>Cas_DV</v>
          </cell>
        </row>
        <row r="85">
          <cell r="D85" t="str">
            <v>Aucun</v>
          </cell>
          <cell r="M85">
            <v>44231</v>
          </cell>
          <cell r="Y85" t="str">
            <v>Cas_DV</v>
          </cell>
        </row>
        <row r="86">
          <cell r="D86" t="str">
            <v>Standard</v>
          </cell>
          <cell r="M86">
            <v>44235</v>
          </cell>
          <cell r="Y86" t="str">
            <v>Cas2</v>
          </cell>
        </row>
        <row r="87">
          <cell r="D87" t="str">
            <v>Standard</v>
          </cell>
          <cell r="M87">
            <v>44228</v>
          </cell>
          <cell r="Y87" t="str">
            <v>Cas1</v>
          </cell>
        </row>
        <row r="88">
          <cell r="D88" t="str">
            <v>Aucun</v>
          </cell>
          <cell r="M88">
            <v>44230</v>
          </cell>
          <cell r="Y88" t="str">
            <v>Cas1</v>
          </cell>
        </row>
        <row r="89">
          <cell r="D89" t="str">
            <v>Aucun</v>
          </cell>
          <cell r="M89">
            <v>44230</v>
          </cell>
          <cell r="Y89" t="str">
            <v>Cas1</v>
          </cell>
        </row>
        <row r="90">
          <cell r="D90" t="str">
            <v>Aucun</v>
          </cell>
          <cell r="M90">
            <v>44237</v>
          </cell>
          <cell r="Y90" t="str">
            <v>Cas3</v>
          </cell>
        </row>
        <row r="91">
          <cell r="D91" t="str">
            <v>Standard</v>
          </cell>
          <cell r="M91">
            <v>44230</v>
          </cell>
          <cell r="Y91" t="str">
            <v>Cas1</v>
          </cell>
        </row>
        <row r="92">
          <cell r="D92" t="str">
            <v>Standard</v>
          </cell>
          <cell r="M92">
            <v>44235</v>
          </cell>
          <cell r="Y92" t="str">
            <v>Ouvrant</v>
          </cell>
        </row>
        <row r="93">
          <cell r="D93" t="str">
            <v>Aucun</v>
          </cell>
          <cell r="M93">
            <v>44231</v>
          </cell>
          <cell r="Y93" t="str">
            <v>Cas3</v>
          </cell>
        </row>
        <row r="94">
          <cell r="D94" t="str">
            <v>Standard</v>
          </cell>
          <cell r="M94">
            <v>44228</v>
          </cell>
          <cell r="Y94" t="str">
            <v>Cas1</v>
          </cell>
        </row>
        <row r="95">
          <cell r="D95" t="str">
            <v>Aucun</v>
          </cell>
          <cell r="M95">
            <v>44228</v>
          </cell>
          <cell r="Y95" t="str">
            <v>Cas1</v>
          </cell>
        </row>
        <row r="96">
          <cell r="D96" t="str">
            <v>Standard</v>
          </cell>
          <cell r="M96">
            <v>44229</v>
          </cell>
          <cell r="Y96" t="str">
            <v>Cas2</v>
          </cell>
        </row>
        <row r="97">
          <cell r="D97" t="str">
            <v>Aucun</v>
          </cell>
          <cell r="M97">
            <v>44231</v>
          </cell>
          <cell r="Y97" t="str">
            <v>Cas3</v>
          </cell>
        </row>
        <row r="98">
          <cell r="D98" t="str">
            <v>Standard</v>
          </cell>
          <cell r="M98">
            <v>44231</v>
          </cell>
          <cell r="Y98" t="str">
            <v>Cas2</v>
          </cell>
        </row>
        <row r="99">
          <cell r="D99" t="str">
            <v>Standard</v>
          </cell>
          <cell r="M99">
            <v>44229</v>
          </cell>
          <cell r="Y99" t="str">
            <v>Cas2</v>
          </cell>
        </row>
        <row r="100">
          <cell r="D100" t="str">
            <v>Aucun</v>
          </cell>
          <cell r="M100">
            <v>44229</v>
          </cell>
          <cell r="Y100" t="str">
            <v>Cas2</v>
          </cell>
        </row>
        <row r="101">
          <cell r="D101" t="str">
            <v>Aucun</v>
          </cell>
          <cell r="M101">
            <v>44237</v>
          </cell>
          <cell r="Y101" t="str">
            <v>Cas3</v>
          </cell>
        </row>
        <row r="102">
          <cell r="D102" t="str">
            <v>Aucun</v>
          </cell>
          <cell r="M102">
            <v>44242</v>
          </cell>
          <cell r="Y102" t="str">
            <v>Cas1</v>
          </cell>
        </row>
        <row r="103">
          <cell r="D103" t="str">
            <v>Aucun</v>
          </cell>
          <cell r="M103">
            <v>44242</v>
          </cell>
          <cell r="Y103" t="str">
            <v>Cas3</v>
          </cell>
        </row>
        <row r="104">
          <cell r="D104" t="str">
            <v>Aucun</v>
          </cell>
          <cell r="M104">
            <v>44242</v>
          </cell>
          <cell r="Y104" t="str">
            <v>Cas1</v>
          </cell>
        </row>
        <row r="105">
          <cell r="D105" t="str">
            <v>Aucun</v>
          </cell>
          <cell r="M105">
            <v>44235</v>
          </cell>
          <cell r="Y105" t="str">
            <v>Cas3_Semi_Fixe</v>
          </cell>
        </row>
        <row r="106">
          <cell r="D106" t="str">
            <v>Aucun</v>
          </cell>
          <cell r="M106">
            <v>44235</v>
          </cell>
          <cell r="Y106" t="str">
            <v>Cas3_Semi_Fixe</v>
          </cell>
        </row>
        <row r="107">
          <cell r="D107" t="str">
            <v>Standard</v>
          </cell>
          <cell r="M107">
            <v>44228</v>
          </cell>
          <cell r="Y107" t="str">
            <v>Cas1</v>
          </cell>
        </row>
        <row r="108">
          <cell r="D108" t="str">
            <v>Standard</v>
          </cell>
          <cell r="M108">
            <v>44230</v>
          </cell>
          <cell r="Y108" t="str">
            <v>Cas1</v>
          </cell>
        </row>
        <row r="109">
          <cell r="D109" t="str">
            <v>Standard</v>
          </cell>
          <cell r="M109">
            <v>44228</v>
          </cell>
          <cell r="Y109" t="str">
            <v>Cas1</v>
          </cell>
        </row>
        <row r="110">
          <cell r="D110" t="str">
            <v>Standard</v>
          </cell>
          <cell r="M110">
            <v>44231</v>
          </cell>
          <cell r="Y110" t="str">
            <v>Cas1</v>
          </cell>
        </row>
        <row r="111">
          <cell r="D111" t="str">
            <v>Aucun</v>
          </cell>
          <cell r="M111">
            <v>44235</v>
          </cell>
          <cell r="Y111" t="str">
            <v>Cas1</v>
          </cell>
        </row>
        <row r="112">
          <cell r="D112" t="str">
            <v>Standard</v>
          </cell>
          <cell r="M112">
            <v>44231</v>
          </cell>
          <cell r="Y112" t="str">
            <v>Cas1</v>
          </cell>
        </row>
        <row r="113">
          <cell r="D113" t="str">
            <v>Aucun</v>
          </cell>
          <cell r="M113">
            <v>44228</v>
          </cell>
          <cell r="Y113" t="str">
            <v>Cas2</v>
          </cell>
        </row>
        <row r="114">
          <cell r="D114" t="str">
            <v>Standard</v>
          </cell>
          <cell r="M114">
            <v>44230</v>
          </cell>
          <cell r="Y114" t="str">
            <v>Cas1</v>
          </cell>
        </row>
        <row r="115">
          <cell r="D115" t="str">
            <v>Standard</v>
          </cell>
          <cell r="M115">
            <v>44238</v>
          </cell>
          <cell r="Y115" t="str">
            <v>Cas7</v>
          </cell>
        </row>
        <row r="116">
          <cell r="D116" t="str">
            <v>Standard</v>
          </cell>
          <cell r="M116">
            <v>44238</v>
          </cell>
          <cell r="Y116" t="str">
            <v>Cas7</v>
          </cell>
        </row>
        <row r="117">
          <cell r="D117" t="str">
            <v>Standard</v>
          </cell>
          <cell r="M117">
            <v>44235</v>
          </cell>
          <cell r="Y117" t="str">
            <v>Ouvrant</v>
          </cell>
        </row>
        <row r="118">
          <cell r="D118" t="str">
            <v>Standard</v>
          </cell>
          <cell r="M118">
            <v>44238</v>
          </cell>
          <cell r="Y118" t="str">
            <v>Cas3</v>
          </cell>
        </row>
        <row r="119">
          <cell r="D119" t="str">
            <v>Decor</v>
          </cell>
          <cell r="M119">
            <v>44230</v>
          </cell>
          <cell r="Y119" t="str">
            <v>Cas1</v>
          </cell>
        </row>
        <row r="120">
          <cell r="D120" t="str">
            <v>Standard</v>
          </cell>
          <cell r="M120">
            <v>44235</v>
          </cell>
          <cell r="Y120" t="str">
            <v>Cas1</v>
          </cell>
        </row>
        <row r="121">
          <cell r="D121" t="str">
            <v>Standard</v>
          </cell>
          <cell r="M121">
            <v>44231</v>
          </cell>
          <cell r="Y121" t="str">
            <v>Cas1</v>
          </cell>
        </row>
        <row r="122">
          <cell r="D122" t="str">
            <v>Standard</v>
          </cell>
          <cell r="M122">
            <v>44238</v>
          </cell>
          <cell r="Y122" t="str">
            <v>Cas2</v>
          </cell>
        </row>
        <row r="123">
          <cell r="D123" t="str">
            <v>Decor</v>
          </cell>
          <cell r="M123">
            <v>44244</v>
          </cell>
          <cell r="Y123" t="str">
            <v>Cas2</v>
          </cell>
        </row>
        <row r="124">
          <cell r="D124" t="str">
            <v>Standard</v>
          </cell>
          <cell r="M124">
            <v>44231</v>
          </cell>
          <cell r="Y124" t="str">
            <v>Cas1</v>
          </cell>
        </row>
        <row r="125">
          <cell r="D125" t="str">
            <v>Standard</v>
          </cell>
          <cell r="M125">
            <v>44229</v>
          </cell>
          <cell r="Y125" t="str">
            <v>Cas1</v>
          </cell>
        </row>
        <row r="126">
          <cell r="D126" t="str">
            <v>Aucun</v>
          </cell>
          <cell r="M126">
            <v>44228</v>
          </cell>
          <cell r="Y126" t="str">
            <v>Cas1</v>
          </cell>
        </row>
        <row r="127">
          <cell r="D127" t="str">
            <v>Standard</v>
          </cell>
          <cell r="M127">
            <v>44231</v>
          </cell>
          <cell r="Y127" t="str">
            <v>Cas1</v>
          </cell>
        </row>
        <row r="128">
          <cell r="D128" t="str">
            <v>Aucun</v>
          </cell>
          <cell r="M128">
            <v>44228</v>
          </cell>
          <cell r="Y128" t="str">
            <v>Cas1</v>
          </cell>
        </row>
        <row r="129">
          <cell r="D129" t="str">
            <v>Standard</v>
          </cell>
          <cell r="M129">
            <v>44235</v>
          </cell>
          <cell r="Y129" t="str">
            <v>Cas1</v>
          </cell>
        </row>
        <row r="130">
          <cell r="D130" t="str">
            <v>Aucun</v>
          </cell>
          <cell r="M130">
            <v>44235</v>
          </cell>
          <cell r="Y130" t="str">
            <v>Cas1</v>
          </cell>
        </row>
        <row r="131">
          <cell r="D131" t="str">
            <v>Standard</v>
          </cell>
          <cell r="M131">
            <v>44230</v>
          </cell>
          <cell r="Y131" t="str">
            <v>Cas1</v>
          </cell>
        </row>
        <row r="132">
          <cell r="D132" t="str">
            <v>Standard</v>
          </cell>
          <cell r="M132">
            <v>44231</v>
          </cell>
          <cell r="Y132" t="str">
            <v>Cas1</v>
          </cell>
        </row>
        <row r="133">
          <cell r="D133" t="str">
            <v>Standard</v>
          </cell>
          <cell r="M133">
            <v>44228</v>
          </cell>
          <cell r="Y133" t="str">
            <v>Cas1</v>
          </cell>
        </row>
        <row r="134">
          <cell r="D134" t="str">
            <v>Standard</v>
          </cell>
          <cell r="M134">
            <v>44229</v>
          </cell>
          <cell r="Y134" t="str">
            <v>Cas1</v>
          </cell>
        </row>
        <row r="135">
          <cell r="D135" t="str">
            <v>Aucun</v>
          </cell>
          <cell r="M135">
            <v>44245</v>
          </cell>
          <cell r="Y135" t="str">
            <v>Cas5</v>
          </cell>
        </row>
        <row r="136">
          <cell r="D136" t="str">
            <v>Standard</v>
          </cell>
          <cell r="M136">
            <v>44231</v>
          </cell>
          <cell r="Y136" t="str">
            <v>Cas1</v>
          </cell>
        </row>
        <row r="137">
          <cell r="D137" t="str">
            <v>Standard</v>
          </cell>
          <cell r="M137">
            <v>44242</v>
          </cell>
          <cell r="Y137" t="str">
            <v>Cas3</v>
          </cell>
        </row>
        <row r="138">
          <cell r="D138" t="str">
            <v>Standard</v>
          </cell>
          <cell r="M138">
            <v>44230</v>
          </cell>
          <cell r="Y138" t="str">
            <v>Cas1</v>
          </cell>
        </row>
        <row r="139">
          <cell r="D139" t="str">
            <v>Standard</v>
          </cell>
          <cell r="M139">
            <v>44242</v>
          </cell>
          <cell r="Y139" t="str">
            <v>Cas7</v>
          </cell>
        </row>
        <row r="140">
          <cell r="D140" t="str">
            <v>Standard</v>
          </cell>
          <cell r="M140">
            <v>44242</v>
          </cell>
          <cell r="Y140" t="str">
            <v>Cas7</v>
          </cell>
        </row>
        <row r="141">
          <cell r="D141" t="str">
            <v>Aucun</v>
          </cell>
          <cell r="M141">
            <v>44236</v>
          </cell>
          <cell r="Y141" t="str">
            <v>Cas1</v>
          </cell>
        </row>
        <row r="142">
          <cell r="D142" t="str">
            <v>Standard</v>
          </cell>
          <cell r="M142">
            <v>44242</v>
          </cell>
          <cell r="Y142" t="str">
            <v>Cas2</v>
          </cell>
        </row>
        <row r="143">
          <cell r="D143" t="str">
            <v>Standard</v>
          </cell>
          <cell r="M143">
            <v>44249</v>
          </cell>
          <cell r="Y143" t="str">
            <v>Cas1</v>
          </cell>
        </row>
        <row r="144">
          <cell r="D144" t="str">
            <v>Standard</v>
          </cell>
          <cell r="M144">
            <v>44242</v>
          </cell>
          <cell r="Y144" t="str">
            <v>Cas1</v>
          </cell>
        </row>
        <row r="145">
          <cell r="D145" t="str">
            <v>Standard</v>
          </cell>
          <cell r="M145">
            <v>44238</v>
          </cell>
          <cell r="Y145" t="str">
            <v>Cas2</v>
          </cell>
        </row>
        <row r="146">
          <cell r="D146" t="str">
            <v>Decor</v>
          </cell>
          <cell r="M146">
            <v>44238</v>
          </cell>
          <cell r="Y146" t="str">
            <v>Cas2</v>
          </cell>
        </row>
        <row r="147">
          <cell r="D147" t="str">
            <v>Aucun</v>
          </cell>
          <cell r="M147">
            <v>44243</v>
          </cell>
          <cell r="Y147" t="str">
            <v>Cas3</v>
          </cell>
        </row>
        <row r="148">
          <cell r="D148" t="str">
            <v>Standard</v>
          </cell>
          <cell r="M148">
            <v>44229</v>
          </cell>
          <cell r="Y148" t="str">
            <v>Cas1</v>
          </cell>
        </row>
        <row r="149">
          <cell r="D149" t="str">
            <v>Standard</v>
          </cell>
          <cell r="M149">
            <v>44243</v>
          </cell>
          <cell r="Y149" t="str">
            <v>Cas3_Semi_Fixe</v>
          </cell>
        </row>
        <row r="150">
          <cell r="D150" t="str">
            <v>Standard</v>
          </cell>
          <cell r="M150">
            <v>44243</v>
          </cell>
          <cell r="Y150" t="str">
            <v>Cas3_Semi_Fixe</v>
          </cell>
        </row>
        <row r="151">
          <cell r="D151" t="str">
            <v>Standard</v>
          </cell>
          <cell r="M151">
            <v>44243</v>
          </cell>
          <cell r="Y151" t="str">
            <v>Cas1</v>
          </cell>
        </row>
        <row r="152">
          <cell r="D152" t="str">
            <v>Standard</v>
          </cell>
          <cell r="M152">
            <v>44236</v>
          </cell>
          <cell r="Y152" t="str">
            <v>Cas1</v>
          </cell>
        </row>
        <row r="153">
          <cell r="D153" t="str">
            <v>Standard</v>
          </cell>
          <cell r="M153">
            <v>44231</v>
          </cell>
          <cell r="Y153" t="str">
            <v>Cas1</v>
          </cell>
        </row>
        <row r="154">
          <cell r="D154" t="str">
            <v>Aucun</v>
          </cell>
          <cell r="M154">
            <v>44228</v>
          </cell>
          <cell r="Y154" t="str">
            <v>Cas1</v>
          </cell>
        </row>
        <row r="155">
          <cell r="D155" t="str">
            <v>Aucun</v>
          </cell>
          <cell r="M155">
            <v>44236</v>
          </cell>
          <cell r="Y155" t="str">
            <v>Cas1</v>
          </cell>
        </row>
        <row r="156">
          <cell r="D156" t="str">
            <v>Aucun</v>
          </cell>
          <cell r="M156">
            <v>44236</v>
          </cell>
          <cell r="Y156" t="str">
            <v>Cas1</v>
          </cell>
        </row>
        <row r="157">
          <cell r="D157" t="str">
            <v>Standard</v>
          </cell>
          <cell r="M157">
            <v>44229</v>
          </cell>
          <cell r="Y157" t="str">
            <v>Cas1</v>
          </cell>
        </row>
        <row r="158">
          <cell r="D158" t="str">
            <v>Aucun</v>
          </cell>
          <cell r="M158">
            <v>44231</v>
          </cell>
          <cell r="Y158" t="str">
            <v>Cas3</v>
          </cell>
        </row>
        <row r="159">
          <cell r="D159" t="str">
            <v>Aucun</v>
          </cell>
          <cell r="M159">
            <v>44228</v>
          </cell>
          <cell r="Y159" t="str">
            <v>Cas1</v>
          </cell>
        </row>
        <row r="160">
          <cell r="D160" t="str">
            <v>Standard</v>
          </cell>
          <cell r="M160">
            <v>44242</v>
          </cell>
          <cell r="Y160" t="str">
            <v>Cas3</v>
          </cell>
        </row>
        <row r="161">
          <cell r="D161" t="str">
            <v>Standard</v>
          </cell>
          <cell r="M161">
            <v>44230</v>
          </cell>
          <cell r="Y161" t="str">
            <v>Cas1</v>
          </cell>
        </row>
        <row r="162">
          <cell r="D162" t="str">
            <v>Standard</v>
          </cell>
          <cell r="M162">
            <v>44231</v>
          </cell>
          <cell r="Y162" t="str">
            <v>Cas1</v>
          </cell>
        </row>
        <row r="163">
          <cell r="D163" t="str">
            <v>Aucun</v>
          </cell>
          <cell r="M163">
            <v>44238</v>
          </cell>
          <cell r="Y163" t="str">
            <v>Cas5</v>
          </cell>
        </row>
        <row r="164">
          <cell r="D164" t="str">
            <v>Aucun</v>
          </cell>
          <cell r="M164">
            <v>44238</v>
          </cell>
          <cell r="Y164" t="str">
            <v>Cas3</v>
          </cell>
        </row>
        <row r="165">
          <cell r="D165" t="str">
            <v>Standard</v>
          </cell>
          <cell r="M165">
            <v>44231</v>
          </cell>
          <cell r="Y165" t="str">
            <v>Cas1</v>
          </cell>
        </row>
        <row r="166">
          <cell r="D166" t="str">
            <v>Aucun</v>
          </cell>
          <cell r="M166">
            <v>44242</v>
          </cell>
          <cell r="Y166" t="str">
            <v>Cas3_Semi_Fixe</v>
          </cell>
        </row>
        <row r="167">
          <cell r="D167" t="str">
            <v>Aucun</v>
          </cell>
          <cell r="M167">
            <v>44242</v>
          </cell>
          <cell r="Y167" t="str">
            <v>Cas3_Semi_Fixe</v>
          </cell>
        </row>
        <row r="168">
          <cell r="D168" t="str">
            <v>Aucun</v>
          </cell>
          <cell r="M168">
            <v>44235</v>
          </cell>
          <cell r="Y168" t="str">
            <v>Cas1</v>
          </cell>
        </row>
        <row r="169">
          <cell r="D169" t="str">
            <v>Standard</v>
          </cell>
          <cell r="M169">
            <v>44231</v>
          </cell>
          <cell r="Y169" t="str">
            <v>Cas1</v>
          </cell>
        </row>
        <row r="170">
          <cell r="D170" t="str">
            <v>Standard</v>
          </cell>
          <cell r="M170">
            <v>44238</v>
          </cell>
          <cell r="Y170" t="str">
            <v>Cas1</v>
          </cell>
        </row>
        <row r="171">
          <cell r="D171" t="str">
            <v>Standard</v>
          </cell>
          <cell r="M171">
            <v>44231</v>
          </cell>
          <cell r="Y171" t="str">
            <v>Cas1</v>
          </cell>
        </row>
        <row r="172">
          <cell r="D172" t="str">
            <v>Aucun</v>
          </cell>
          <cell r="M172">
            <v>44238</v>
          </cell>
          <cell r="Y172" t="str">
            <v>Cas3</v>
          </cell>
        </row>
        <row r="173">
          <cell r="D173" t="str">
            <v>Aucun</v>
          </cell>
          <cell r="M173">
            <v>44231</v>
          </cell>
          <cell r="Y173" t="str">
            <v>Cas3</v>
          </cell>
        </row>
        <row r="174">
          <cell r="D174" t="str">
            <v>Standard</v>
          </cell>
          <cell r="M174">
            <v>44228</v>
          </cell>
          <cell r="Y174" t="str">
            <v>Cas1</v>
          </cell>
        </row>
        <row r="175">
          <cell r="D175" t="str">
            <v>Aucun</v>
          </cell>
          <cell r="M175">
            <v>44228</v>
          </cell>
          <cell r="Y175" t="str">
            <v>Cas1</v>
          </cell>
        </row>
        <row r="176">
          <cell r="D176" t="str">
            <v>Standard</v>
          </cell>
          <cell r="M176">
            <v>44236</v>
          </cell>
          <cell r="Y176" t="str">
            <v>Cas1</v>
          </cell>
        </row>
        <row r="177">
          <cell r="D177" t="str">
            <v>Aucun</v>
          </cell>
          <cell r="M177">
            <v>44235</v>
          </cell>
          <cell r="Y177" t="str">
            <v>Ouvrant</v>
          </cell>
        </row>
        <row r="178">
          <cell r="D178" t="str">
            <v>Aucun</v>
          </cell>
          <cell r="M178">
            <v>44237</v>
          </cell>
          <cell r="Y178" t="str">
            <v>Cas4</v>
          </cell>
        </row>
        <row r="179">
          <cell r="D179" t="str">
            <v>Standard</v>
          </cell>
          <cell r="M179">
            <v>44231</v>
          </cell>
          <cell r="Y179" t="str">
            <v>Cas1</v>
          </cell>
        </row>
        <row r="180">
          <cell r="D180" t="str">
            <v>Aucun</v>
          </cell>
          <cell r="M180">
            <v>44244</v>
          </cell>
          <cell r="Y180" t="str">
            <v>Cas2</v>
          </cell>
        </row>
        <row r="181">
          <cell r="D181" t="str">
            <v>Standard</v>
          </cell>
          <cell r="M181">
            <v>44245</v>
          </cell>
          <cell r="Y181" t="str">
            <v>Cas3</v>
          </cell>
        </row>
        <row r="182">
          <cell r="D182" t="str">
            <v>Standard</v>
          </cell>
          <cell r="M182">
            <v>44237</v>
          </cell>
          <cell r="Y182" t="str">
            <v>Cas2</v>
          </cell>
        </row>
        <row r="183">
          <cell r="D183" t="str">
            <v>Standard</v>
          </cell>
          <cell r="M183">
            <v>44249</v>
          </cell>
          <cell r="Y183" t="str">
            <v>Cas3</v>
          </cell>
        </row>
        <row r="184">
          <cell r="D184" t="str">
            <v>Standard</v>
          </cell>
          <cell r="M184">
            <v>44242</v>
          </cell>
          <cell r="Y184" t="str">
            <v>Cas1</v>
          </cell>
        </row>
        <row r="185">
          <cell r="D185" t="str">
            <v>Standard</v>
          </cell>
          <cell r="M185">
            <v>44249</v>
          </cell>
          <cell r="Y185" t="str">
            <v>Cas3_Semi_Fixe</v>
          </cell>
        </row>
        <row r="186">
          <cell r="D186" t="str">
            <v>Standard</v>
          </cell>
          <cell r="M186">
            <v>44249</v>
          </cell>
          <cell r="Y186" t="str">
            <v>Cas3_Semi_Fixe</v>
          </cell>
        </row>
        <row r="187">
          <cell r="D187" t="str">
            <v>Standard</v>
          </cell>
          <cell r="M187">
            <v>44230</v>
          </cell>
          <cell r="Y187" t="str">
            <v>Cas1</v>
          </cell>
        </row>
        <row r="188">
          <cell r="D188" t="str">
            <v>Aucun</v>
          </cell>
          <cell r="M188">
            <v>44242</v>
          </cell>
          <cell r="Y188" t="str">
            <v>Cas1</v>
          </cell>
        </row>
        <row r="189">
          <cell r="D189" t="str">
            <v>Decor</v>
          </cell>
          <cell r="M189">
            <v>44249</v>
          </cell>
          <cell r="Y189" t="str">
            <v>Cas7</v>
          </cell>
        </row>
        <row r="190">
          <cell r="D190" t="str">
            <v>Decor</v>
          </cell>
          <cell r="M190">
            <v>44249</v>
          </cell>
          <cell r="Y190" t="str">
            <v>Cas7</v>
          </cell>
        </row>
        <row r="191">
          <cell r="D191" t="str">
            <v>Standard</v>
          </cell>
          <cell r="M191">
            <v>44231</v>
          </cell>
          <cell r="Y191" t="str">
            <v>Cas1</v>
          </cell>
        </row>
        <row r="192">
          <cell r="D192" t="str">
            <v>Standard</v>
          </cell>
          <cell r="M192">
            <v>44231</v>
          </cell>
          <cell r="Y192" t="str">
            <v>Cas1</v>
          </cell>
        </row>
        <row r="193">
          <cell r="D193" t="str">
            <v>Standard</v>
          </cell>
          <cell r="M193">
            <v>44231</v>
          </cell>
          <cell r="Y193" t="str">
            <v>Cas1</v>
          </cell>
        </row>
        <row r="194">
          <cell r="D194" t="str">
            <v>Standard</v>
          </cell>
          <cell r="M194">
            <v>44231</v>
          </cell>
          <cell r="Y194" t="str">
            <v>Cas3</v>
          </cell>
        </row>
        <row r="195">
          <cell r="D195" t="str">
            <v>Aucun</v>
          </cell>
          <cell r="M195">
            <v>44228</v>
          </cell>
          <cell r="Y195" t="str">
            <v>Cas1</v>
          </cell>
        </row>
        <row r="196">
          <cell r="D196" t="str">
            <v>Decor</v>
          </cell>
          <cell r="M196">
            <v>44242</v>
          </cell>
          <cell r="Y196" t="str">
            <v>Cas1</v>
          </cell>
        </row>
        <row r="197">
          <cell r="D197" t="str">
            <v>Standard</v>
          </cell>
          <cell r="M197">
            <v>44228</v>
          </cell>
          <cell r="Y197" t="str">
            <v>Cas1</v>
          </cell>
        </row>
        <row r="198">
          <cell r="D198" t="str">
            <v>Standard</v>
          </cell>
          <cell r="M198">
            <v>44238</v>
          </cell>
          <cell r="Y198" t="str">
            <v>Cas3</v>
          </cell>
        </row>
        <row r="199">
          <cell r="D199" t="str">
            <v>Standard</v>
          </cell>
          <cell r="M199">
            <v>44242</v>
          </cell>
          <cell r="Y199" t="str">
            <v>Cas1</v>
          </cell>
        </row>
        <row r="200">
          <cell r="D200" t="str">
            <v>Standard</v>
          </cell>
          <cell r="M200">
            <v>44229</v>
          </cell>
          <cell r="Y200" t="str">
            <v>Cas1</v>
          </cell>
        </row>
        <row r="201">
          <cell r="D201" t="str">
            <v>Standard</v>
          </cell>
          <cell r="M201">
            <v>44228</v>
          </cell>
          <cell r="Y201" t="str">
            <v>Cas1</v>
          </cell>
        </row>
        <row r="202">
          <cell r="D202" t="str">
            <v>Aucun</v>
          </cell>
          <cell r="M202">
            <v>44228</v>
          </cell>
          <cell r="Y202" t="str">
            <v>Cas1</v>
          </cell>
        </row>
        <row r="203">
          <cell r="D203" t="str">
            <v>Standard</v>
          </cell>
          <cell r="M203">
            <v>44236</v>
          </cell>
          <cell r="Y203" t="str">
            <v>Cas1</v>
          </cell>
        </row>
        <row r="204">
          <cell r="D204" t="str">
            <v>Aucun</v>
          </cell>
          <cell r="M204">
            <v>44238</v>
          </cell>
          <cell r="Y204" t="str">
            <v>Cas1</v>
          </cell>
        </row>
        <row r="205">
          <cell r="D205" t="str">
            <v>Aucun</v>
          </cell>
          <cell r="M205">
            <v>44238</v>
          </cell>
          <cell r="Y205" t="str">
            <v>Cas3_Semi_Fixe</v>
          </cell>
        </row>
        <row r="206">
          <cell r="D206" t="str">
            <v>Aucun</v>
          </cell>
          <cell r="M206">
            <v>44238</v>
          </cell>
          <cell r="Y206" t="str">
            <v>Cas3_Semi_Fixe</v>
          </cell>
        </row>
        <row r="207">
          <cell r="D207" t="str">
            <v>Standard</v>
          </cell>
          <cell r="M207">
            <v>44231</v>
          </cell>
          <cell r="Y207" t="str">
            <v>Cas1</v>
          </cell>
        </row>
        <row r="208">
          <cell r="D208" t="str">
            <v>Decor</v>
          </cell>
          <cell r="M208">
            <v>44231</v>
          </cell>
          <cell r="Y208" t="str">
            <v>Cas2</v>
          </cell>
        </row>
        <row r="209">
          <cell r="D209" t="str">
            <v>Aucun</v>
          </cell>
          <cell r="M209">
            <v>44238</v>
          </cell>
          <cell r="Y209" t="str">
            <v>Cas3</v>
          </cell>
        </row>
        <row r="210">
          <cell r="D210" t="str">
            <v>Aucun</v>
          </cell>
          <cell r="M210">
            <v>44230</v>
          </cell>
          <cell r="Y210" t="str">
            <v>Cas1</v>
          </cell>
        </row>
        <row r="211">
          <cell r="D211" t="str">
            <v>Standard</v>
          </cell>
          <cell r="M211">
            <v>44231</v>
          </cell>
          <cell r="Y211" t="str">
            <v>Cas1</v>
          </cell>
        </row>
        <row r="212">
          <cell r="D212" t="str">
            <v>Standard</v>
          </cell>
          <cell r="M212">
            <v>44235</v>
          </cell>
          <cell r="Y212" t="str">
            <v>Cas1</v>
          </cell>
        </row>
        <row r="213">
          <cell r="D213" t="str">
            <v>Aucun</v>
          </cell>
          <cell r="M213">
            <v>44228</v>
          </cell>
          <cell r="Y213" t="str">
            <v>Ouvrant</v>
          </cell>
        </row>
        <row r="214">
          <cell r="D214" t="str">
            <v>Aucun</v>
          </cell>
          <cell r="M214">
            <v>44249</v>
          </cell>
          <cell r="Y214" t="str">
            <v>Cas2</v>
          </cell>
        </row>
        <row r="215">
          <cell r="D215" t="str">
            <v>Standard</v>
          </cell>
          <cell r="M215">
            <v>44228</v>
          </cell>
          <cell r="Y215" t="str">
            <v>Cas1</v>
          </cell>
        </row>
        <row r="216">
          <cell r="D216" t="str">
            <v>Standard</v>
          </cell>
          <cell r="M216">
            <v>44249</v>
          </cell>
          <cell r="Y216" t="str">
            <v>Cas1</v>
          </cell>
        </row>
        <row r="217">
          <cell r="D217" t="str">
            <v>Standard</v>
          </cell>
          <cell r="M217">
            <v>44235</v>
          </cell>
          <cell r="Y217" t="str">
            <v>Cas1</v>
          </cell>
        </row>
        <row r="218">
          <cell r="D218" t="str">
            <v>Standard</v>
          </cell>
          <cell r="M218">
            <v>44249</v>
          </cell>
          <cell r="Y218" t="str">
            <v>Cas3</v>
          </cell>
        </row>
        <row r="219">
          <cell r="D219" t="str">
            <v>Standard</v>
          </cell>
          <cell r="M219">
            <v>44249</v>
          </cell>
          <cell r="Y219" t="str">
            <v>Cas2</v>
          </cell>
        </row>
        <row r="220">
          <cell r="D220" t="str">
            <v>Standard</v>
          </cell>
          <cell r="M220">
            <v>44235</v>
          </cell>
          <cell r="Y220" t="str">
            <v>Cas1</v>
          </cell>
        </row>
        <row r="221">
          <cell r="D221" t="str">
            <v>Aucun</v>
          </cell>
          <cell r="M221">
            <v>44251</v>
          </cell>
          <cell r="Y221" t="str">
            <v>Cas3</v>
          </cell>
        </row>
        <row r="222">
          <cell r="D222" t="str">
            <v>Standard</v>
          </cell>
          <cell r="M222">
            <v>44243</v>
          </cell>
          <cell r="Y222" t="str">
            <v>Cas3</v>
          </cell>
        </row>
        <row r="223">
          <cell r="D223" t="str">
            <v>Aucun</v>
          </cell>
          <cell r="M223">
            <v>44238</v>
          </cell>
          <cell r="Y223" t="str">
            <v>Cas3</v>
          </cell>
        </row>
        <row r="224">
          <cell r="D224" t="str">
            <v>Standard</v>
          </cell>
          <cell r="M224">
            <v>44231</v>
          </cell>
          <cell r="Y224" t="str">
            <v>Cas1</v>
          </cell>
        </row>
        <row r="225">
          <cell r="D225" t="str">
            <v>Standard</v>
          </cell>
          <cell r="M225">
            <v>44230</v>
          </cell>
          <cell r="Y225" t="str">
            <v>Cas1</v>
          </cell>
        </row>
        <row r="226">
          <cell r="D226" t="str">
            <v>Aucun</v>
          </cell>
          <cell r="M226">
            <v>44231</v>
          </cell>
          <cell r="Y226" t="str">
            <v>Cas2</v>
          </cell>
        </row>
        <row r="227">
          <cell r="D227" t="str">
            <v>Aucun</v>
          </cell>
          <cell r="M227">
            <v>44231</v>
          </cell>
          <cell r="Y227" t="str">
            <v>Cas1</v>
          </cell>
        </row>
        <row r="228">
          <cell r="D228" t="str">
            <v>Standard</v>
          </cell>
          <cell r="M228">
            <v>44242</v>
          </cell>
          <cell r="Y228" t="str">
            <v>Cas1</v>
          </cell>
        </row>
        <row r="229">
          <cell r="D229" t="str">
            <v>Standard</v>
          </cell>
          <cell r="M229">
            <v>44235</v>
          </cell>
          <cell r="Y229" t="str">
            <v>Cas1</v>
          </cell>
        </row>
        <row r="230">
          <cell r="D230" t="str">
            <v>Standard</v>
          </cell>
          <cell r="M230">
            <v>44235</v>
          </cell>
          <cell r="Y230" t="str">
            <v>Cas1</v>
          </cell>
        </row>
        <row r="231">
          <cell r="D231" t="str">
            <v>Aucun</v>
          </cell>
          <cell r="M231">
            <v>44249</v>
          </cell>
          <cell r="Y231" t="str">
            <v>Cas1</v>
          </cell>
        </row>
        <row r="232">
          <cell r="D232" t="str">
            <v>Aucun</v>
          </cell>
          <cell r="M232">
            <v>44249</v>
          </cell>
          <cell r="Y232" t="str">
            <v>Cas3</v>
          </cell>
        </row>
        <row r="233">
          <cell r="D233" t="str">
            <v>Standard</v>
          </cell>
          <cell r="M233">
            <v>44235</v>
          </cell>
          <cell r="Y233" t="str">
            <v>Ouvrant</v>
          </cell>
        </row>
        <row r="234">
          <cell r="D234" t="str">
            <v>Aucun</v>
          </cell>
          <cell r="M234">
            <v>44243</v>
          </cell>
          <cell r="Y234" t="str">
            <v>Cas3</v>
          </cell>
        </row>
        <row r="235">
          <cell r="D235" t="str">
            <v>Standard</v>
          </cell>
          <cell r="M235">
            <v>44238</v>
          </cell>
          <cell r="Y235" t="str">
            <v>Cas1</v>
          </cell>
        </row>
        <row r="236">
          <cell r="D236" t="str">
            <v>Aucun</v>
          </cell>
          <cell r="M236">
            <v>44231</v>
          </cell>
          <cell r="Y236" t="str">
            <v>Cas1</v>
          </cell>
        </row>
        <row r="237">
          <cell r="D237" t="str">
            <v>Standard</v>
          </cell>
          <cell r="M237">
            <v>44230</v>
          </cell>
          <cell r="Y237" t="str">
            <v>Cas1</v>
          </cell>
        </row>
        <row r="238">
          <cell r="D238" t="str">
            <v>Aucun</v>
          </cell>
          <cell r="M238">
            <v>44235</v>
          </cell>
          <cell r="Y238" t="str">
            <v>Ouvrant</v>
          </cell>
        </row>
        <row r="239">
          <cell r="D239" t="str">
            <v>Aucun</v>
          </cell>
          <cell r="M239">
            <v>44244</v>
          </cell>
          <cell r="Y239" t="str">
            <v>Cas3</v>
          </cell>
        </row>
        <row r="240">
          <cell r="D240" t="str">
            <v>Standard</v>
          </cell>
          <cell r="M240">
            <v>44237</v>
          </cell>
          <cell r="Y240" t="str">
            <v>Cas1</v>
          </cell>
        </row>
        <row r="241">
          <cell r="D241" t="str">
            <v>Standard</v>
          </cell>
          <cell r="M241">
            <v>44231</v>
          </cell>
          <cell r="Y241" t="str">
            <v>Cas1</v>
          </cell>
        </row>
        <row r="242">
          <cell r="D242" t="str">
            <v>Standard</v>
          </cell>
          <cell r="M242">
            <v>44242</v>
          </cell>
          <cell r="Y242" t="str">
            <v>Cas3</v>
          </cell>
        </row>
        <row r="243">
          <cell r="D243" t="str">
            <v>Aucun</v>
          </cell>
          <cell r="M243">
            <v>44228</v>
          </cell>
          <cell r="Y243" t="str">
            <v>Ouvrant</v>
          </cell>
        </row>
        <row r="244">
          <cell r="D244" t="str">
            <v>Standard</v>
          </cell>
          <cell r="M244">
            <v>44242</v>
          </cell>
          <cell r="Y244" t="str">
            <v>Cas2</v>
          </cell>
        </row>
        <row r="245">
          <cell r="D245" t="str">
            <v>Standard</v>
          </cell>
          <cell r="M245">
            <v>44245</v>
          </cell>
          <cell r="Y245" t="str">
            <v>Cas2</v>
          </cell>
        </row>
        <row r="246">
          <cell r="D246" t="str">
            <v>Standard</v>
          </cell>
          <cell r="M246">
            <v>44236</v>
          </cell>
          <cell r="Y246" t="str">
            <v>Cas1</v>
          </cell>
        </row>
        <row r="247">
          <cell r="D247" t="str">
            <v>Standard</v>
          </cell>
          <cell r="M247">
            <v>44231</v>
          </cell>
          <cell r="Y247" t="str">
            <v>Cas1</v>
          </cell>
        </row>
        <row r="248">
          <cell r="D248" t="str">
            <v>Aucun</v>
          </cell>
          <cell r="M248">
            <v>44228</v>
          </cell>
          <cell r="Y248" t="str">
            <v>Cas1</v>
          </cell>
        </row>
        <row r="249">
          <cell r="D249" t="str">
            <v>Aucun</v>
          </cell>
          <cell r="M249">
            <v>44228</v>
          </cell>
          <cell r="Y249" t="str">
            <v>Cas1</v>
          </cell>
        </row>
        <row r="250">
          <cell r="D250" t="str">
            <v>Standard</v>
          </cell>
          <cell r="M250">
            <v>44231</v>
          </cell>
          <cell r="Y250" t="str">
            <v>Cas1</v>
          </cell>
        </row>
        <row r="251">
          <cell r="D251" t="str">
            <v>Standard</v>
          </cell>
          <cell r="M251">
            <v>44231</v>
          </cell>
          <cell r="Y251" t="str">
            <v>Cas1</v>
          </cell>
        </row>
        <row r="252">
          <cell r="D252" t="str">
            <v>Standard</v>
          </cell>
          <cell r="M252">
            <v>44230</v>
          </cell>
          <cell r="Y252" t="str">
            <v>Cas1</v>
          </cell>
        </row>
        <row r="253">
          <cell r="D253" t="str">
            <v>Aucun</v>
          </cell>
          <cell r="M253">
            <v>44231</v>
          </cell>
          <cell r="Y253" t="str">
            <v>Cas1</v>
          </cell>
        </row>
        <row r="254">
          <cell r="D254" t="str">
            <v>Standard</v>
          </cell>
          <cell r="M254">
            <v>44242</v>
          </cell>
          <cell r="Y254" t="str">
            <v>Cas1</v>
          </cell>
        </row>
        <row r="255">
          <cell r="D255" t="str">
            <v>Standard</v>
          </cell>
          <cell r="M255">
            <v>44249</v>
          </cell>
          <cell r="Y255" t="str">
            <v>Cas2</v>
          </cell>
        </row>
        <row r="256">
          <cell r="D256" t="str">
            <v>Standard</v>
          </cell>
          <cell r="M256">
            <v>44235</v>
          </cell>
          <cell r="Y256" t="str">
            <v>Cas1</v>
          </cell>
        </row>
        <row r="257">
          <cell r="D257" t="str">
            <v>Aucun</v>
          </cell>
          <cell r="M257">
            <v>44229</v>
          </cell>
          <cell r="Y257" t="str">
            <v>Cas1</v>
          </cell>
        </row>
        <row r="258">
          <cell r="D258" t="str">
            <v>Standard</v>
          </cell>
          <cell r="M258">
            <v>44251</v>
          </cell>
          <cell r="Y258" t="str">
            <v>Cas1</v>
          </cell>
        </row>
        <row r="259">
          <cell r="D259" t="str">
            <v>Standard</v>
          </cell>
          <cell r="M259">
            <v>44238</v>
          </cell>
          <cell r="Y259" t="str">
            <v>Cas1</v>
          </cell>
        </row>
        <row r="260">
          <cell r="D260" t="str">
            <v>Aucun</v>
          </cell>
          <cell r="M260">
            <v>44244</v>
          </cell>
          <cell r="Y260" t="str">
            <v>Cas2</v>
          </cell>
        </row>
        <row r="261">
          <cell r="D261" t="str">
            <v>Standard</v>
          </cell>
          <cell r="M261">
            <v>44231</v>
          </cell>
          <cell r="Y261" t="str">
            <v>Cas1</v>
          </cell>
        </row>
        <row r="262">
          <cell r="D262" t="str">
            <v>Standard</v>
          </cell>
          <cell r="M262">
            <v>44228</v>
          </cell>
          <cell r="Y262" t="str">
            <v>Eurabloc2</v>
          </cell>
        </row>
        <row r="263">
          <cell r="D263" t="str">
            <v>Standard</v>
          </cell>
          <cell r="M263">
            <v>44230</v>
          </cell>
          <cell r="Y263" t="str">
            <v>Cas1</v>
          </cell>
        </row>
        <row r="264">
          <cell r="D264" t="str">
            <v>Aucun</v>
          </cell>
          <cell r="M264">
            <v>44244</v>
          </cell>
          <cell r="Y264" t="str">
            <v>Cas3</v>
          </cell>
        </row>
        <row r="265">
          <cell r="D265" t="str">
            <v>Aucun</v>
          </cell>
          <cell r="M265">
            <v>44235</v>
          </cell>
          <cell r="Y265" t="str">
            <v>Cas1</v>
          </cell>
        </row>
        <row r="266">
          <cell r="D266" t="str">
            <v>Aucun</v>
          </cell>
          <cell r="M266">
            <v>44238</v>
          </cell>
          <cell r="Y266" t="str">
            <v>Cas1</v>
          </cell>
        </row>
        <row r="267">
          <cell r="D267" t="str">
            <v>Standard</v>
          </cell>
          <cell r="M267">
            <v>44245</v>
          </cell>
          <cell r="Y267" t="str">
            <v>Cas3</v>
          </cell>
        </row>
        <row r="268">
          <cell r="D268" t="str">
            <v>Standard</v>
          </cell>
          <cell r="M268">
            <v>44231</v>
          </cell>
          <cell r="Y268" t="str">
            <v>Cas1</v>
          </cell>
        </row>
        <row r="269">
          <cell r="D269" t="str">
            <v>Aucun</v>
          </cell>
          <cell r="M269">
            <v>44235</v>
          </cell>
          <cell r="Y269" t="str">
            <v>Cas1</v>
          </cell>
        </row>
        <row r="270">
          <cell r="D270" t="str">
            <v>Standard</v>
          </cell>
          <cell r="M270">
            <v>44238</v>
          </cell>
          <cell r="Y270" t="str">
            <v>Cas1</v>
          </cell>
        </row>
        <row r="271">
          <cell r="D271" t="str">
            <v>Standard</v>
          </cell>
          <cell r="M271">
            <v>44231</v>
          </cell>
          <cell r="Y271" t="str">
            <v>Cas1</v>
          </cell>
        </row>
        <row r="272">
          <cell r="D272" t="str">
            <v>Standard</v>
          </cell>
          <cell r="M272">
            <v>44238</v>
          </cell>
          <cell r="Y272" t="str">
            <v>Cas2</v>
          </cell>
        </row>
        <row r="273">
          <cell r="D273" t="str">
            <v>Standard</v>
          </cell>
          <cell r="M273">
            <v>44228</v>
          </cell>
          <cell r="Y273" t="str">
            <v>Cas1</v>
          </cell>
        </row>
        <row r="274">
          <cell r="D274" t="str">
            <v>Standard</v>
          </cell>
          <cell r="M274">
            <v>44238</v>
          </cell>
          <cell r="Y274" t="str">
            <v>Cas1</v>
          </cell>
        </row>
        <row r="275">
          <cell r="D275" t="str">
            <v>Aucun</v>
          </cell>
          <cell r="M275">
            <v>44228</v>
          </cell>
          <cell r="Y275" t="str">
            <v>Ouvrant</v>
          </cell>
        </row>
        <row r="276">
          <cell r="D276" t="str">
            <v>Standard</v>
          </cell>
          <cell r="M276">
            <v>44238</v>
          </cell>
          <cell r="Y276" t="str">
            <v>Cas1</v>
          </cell>
        </row>
        <row r="277">
          <cell r="D277" t="str">
            <v>Aucun</v>
          </cell>
          <cell r="M277">
            <v>44235</v>
          </cell>
          <cell r="Y277" t="str">
            <v>Cas1</v>
          </cell>
        </row>
        <row r="278">
          <cell r="D278" t="str">
            <v>Standard</v>
          </cell>
          <cell r="M278">
            <v>44249</v>
          </cell>
          <cell r="Y278" t="str">
            <v>Cas2</v>
          </cell>
        </row>
        <row r="279">
          <cell r="D279" t="str">
            <v>Standard</v>
          </cell>
          <cell r="M279">
            <v>44235</v>
          </cell>
          <cell r="Y279" t="str">
            <v>Cas1</v>
          </cell>
        </row>
        <row r="280">
          <cell r="D280" t="str">
            <v>Aucun</v>
          </cell>
          <cell r="M280">
            <v>44235</v>
          </cell>
          <cell r="Y280" t="str">
            <v>Cas1</v>
          </cell>
        </row>
        <row r="281">
          <cell r="D281" t="str">
            <v>Standard</v>
          </cell>
          <cell r="M281">
            <v>44249</v>
          </cell>
          <cell r="Y281" t="str">
            <v>Cas5</v>
          </cell>
        </row>
        <row r="282">
          <cell r="D282" t="str">
            <v>Standard</v>
          </cell>
          <cell r="M282">
            <v>44245</v>
          </cell>
          <cell r="Y282" t="str">
            <v>Cas2</v>
          </cell>
        </row>
        <row r="283">
          <cell r="D283" t="str">
            <v>Decor</v>
          </cell>
          <cell r="M283">
            <v>44232</v>
          </cell>
          <cell r="Y283" t="str">
            <v>Ouvrant</v>
          </cell>
        </row>
        <row r="284">
          <cell r="D284" t="str">
            <v>Aucun</v>
          </cell>
          <cell r="M284">
            <v>44238</v>
          </cell>
          <cell r="Y284" t="str">
            <v>Cas3</v>
          </cell>
        </row>
        <row r="285">
          <cell r="D285" t="str">
            <v>Standard</v>
          </cell>
          <cell r="M285">
            <v>44242</v>
          </cell>
          <cell r="Y285" t="str">
            <v>Cas1</v>
          </cell>
        </row>
        <row r="286">
          <cell r="D286" t="str">
            <v>Standard</v>
          </cell>
          <cell r="M286">
            <v>44251</v>
          </cell>
          <cell r="Y286" t="str">
            <v>Cas2</v>
          </cell>
        </row>
        <row r="287">
          <cell r="D287" t="str">
            <v>Standard</v>
          </cell>
          <cell r="M287">
            <v>44239</v>
          </cell>
          <cell r="Y287" t="str">
            <v>Cas1</v>
          </cell>
        </row>
        <row r="288">
          <cell r="D288" t="str">
            <v>Standard</v>
          </cell>
          <cell r="M288">
            <v>44242</v>
          </cell>
          <cell r="Y288" t="str">
            <v>Cas1</v>
          </cell>
        </row>
        <row r="289">
          <cell r="D289" t="str">
            <v>Standard</v>
          </cell>
          <cell r="M289">
            <v>44237</v>
          </cell>
          <cell r="Y289" t="str">
            <v>Cas1</v>
          </cell>
        </row>
        <row r="290">
          <cell r="D290" t="str">
            <v>Standard</v>
          </cell>
          <cell r="M290">
            <v>44237</v>
          </cell>
          <cell r="Y290" t="str">
            <v>Cas1</v>
          </cell>
        </row>
        <row r="291">
          <cell r="D291" t="str">
            <v>Standard</v>
          </cell>
          <cell r="M291">
            <v>44231</v>
          </cell>
          <cell r="Y291" t="str">
            <v>Cas1</v>
          </cell>
        </row>
        <row r="292">
          <cell r="D292" t="str">
            <v>Standard</v>
          </cell>
          <cell r="M292">
            <v>44249</v>
          </cell>
          <cell r="Y292" t="str">
            <v>Cas2</v>
          </cell>
        </row>
        <row r="293">
          <cell r="D293" t="str">
            <v>Standard</v>
          </cell>
          <cell r="M293">
            <v>44238</v>
          </cell>
          <cell r="Y293" t="str">
            <v>Cas1</v>
          </cell>
        </row>
        <row r="294">
          <cell r="D294" t="str">
            <v>Standard</v>
          </cell>
          <cell r="M294">
            <v>44237</v>
          </cell>
          <cell r="Y294" t="str">
            <v>Cas1</v>
          </cell>
        </row>
        <row r="295">
          <cell r="D295" t="str">
            <v>Aucun</v>
          </cell>
          <cell r="M295">
            <v>44235</v>
          </cell>
          <cell r="Y295" t="str">
            <v>Cas1</v>
          </cell>
        </row>
        <row r="296">
          <cell r="D296" t="str">
            <v>Standard</v>
          </cell>
          <cell r="M296">
            <v>44238</v>
          </cell>
          <cell r="Y296" t="str">
            <v>Cas1</v>
          </cell>
        </row>
        <row r="297">
          <cell r="D297" t="str">
            <v>Standard</v>
          </cell>
          <cell r="M297">
            <v>44249</v>
          </cell>
          <cell r="Y297" t="str">
            <v>Cas1</v>
          </cell>
        </row>
        <row r="298">
          <cell r="D298" t="str">
            <v>Aucun</v>
          </cell>
          <cell r="M298">
            <v>44235</v>
          </cell>
          <cell r="Y298" t="str">
            <v>Cas1</v>
          </cell>
        </row>
        <row r="299">
          <cell r="D299" t="str">
            <v>Aucun</v>
          </cell>
          <cell r="M299">
            <v>44235</v>
          </cell>
          <cell r="Y299" t="str">
            <v>Cas1</v>
          </cell>
        </row>
        <row r="300">
          <cell r="D300" t="str">
            <v>Standard</v>
          </cell>
          <cell r="M300">
            <v>44231</v>
          </cell>
          <cell r="Y300" t="str">
            <v>Cas1</v>
          </cell>
        </row>
        <row r="301">
          <cell r="D301" t="str">
            <v>Aucun</v>
          </cell>
          <cell r="M301">
            <v>44242</v>
          </cell>
          <cell r="Y301" t="str">
            <v>Cas1</v>
          </cell>
        </row>
        <row r="302">
          <cell r="D302" t="str">
            <v>Decor</v>
          </cell>
          <cell r="M302">
            <v>44232</v>
          </cell>
          <cell r="Y302" t="str">
            <v>Ouvrant</v>
          </cell>
        </row>
        <row r="303">
          <cell r="D303" t="str">
            <v>Decor</v>
          </cell>
          <cell r="M303">
            <v>44232</v>
          </cell>
          <cell r="Y303" t="str">
            <v>Ouvrant_Semi_Fixe</v>
          </cell>
        </row>
        <row r="304">
          <cell r="D304" t="str">
            <v>Decor</v>
          </cell>
          <cell r="M304">
            <v>44242</v>
          </cell>
          <cell r="Y304" t="str">
            <v>Cas1</v>
          </cell>
        </row>
        <row r="305">
          <cell r="D305" t="str">
            <v>Decor</v>
          </cell>
          <cell r="M305">
            <v>44232</v>
          </cell>
          <cell r="Y305" t="str">
            <v>Ouvrant</v>
          </cell>
        </row>
        <row r="306">
          <cell r="D306" t="str">
            <v>Aucun</v>
          </cell>
          <cell r="M306">
            <v>44238</v>
          </cell>
          <cell r="Y306" t="str">
            <v>Cas1</v>
          </cell>
        </row>
        <row r="307">
          <cell r="D307" t="str">
            <v>Aucun</v>
          </cell>
          <cell r="M307">
            <v>44242</v>
          </cell>
          <cell r="Y307" t="str">
            <v>Cas1</v>
          </cell>
        </row>
        <row r="308">
          <cell r="D308" t="str">
            <v>Standard</v>
          </cell>
          <cell r="M308">
            <v>44242</v>
          </cell>
          <cell r="Y308" t="str">
            <v>Cas1</v>
          </cell>
        </row>
        <row r="309">
          <cell r="D309" t="str">
            <v>Standard</v>
          </cell>
          <cell r="M309">
            <v>44235</v>
          </cell>
          <cell r="Y309" t="str">
            <v>Cas1</v>
          </cell>
        </row>
        <row r="310">
          <cell r="D310" t="str">
            <v>Standard</v>
          </cell>
          <cell r="M310">
            <v>44231</v>
          </cell>
          <cell r="Y310" t="str">
            <v>Cas1</v>
          </cell>
        </row>
        <row r="311">
          <cell r="D311" t="str">
            <v>Standard</v>
          </cell>
          <cell r="M311">
            <v>44249</v>
          </cell>
          <cell r="Y311" t="str">
            <v>Cas1</v>
          </cell>
        </row>
        <row r="312">
          <cell r="D312" t="str">
            <v>Aucun</v>
          </cell>
          <cell r="M312">
            <v>44242</v>
          </cell>
          <cell r="Y312" t="str">
            <v>Cas1</v>
          </cell>
        </row>
        <row r="313">
          <cell r="D313" t="str">
            <v>Standard</v>
          </cell>
          <cell r="M313">
            <v>44238</v>
          </cell>
          <cell r="Y313" t="str">
            <v>Cas1</v>
          </cell>
        </row>
        <row r="314">
          <cell r="D314" t="str">
            <v>Standard</v>
          </cell>
          <cell r="M314">
            <v>44249</v>
          </cell>
          <cell r="Y314" t="str">
            <v>Cas1</v>
          </cell>
        </row>
        <row r="315">
          <cell r="D315" t="str">
            <v>Decor</v>
          </cell>
          <cell r="M315">
            <v>44238</v>
          </cell>
          <cell r="Y315" t="str">
            <v>Cas2</v>
          </cell>
        </row>
        <row r="316">
          <cell r="D316" t="str">
            <v>Standard</v>
          </cell>
          <cell r="M316">
            <v>44231</v>
          </cell>
          <cell r="Y316" t="str">
            <v>Cas1</v>
          </cell>
        </row>
        <row r="317">
          <cell r="D317" t="str">
            <v>Standard</v>
          </cell>
          <cell r="M317">
            <v>44244</v>
          </cell>
          <cell r="Y317" t="str">
            <v>Cas1</v>
          </cell>
        </row>
        <row r="318">
          <cell r="D318" t="str">
            <v>Aucun</v>
          </cell>
          <cell r="M318">
            <v>44235</v>
          </cell>
          <cell r="Y318" t="str">
            <v>Cas1</v>
          </cell>
        </row>
        <row r="319">
          <cell r="D319" t="str">
            <v>Standard</v>
          </cell>
          <cell r="M319">
            <v>44231</v>
          </cell>
          <cell r="Y319" t="str">
            <v>Cas1</v>
          </cell>
        </row>
        <row r="320">
          <cell r="D320" t="str">
            <v>Aucun</v>
          </cell>
          <cell r="M320">
            <v>44231</v>
          </cell>
          <cell r="Y320" t="str">
            <v>Cas1</v>
          </cell>
        </row>
        <row r="321">
          <cell r="D321" t="str">
            <v>Standard</v>
          </cell>
          <cell r="M321">
            <v>44228</v>
          </cell>
          <cell r="Y321" t="str">
            <v>Ouvrant</v>
          </cell>
        </row>
        <row r="322">
          <cell r="D322" t="str">
            <v>Standard</v>
          </cell>
          <cell r="M322">
            <v>44235</v>
          </cell>
          <cell r="Y322" t="str">
            <v>Cas1</v>
          </cell>
        </row>
        <row r="323">
          <cell r="D323" t="str">
            <v>Standard</v>
          </cell>
          <cell r="M323">
            <v>44235</v>
          </cell>
          <cell r="Y323" t="str">
            <v>Cas1</v>
          </cell>
        </row>
        <row r="324">
          <cell r="D324" t="str">
            <v>Standard</v>
          </cell>
          <cell r="M324">
            <v>44237</v>
          </cell>
          <cell r="Y324" t="str">
            <v>Cas1</v>
          </cell>
        </row>
        <row r="325">
          <cell r="D325" t="str">
            <v>Standard</v>
          </cell>
          <cell r="M325">
            <v>44249</v>
          </cell>
          <cell r="Y325" t="str">
            <v>Cas1</v>
          </cell>
        </row>
        <row r="326">
          <cell r="D326" t="str">
            <v>Standard</v>
          </cell>
          <cell r="M326">
            <v>44242</v>
          </cell>
          <cell r="Y326" t="str">
            <v>Cas1</v>
          </cell>
        </row>
        <row r="327">
          <cell r="D327" t="str">
            <v>Aucun</v>
          </cell>
          <cell r="M327">
            <v>44245</v>
          </cell>
          <cell r="Y327" t="str">
            <v>Cas3_Semi_Fixe</v>
          </cell>
        </row>
        <row r="328">
          <cell r="D328" t="str">
            <v>Aucun</v>
          </cell>
          <cell r="M328">
            <v>44245</v>
          </cell>
          <cell r="Y328" t="str">
            <v>Cas3_Semi_Fixe</v>
          </cell>
        </row>
        <row r="329">
          <cell r="D329" t="str">
            <v>Standard</v>
          </cell>
          <cell r="M329">
            <v>44231</v>
          </cell>
          <cell r="Y329" t="str">
            <v>Ouvrant</v>
          </cell>
        </row>
        <row r="330">
          <cell r="D330" t="str">
            <v>Decor</v>
          </cell>
          <cell r="M330">
            <v>44231</v>
          </cell>
          <cell r="Y330" t="str">
            <v>Ouvrant</v>
          </cell>
        </row>
        <row r="331">
          <cell r="D331" t="str">
            <v>Aucun</v>
          </cell>
          <cell r="M331">
            <v>44231</v>
          </cell>
          <cell r="Y331" t="str">
            <v>Cas1</v>
          </cell>
        </row>
        <row r="332">
          <cell r="D332" t="str">
            <v>Standard</v>
          </cell>
          <cell r="M332">
            <v>44231</v>
          </cell>
          <cell r="Y332" t="str">
            <v>Cas1</v>
          </cell>
        </row>
        <row r="333">
          <cell r="D333" t="str">
            <v>Standard</v>
          </cell>
          <cell r="M333">
            <v>44231</v>
          </cell>
          <cell r="Y333" t="str">
            <v>Ouvrant</v>
          </cell>
        </row>
        <row r="334">
          <cell r="D334" t="str">
            <v>Standard</v>
          </cell>
          <cell r="M334">
            <v>44231</v>
          </cell>
          <cell r="Y334" t="str">
            <v>Cas1</v>
          </cell>
        </row>
        <row r="335">
          <cell r="D335" t="str">
            <v>Standard</v>
          </cell>
          <cell r="M335">
            <v>44238</v>
          </cell>
          <cell r="Y335" t="str">
            <v>Cas1</v>
          </cell>
        </row>
        <row r="336">
          <cell r="D336" t="str">
            <v>Aucun</v>
          </cell>
          <cell r="M336">
            <v>44244</v>
          </cell>
          <cell r="Y336" t="str">
            <v>Cas1</v>
          </cell>
        </row>
        <row r="337">
          <cell r="D337" t="str">
            <v>Standard</v>
          </cell>
          <cell r="M337">
            <v>44245</v>
          </cell>
          <cell r="Y337" t="str">
            <v>Cas1</v>
          </cell>
        </row>
        <row r="338">
          <cell r="D338" t="str">
            <v>Aucun</v>
          </cell>
          <cell r="M338">
            <v>44242</v>
          </cell>
          <cell r="Y338" t="str">
            <v>Cas1</v>
          </cell>
        </row>
        <row r="339">
          <cell r="D339" t="str">
            <v>Standard</v>
          </cell>
          <cell r="M339">
            <v>44238</v>
          </cell>
          <cell r="Y339" t="str">
            <v>Cas1</v>
          </cell>
        </row>
        <row r="340">
          <cell r="D340" t="str">
            <v>Decor</v>
          </cell>
          <cell r="M340">
            <v>44228</v>
          </cell>
          <cell r="Y340" t="str">
            <v>Ouvrant_SAV</v>
          </cell>
        </row>
        <row r="341">
          <cell r="D341" t="str">
            <v>Standard</v>
          </cell>
          <cell r="M341">
            <v>44231</v>
          </cell>
          <cell r="Y341" t="str">
            <v>Cas1</v>
          </cell>
        </row>
        <row r="342">
          <cell r="D342" t="str">
            <v>Standard</v>
          </cell>
          <cell r="M342">
            <v>44239</v>
          </cell>
          <cell r="Y342" t="str">
            <v>Cas1</v>
          </cell>
        </row>
        <row r="343">
          <cell r="D343" t="str">
            <v>Aucun</v>
          </cell>
          <cell r="M343">
            <v>44251</v>
          </cell>
          <cell r="Y343" t="str">
            <v>Cas3</v>
          </cell>
        </row>
        <row r="344">
          <cell r="D344" t="str">
            <v>Aucun</v>
          </cell>
          <cell r="M344">
            <v>44235</v>
          </cell>
          <cell r="Y344" t="str">
            <v>Cas1</v>
          </cell>
        </row>
        <row r="345">
          <cell r="D345" t="str">
            <v>Standard</v>
          </cell>
          <cell r="M345">
            <v>44245</v>
          </cell>
          <cell r="Y345" t="str">
            <v>Cas3</v>
          </cell>
        </row>
        <row r="346">
          <cell r="D346" t="str">
            <v>Standard</v>
          </cell>
          <cell r="M346">
            <v>44235</v>
          </cell>
          <cell r="Y346" t="str">
            <v>Cas1</v>
          </cell>
        </row>
        <row r="347">
          <cell r="D347" t="str">
            <v>Aucun</v>
          </cell>
          <cell r="M347">
            <v>44238</v>
          </cell>
          <cell r="Y347" t="str">
            <v>Cas1</v>
          </cell>
        </row>
        <row r="348">
          <cell r="D348" t="str">
            <v>Standard</v>
          </cell>
          <cell r="M348">
            <v>44237</v>
          </cell>
          <cell r="Y348" t="str">
            <v>Cas1</v>
          </cell>
        </row>
        <row r="349">
          <cell r="D349" t="str">
            <v>Aucun</v>
          </cell>
          <cell r="M349">
            <v>44245</v>
          </cell>
          <cell r="Y349" t="str">
            <v>Cas4</v>
          </cell>
        </row>
        <row r="350">
          <cell r="D350" t="str">
            <v>Standard</v>
          </cell>
          <cell r="M350">
            <v>44231</v>
          </cell>
          <cell r="Y350" t="str">
            <v>Cas1</v>
          </cell>
        </row>
        <row r="351">
          <cell r="D351" t="str">
            <v>Standard</v>
          </cell>
          <cell r="M351">
            <v>44245</v>
          </cell>
          <cell r="Y351" t="str">
            <v>Cas3</v>
          </cell>
        </row>
        <row r="352">
          <cell r="D352" t="str">
            <v>Standard</v>
          </cell>
          <cell r="M352">
            <v>44231</v>
          </cell>
          <cell r="Y352" t="str">
            <v>Cas1</v>
          </cell>
        </row>
        <row r="353">
          <cell r="D353" t="str">
            <v>Standard</v>
          </cell>
          <cell r="M353">
            <v>44242</v>
          </cell>
          <cell r="Y353" t="str">
            <v>Cas1</v>
          </cell>
        </row>
        <row r="354">
          <cell r="D354" t="str">
            <v>Standard</v>
          </cell>
          <cell r="M354">
            <v>44231</v>
          </cell>
          <cell r="Y354" t="str">
            <v>Cas1</v>
          </cell>
        </row>
        <row r="355">
          <cell r="D355" t="str">
            <v>Aucun</v>
          </cell>
          <cell r="M355">
            <v>44252</v>
          </cell>
          <cell r="Y355" t="str">
            <v>Cas3</v>
          </cell>
        </row>
        <row r="356">
          <cell r="D356" t="str">
            <v>Standard</v>
          </cell>
          <cell r="M356">
            <v>44231</v>
          </cell>
          <cell r="Y356" t="str">
            <v>Cas1</v>
          </cell>
        </row>
        <row r="357">
          <cell r="D357" t="str">
            <v>Standard</v>
          </cell>
          <cell r="M357">
            <v>44245</v>
          </cell>
          <cell r="Y357" t="str">
            <v>Cas1</v>
          </cell>
        </row>
        <row r="358">
          <cell r="D358" t="str">
            <v>Standard</v>
          </cell>
          <cell r="M358">
            <v>44245</v>
          </cell>
          <cell r="Y358" t="str">
            <v>Cas3</v>
          </cell>
        </row>
        <row r="359">
          <cell r="D359" t="str">
            <v>Aucun</v>
          </cell>
          <cell r="M359">
            <v>44231</v>
          </cell>
          <cell r="Y359" t="str">
            <v>Ouvrant</v>
          </cell>
        </row>
        <row r="360">
          <cell r="D360" t="str">
            <v>Standard</v>
          </cell>
          <cell r="M360">
            <v>44238</v>
          </cell>
          <cell r="Y360" t="str">
            <v>Cas1</v>
          </cell>
        </row>
        <row r="361">
          <cell r="D361" t="str">
            <v>Standard</v>
          </cell>
          <cell r="M361">
            <v>44238</v>
          </cell>
          <cell r="Y361" t="str">
            <v>Cas1</v>
          </cell>
        </row>
        <row r="362">
          <cell r="D362" t="str">
            <v>Standard</v>
          </cell>
          <cell r="M362">
            <v>44229</v>
          </cell>
          <cell r="Y362" t="str">
            <v>Ouvrant</v>
          </cell>
        </row>
        <row r="363">
          <cell r="D363" t="str">
            <v>Aucun</v>
          </cell>
          <cell r="M363">
            <v>44229</v>
          </cell>
          <cell r="Y363" t="str">
            <v>Ouvrant</v>
          </cell>
        </row>
        <row r="364">
          <cell r="D364" t="str">
            <v>Standard</v>
          </cell>
          <cell r="M364">
            <v>44229</v>
          </cell>
          <cell r="Y364" t="str">
            <v>Ouvrant</v>
          </cell>
        </row>
        <row r="365">
          <cell r="D365" t="str">
            <v>Decor</v>
          </cell>
          <cell r="M365">
            <v>44232</v>
          </cell>
          <cell r="Y365" t="str">
            <v>Ouvrant</v>
          </cell>
        </row>
        <row r="366">
          <cell r="D366" t="str">
            <v>Standard</v>
          </cell>
          <cell r="M366">
            <v>44229</v>
          </cell>
          <cell r="Y366" t="str">
            <v>Ouvrant</v>
          </cell>
        </row>
        <row r="367">
          <cell r="D367" t="str">
            <v>Decor</v>
          </cell>
          <cell r="M367">
            <v>44232</v>
          </cell>
          <cell r="Y367" t="str">
            <v>Ouvrant</v>
          </cell>
        </row>
        <row r="368">
          <cell r="D368" t="str">
            <v>Standard</v>
          </cell>
          <cell r="M368">
            <v>44229</v>
          </cell>
          <cell r="Y368" t="str">
            <v>Ouvrant</v>
          </cell>
        </row>
        <row r="369">
          <cell r="D369" t="str">
            <v>Standard</v>
          </cell>
          <cell r="M369">
            <v>44229</v>
          </cell>
          <cell r="Y369" t="str">
            <v>Ouvrant</v>
          </cell>
        </row>
        <row r="370">
          <cell r="D370" t="str">
            <v>Standard</v>
          </cell>
          <cell r="M370">
            <v>44229</v>
          </cell>
          <cell r="Y370" t="str">
            <v>Ouvrant</v>
          </cell>
        </row>
        <row r="371">
          <cell r="D371" t="str">
            <v>Standard</v>
          </cell>
          <cell r="M371">
            <v>44229</v>
          </cell>
          <cell r="Y371" t="str">
            <v>Ouvrant_Semi_Fixe</v>
          </cell>
        </row>
        <row r="372">
          <cell r="D372" t="str">
            <v>Standard</v>
          </cell>
          <cell r="M372">
            <v>44229</v>
          </cell>
          <cell r="Y372" t="str">
            <v>Ouvrant</v>
          </cell>
        </row>
        <row r="373">
          <cell r="D373" t="str">
            <v>Decor</v>
          </cell>
          <cell r="M373">
            <v>44229</v>
          </cell>
          <cell r="Y373" t="str">
            <v>Ouvrant</v>
          </cell>
        </row>
        <row r="374">
          <cell r="D374" t="str">
            <v>Standard</v>
          </cell>
          <cell r="M374">
            <v>44229</v>
          </cell>
          <cell r="Y374" t="str">
            <v>Ouvrant</v>
          </cell>
        </row>
        <row r="375">
          <cell r="D375" t="str">
            <v>Standard</v>
          </cell>
          <cell r="M375">
            <v>44229</v>
          </cell>
          <cell r="Y375" t="str">
            <v>Ouvrant</v>
          </cell>
        </row>
        <row r="376">
          <cell r="D376" t="str">
            <v>Standard</v>
          </cell>
          <cell r="M376">
            <v>44229</v>
          </cell>
          <cell r="Y376" t="str">
            <v>Ouvrant</v>
          </cell>
        </row>
        <row r="377">
          <cell r="D377" t="str">
            <v>Standard</v>
          </cell>
          <cell r="M377">
            <v>44229</v>
          </cell>
          <cell r="Y377" t="str">
            <v>Ouvrant</v>
          </cell>
        </row>
        <row r="378">
          <cell r="D378" t="str">
            <v>Standard</v>
          </cell>
          <cell r="M378">
            <v>44229</v>
          </cell>
          <cell r="Y378" t="str">
            <v>Ouvrant</v>
          </cell>
        </row>
        <row r="379">
          <cell r="D379" t="str">
            <v>Standard</v>
          </cell>
          <cell r="M379">
            <v>44229</v>
          </cell>
          <cell r="Y379" t="str">
            <v>Ouvrant</v>
          </cell>
        </row>
        <row r="380">
          <cell r="D380" t="str">
            <v>Aucun</v>
          </cell>
          <cell r="M380">
            <v>44229</v>
          </cell>
          <cell r="Y380" t="str">
            <v>Ouvrant</v>
          </cell>
        </row>
        <row r="381">
          <cell r="D381" t="str">
            <v>Standard</v>
          </cell>
          <cell r="M381">
            <v>44245</v>
          </cell>
          <cell r="Y381" t="str">
            <v>Cas2</v>
          </cell>
        </row>
        <row r="382">
          <cell r="D382" t="str">
            <v>Standard</v>
          </cell>
          <cell r="M382">
            <v>44238</v>
          </cell>
          <cell r="Y382" t="str">
            <v>Cas1</v>
          </cell>
        </row>
        <row r="383">
          <cell r="D383" t="str">
            <v>Standard</v>
          </cell>
          <cell r="M383">
            <v>44235</v>
          </cell>
          <cell r="Y383" t="str">
            <v>Cas1</v>
          </cell>
        </row>
        <row r="384">
          <cell r="D384" t="str">
            <v>Standard</v>
          </cell>
          <cell r="M384">
            <v>44235</v>
          </cell>
          <cell r="Y384" t="str">
            <v>Cas1</v>
          </cell>
        </row>
        <row r="385">
          <cell r="D385" t="str">
            <v>Standard</v>
          </cell>
          <cell r="M385">
            <v>44245</v>
          </cell>
          <cell r="Y385" t="str">
            <v>Cas3</v>
          </cell>
        </row>
        <row r="386">
          <cell r="D386" t="str">
            <v>Standard</v>
          </cell>
          <cell r="M386">
            <v>44245</v>
          </cell>
          <cell r="Y386" t="str">
            <v>Cas1</v>
          </cell>
        </row>
        <row r="387">
          <cell r="D387" t="str">
            <v>Aucun</v>
          </cell>
          <cell r="M387">
            <v>44235</v>
          </cell>
          <cell r="Y387" t="str">
            <v>Cas1</v>
          </cell>
        </row>
        <row r="388">
          <cell r="D388" t="str">
            <v>Standard</v>
          </cell>
          <cell r="M388">
            <v>44235</v>
          </cell>
          <cell r="Y388" t="str">
            <v>Cas1</v>
          </cell>
        </row>
        <row r="389">
          <cell r="D389" t="str">
            <v>Standard</v>
          </cell>
          <cell r="M389">
            <v>44235</v>
          </cell>
          <cell r="Y389" t="str">
            <v>Ouvrant</v>
          </cell>
        </row>
        <row r="390">
          <cell r="D390" t="str">
            <v>Standard</v>
          </cell>
          <cell r="M390">
            <v>44235</v>
          </cell>
          <cell r="Y390" t="str">
            <v>Ouvrant</v>
          </cell>
        </row>
        <row r="391">
          <cell r="D391" t="str">
            <v>Standard</v>
          </cell>
          <cell r="M391">
            <v>44237</v>
          </cell>
          <cell r="Y391" t="str">
            <v>Cas1</v>
          </cell>
        </row>
        <row r="392">
          <cell r="D392" t="str">
            <v>Standard</v>
          </cell>
          <cell r="M392">
            <v>44238</v>
          </cell>
          <cell r="Y392" t="str">
            <v>Cas1</v>
          </cell>
        </row>
        <row r="393">
          <cell r="D393" t="str">
            <v>Standard</v>
          </cell>
          <cell r="M393">
            <v>44238</v>
          </cell>
          <cell r="Y393" t="str">
            <v>Ouvrant</v>
          </cell>
        </row>
        <row r="394">
          <cell r="D394" t="str">
            <v>Standard</v>
          </cell>
          <cell r="M394">
            <v>44235</v>
          </cell>
          <cell r="Y394" t="str">
            <v>Ouvrant_SAV</v>
          </cell>
        </row>
        <row r="395">
          <cell r="D395" t="str">
            <v>Standard</v>
          </cell>
          <cell r="M395">
            <v>44245</v>
          </cell>
          <cell r="Y395" t="str">
            <v>Cas1</v>
          </cell>
        </row>
        <row r="396">
          <cell r="D396" t="str">
            <v>Standard</v>
          </cell>
          <cell r="M396">
            <v>44249</v>
          </cell>
          <cell r="Y396" t="str">
            <v>Cas3</v>
          </cell>
        </row>
        <row r="397">
          <cell r="D397" t="str">
            <v>Aucun</v>
          </cell>
          <cell r="M397">
            <v>44242</v>
          </cell>
          <cell r="Y397" t="str">
            <v>Cas1</v>
          </cell>
        </row>
        <row r="398">
          <cell r="D398" t="str">
            <v>Standard</v>
          </cell>
          <cell r="M398">
            <v>44245</v>
          </cell>
          <cell r="Y398" t="str">
            <v>Cas1</v>
          </cell>
        </row>
        <row r="399">
          <cell r="D399" t="str">
            <v>Aucun</v>
          </cell>
          <cell r="M399">
            <v>44245</v>
          </cell>
          <cell r="Y399" t="str">
            <v>Cas1</v>
          </cell>
        </row>
        <row r="400">
          <cell r="D400" t="str">
            <v>Aucun</v>
          </cell>
          <cell r="M400">
            <v>44245</v>
          </cell>
          <cell r="Y400" t="str">
            <v>Cas1</v>
          </cell>
        </row>
        <row r="401">
          <cell r="D401" t="str">
            <v>Standard</v>
          </cell>
          <cell r="M401">
            <v>44249</v>
          </cell>
          <cell r="Y401" t="str">
            <v>Cas5</v>
          </cell>
        </row>
        <row r="402">
          <cell r="D402" t="str">
            <v>Standard</v>
          </cell>
          <cell r="M402">
            <v>44245</v>
          </cell>
          <cell r="Y402" t="str">
            <v>Cas1</v>
          </cell>
        </row>
        <row r="403">
          <cell r="D403" t="str">
            <v>Standard</v>
          </cell>
          <cell r="M403">
            <v>44252</v>
          </cell>
          <cell r="Y403" t="str">
            <v>Cas2</v>
          </cell>
        </row>
        <row r="404">
          <cell r="D404" t="str">
            <v>Standard</v>
          </cell>
          <cell r="M404">
            <v>44244</v>
          </cell>
          <cell r="Y404" t="str">
            <v>Cas1</v>
          </cell>
        </row>
        <row r="405">
          <cell r="D405" t="str">
            <v>Aucun</v>
          </cell>
          <cell r="M405">
            <v>44251</v>
          </cell>
          <cell r="Y405" t="str">
            <v>Cas3</v>
          </cell>
        </row>
        <row r="406">
          <cell r="D406" t="str">
            <v>Aucun</v>
          </cell>
          <cell r="M406">
            <v>44242</v>
          </cell>
          <cell r="Y406" t="str">
            <v>Cas1</v>
          </cell>
        </row>
        <row r="407">
          <cell r="D407" t="str">
            <v>Aucun</v>
          </cell>
          <cell r="M407">
            <v>44242</v>
          </cell>
          <cell r="Y407" t="str">
            <v>Cas1</v>
          </cell>
        </row>
        <row r="408">
          <cell r="D408" t="str">
            <v>Aucun</v>
          </cell>
          <cell r="M408">
            <v>44244</v>
          </cell>
          <cell r="Y408" t="str">
            <v>Cas3</v>
          </cell>
        </row>
        <row r="409">
          <cell r="D409" t="str">
            <v>Aucun</v>
          </cell>
          <cell r="M409">
            <v>44251</v>
          </cell>
          <cell r="Y409" t="str">
            <v>Cas3</v>
          </cell>
        </row>
        <row r="410">
          <cell r="D410" t="str">
            <v>Standard</v>
          </cell>
          <cell r="M410">
            <v>44242</v>
          </cell>
          <cell r="Y410" t="str">
            <v>Cas1</v>
          </cell>
        </row>
        <row r="411">
          <cell r="D411" t="str">
            <v>Aucun</v>
          </cell>
          <cell r="M411">
            <v>44238</v>
          </cell>
          <cell r="Y411" t="str">
            <v>Cas1</v>
          </cell>
        </row>
        <row r="412">
          <cell r="D412" t="str">
            <v>Standard</v>
          </cell>
          <cell r="M412">
            <v>44252</v>
          </cell>
          <cell r="Y412" t="str">
            <v>Cas3</v>
          </cell>
        </row>
        <row r="413">
          <cell r="D413" t="str">
            <v>Standard</v>
          </cell>
          <cell r="M413">
            <v>44249</v>
          </cell>
          <cell r="Y413" t="str">
            <v>Cas1</v>
          </cell>
        </row>
        <row r="414">
          <cell r="D414" t="str">
            <v>Standard</v>
          </cell>
          <cell r="M414">
            <v>44242</v>
          </cell>
          <cell r="Y414" t="str">
            <v>Cas1</v>
          </cell>
        </row>
        <row r="415">
          <cell r="D415" t="str">
            <v>Standard</v>
          </cell>
          <cell r="M415">
            <v>44242</v>
          </cell>
          <cell r="Y415" t="str">
            <v>Cas1</v>
          </cell>
        </row>
        <row r="416">
          <cell r="D416" t="str">
            <v>Standard</v>
          </cell>
          <cell r="M416">
            <v>44245</v>
          </cell>
          <cell r="Y416" t="str">
            <v>Cas1</v>
          </cell>
        </row>
        <row r="417">
          <cell r="D417" t="str">
            <v>Standard</v>
          </cell>
          <cell r="M417">
            <v>44242</v>
          </cell>
          <cell r="Y417" t="str">
            <v>Cas1</v>
          </cell>
        </row>
        <row r="418">
          <cell r="D418" t="str">
            <v>Standard</v>
          </cell>
          <cell r="M418">
            <v>44249</v>
          </cell>
          <cell r="Y418" t="str">
            <v>Cas1</v>
          </cell>
        </row>
        <row r="419">
          <cell r="D419" t="str">
            <v>Aucun</v>
          </cell>
          <cell r="M419">
            <v>44238</v>
          </cell>
          <cell r="Y419" t="str">
            <v>Cas1</v>
          </cell>
        </row>
        <row r="420">
          <cell r="D420" t="str">
            <v>Standard</v>
          </cell>
          <cell r="M420">
            <v>44252</v>
          </cell>
          <cell r="Y420" t="str">
            <v>Cas2</v>
          </cell>
        </row>
        <row r="421">
          <cell r="D421" t="str">
            <v>Standard</v>
          </cell>
          <cell r="M421">
            <v>44244</v>
          </cell>
          <cell r="Y421" t="str">
            <v>Cas1</v>
          </cell>
        </row>
        <row r="422">
          <cell r="D422" t="str">
            <v>Aucun</v>
          </cell>
          <cell r="M422">
            <v>44242</v>
          </cell>
          <cell r="Y422" t="str">
            <v>Cas1</v>
          </cell>
        </row>
        <row r="423">
          <cell r="D423" t="str">
            <v>Standard</v>
          </cell>
          <cell r="M423">
            <v>44242</v>
          </cell>
          <cell r="Y423" t="str">
            <v>Cas1</v>
          </cell>
        </row>
        <row r="424">
          <cell r="D424" t="str">
            <v>Standard</v>
          </cell>
          <cell r="M424">
            <v>44238</v>
          </cell>
          <cell r="Y424" t="str">
            <v>Cas1</v>
          </cell>
        </row>
        <row r="425">
          <cell r="D425" t="str">
            <v>Standard</v>
          </cell>
          <cell r="M425">
            <v>44251</v>
          </cell>
          <cell r="Y425" t="str">
            <v>Cas3</v>
          </cell>
        </row>
        <row r="426">
          <cell r="D426" t="str">
            <v>Aucun</v>
          </cell>
          <cell r="M426">
            <v>44242</v>
          </cell>
          <cell r="Y426" t="str">
            <v>Cas1</v>
          </cell>
        </row>
        <row r="427">
          <cell r="D427" t="str">
            <v>Standard</v>
          </cell>
          <cell r="M427">
            <v>44249</v>
          </cell>
          <cell r="Y427" t="str">
            <v>Cas1</v>
          </cell>
        </row>
        <row r="428">
          <cell r="D428" t="str">
            <v>Standard</v>
          </cell>
          <cell r="M428">
            <v>44231</v>
          </cell>
          <cell r="Y428" t="str">
            <v>Cas1</v>
          </cell>
        </row>
        <row r="429">
          <cell r="D429" t="str">
            <v>Aucun</v>
          </cell>
          <cell r="M429">
            <v>44243</v>
          </cell>
          <cell r="Y429" t="str">
            <v>Cas1</v>
          </cell>
        </row>
        <row r="430">
          <cell r="D430" t="str">
            <v>Aucun</v>
          </cell>
          <cell r="M430">
            <v>44252</v>
          </cell>
          <cell r="Y430" t="str">
            <v>Cas3</v>
          </cell>
        </row>
        <row r="431">
          <cell r="D431" t="str">
            <v>Aucun</v>
          </cell>
          <cell r="M431">
            <v>44232</v>
          </cell>
          <cell r="Y431" t="str">
            <v>Ouvrant</v>
          </cell>
        </row>
        <row r="432">
          <cell r="D432" t="str">
            <v>Aucun</v>
          </cell>
          <cell r="M432">
            <v>44232</v>
          </cell>
          <cell r="Y432" t="str">
            <v>Ouvrant</v>
          </cell>
        </row>
        <row r="433">
          <cell r="D433" t="str">
            <v>Decor</v>
          </cell>
          <cell r="M433">
            <v>44236</v>
          </cell>
          <cell r="Y433" t="str">
            <v>Ouvrant</v>
          </cell>
        </row>
        <row r="434">
          <cell r="D434" t="str">
            <v>Aucun</v>
          </cell>
          <cell r="M434">
            <v>44232</v>
          </cell>
          <cell r="Y434" t="str">
            <v>Ouvrant</v>
          </cell>
        </row>
        <row r="435">
          <cell r="D435" t="str">
            <v>Standard</v>
          </cell>
          <cell r="M435">
            <v>44232</v>
          </cell>
          <cell r="Y435" t="str">
            <v>Ouvrant</v>
          </cell>
        </row>
        <row r="436">
          <cell r="D436" t="str">
            <v>Standard</v>
          </cell>
          <cell r="M436">
            <v>44232</v>
          </cell>
          <cell r="Y436" t="str">
            <v>Ouvrant</v>
          </cell>
        </row>
        <row r="437">
          <cell r="D437" t="str">
            <v>Standard</v>
          </cell>
          <cell r="M437">
            <v>44232</v>
          </cell>
          <cell r="Y437" t="str">
            <v>Ouvrant</v>
          </cell>
        </row>
        <row r="438">
          <cell r="D438" t="str">
            <v>Standard</v>
          </cell>
          <cell r="M438">
            <v>44232</v>
          </cell>
          <cell r="Y438" t="str">
            <v>Ouvrant</v>
          </cell>
        </row>
        <row r="439">
          <cell r="D439" t="str">
            <v>Standard</v>
          </cell>
          <cell r="M439">
            <v>44232</v>
          </cell>
          <cell r="Y439" t="str">
            <v>Ouvrant</v>
          </cell>
        </row>
        <row r="440">
          <cell r="D440" t="str">
            <v>Standard</v>
          </cell>
          <cell r="M440">
            <v>44232</v>
          </cell>
          <cell r="Y440" t="str">
            <v>Ouvrant</v>
          </cell>
        </row>
        <row r="441">
          <cell r="D441" t="str">
            <v>Standard</v>
          </cell>
          <cell r="M441">
            <v>44232</v>
          </cell>
          <cell r="Y441" t="str">
            <v>Ouvrant</v>
          </cell>
        </row>
        <row r="442">
          <cell r="D442" t="str">
            <v>Decor</v>
          </cell>
          <cell r="M442">
            <v>44236</v>
          </cell>
          <cell r="Y442" t="str">
            <v>Ouvrant</v>
          </cell>
        </row>
        <row r="443">
          <cell r="D443" t="str">
            <v>Decor</v>
          </cell>
          <cell r="M443">
            <v>44232</v>
          </cell>
          <cell r="Y443" t="str">
            <v>Ouvrant</v>
          </cell>
        </row>
        <row r="444">
          <cell r="D444" t="str">
            <v>Decor</v>
          </cell>
          <cell r="M444">
            <v>44232</v>
          </cell>
          <cell r="Y444" t="str">
            <v>Ouvrant</v>
          </cell>
        </row>
        <row r="445">
          <cell r="D445" t="str">
            <v>Decor</v>
          </cell>
          <cell r="M445">
            <v>44236</v>
          </cell>
          <cell r="Y445" t="str">
            <v>Ouvrant</v>
          </cell>
        </row>
        <row r="446">
          <cell r="D446" t="str">
            <v>Decor</v>
          </cell>
          <cell r="M446">
            <v>44232</v>
          </cell>
          <cell r="Y446" t="str">
            <v>Ouvrant</v>
          </cell>
        </row>
        <row r="447">
          <cell r="D447" t="str">
            <v>Standard</v>
          </cell>
          <cell r="M447">
            <v>44232</v>
          </cell>
          <cell r="Y447" t="str">
            <v>Ouvrant</v>
          </cell>
        </row>
        <row r="448">
          <cell r="D448" t="str">
            <v>Standard</v>
          </cell>
          <cell r="M448">
            <v>44232</v>
          </cell>
          <cell r="Y448" t="str">
            <v>Ouvrant</v>
          </cell>
        </row>
        <row r="449">
          <cell r="D449" t="str">
            <v>Standard</v>
          </cell>
          <cell r="M449">
            <v>44232</v>
          </cell>
          <cell r="Y449" t="str">
            <v>Ouvrant</v>
          </cell>
        </row>
        <row r="450">
          <cell r="D450" t="str">
            <v>Aucun</v>
          </cell>
          <cell r="M450">
            <v>44232</v>
          </cell>
          <cell r="Y450" t="str">
            <v>Ouvrant</v>
          </cell>
        </row>
        <row r="451">
          <cell r="D451" t="str">
            <v>Standard</v>
          </cell>
          <cell r="M451">
            <v>44232</v>
          </cell>
          <cell r="Y451" t="str">
            <v>Ouvrant</v>
          </cell>
        </row>
        <row r="452">
          <cell r="D452" t="str">
            <v>Standard</v>
          </cell>
          <cell r="M452">
            <v>44232</v>
          </cell>
          <cell r="Y452" t="str">
            <v>Ouvrant</v>
          </cell>
        </row>
        <row r="453">
          <cell r="D453" t="str">
            <v>Standard</v>
          </cell>
          <cell r="M453">
            <v>44232</v>
          </cell>
          <cell r="Y453" t="str">
            <v>Ouvrant</v>
          </cell>
        </row>
        <row r="454">
          <cell r="D454" t="str">
            <v>Standard</v>
          </cell>
          <cell r="M454">
            <v>44232</v>
          </cell>
          <cell r="Y454" t="str">
            <v>Ouvrant</v>
          </cell>
        </row>
        <row r="455">
          <cell r="D455" t="str">
            <v>Standard</v>
          </cell>
          <cell r="M455">
            <v>44252</v>
          </cell>
          <cell r="Y455" t="str">
            <v>Cas3_Semi_Fixe</v>
          </cell>
        </row>
        <row r="456">
          <cell r="D456" t="str">
            <v>Standard</v>
          </cell>
          <cell r="M456">
            <v>44252</v>
          </cell>
          <cell r="Y456" t="str">
            <v>Cas3_Semi_Fixe</v>
          </cell>
        </row>
        <row r="457">
          <cell r="D457" t="str">
            <v>Standard</v>
          </cell>
          <cell r="M457">
            <v>44245</v>
          </cell>
          <cell r="Y457" t="str">
            <v>Cas1</v>
          </cell>
        </row>
        <row r="458">
          <cell r="D458" t="str">
            <v>Standard</v>
          </cell>
          <cell r="M458">
            <v>44228</v>
          </cell>
          <cell r="Y458" t="str">
            <v>Ouvrant_SAV</v>
          </cell>
        </row>
        <row r="459">
          <cell r="D459" t="str">
            <v>Aucun</v>
          </cell>
          <cell r="M459">
            <v>44238</v>
          </cell>
          <cell r="Y459" t="str">
            <v>Cas1</v>
          </cell>
        </row>
        <row r="460">
          <cell r="D460" t="str">
            <v>Aucun</v>
          </cell>
          <cell r="M460">
            <v>44252</v>
          </cell>
          <cell r="Y460" t="str">
            <v>Cas3</v>
          </cell>
        </row>
        <row r="461">
          <cell r="D461" t="str">
            <v>Standard</v>
          </cell>
          <cell r="M461">
            <v>44235</v>
          </cell>
          <cell r="Y461" t="str">
            <v>Ouvrant</v>
          </cell>
        </row>
        <row r="462">
          <cell r="D462" t="str">
            <v>Aucun</v>
          </cell>
          <cell r="M462">
            <v>44238</v>
          </cell>
          <cell r="Y462" t="str">
            <v>Cas1</v>
          </cell>
        </row>
        <row r="463">
          <cell r="D463" t="str">
            <v>Standard</v>
          </cell>
          <cell r="M463">
            <v>44242</v>
          </cell>
          <cell r="Y463" t="str">
            <v>Cas1</v>
          </cell>
        </row>
        <row r="464">
          <cell r="D464" t="str">
            <v>Standard</v>
          </cell>
          <cell r="M464">
            <v>44249</v>
          </cell>
          <cell r="Y464" t="str">
            <v>Cas1</v>
          </cell>
        </row>
        <row r="465">
          <cell r="D465" t="str">
            <v>Standard</v>
          </cell>
          <cell r="M465">
            <v>44245</v>
          </cell>
          <cell r="Y465" t="str">
            <v>Cas1</v>
          </cell>
        </row>
        <row r="466">
          <cell r="D466" t="str">
            <v>Aucun</v>
          </cell>
          <cell r="M466">
            <v>44229</v>
          </cell>
          <cell r="Y466" t="str">
            <v>Ouvrant_SAV</v>
          </cell>
        </row>
        <row r="467">
          <cell r="D467" t="str">
            <v>Standard</v>
          </cell>
          <cell r="M467">
            <v>44249</v>
          </cell>
          <cell r="Y467" t="str">
            <v>Cas1</v>
          </cell>
        </row>
        <row r="468">
          <cell r="D468" t="str">
            <v>Standard</v>
          </cell>
          <cell r="M468">
            <v>44242</v>
          </cell>
          <cell r="Y468" t="str">
            <v>Cas1</v>
          </cell>
        </row>
        <row r="469">
          <cell r="D469" t="str">
            <v>Standard</v>
          </cell>
          <cell r="M469">
            <v>44238</v>
          </cell>
          <cell r="Y469" t="str">
            <v>Cas1</v>
          </cell>
        </row>
        <row r="470">
          <cell r="D470" t="str">
            <v>Standard</v>
          </cell>
          <cell r="M470">
            <v>44242</v>
          </cell>
          <cell r="Y470" t="str">
            <v>Cas1</v>
          </cell>
        </row>
        <row r="471">
          <cell r="D471" t="str">
            <v>Decor</v>
          </cell>
          <cell r="M471">
            <v>44245</v>
          </cell>
          <cell r="Y471" t="str">
            <v>Cas1</v>
          </cell>
        </row>
        <row r="472">
          <cell r="D472" t="str">
            <v>Standard</v>
          </cell>
          <cell r="M472">
            <v>44245</v>
          </cell>
          <cell r="Y472" t="str">
            <v>Cas3_Semi_Fixe</v>
          </cell>
        </row>
        <row r="473">
          <cell r="D473" t="str">
            <v>Standard</v>
          </cell>
          <cell r="M473">
            <v>44245</v>
          </cell>
          <cell r="Y473" t="str">
            <v>Cas3_Semi_Fixe</v>
          </cell>
        </row>
        <row r="474">
          <cell r="D474" t="str">
            <v>Standard</v>
          </cell>
          <cell r="M474">
            <v>44245</v>
          </cell>
          <cell r="Y474" t="str">
            <v>Cas1</v>
          </cell>
        </row>
        <row r="475">
          <cell r="D475" t="str">
            <v>Aucun</v>
          </cell>
          <cell r="M475">
            <v>44252</v>
          </cell>
          <cell r="Y475" t="str">
            <v>Cas2</v>
          </cell>
        </row>
        <row r="476">
          <cell r="D476" t="str">
            <v>Standard</v>
          </cell>
          <cell r="M476">
            <v>44231</v>
          </cell>
          <cell r="Y476" t="str">
            <v>Ouvrant</v>
          </cell>
        </row>
        <row r="477">
          <cell r="D477" t="str">
            <v>Standard</v>
          </cell>
          <cell r="M477">
            <v>44231</v>
          </cell>
          <cell r="Y477" t="str">
            <v>Ouvrant</v>
          </cell>
        </row>
        <row r="478">
          <cell r="D478" t="str">
            <v>Standard</v>
          </cell>
          <cell r="M478">
            <v>44231</v>
          </cell>
          <cell r="Y478" t="str">
            <v>Ouvrant</v>
          </cell>
        </row>
        <row r="479">
          <cell r="D479" t="str">
            <v>Standard</v>
          </cell>
          <cell r="M479">
            <v>44231</v>
          </cell>
          <cell r="Y479" t="str">
            <v>Ouvrant</v>
          </cell>
        </row>
        <row r="480">
          <cell r="D480" t="str">
            <v>Standard</v>
          </cell>
          <cell r="M480">
            <v>44231</v>
          </cell>
          <cell r="Y480" t="str">
            <v>Ouvrant</v>
          </cell>
        </row>
        <row r="481">
          <cell r="D481" t="str">
            <v>Standard</v>
          </cell>
          <cell r="M481">
            <v>44232</v>
          </cell>
          <cell r="Y481" t="str">
            <v>Ouvrant</v>
          </cell>
        </row>
        <row r="482">
          <cell r="D482" t="str">
            <v>Aucun</v>
          </cell>
          <cell r="M482">
            <v>44238</v>
          </cell>
          <cell r="Y482" t="str">
            <v>Cas1</v>
          </cell>
        </row>
        <row r="483">
          <cell r="D483" t="str">
            <v>Standard</v>
          </cell>
          <cell r="M483">
            <v>44238</v>
          </cell>
          <cell r="Y483" t="str">
            <v>Cas1</v>
          </cell>
        </row>
        <row r="484">
          <cell r="D484" t="str">
            <v>Standard</v>
          </cell>
          <cell r="M484">
            <v>44245</v>
          </cell>
          <cell r="Y484" t="str">
            <v>Cas1</v>
          </cell>
        </row>
        <row r="485">
          <cell r="D485" t="str">
            <v>Aucun</v>
          </cell>
          <cell r="M485">
            <v>44245</v>
          </cell>
          <cell r="Y485" t="str">
            <v>Cas3</v>
          </cell>
        </row>
        <row r="486">
          <cell r="D486" t="str">
            <v>Standard</v>
          </cell>
          <cell r="M486">
            <v>44238</v>
          </cell>
          <cell r="Y486" t="str">
            <v>Cas1</v>
          </cell>
        </row>
        <row r="487">
          <cell r="D487" t="str">
            <v>Aucun</v>
          </cell>
          <cell r="M487">
            <v>44231</v>
          </cell>
          <cell r="Y487" t="str">
            <v>Ouvrant</v>
          </cell>
        </row>
        <row r="488">
          <cell r="D488" t="str">
            <v>Standard</v>
          </cell>
          <cell r="M488">
            <v>44231</v>
          </cell>
          <cell r="Y488" t="str">
            <v>Ouvrant</v>
          </cell>
        </row>
        <row r="489">
          <cell r="D489" t="str">
            <v>Standard</v>
          </cell>
          <cell r="M489">
            <v>44238</v>
          </cell>
          <cell r="Y489" t="str">
            <v>Cas1</v>
          </cell>
        </row>
        <row r="490">
          <cell r="D490" t="str">
            <v>Aucun</v>
          </cell>
          <cell r="M490">
            <v>44245</v>
          </cell>
          <cell r="Y490" t="str">
            <v>Cas1</v>
          </cell>
        </row>
        <row r="491">
          <cell r="D491" t="str">
            <v>Aucun</v>
          </cell>
          <cell r="M491">
            <v>44245</v>
          </cell>
          <cell r="Y491" t="str">
            <v>Cas3</v>
          </cell>
        </row>
        <row r="492">
          <cell r="D492" t="str">
            <v>Standard</v>
          </cell>
          <cell r="M492">
            <v>44245</v>
          </cell>
          <cell r="Y492" t="str">
            <v>Cas3_Semi_Fixe</v>
          </cell>
        </row>
        <row r="493">
          <cell r="D493" t="str">
            <v>Standard</v>
          </cell>
          <cell r="M493">
            <v>44245</v>
          </cell>
          <cell r="Y493" t="str">
            <v>Cas3_Semi_Fixe</v>
          </cell>
        </row>
        <row r="494">
          <cell r="D494" t="str">
            <v>Standard</v>
          </cell>
          <cell r="M494">
            <v>44238</v>
          </cell>
          <cell r="Y494" t="str">
            <v>Cas1</v>
          </cell>
        </row>
        <row r="495">
          <cell r="D495" t="str">
            <v>Standard</v>
          </cell>
          <cell r="M495">
            <v>44243</v>
          </cell>
          <cell r="Y495" t="str">
            <v>Cas1</v>
          </cell>
        </row>
        <row r="496">
          <cell r="D496" t="str">
            <v>Decor</v>
          </cell>
          <cell r="M496">
            <v>44245</v>
          </cell>
          <cell r="Y496" t="str">
            <v>Cas1</v>
          </cell>
        </row>
        <row r="497">
          <cell r="D497" t="str">
            <v>Standard</v>
          </cell>
          <cell r="M497">
            <v>44238</v>
          </cell>
          <cell r="Y497" t="str">
            <v>Cas1</v>
          </cell>
        </row>
        <row r="498">
          <cell r="D498" t="str">
            <v>Standard</v>
          </cell>
          <cell r="M498">
            <v>44231</v>
          </cell>
          <cell r="Y498" t="str">
            <v>Ouvrant</v>
          </cell>
        </row>
        <row r="499">
          <cell r="D499" t="str">
            <v>Standard</v>
          </cell>
          <cell r="M499">
            <v>44238</v>
          </cell>
          <cell r="Y499" t="str">
            <v>Cas1</v>
          </cell>
        </row>
        <row r="500">
          <cell r="D500" t="str">
            <v>Standard</v>
          </cell>
          <cell r="M500">
            <v>44238</v>
          </cell>
          <cell r="Y500" t="str">
            <v>Cas1</v>
          </cell>
        </row>
        <row r="501">
          <cell r="D501" t="str">
            <v>Standard</v>
          </cell>
          <cell r="M501">
            <v>44232</v>
          </cell>
          <cell r="Y501" t="str">
            <v>Ouvrant</v>
          </cell>
        </row>
        <row r="502">
          <cell r="D502" t="str">
            <v>Standard</v>
          </cell>
          <cell r="M502">
            <v>44232</v>
          </cell>
          <cell r="Y502" t="str">
            <v>Ouvrant</v>
          </cell>
        </row>
        <row r="503">
          <cell r="D503" t="str">
            <v>Aucun</v>
          </cell>
          <cell r="M503">
            <v>44232</v>
          </cell>
          <cell r="Y503" t="str">
            <v>Ouvrant</v>
          </cell>
        </row>
        <row r="504">
          <cell r="D504" t="str">
            <v>Standard</v>
          </cell>
          <cell r="M504">
            <v>44232</v>
          </cell>
          <cell r="Y504" t="str">
            <v>Ouvrant</v>
          </cell>
        </row>
        <row r="505">
          <cell r="D505" t="str">
            <v>Standard</v>
          </cell>
          <cell r="M505">
            <v>44232</v>
          </cell>
          <cell r="Y505" t="str">
            <v>Ouvrant</v>
          </cell>
        </row>
        <row r="506">
          <cell r="D506" t="str">
            <v>Standard</v>
          </cell>
          <cell r="M506">
            <v>44232</v>
          </cell>
          <cell r="Y506" t="str">
            <v>Ouvrant</v>
          </cell>
        </row>
        <row r="507">
          <cell r="D507" t="str">
            <v>Standard</v>
          </cell>
          <cell r="M507">
            <v>44232</v>
          </cell>
          <cell r="Y507" t="str">
            <v>Ouvrant</v>
          </cell>
        </row>
        <row r="508">
          <cell r="D508" t="str">
            <v>Standard</v>
          </cell>
          <cell r="M508">
            <v>44238</v>
          </cell>
          <cell r="Y508" t="str">
            <v>Cas1</v>
          </cell>
        </row>
        <row r="509">
          <cell r="D509" t="str">
            <v>Aucun</v>
          </cell>
          <cell r="M509">
            <v>44229</v>
          </cell>
          <cell r="Y509" t="str">
            <v>Ouvrant_SAV</v>
          </cell>
        </row>
        <row r="510">
          <cell r="D510" t="str">
            <v>Aucun</v>
          </cell>
          <cell r="M510">
            <v>44232</v>
          </cell>
          <cell r="Y510" t="str">
            <v>Ouvrant</v>
          </cell>
        </row>
        <row r="511">
          <cell r="D511" t="str">
            <v>Aucun</v>
          </cell>
          <cell r="M511">
            <v>44230</v>
          </cell>
          <cell r="Y511" t="str">
            <v>Ouvrant_SAV</v>
          </cell>
        </row>
        <row r="512">
          <cell r="D512" t="str">
            <v>Aucun</v>
          </cell>
          <cell r="M512">
            <v>44249</v>
          </cell>
          <cell r="Y512" t="str">
            <v>Cas1</v>
          </cell>
        </row>
        <row r="513">
          <cell r="D513" t="str">
            <v>Aucun</v>
          </cell>
          <cell r="M513">
            <v>44249</v>
          </cell>
          <cell r="Y513" t="str">
            <v>Cas1</v>
          </cell>
        </row>
        <row r="514">
          <cell r="D514" t="str">
            <v>Standard</v>
          </cell>
          <cell r="M514">
            <v>44238</v>
          </cell>
          <cell r="Y514" t="str">
            <v>Cas1</v>
          </cell>
        </row>
        <row r="515">
          <cell r="D515" t="str">
            <v>Standard</v>
          </cell>
          <cell r="M515">
            <v>44250</v>
          </cell>
          <cell r="Y515" t="str">
            <v>Cas1</v>
          </cell>
        </row>
        <row r="516">
          <cell r="D516" t="str">
            <v>Aucun</v>
          </cell>
          <cell r="M516">
            <v>44231</v>
          </cell>
          <cell r="Y516" t="str">
            <v>Ouvrant</v>
          </cell>
        </row>
        <row r="517">
          <cell r="D517" t="str">
            <v>Standard</v>
          </cell>
          <cell r="M517">
            <v>44244</v>
          </cell>
          <cell r="Y517" t="str">
            <v>Cas1</v>
          </cell>
        </row>
        <row r="518">
          <cell r="D518" t="str">
            <v>Standard</v>
          </cell>
          <cell r="M518">
            <v>44242</v>
          </cell>
          <cell r="Y518" t="str">
            <v>Cas1</v>
          </cell>
        </row>
        <row r="519">
          <cell r="D519" t="str">
            <v>Standard</v>
          </cell>
          <cell r="M519">
            <v>44238</v>
          </cell>
          <cell r="Y519" t="str">
            <v>Cas1</v>
          </cell>
        </row>
        <row r="520">
          <cell r="D520" t="str">
            <v>Aucun</v>
          </cell>
          <cell r="M520">
            <v>44249</v>
          </cell>
          <cell r="Y520" t="str">
            <v>Cas1</v>
          </cell>
        </row>
        <row r="521">
          <cell r="D521" t="str">
            <v>Standard</v>
          </cell>
          <cell r="M521">
            <v>44244</v>
          </cell>
          <cell r="Y521" t="str">
            <v>Cas1</v>
          </cell>
        </row>
        <row r="522">
          <cell r="D522" t="str">
            <v>Standard</v>
          </cell>
          <cell r="M522">
            <v>44238</v>
          </cell>
          <cell r="Y522" t="str">
            <v>Ouvrant</v>
          </cell>
        </row>
        <row r="523">
          <cell r="D523" t="str">
            <v>Aucun</v>
          </cell>
          <cell r="M523">
            <v>44238</v>
          </cell>
          <cell r="Y523" t="str">
            <v>Ouvrant</v>
          </cell>
        </row>
        <row r="524">
          <cell r="D524" t="str">
            <v>Standard</v>
          </cell>
          <cell r="M524">
            <v>44242</v>
          </cell>
          <cell r="Y524" t="str">
            <v>Cas1</v>
          </cell>
        </row>
        <row r="525">
          <cell r="D525" t="str">
            <v>Aucun</v>
          </cell>
          <cell r="M525">
            <v>44242</v>
          </cell>
          <cell r="Y525" t="str">
            <v>Cas1</v>
          </cell>
        </row>
        <row r="526">
          <cell r="D526" t="str">
            <v>Aucun</v>
          </cell>
          <cell r="M526">
            <v>44232</v>
          </cell>
          <cell r="Y526" t="str">
            <v>Ouvrant</v>
          </cell>
        </row>
        <row r="527">
          <cell r="D527" t="str">
            <v>Standard</v>
          </cell>
          <cell r="M527">
            <v>44232</v>
          </cell>
          <cell r="Y527" t="str">
            <v>Ouvrant</v>
          </cell>
        </row>
        <row r="528">
          <cell r="D528" t="str">
            <v>Decor</v>
          </cell>
          <cell r="M528">
            <v>44232</v>
          </cell>
          <cell r="Y528" t="str">
            <v>Ouvrant</v>
          </cell>
        </row>
        <row r="529">
          <cell r="D529" t="str">
            <v>Aucun</v>
          </cell>
          <cell r="M529">
            <v>44232</v>
          </cell>
          <cell r="Y529" t="str">
            <v>Ouvrant</v>
          </cell>
        </row>
        <row r="530">
          <cell r="D530" t="str">
            <v>Standard</v>
          </cell>
          <cell r="M530">
            <v>44232</v>
          </cell>
          <cell r="Y530" t="str">
            <v>Ouvrant</v>
          </cell>
        </row>
        <row r="531">
          <cell r="D531" t="str">
            <v>Standard</v>
          </cell>
          <cell r="M531">
            <v>44232</v>
          </cell>
          <cell r="Y531" t="str">
            <v>Ouvrant</v>
          </cell>
        </row>
        <row r="532">
          <cell r="D532" t="str">
            <v>Standard</v>
          </cell>
          <cell r="M532">
            <v>44232</v>
          </cell>
          <cell r="Y532" t="str">
            <v>Ouvrant</v>
          </cell>
        </row>
        <row r="533">
          <cell r="D533" t="str">
            <v>Aucun</v>
          </cell>
          <cell r="M533">
            <v>44232</v>
          </cell>
          <cell r="Y533" t="str">
            <v>Ouvrant</v>
          </cell>
        </row>
        <row r="534">
          <cell r="D534" t="str">
            <v>Standard</v>
          </cell>
          <cell r="M534">
            <v>44249</v>
          </cell>
          <cell r="Y534" t="str">
            <v>Cas1</v>
          </cell>
        </row>
        <row r="535">
          <cell r="D535" t="str">
            <v>Aucun</v>
          </cell>
          <cell r="M535">
            <v>44245</v>
          </cell>
          <cell r="Y535" t="str">
            <v>Cas1</v>
          </cell>
        </row>
        <row r="536">
          <cell r="D536" t="str">
            <v>Aucun</v>
          </cell>
          <cell r="M536">
            <v>44231</v>
          </cell>
          <cell r="Y536" t="str">
            <v>Ouvrant</v>
          </cell>
        </row>
        <row r="537">
          <cell r="D537" t="str">
            <v>Standard</v>
          </cell>
          <cell r="M537">
            <v>44249</v>
          </cell>
          <cell r="Y537" t="str">
            <v>Cas1</v>
          </cell>
        </row>
        <row r="538">
          <cell r="D538" t="str">
            <v>Standard</v>
          </cell>
          <cell r="M538">
            <v>44245</v>
          </cell>
          <cell r="Y538" t="str">
            <v>Cas1</v>
          </cell>
        </row>
        <row r="539">
          <cell r="D539" t="str">
            <v>Aucun</v>
          </cell>
          <cell r="M539">
            <v>44251</v>
          </cell>
          <cell r="Y539" t="str">
            <v>Cas2</v>
          </cell>
        </row>
        <row r="540">
          <cell r="D540" t="str">
            <v>Standard</v>
          </cell>
          <cell r="M540">
            <v>44231</v>
          </cell>
          <cell r="Y540" t="str">
            <v>Ouvrant_SAV</v>
          </cell>
        </row>
        <row r="541">
          <cell r="D541" t="str">
            <v>Standard</v>
          </cell>
          <cell r="M541">
            <v>44232</v>
          </cell>
          <cell r="Y541" t="str">
            <v>Ouvrant</v>
          </cell>
        </row>
        <row r="542">
          <cell r="D542" t="str">
            <v>Standard</v>
          </cell>
          <cell r="M542">
            <v>44242</v>
          </cell>
          <cell r="Y542" t="str">
            <v>Cas1</v>
          </cell>
        </row>
        <row r="543">
          <cell r="D543" t="str">
            <v>Standard</v>
          </cell>
          <cell r="M543">
            <v>44238</v>
          </cell>
          <cell r="Y543" t="str">
            <v>Cas1</v>
          </cell>
        </row>
        <row r="544">
          <cell r="D544" t="str">
            <v>Standard</v>
          </cell>
          <cell r="M544">
            <v>44238</v>
          </cell>
          <cell r="Y544" t="str">
            <v>Cas1</v>
          </cell>
        </row>
        <row r="545">
          <cell r="D545" t="str">
            <v>Standard</v>
          </cell>
          <cell r="M545">
            <v>44238</v>
          </cell>
          <cell r="Y545" t="str">
            <v>Cas1</v>
          </cell>
        </row>
        <row r="546">
          <cell r="D546" t="str">
            <v>Decor</v>
          </cell>
          <cell r="M546">
            <v>44242</v>
          </cell>
          <cell r="Y546" t="str">
            <v>Ouvrant_SAV</v>
          </cell>
        </row>
        <row r="547">
          <cell r="D547" t="str">
            <v>Standard</v>
          </cell>
          <cell r="M547">
            <v>44243</v>
          </cell>
          <cell r="Y547" t="str">
            <v>Ouvrant</v>
          </cell>
        </row>
        <row r="548">
          <cell r="D548" t="str">
            <v>Standard</v>
          </cell>
          <cell r="M548">
            <v>44249</v>
          </cell>
          <cell r="Y548" t="str">
            <v>Cas1</v>
          </cell>
        </row>
        <row r="549">
          <cell r="D549" t="str">
            <v>Standard</v>
          </cell>
          <cell r="M549">
            <v>44242</v>
          </cell>
          <cell r="Y549" t="str">
            <v>Cas1</v>
          </cell>
        </row>
        <row r="550">
          <cell r="D550" t="str">
            <v>Standard</v>
          </cell>
          <cell r="M550">
            <v>44242</v>
          </cell>
          <cell r="Y550" t="str">
            <v>Cas1</v>
          </cell>
        </row>
        <row r="551">
          <cell r="D551" t="str">
            <v>Standard</v>
          </cell>
          <cell r="M551">
            <v>44238</v>
          </cell>
          <cell r="Y551" t="str">
            <v>Cas1</v>
          </cell>
        </row>
        <row r="552">
          <cell r="D552" t="str">
            <v>Standard</v>
          </cell>
          <cell r="M552">
            <v>44236</v>
          </cell>
          <cell r="Y552" t="str">
            <v>Ouvrant</v>
          </cell>
        </row>
        <row r="553">
          <cell r="D553" t="str">
            <v>Standard</v>
          </cell>
          <cell r="M553">
            <v>44236</v>
          </cell>
          <cell r="Y553" t="str">
            <v>Ouvrant</v>
          </cell>
        </row>
        <row r="554">
          <cell r="D554" t="str">
            <v>Standard</v>
          </cell>
          <cell r="M554">
            <v>44236</v>
          </cell>
          <cell r="Y554" t="str">
            <v>Ouvrant</v>
          </cell>
        </row>
        <row r="555">
          <cell r="D555" t="str">
            <v>Standard</v>
          </cell>
          <cell r="M555">
            <v>44236</v>
          </cell>
          <cell r="Y555" t="str">
            <v>Ouvrant</v>
          </cell>
        </row>
        <row r="556">
          <cell r="D556" t="str">
            <v>Standard</v>
          </cell>
          <cell r="M556">
            <v>44236</v>
          </cell>
          <cell r="Y556" t="str">
            <v>Ouvrant</v>
          </cell>
        </row>
        <row r="557">
          <cell r="D557" t="str">
            <v>Standard</v>
          </cell>
          <cell r="M557">
            <v>44236</v>
          </cell>
          <cell r="Y557" t="str">
            <v>Ouvrant</v>
          </cell>
        </row>
        <row r="558">
          <cell r="D558" t="str">
            <v>Aucun</v>
          </cell>
          <cell r="M558">
            <v>44236</v>
          </cell>
          <cell r="Y558" t="str">
            <v>Ouvrant</v>
          </cell>
        </row>
        <row r="559">
          <cell r="D559" t="str">
            <v>Standard</v>
          </cell>
          <cell r="M559">
            <v>44236</v>
          </cell>
          <cell r="Y559" t="str">
            <v>Ouvrant</v>
          </cell>
        </row>
        <row r="560">
          <cell r="D560" t="str">
            <v>Standard</v>
          </cell>
          <cell r="M560">
            <v>44236</v>
          </cell>
          <cell r="Y560" t="str">
            <v>Ouvrant</v>
          </cell>
        </row>
        <row r="561">
          <cell r="D561" t="str">
            <v>Decor</v>
          </cell>
          <cell r="M561">
            <v>44236</v>
          </cell>
          <cell r="Y561" t="str">
            <v>Ouvrant</v>
          </cell>
        </row>
        <row r="562">
          <cell r="D562" t="str">
            <v>Standard</v>
          </cell>
          <cell r="M562">
            <v>44236</v>
          </cell>
          <cell r="Y562" t="str">
            <v>Ouvrant</v>
          </cell>
        </row>
        <row r="563">
          <cell r="D563" t="str">
            <v>Aucun</v>
          </cell>
          <cell r="M563">
            <v>44236</v>
          </cell>
          <cell r="Y563" t="str">
            <v>Ouvrant</v>
          </cell>
        </row>
        <row r="564">
          <cell r="D564" t="str">
            <v>Standard</v>
          </cell>
          <cell r="M564">
            <v>44236</v>
          </cell>
          <cell r="Y564" t="str">
            <v>Ouvrant</v>
          </cell>
        </row>
        <row r="565">
          <cell r="D565" t="str">
            <v>Standard</v>
          </cell>
          <cell r="M565">
            <v>44236</v>
          </cell>
          <cell r="Y565" t="str">
            <v>Ouvrant</v>
          </cell>
        </row>
        <row r="566">
          <cell r="D566" t="str">
            <v>Standard</v>
          </cell>
          <cell r="M566">
            <v>44236</v>
          </cell>
          <cell r="Y566" t="str">
            <v>Ouvrant</v>
          </cell>
        </row>
        <row r="567">
          <cell r="D567" t="str">
            <v>Standard</v>
          </cell>
          <cell r="M567">
            <v>44236</v>
          </cell>
          <cell r="Y567" t="str">
            <v>Ouvrant</v>
          </cell>
        </row>
        <row r="568">
          <cell r="D568" t="str">
            <v>Aucun</v>
          </cell>
          <cell r="M568">
            <v>44236</v>
          </cell>
          <cell r="Y568" t="str">
            <v>Ouvrant</v>
          </cell>
        </row>
        <row r="569">
          <cell r="D569" t="str">
            <v>Standard</v>
          </cell>
          <cell r="M569">
            <v>44236</v>
          </cell>
          <cell r="Y569" t="str">
            <v>Ouvrant</v>
          </cell>
        </row>
        <row r="570">
          <cell r="D570" t="str">
            <v>Standard</v>
          </cell>
          <cell r="M570">
            <v>44236</v>
          </cell>
          <cell r="Y570" t="str">
            <v>Ouvrant</v>
          </cell>
        </row>
        <row r="571">
          <cell r="D571" t="str">
            <v>Standard</v>
          </cell>
          <cell r="M571">
            <v>44236</v>
          </cell>
          <cell r="Y571" t="str">
            <v>Ouvrant</v>
          </cell>
        </row>
        <row r="572">
          <cell r="D572" t="str">
            <v>Standard</v>
          </cell>
          <cell r="M572">
            <v>44236</v>
          </cell>
          <cell r="Y572" t="str">
            <v>Ouvrant</v>
          </cell>
        </row>
        <row r="573">
          <cell r="D573" t="str">
            <v>Standard</v>
          </cell>
          <cell r="M573">
            <v>44236</v>
          </cell>
          <cell r="Y573" t="str">
            <v>Ouvrant</v>
          </cell>
        </row>
        <row r="574">
          <cell r="D574" t="str">
            <v>Standard</v>
          </cell>
          <cell r="M574">
            <v>44236</v>
          </cell>
          <cell r="Y574" t="str">
            <v>Ouvrant</v>
          </cell>
        </row>
        <row r="575">
          <cell r="D575" t="str">
            <v>Standard</v>
          </cell>
          <cell r="M575">
            <v>44236</v>
          </cell>
          <cell r="Y575" t="str">
            <v>Ouvrant_Semi_Fixe</v>
          </cell>
        </row>
        <row r="576">
          <cell r="D576" t="str">
            <v>Aucun</v>
          </cell>
          <cell r="M576">
            <v>44236</v>
          </cell>
          <cell r="Y576" t="str">
            <v>Ouvrant</v>
          </cell>
        </row>
        <row r="577">
          <cell r="D577" t="str">
            <v>Aucun</v>
          </cell>
          <cell r="M577">
            <v>44236</v>
          </cell>
          <cell r="Y577" t="str">
            <v>Ouvrant</v>
          </cell>
        </row>
        <row r="578">
          <cell r="D578" t="str">
            <v>Standard</v>
          </cell>
          <cell r="M578">
            <v>44236</v>
          </cell>
          <cell r="Y578" t="str">
            <v>Ouvrant_Semi_Fixe</v>
          </cell>
        </row>
        <row r="579">
          <cell r="D579" t="str">
            <v>Aucun</v>
          </cell>
          <cell r="M579">
            <v>44236</v>
          </cell>
          <cell r="Y579" t="str">
            <v>Ouvrant</v>
          </cell>
        </row>
        <row r="580">
          <cell r="D580" t="str">
            <v>Standard</v>
          </cell>
          <cell r="M580">
            <v>44236</v>
          </cell>
          <cell r="Y580" t="str">
            <v>Ouvrant</v>
          </cell>
        </row>
        <row r="581">
          <cell r="D581" t="str">
            <v>Aucun</v>
          </cell>
          <cell r="M581">
            <v>44236</v>
          </cell>
          <cell r="Y581" t="str">
            <v>Ouvrant</v>
          </cell>
        </row>
        <row r="582">
          <cell r="D582" t="str">
            <v>Aucun</v>
          </cell>
          <cell r="M582">
            <v>44236</v>
          </cell>
          <cell r="Y582" t="str">
            <v>Ouvrant</v>
          </cell>
        </row>
        <row r="583">
          <cell r="D583" t="str">
            <v>Standard</v>
          </cell>
          <cell r="M583">
            <v>44236</v>
          </cell>
          <cell r="Y583" t="str">
            <v>Ouvrant</v>
          </cell>
        </row>
        <row r="584">
          <cell r="D584" t="str">
            <v>Standard</v>
          </cell>
          <cell r="M584">
            <v>44236</v>
          </cell>
          <cell r="Y584" t="str">
            <v>Ouvrant</v>
          </cell>
        </row>
        <row r="585">
          <cell r="D585" t="str">
            <v>Standard</v>
          </cell>
          <cell r="M585">
            <v>44242</v>
          </cell>
          <cell r="Y585" t="str">
            <v>Cas1</v>
          </cell>
        </row>
        <row r="586">
          <cell r="D586" t="str">
            <v>Standard</v>
          </cell>
          <cell r="M586">
            <v>44231</v>
          </cell>
          <cell r="Y586" t="str">
            <v>Ouvrant</v>
          </cell>
        </row>
        <row r="587">
          <cell r="D587" t="str">
            <v>Aucun</v>
          </cell>
          <cell r="M587">
            <v>44231</v>
          </cell>
          <cell r="Y587" t="str">
            <v>Ouvrant</v>
          </cell>
        </row>
        <row r="588">
          <cell r="D588" t="str">
            <v>Standard</v>
          </cell>
          <cell r="M588">
            <v>44230</v>
          </cell>
          <cell r="Y588" t="str">
            <v>Ouvrant_SAV</v>
          </cell>
        </row>
        <row r="589">
          <cell r="D589" t="str">
            <v>Aucun</v>
          </cell>
          <cell r="M589">
            <v>44244</v>
          </cell>
          <cell r="Y589" t="str">
            <v>Cas1</v>
          </cell>
        </row>
        <row r="590">
          <cell r="D590" t="str">
            <v>Aucun</v>
          </cell>
          <cell r="M590">
            <v>44252</v>
          </cell>
          <cell r="Y590" t="str">
            <v>Cas3</v>
          </cell>
        </row>
        <row r="591">
          <cell r="D591" t="str">
            <v>Standard</v>
          </cell>
          <cell r="M591">
            <v>44244</v>
          </cell>
          <cell r="Y591" t="str">
            <v>Cas1</v>
          </cell>
        </row>
        <row r="592">
          <cell r="D592" t="str">
            <v>Standard</v>
          </cell>
          <cell r="M592">
            <v>44251</v>
          </cell>
          <cell r="Y592" t="str">
            <v>Cas1</v>
          </cell>
        </row>
        <row r="593">
          <cell r="D593" t="str">
            <v>Aucun</v>
          </cell>
          <cell r="M593">
            <v>44245</v>
          </cell>
          <cell r="Y593" t="str">
            <v>Cas1</v>
          </cell>
        </row>
        <row r="594">
          <cell r="D594" t="str">
            <v>Standard</v>
          </cell>
          <cell r="M594">
            <v>44249</v>
          </cell>
          <cell r="Y594" t="str">
            <v>Cas1</v>
          </cell>
        </row>
        <row r="595">
          <cell r="D595" t="str">
            <v>Standard</v>
          </cell>
          <cell r="M595">
            <v>44249</v>
          </cell>
          <cell r="Y595" t="str">
            <v>Cas1</v>
          </cell>
        </row>
        <row r="596">
          <cell r="D596" t="str">
            <v>Standard</v>
          </cell>
          <cell r="M596">
            <v>44249</v>
          </cell>
          <cell r="Y596" t="str">
            <v>Cas1</v>
          </cell>
        </row>
        <row r="597">
          <cell r="D597" t="str">
            <v>Standard</v>
          </cell>
          <cell r="M597">
            <v>44249</v>
          </cell>
          <cell r="Y597" t="str">
            <v>Cas1</v>
          </cell>
        </row>
        <row r="598">
          <cell r="D598" t="str">
            <v>Standard</v>
          </cell>
          <cell r="M598">
            <v>44245</v>
          </cell>
          <cell r="Y598" t="str">
            <v>Cas1</v>
          </cell>
        </row>
        <row r="599">
          <cell r="D599" t="str">
            <v>Aucun</v>
          </cell>
          <cell r="M599">
            <v>44249</v>
          </cell>
          <cell r="Y599" t="str">
            <v>Cas1</v>
          </cell>
        </row>
        <row r="600">
          <cell r="D600" t="str">
            <v>Aucun</v>
          </cell>
          <cell r="M600">
            <v>44249</v>
          </cell>
          <cell r="Y600" t="str">
            <v>Cas1</v>
          </cell>
        </row>
        <row r="601">
          <cell r="D601" t="str">
            <v>Standard</v>
          </cell>
          <cell r="M601">
            <v>44245</v>
          </cell>
          <cell r="Y601" t="str">
            <v>Cas1</v>
          </cell>
        </row>
        <row r="602">
          <cell r="D602" t="str">
            <v>Standard</v>
          </cell>
          <cell r="M602">
            <v>44252</v>
          </cell>
          <cell r="Y602" t="str">
            <v>Cas3</v>
          </cell>
        </row>
        <row r="603">
          <cell r="D603" t="str">
            <v>Aucun</v>
          </cell>
          <cell r="M603">
            <v>44252</v>
          </cell>
          <cell r="Y603" t="str">
            <v>Cas4</v>
          </cell>
        </row>
        <row r="604">
          <cell r="D604" t="str">
            <v>Standard</v>
          </cell>
          <cell r="M604">
            <v>44249</v>
          </cell>
          <cell r="Y604" t="str">
            <v>Cas1</v>
          </cell>
        </row>
        <row r="605">
          <cell r="D605" t="str">
            <v>Standard</v>
          </cell>
          <cell r="M605">
            <v>44249</v>
          </cell>
          <cell r="Y605" t="str">
            <v>Cas1</v>
          </cell>
        </row>
        <row r="606">
          <cell r="D606" t="str">
            <v>Standard</v>
          </cell>
          <cell r="M606">
            <v>44252</v>
          </cell>
          <cell r="Y606" t="str">
            <v>Cas1</v>
          </cell>
        </row>
        <row r="607">
          <cell r="D607" t="str">
            <v>Aucun</v>
          </cell>
          <cell r="M607">
            <v>44245</v>
          </cell>
          <cell r="Y607" t="str">
            <v>Cas1</v>
          </cell>
        </row>
        <row r="608">
          <cell r="D608" t="str">
            <v>Aucun</v>
          </cell>
          <cell r="M608">
            <v>44249</v>
          </cell>
          <cell r="Y608" t="str">
            <v>Cas1</v>
          </cell>
        </row>
        <row r="609">
          <cell r="D609" t="str">
            <v>Standard</v>
          </cell>
          <cell r="M609">
            <v>44252</v>
          </cell>
          <cell r="Y609" t="str">
            <v>Cas1</v>
          </cell>
        </row>
        <row r="610">
          <cell r="D610" t="str">
            <v>Standard</v>
          </cell>
          <cell r="M610">
            <v>44252</v>
          </cell>
          <cell r="Y610" t="str">
            <v>Cas1</v>
          </cell>
        </row>
        <row r="611">
          <cell r="D611" t="str">
            <v>Standard</v>
          </cell>
          <cell r="M611">
            <v>44252</v>
          </cell>
          <cell r="Y611" t="str">
            <v>Cas1</v>
          </cell>
        </row>
        <row r="612">
          <cell r="D612" t="str">
            <v>Aucun</v>
          </cell>
          <cell r="M612">
            <v>44252</v>
          </cell>
          <cell r="Y612" t="str">
            <v>Cas1</v>
          </cell>
        </row>
        <row r="613">
          <cell r="D613" t="str">
            <v>Standard</v>
          </cell>
          <cell r="M613">
            <v>44242</v>
          </cell>
          <cell r="Y613" t="str">
            <v>Cas1</v>
          </cell>
        </row>
        <row r="614">
          <cell r="D614" t="str">
            <v>Standard</v>
          </cell>
          <cell r="M614">
            <v>44231</v>
          </cell>
          <cell r="Y614" t="str">
            <v>Ouvrant</v>
          </cell>
        </row>
        <row r="615">
          <cell r="D615" t="str">
            <v>Aucun</v>
          </cell>
          <cell r="M615">
            <v>44235</v>
          </cell>
          <cell r="Y615" t="str">
            <v>Ouvrant_SAV</v>
          </cell>
        </row>
        <row r="616">
          <cell r="D616" t="str">
            <v>Standard</v>
          </cell>
          <cell r="M616">
            <v>44236</v>
          </cell>
          <cell r="Y616" t="str">
            <v>Ouvrant</v>
          </cell>
        </row>
        <row r="617">
          <cell r="D617" t="str">
            <v>Standard</v>
          </cell>
          <cell r="M617">
            <v>44249</v>
          </cell>
          <cell r="Y617" t="str">
            <v>Cas1</v>
          </cell>
        </row>
        <row r="618">
          <cell r="D618" t="str">
            <v>Standard</v>
          </cell>
          <cell r="M618">
            <v>44231</v>
          </cell>
          <cell r="Y618" t="str">
            <v>Ouvrant</v>
          </cell>
        </row>
        <row r="619">
          <cell r="D619" t="str">
            <v>Standard</v>
          </cell>
          <cell r="M619">
            <v>44236</v>
          </cell>
          <cell r="Y619" t="str">
            <v>Ouvrant</v>
          </cell>
        </row>
        <row r="620">
          <cell r="D620" t="str">
            <v>Aucun</v>
          </cell>
          <cell r="M620">
            <v>44250</v>
          </cell>
          <cell r="Y620" t="str">
            <v>Cas1</v>
          </cell>
        </row>
        <row r="621">
          <cell r="D621" t="str">
            <v>Standard</v>
          </cell>
          <cell r="M621">
            <v>44249</v>
          </cell>
          <cell r="Y621" t="str">
            <v>Cas1</v>
          </cell>
        </row>
        <row r="622">
          <cell r="D622" t="str">
            <v>Aucun</v>
          </cell>
          <cell r="M622">
            <v>44249</v>
          </cell>
          <cell r="Y622" t="str">
            <v>Cas1</v>
          </cell>
        </row>
        <row r="623">
          <cell r="D623" t="str">
            <v>Standard</v>
          </cell>
          <cell r="M623">
            <v>44251</v>
          </cell>
          <cell r="Y623" t="str">
            <v>Cas1</v>
          </cell>
        </row>
        <row r="624">
          <cell r="D624" t="str">
            <v>Standard</v>
          </cell>
          <cell r="M624">
            <v>44244</v>
          </cell>
          <cell r="Y624" t="str">
            <v>Cas1</v>
          </cell>
        </row>
        <row r="625">
          <cell r="D625" t="str">
            <v>Aucun</v>
          </cell>
          <cell r="M625">
            <v>44252</v>
          </cell>
          <cell r="Y625" t="str">
            <v>Cas2</v>
          </cell>
        </row>
        <row r="626">
          <cell r="D626" t="str">
            <v>Standard</v>
          </cell>
          <cell r="M626">
            <v>44245</v>
          </cell>
          <cell r="Y626" t="str">
            <v>Cas1</v>
          </cell>
        </row>
        <row r="627">
          <cell r="D627" t="str">
            <v>Standard</v>
          </cell>
          <cell r="M627">
            <v>44245</v>
          </cell>
          <cell r="Y627" t="str">
            <v>Cas1</v>
          </cell>
        </row>
        <row r="628">
          <cell r="D628" t="str">
            <v>Aucun</v>
          </cell>
          <cell r="M628">
            <v>44252</v>
          </cell>
          <cell r="Y628" t="str">
            <v>Cas1</v>
          </cell>
        </row>
        <row r="629">
          <cell r="D629" t="str">
            <v>Aucun</v>
          </cell>
          <cell r="M629">
            <v>44245</v>
          </cell>
          <cell r="Y629" t="str">
            <v>Cas1</v>
          </cell>
        </row>
        <row r="630">
          <cell r="D630" t="str">
            <v>Aucun</v>
          </cell>
          <cell r="M630">
            <v>44252</v>
          </cell>
          <cell r="Y630" t="str">
            <v>Cas2</v>
          </cell>
        </row>
        <row r="631">
          <cell r="D631" t="str">
            <v>Standard</v>
          </cell>
          <cell r="M631">
            <v>44245</v>
          </cell>
          <cell r="Y631" t="str">
            <v>Cas1</v>
          </cell>
        </row>
        <row r="632">
          <cell r="D632" t="str">
            <v>Standard</v>
          </cell>
          <cell r="M632">
            <v>44252</v>
          </cell>
          <cell r="Y632" t="str">
            <v>Cas1</v>
          </cell>
        </row>
        <row r="633">
          <cell r="D633" t="str">
            <v>Standard</v>
          </cell>
          <cell r="M633">
            <v>44245</v>
          </cell>
          <cell r="Y633" t="str">
            <v>Ouvrant</v>
          </cell>
        </row>
        <row r="634">
          <cell r="D634" t="str">
            <v>Aucun</v>
          </cell>
          <cell r="M634">
            <v>44231</v>
          </cell>
          <cell r="Y634" t="str">
            <v>Ouvrant</v>
          </cell>
        </row>
        <row r="635">
          <cell r="D635" t="str">
            <v>Aucun</v>
          </cell>
          <cell r="M635">
            <v>44245</v>
          </cell>
          <cell r="Y635" t="str">
            <v>Cas1</v>
          </cell>
        </row>
        <row r="636">
          <cell r="D636" t="str">
            <v>Aucun</v>
          </cell>
          <cell r="M636">
            <v>44251</v>
          </cell>
          <cell r="Y636" t="str">
            <v>Cas1</v>
          </cell>
        </row>
        <row r="637">
          <cell r="D637" t="str">
            <v>Standard</v>
          </cell>
          <cell r="M637">
            <v>44242</v>
          </cell>
          <cell r="Y637" t="str">
            <v>Cas1</v>
          </cell>
        </row>
        <row r="638">
          <cell r="D638" t="str">
            <v>Standard</v>
          </cell>
          <cell r="M638">
            <v>44252</v>
          </cell>
          <cell r="Y638" t="str">
            <v>Cas1</v>
          </cell>
        </row>
        <row r="639">
          <cell r="D639" t="str">
            <v>Aucun</v>
          </cell>
          <cell r="M639">
            <v>44245</v>
          </cell>
          <cell r="Y639" t="str">
            <v>Cas3</v>
          </cell>
        </row>
        <row r="640">
          <cell r="D640" t="str">
            <v>Aucun</v>
          </cell>
          <cell r="M640">
            <v>44245</v>
          </cell>
          <cell r="Y640" t="str">
            <v>Ouvrant</v>
          </cell>
        </row>
        <row r="641">
          <cell r="D641" t="str">
            <v>Standard</v>
          </cell>
          <cell r="M641">
            <v>44242</v>
          </cell>
          <cell r="Y641" t="str">
            <v>Cas1</v>
          </cell>
        </row>
        <row r="642">
          <cell r="D642" t="str">
            <v>Standard</v>
          </cell>
          <cell r="M642">
            <v>44242</v>
          </cell>
          <cell r="Y642" t="str">
            <v>Ouvrant</v>
          </cell>
        </row>
        <row r="643">
          <cell r="D643" t="str">
            <v>Aucun</v>
          </cell>
          <cell r="M643">
            <v>44231</v>
          </cell>
          <cell r="Y643" t="str">
            <v>Ouvrant_SAV</v>
          </cell>
        </row>
        <row r="644">
          <cell r="D644" t="str">
            <v>Standard</v>
          </cell>
          <cell r="M644">
            <v>44249</v>
          </cell>
          <cell r="Y644" t="str">
            <v>Cas1</v>
          </cell>
        </row>
        <row r="645">
          <cell r="D645" t="str">
            <v>Standard</v>
          </cell>
          <cell r="M645">
            <v>44245</v>
          </cell>
          <cell r="Y645" t="str">
            <v>Cas1</v>
          </cell>
        </row>
        <row r="646">
          <cell r="D646" t="str">
            <v>Standard</v>
          </cell>
          <cell r="M646">
            <v>44245</v>
          </cell>
          <cell r="Y646" t="str">
            <v>Cas1</v>
          </cell>
        </row>
        <row r="647">
          <cell r="D647" t="str">
            <v>Aucun</v>
          </cell>
          <cell r="M647">
            <v>44242</v>
          </cell>
          <cell r="Y647" t="str">
            <v>Cas1</v>
          </cell>
        </row>
        <row r="648">
          <cell r="D648" t="str">
            <v>Standard</v>
          </cell>
          <cell r="M648">
            <v>44245</v>
          </cell>
          <cell r="Y648" t="str">
            <v>Ouvrant</v>
          </cell>
        </row>
        <row r="649">
          <cell r="D649" t="str">
            <v>Standard</v>
          </cell>
          <cell r="M649">
            <v>44244</v>
          </cell>
          <cell r="Y649" t="str">
            <v>Cas1</v>
          </cell>
        </row>
        <row r="650">
          <cell r="D650" t="str">
            <v>Standard</v>
          </cell>
          <cell r="M650">
            <v>44252</v>
          </cell>
          <cell r="Y650" t="str">
            <v>Cas1</v>
          </cell>
        </row>
        <row r="651">
          <cell r="D651" t="str">
            <v>Aucun</v>
          </cell>
          <cell r="M651">
            <v>44249</v>
          </cell>
          <cell r="Y651" t="str">
            <v>Cas1</v>
          </cell>
        </row>
        <row r="652">
          <cell r="D652" t="str">
            <v>Standard</v>
          </cell>
          <cell r="M652">
            <v>44249</v>
          </cell>
          <cell r="Y652" t="str">
            <v>Cas1</v>
          </cell>
        </row>
        <row r="653">
          <cell r="D653" t="str">
            <v>Standard</v>
          </cell>
          <cell r="M653">
            <v>44252</v>
          </cell>
          <cell r="Y653" t="str">
            <v>Cas1</v>
          </cell>
        </row>
        <row r="654">
          <cell r="D654" t="str">
            <v>Standard</v>
          </cell>
          <cell r="M654">
            <v>44244</v>
          </cell>
          <cell r="Y654" t="str">
            <v>Cas1</v>
          </cell>
        </row>
        <row r="655">
          <cell r="D655" t="str">
            <v>Standard</v>
          </cell>
          <cell r="M655">
            <v>44249</v>
          </cell>
          <cell r="Y655" t="str">
            <v>Cas1</v>
          </cell>
        </row>
        <row r="656">
          <cell r="D656" t="str">
            <v>Standard</v>
          </cell>
          <cell r="M656">
            <v>44245</v>
          </cell>
          <cell r="Y656" t="str">
            <v>Cas1</v>
          </cell>
        </row>
        <row r="657">
          <cell r="D657" t="str">
            <v>Standard</v>
          </cell>
          <cell r="M657">
            <v>44252</v>
          </cell>
          <cell r="Y657" t="str">
            <v>Cas3</v>
          </cell>
        </row>
        <row r="658">
          <cell r="D658" t="str">
            <v>Aucun</v>
          </cell>
          <cell r="M658">
            <v>44237</v>
          </cell>
          <cell r="Y658" t="str">
            <v>Ouvrant</v>
          </cell>
        </row>
        <row r="659">
          <cell r="D659" t="str">
            <v>Aucun</v>
          </cell>
          <cell r="M659">
            <v>44242</v>
          </cell>
          <cell r="Y659" t="str">
            <v>Ouvrant</v>
          </cell>
        </row>
        <row r="660">
          <cell r="D660" t="str">
            <v>Standard</v>
          </cell>
          <cell r="M660">
            <v>44245</v>
          </cell>
          <cell r="Y660" t="str">
            <v>Cas1</v>
          </cell>
        </row>
        <row r="661">
          <cell r="D661" t="str">
            <v>Standard</v>
          </cell>
          <cell r="M661">
            <v>44230</v>
          </cell>
          <cell r="Y661" t="str">
            <v>Ouvrant_SAV</v>
          </cell>
        </row>
        <row r="662">
          <cell r="D662" t="str">
            <v>Standard</v>
          </cell>
          <cell r="M662">
            <v>44245</v>
          </cell>
          <cell r="Y662" t="str">
            <v>Cas1</v>
          </cell>
        </row>
        <row r="663">
          <cell r="D663" t="str">
            <v>Aucun</v>
          </cell>
          <cell r="M663">
            <v>44252</v>
          </cell>
          <cell r="Y663" t="str">
            <v>Cas3_Semi_Fixe</v>
          </cell>
        </row>
        <row r="664">
          <cell r="D664" t="str">
            <v>Standard</v>
          </cell>
          <cell r="M664">
            <v>44252</v>
          </cell>
          <cell r="Y664" t="str">
            <v>Cas1</v>
          </cell>
        </row>
        <row r="665">
          <cell r="D665" t="str">
            <v>Standard</v>
          </cell>
          <cell r="M665">
            <v>44238</v>
          </cell>
          <cell r="Y665" t="str">
            <v>Ouvrant</v>
          </cell>
        </row>
        <row r="666">
          <cell r="D666" t="str">
            <v>Decor</v>
          </cell>
          <cell r="M666">
            <v>44252</v>
          </cell>
          <cell r="Y666" t="str">
            <v>Cas3</v>
          </cell>
        </row>
        <row r="667">
          <cell r="D667" t="str">
            <v>Aucun</v>
          </cell>
          <cell r="M667">
            <v>44239</v>
          </cell>
          <cell r="Y667" t="str">
            <v>Ouvrant</v>
          </cell>
        </row>
        <row r="668">
          <cell r="D668" t="str">
            <v>Aucun</v>
          </cell>
          <cell r="M668">
            <v>44239</v>
          </cell>
          <cell r="Y668" t="str">
            <v>Ouvrant</v>
          </cell>
        </row>
        <row r="669">
          <cell r="D669" t="str">
            <v>Aucun</v>
          </cell>
          <cell r="M669">
            <v>44239</v>
          </cell>
          <cell r="Y669" t="str">
            <v>Ouvrant</v>
          </cell>
        </row>
        <row r="670">
          <cell r="D670" t="str">
            <v>Standard</v>
          </cell>
          <cell r="M670">
            <v>44239</v>
          </cell>
          <cell r="Y670" t="str">
            <v>Ouvrant</v>
          </cell>
        </row>
        <row r="671">
          <cell r="D671" t="str">
            <v>Standard</v>
          </cell>
          <cell r="M671">
            <v>44239</v>
          </cell>
          <cell r="Y671" t="str">
            <v>Ouvrant_Semi_Fixe</v>
          </cell>
        </row>
        <row r="672">
          <cell r="D672" t="str">
            <v>Standard</v>
          </cell>
          <cell r="M672">
            <v>44239</v>
          </cell>
          <cell r="Y672" t="str">
            <v>Ouvrant</v>
          </cell>
        </row>
        <row r="673">
          <cell r="D673" t="str">
            <v>Standard</v>
          </cell>
          <cell r="M673">
            <v>44239</v>
          </cell>
          <cell r="Y673" t="str">
            <v>Ouvrant</v>
          </cell>
        </row>
        <row r="674">
          <cell r="D674" t="str">
            <v>Aucun</v>
          </cell>
          <cell r="M674">
            <v>44239</v>
          </cell>
          <cell r="Y674" t="str">
            <v>Ouvrant</v>
          </cell>
        </row>
        <row r="675">
          <cell r="D675" t="str">
            <v>Standard</v>
          </cell>
          <cell r="M675">
            <v>44239</v>
          </cell>
          <cell r="Y675" t="str">
            <v>Ouvrant</v>
          </cell>
        </row>
        <row r="676">
          <cell r="D676" t="str">
            <v>Aucun</v>
          </cell>
          <cell r="M676">
            <v>44239</v>
          </cell>
          <cell r="Y676" t="str">
            <v>Ouvrant</v>
          </cell>
        </row>
        <row r="677">
          <cell r="D677" t="str">
            <v>Standard</v>
          </cell>
          <cell r="M677">
            <v>44239</v>
          </cell>
          <cell r="Y677" t="str">
            <v>Ouvrant</v>
          </cell>
        </row>
        <row r="678">
          <cell r="D678" t="str">
            <v>Aucun</v>
          </cell>
          <cell r="M678">
            <v>44239</v>
          </cell>
          <cell r="Y678" t="str">
            <v>Ouvrant</v>
          </cell>
        </row>
        <row r="679">
          <cell r="D679" t="str">
            <v>Standard</v>
          </cell>
          <cell r="M679">
            <v>44239</v>
          </cell>
          <cell r="Y679" t="str">
            <v>Ouvrant</v>
          </cell>
        </row>
        <row r="680">
          <cell r="D680" t="str">
            <v>Standard</v>
          </cell>
          <cell r="M680">
            <v>44239</v>
          </cell>
          <cell r="Y680" t="str">
            <v>Ouvrant</v>
          </cell>
        </row>
        <row r="681">
          <cell r="D681" t="str">
            <v>Aucun</v>
          </cell>
          <cell r="M681">
            <v>44239</v>
          </cell>
          <cell r="Y681" t="str">
            <v>Ouvrant</v>
          </cell>
        </row>
        <row r="682">
          <cell r="D682" t="str">
            <v>Aucun</v>
          </cell>
          <cell r="M682">
            <v>44239</v>
          </cell>
          <cell r="Y682" t="str">
            <v>Ouvrant</v>
          </cell>
        </row>
        <row r="683">
          <cell r="D683" t="str">
            <v>Aucun</v>
          </cell>
          <cell r="M683">
            <v>44239</v>
          </cell>
          <cell r="Y683" t="str">
            <v>Ouvrant</v>
          </cell>
        </row>
        <row r="684">
          <cell r="D684" t="str">
            <v>Standard</v>
          </cell>
          <cell r="M684">
            <v>44239</v>
          </cell>
          <cell r="Y684" t="str">
            <v>Ouvrant</v>
          </cell>
        </row>
        <row r="685">
          <cell r="D685" t="str">
            <v>Standard</v>
          </cell>
          <cell r="M685">
            <v>44245</v>
          </cell>
          <cell r="Y685" t="str">
            <v>Cas1</v>
          </cell>
        </row>
        <row r="686">
          <cell r="D686" t="str">
            <v>Standard</v>
          </cell>
          <cell r="M686">
            <v>44249</v>
          </cell>
          <cell r="Y686" t="str">
            <v>Cas1</v>
          </cell>
        </row>
        <row r="687">
          <cell r="D687" t="str">
            <v>Standard</v>
          </cell>
          <cell r="M687">
            <v>44239</v>
          </cell>
          <cell r="Y687" t="str">
            <v>Ouvrant</v>
          </cell>
        </row>
        <row r="688">
          <cell r="D688" t="str">
            <v>Aucun</v>
          </cell>
          <cell r="M688">
            <v>44239</v>
          </cell>
          <cell r="Y688" t="str">
            <v>Ouvrant</v>
          </cell>
        </row>
        <row r="689">
          <cell r="D689" t="str">
            <v>Standard</v>
          </cell>
          <cell r="M689">
            <v>44239</v>
          </cell>
          <cell r="Y689" t="str">
            <v>Ouvrant</v>
          </cell>
        </row>
        <row r="690">
          <cell r="D690" t="str">
            <v>Standard</v>
          </cell>
          <cell r="M690">
            <v>44239</v>
          </cell>
          <cell r="Y690" t="str">
            <v>Ouvrant</v>
          </cell>
        </row>
        <row r="691">
          <cell r="D691" t="str">
            <v>Standard</v>
          </cell>
          <cell r="M691">
            <v>44239</v>
          </cell>
          <cell r="Y691" t="str">
            <v>Ouvrant</v>
          </cell>
        </row>
        <row r="692">
          <cell r="D692" t="str">
            <v>Aucun</v>
          </cell>
          <cell r="M692">
            <v>44236</v>
          </cell>
          <cell r="Y692" t="str">
            <v>Cas1</v>
          </cell>
        </row>
        <row r="693">
          <cell r="D693" t="str">
            <v>Standard</v>
          </cell>
          <cell r="M693">
            <v>44239</v>
          </cell>
          <cell r="Y693" t="str">
            <v>Ouvrant</v>
          </cell>
        </row>
        <row r="694">
          <cell r="D694" t="str">
            <v>Aucun</v>
          </cell>
          <cell r="M694">
            <v>44230</v>
          </cell>
          <cell r="Y694" t="str">
            <v>Ouvrant</v>
          </cell>
        </row>
        <row r="695">
          <cell r="D695" t="str">
            <v>Standard</v>
          </cell>
          <cell r="M695">
            <v>44245</v>
          </cell>
          <cell r="Y695" t="str">
            <v>Cas1</v>
          </cell>
        </row>
        <row r="696">
          <cell r="D696" t="str">
            <v>Standard</v>
          </cell>
          <cell r="M696">
            <v>44245</v>
          </cell>
          <cell r="Y696" t="str">
            <v>Cas1</v>
          </cell>
        </row>
        <row r="697">
          <cell r="D697" t="str">
            <v>Aucun</v>
          </cell>
          <cell r="M697">
            <v>44239</v>
          </cell>
          <cell r="Y697" t="str">
            <v>Ouvrant</v>
          </cell>
        </row>
        <row r="698">
          <cell r="D698" t="str">
            <v>Standard</v>
          </cell>
          <cell r="M698">
            <v>44239</v>
          </cell>
          <cell r="Y698" t="str">
            <v>Ouvrant</v>
          </cell>
        </row>
        <row r="699">
          <cell r="D699" t="str">
            <v>Standard</v>
          </cell>
          <cell r="M699">
            <v>44239</v>
          </cell>
          <cell r="Y699" t="str">
            <v>Ouvrant</v>
          </cell>
        </row>
        <row r="700">
          <cell r="D700" t="str">
            <v>Aucun</v>
          </cell>
          <cell r="M700">
            <v>44237</v>
          </cell>
          <cell r="Y700" t="str">
            <v>Ouvrant_SAV</v>
          </cell>
        </row>
        <row r="701">
          <cell r="D701" t="str">
            <v>Decor</v>
          </cell>
          <cell r="M701">
            <v>44231</v>
          </cell>
          <cell r="Y701" t="str">
            <v>Ouvrant_SAV</v>
          </cell>
        </row>
        <row r="702">
          <cell r="D702" t="str">
            <v>Decor</v>
          </cell>
          <cell r="M702">
            <v>44251</v>
          </cell>
          <cell r="Y702" t="str">
            <v>Cas1</v>
          </cell>
        </row>
        <row r="703">
          <cell r="D703" t="str">
            <v>Standard</v>
          </cell>
          <cell r="M703">
            <v>44249</v>
          </cell>
          <cell r="Y703" t="str">
            <v>Cas1</v>
          </cell>
        </row>
        <row r="704">
          <cell r="D704" t="str">
            <v>Standard</v>
          </cell>
          <cell r="M704">
            <v>44249</v>
          </cell>
          <cell r="Y704" t="str">
            <v>Cas1</v>
          </cell>
        </row>
        <row r="705">
          <cell r="D705" t="str">
            <v>Aucun</v>
          </cell>
          <cell r="M705">
            <v>44249</v>
          </cell>
          <cell r="Y705" t="str">
            <v>Cas1</v>
          </cell>
        </row>
        <row r="706">
          <cell r="D706" t="str">
            <v>Aucun</v>
          </cell>
          <cell r="M706">
            <v>44252</v>
          </cell>
          <cell r="Y706" t="str">
            <v>Cas3_Semi_Fixe</v>
          </cell>
        </row>
        <row r="707">
          <cell r="D707" t="str">
            <v>Aucun</v>
          </cell>
          <cell r="M707">
            <v>44245</v>
          </cell>
          <cell r="Y707" t="str">
            <v>Cas1</v>
          </cell>
        </row>
        <row r="708">
          <cell r="D708" t="str">
            <v>Standard</v>
          </cell>
          <cell r="M708">
            <v>44249</v>
          </cell>
          <cell r="Y708" t="str">
            <v>Cas1</v>
          </cell>
        </row>
        <row r="709">
          <cell r="D709" t="str">
            <v>Standard</v>
          </cell>
          <cell r="M709">
            <v>44245</v>
          </cell>
          <cell r="Y709" t="str">
            <v>Cas1</v>
          </cell>
        </row>
        <row r="710">
          <cell r="D710" t="str">
            <v>Standard</v>
          </cell>
          <cell r="M710">
            <v>44252</v>
          </cell>
          <cell r="Y710" t="str">
            <v>Cas1</v>
          </cell>
        </row>
        <row r="711">
          <cell r="D711" t="str">
            <v>Aucun</v>
          </cell>
          <cell r="M711">
            <v>44245</v>
          </cell>
          <cell r="Y711" t="str">
            <v>Cas1</v>
          </cell>
        </row>
        <row r="712">
          <cell r="D712" t="str">
            <v>Standard</v>
          </cell>
          <cell r="M712">
            <v>44251</v>
          </cell>
          <cell r="Y712" t="str">
            <v>Cas1</v>
          </cell>
        </row>
        <row r="713">
          <cell r="D713" t="str">
            <v>Aucun</v>
          </cell>
          <cell r="M713">
            <v>44237</v>
          </cell>
          <cell r="Y713" t="str">
            <v>Ouvrant_SAV</v>
          </cell>
        </row>
        <row r="714">
          <cell r="D714" t="str">
            <v>Aucun</v>
          </cell>
          <cell r="M714">
            <v>44249</v>
          </cell>
          <cell r="Y714" t="str">
            <v>Cas1</v>
          </cell>
        </row>
        <row r="715">
          <cell r="D715" t="str">
            <v>Standard</v>
          </cell>
          <cell r="M715">
            <v>44249</v>
          </cell>
          <cell r="Y715" t="str">
            <v>Cas1</v>
          </cell>
        </row>
        <row r="716">
          <cell r="D716" t="str">
            <v>Standard</v>
          </cell>
          <cell r="M716">
            <v>44252</v>
          </cell>
          <cell r="Y716" t="str">
            <v>Cas1</v>
          </cell>
        </row>
        <row r="717">
          <cell r="D717" t="str">
            <v>Standard</v>
          </cell>
          <cell r="M717">
            <v>44238</v>
          </cell>
          <cell r="Y717" t="str">
            <v>Ouvrant</v>
          </cell>
        </row>
        <row r="718">
          <cell r="D718" t="str">
            <v>Standard</v>
          </cell>
          <cell r="M718">
            <v>44245</v>
          </cell>
          <cell r="Y718" t="str">
            <v>Cas1</v>
          </cell>
        </row>
        <row r="719">
          <cell r="D719" t="str">
            <v>Aucun</v>
          </cell>
          <cell r="M719">
            <v>44249</v>
          </cell>
          <cell r="Y719" t="str">
            <v>Cas1</v>
          </cell>
        </row>
        <row r="720">
          <cell r="D720" t="str">
            <v>Standard</v>
          </cell>
          <cell r="M720">
            <v>44249</v>
          </cell>
          <cell r="Y720" t="str">
            <v>Cas1</v>
          </cell>
        </row>
        <row r="721">
          <cell r="D721" t="str">
            <v>Standard</v>
          </cell>
          <cell r="M721">
            <v>44245</v>
          </cell>
          <cell r="Y721" t="str">
            <v>Cas1</v>
          </cell>
        </row>
        <row r="722">
          <cell r="D722" t="str">
            <v>Standard</v>
          </cell>
          <cell r="M722">
            <v>44252</v>
          </cell>
          <cell r="Y722" t="str">
            <v>Cas1</v>
          </cell>
        </row>
        <row r="723">
          <cell r="D723" t="str">
            <v>Standard</v>
          </cell>
          <cell r="M723">
            <v>44235</v>
          </cell>
          <cell r="Y723" t="str">
            <v>Ouvrant_SAV</v>
          </cell>
        </row>
        <row r="724">
          <cell r="D724" t="str">
            <v>Standard</v>
          </cell>
          <cell r="M724">
            <v>44250</v>
          </cell>
          <cell r="Y724" t="str">
            <v>Cas1</v>
          </cell>
        </row>
        <row r="725">
          <cell r="D725" t="str">
            <v>Aucun</v>
          </cell>
          <cell r="M725">
            <v>44238</v>
          </cell>
          <cell r="Y725" t="str">
            <v>Ouvrant</v>
          </cell>
        </row>
        <row r="726">
          <cell r="D726" t="str">
            <v>Aucun</v>
          </cell>
          <cell r="M726">
            <v>44245</v>
          </cell>
          <cell r="Y726" t="str">
            <v>Cas1</v>
          </cell>
        </row>
        <row r="727">
          <cell r="D727" t="str">
            <v>Standard</v>
          </cell>
          <cell r="M727">
            <v>44245</v>
          </cell>
          <cell r="Y727" t="str">
            <v>Cas1</v>
          </cell>
        </row>
        <row r="728">
          <cell r="D728" t="str">
            <v>Standard</v>
          </cell>
          <cell r="M728">
            <v>44245</v>
          </cell>
          <cell r="Y728" t="str">
            <v>Cas1</v>
          </cell>
        </row>
        <row r="729">
          <cell r="D729" t="str">
            <v>Standard</v>
          </cell>
          <cell r="M729">
            <v>44252</v>
          </cell>
          <cell r="Y729" t="str">
            <v>Cas3</v>
          </cell>
        </row>
        <row r="730">
          <cell r="D730" t="str">
            <v>Standard</v>
          </cell>
          <cell r="M730">
            <v>44252</v>
          </cell>
          <cell r="Y730" t="str">
            <v>Cas1</v>
          </cell>
        </row>
        <row r="731">
          <cell r="D731" t="str">
            <v>Aucun</v>
          </cell>
          <cell r="M731">
            <v>44239</v>
          </cell>
          <cell r="Y731" t="str">
            <v>Ouvrant</v>
          </cell>
        </row>
        <row r="732">
          <cell r="D732" t="str">
            <v>Decor</v>
          </cell>
          <cell r="M732">
            <v>44246</v>
          </cell>
          <cell r="Y732" t="str">
            <v>Ouvrant</v>
          </cell>
        </row>
        <row r="733">
          <cell r="D733" t="str">
            <v>Standard</v>
          </cell>
          <cell r="M733">
            <v>44243</v>
          </cell>
          <cell r="Y733" t="str">
            <v>Ouvrant</v>
          </cell>
        </row>
        <row r="734">
          <cell r="D734" t="str">
            <v>Standard</v>
          </cell>
          <cell r="M734">
            <v>44243</v>
          </cell>
          <cell r="Y734" t="str">
            <v>Ouvrant</v>
          </cell>
        </row>
        <row r="735">
          <cell r="D735" t="str">
            <v>Standard</v>
          </cell>
          <cell r="M735">
            <v>44243</v>
          </cell>
          <cell r="Y735" t="str">
            <v>Ouvrant</v>
          </cell>
        </row>
        <row r="736">
          <cell r="D736" t="str">
            <v>Standard</v>
          </cell>
          <cell r="M736">
            <v>44243</v>
          </cell>
          <cell r="Y736" t="str">
            <v>Ouvrant_Semi_Fixe</v>
          </cell>
        </row>
        <row r="737">
          <cell r="D737" t="str">
            <v>Standard</v>
          </cell>
          <cell r="M737">
            <v>44243</v>
          </cell>
          <cell r="Y737" t="str">
            <v>Ouvrant</v>
          </cell>
        </row>
        <row r="738">
          <cell r="D738" t="str">
            <v>Standard</v>
          </cell>
          <cell r="M738">
            <v>44243</v>
          </cell>
          <cell r="Y738" t="str">
            <v>Ouvrant</v>
          </cell>
        </row>
        <row r="739">
          <cell r="D739" t="str">
            <v>Aucun</v>
          </cell>
          <cell r="M739">
            <v>44243</v>
          </cell>
          <cell r="Y739" t="str">
            <v>Ouvrant</v>
          </cell>
        </row>
        <row r="740">
          <cell r="D740" t="str">
            <v>Standard</v>
          </cell>
          <cell r="M740">
            <v>44243</v>
          </cell>
          <cell r="Y740" t="str">
            <v>Ouvrant</v>
          </cell>
        </row>
        <row r="741">
          <cell r="D741" t="str">
            <v>Aucun</v>
          </cell>
          <cell r="M741">
            <v>44243</v>
          </cell>
          <cell r="Y741" t="str">
            <v>Ouvrant</v>
          </cell>
        </row>
        <row r="742">
          <cell r="D742" t="str">
            <v>Aucun</v>
          </cell>
          <cell r="M742">
            <v>44243</v>
          </cell>
          <cell r="Y742" t="str">
            <v>Ouvrant</v>
          </cell>
        </row>
        <row r="743">
          <cell r="D743" t="str">
            <v>Standard</v>
          </cell>
          <cell r="M743">
            <v>44243</v>
          </cell>
          <cell r="Y743" t="str">
            <v>Ouvrant</v>
          </cell>
        </row>
        <row r="744">
          <cell r="D744" t="str">
            <v>Aucun</v>
          </cell>
          <cell r="M744">
            <v>44243</v>
          </cell>
          <cell r="Y744" t="str">
            <v>Ouvrant</v>
          </cell>
        </row>
        <row r="745">
          <cell r="D745" t="str">
            <v>Aucun</v>
          </cell>
          <cell r="M745">
            <v>44243</v>
          </cell>
          <cell r="Y745" t="str">
            <v>Ouvrant</v>
          </cell>
        </row>
        <row r="746">
          <cell r="D746" t="str">
            <v>Aucun</v>
          </cell>
          <cell r="M746">
            <v>44243</v>
          </cell>
          <cell r="Y746" t="str">
            <v>Ouvrant</v>
          </cell>
        </row>
        <row r="747">
          <cell r="D747" t="str">
            <v>Standard</v>
          </cell>
          <cell r="M747">
            <v>44243</v>
          </cell>
          <cell r="Y747" t="str">
            <v>Ouvrant</v>
          </cell>
        </row>
        <row r="748">
          <cell r="D748" t="str">
            <v>Standard</v>
          </cell>
          <cell r="M748">
            <v>44243</v>
          </cell>
          <cell r="Y748" t="str">
            <v>Ouvrant</v>
          </cell>
        </row>
        <row r="749">
          <cell r="D749" t="str">
            <v>Standard</v>
          </cell>
          <cell r="M749">
            <v>44243</v>
          </cell>
          <cell r="Y749" t="str">
            <v>Ouvrant</v>
          </cell>
        </row>
        <row r="750">
          <cell r="D750" t="str">
            <v>Standard</v>
          </cell>
          <cell r="M750">
            <v>44243</v>
          </cell>
          <cell r="Y750" t="str">
            <v>Ouvrant</v>
          </cell>
        </row>
        <row r="751">
          <cell r="D751" t="str">
            <v>Standard</v>
          </cell>
          <cell r="M751">
            <v>44243</v>
          </cell>
          <cell r="Y751" t="str">
            <v>Ouvrant</v>
          </cell>
        </row>
        <row r="752">
          <cell r="D752" t="str">
            <v>Decor</v>
          </cell>
          <cell r="M752">
            <v>44243</v>
          </cell>
          <cell r="Y752" t="str">
            <v>Ouvrant</v>
          </cell>
        </row>
        <row r="753">
          <cell r="D753" t="str">
            <v>Aucun</v>
          </cell>
          <cell r="M753">
            <v>44243</v>
          </cell>
          <cell r="Y753" t="str">
            <v>Ouvrant</v>
          </cell>
        </row>
        <row r="754">
          <cell r="D754" t="str">
            <v>Standard</v>
          </cell>
          <cell r="M754">
            <v>44243</v>
          </cell>
          <cell r="Y754" t="str">
            <v>Ouvrant</v>
          </cell>
        </row>
        <row r="755">
          <cell r="D755" t="str">
            <v>Standard</v>
          </cell>
          <cell r="M755">
            <v>44243</v>
          </cell>
          <cell r="Y755" t="str">
            <v>Ouvrant</v>
          </cell>
        </row>
        <row r="756">
          <cell r="D756" t="str">
            <v>Standard</v>
          </cell>
          <cell r="M756">
            <v>44243</v>
          </cell>
          <cell r="Y756" t="str">
            <v>Ouvrant</v>
          </cell>
        </row>
        <row r="757">
          <cell r="D757" t="str">
            <v>Standard</v>
          </cell>
          <cell r="M757">
            <v>44243</v>
          </cell>
          <cell r="Y757" t="str">
            <v>Ouvrant</v>
          </cell>
        </row>
        <row r="758">
          <cell r="D758" t="str">
            <v>Standard</v>
          </cell>
          <cell r="M758">
            <v>44243</v>
          </cell>
          <cell r="Y758" t="str">
            <v>Ouvrant</v>
          </cell>
        </row>
        <row r="759">
          <cell r="D759" t="str">
            <v>Decor</v>
          </cell>
          <cell r="M759">
            <v>44243</v>
          </cell>
          <cell r="Y759" t="str">
            <v>Ouvrant</v>
          </cell>
        </row>
        <row r="760">
          <cell r="D760" t="str">
            <v>Standard</v>
          </cell>
          <cell r="M760">
            <v>44243</v>
          </cell>
          <cell r="Y760" t="str">
            <v>Ouvrant</v>
          </cell>
        </row>
        <row r="761">
          <cell r="D761" t="str">
            <v>Aucun</v>
          </cell>
          <cell r="M761">
            <v>44243</v>
          </cell>
          <cell r="Y761" t="str">
            <v>Ouvrant</v>
          </cell>
        </row>
        <row r="762">
          <cell r="D762" t="str">
            <v>Aucun</v>
          </cell>
          <cell r="M762">
            <v>44243</v>
          </cell>
          <cell r="Y762" t="str">
            <v>Ouvrant</v>
          </cell>
        </row>
        <row r="763">
          <cell r="D763" t="str">
            <v>Standard</v>
          </cell>
          <cell r="M763">
            <v>44243</v>
          </cell>
          <cell r="Y763" t="str">
            <v>Ouvrant</v>
          </cell>
        </row>
        <row r="764">
          <cell r="D764" t="str">
            <v>Standard</v>
          </cell>
          <cell r="M764">
            <v>44243</v>
          </cell>
          <cell r="Y764" t="str">
            <v>Ouvrant</v>
          </cell>
        </row>
        <row r="765">
          <cell r="D765" t="str">
            <v>Standard</v>
          </cell>
          <cell r="M765">
            <v>44243</v>
          </cell>
          <cell r="Y765" t="str">
            <v>Ouvrant</v>
          </cell>
        </row>
        <row r="766">
          <cell r="D766" t="str">
            <v>Standard</v>
          </cell>
          <cell r="M766">
            <v>44243</v>
          </cell>
          <cell r="Y766" t="str">
            <v>Ouvrant</v>
          </cell>
        </row>
        <row r="767">
          <cell r="D767" t="str">
            <v>Standard</v>
          </cell>
          <cell r="M767">
            <v>44243</v>
          </cell>
          <cell r="Y767" t="str">
            <v>Ouvrant</v>
          </cell>
        </row>
        <row r="768">
          <cell r="D768" t="str">
            <v>Standard</v>
          </cell>
          <cell r="M768">
            <v>44243</v>
          </cell>
          <cell r="Y768" t="str">
            <v>Ouvrant_Semi_Fixe</v>
          </cell>
        </row>
        <row r="769">
          <cell r="D769" t="str">
            <v>Standard</v>
          </cell>
          <cell r="M769">
            <v>44243</v>
          </cell>
          <cell r="Y769" t="str">
            <v>Ouvrant</v>
          </cell>
        </row>
        <row r="770">
          <cell r="D770" t="str">
            <v>Aucun</v>
          </cell>
          <cell r="M770">
            <v>44243</v>
          </cell>
          <cell r="Y770" t="str">
            <v>Ouvrant</v>
          </cell>
        </row>
        <row r="771">
          <cell r="D771" t="str">
            <v>Standard</v>
          </cell>
          <cell r="M771">
            <v>44243</v>
          </cell>
          <cell r="Y771" t="str">
            <v>Ouvrant</v>
          </cell>
        </row>
        <row r="772">
          <cell r="D772" t="str">
            <v>Standard</v>
          </cell>
          <cell r="M772">
            <v>44243</v>
          </cell>
          <cell r="Y772" t="str">
            <v>Ouvrant</v>
          </cell>
        </row>
        <row r="773">
          <cell r="D773" t="str">
            <v>Standard</v>
          </cell>
          <cell r="M773">
            <v>44243</v>
          </cell>
          <cell r="Y773" t="str">
            <v>Ouvrant</v>
          </cell>
        </row>
        <row r="774">
          <cell r="D774" t="str">
            <v>Standard</v>
          </cell>
          <cell r="M774">
            <v>44235</v>
          </cell>
          <cell r="Y774" t="str">
            <v>Ouvrant_SAV</v>
          </cell>
        </row>
        <row r="775">
          <cell r="D775" t="str">
            <v>Standard</v>
          </cell>
          <cell r="M775">
            <v>44252</v>
          </cell>
          <cell r="Y775" t="str">
            <v>Cas1</v>
          </cell>
        </row>
        <row r="776">
          <cell r="D776" t="str">
            <v>Aucun</v>
          </cell>
          <cell r="M776">
            <v>44252</v>
          </cell>
          <cell r="Y776" t="str">
            <v>Cas3</v>
          </cell>
        </row>
        <row r="777">
          <cell r="D777" t="str">
            <v>Aucun</v>
          </cell>
          <cell r="M777">
            <v>44251</v>
          </cell>
          <cell r="Y777" t="str">
            <v>Cas1</v>
          </cell>
        </row>
        <row r="778">
          <cell r="D778" t="str">
            <v>Standard</v>
          </cell>
          <cell r="M778">
            <v>44252</v>
          </cell>
          <cell r="Y778" t="str">
            <v>Cas1</v>
          </cell>
        </row>
        <row r="779">
          <cell r="D779" t="str">
            <v>Standard</v>
          </cell>
          <cell r="M779">
            <v>44249</v>
          </cell>
          <cell r="Y779" t="str">
            <v>Cas1</v>
          </cell>
        </row>
        <row r="780">
          <cell r="D780" t="str">
            <v>Standard</v>
          </cell>
          <cell r="M780">
            <v>44252</v>
          </cell>
          <cell r="Y780" t="str">
            <v>Cas2</v>
          </cell>
        </row>
        <row r="781">
          <cell r="D781" t="str">
            <v>Standard</v>
          </cell>
          <cell r="M781">
            <v>44238</v>
          </cell>
          <cell r="Y781" t="str">
            <v>Ouvrant</v>
          </cell>
        </row>
        <row r="782">
          <cell r="D782" t="str">
            <v>Standard</v>
          </cell>
          <cell r="M782">
            <v>44245</v>
          </cell>
          <cell r="Y782" t="str">
            <v>Cas1</v>
          </cell>
        </row>
        <row r="783">
          <cell r="D783" t="str">
            <v>Standard</v>
          </cell>
          <cell r="M783">
            <v>44238</v>
          </cell>
          <cell r="Y783" t="str">
            <v>Ouvrant</v>
          </cell>
        </row>
        <row r="784">
          <cell r="D784" t="str">
            <v>Aucun</v>
          </cell>
          <cell r="M784">
            <v>44245</v>
          </cell>
          <cell r="Y784" t="str">
            <v>Ouvrant</v>
          </cell>
        </row>
        <row r="785">
          <cell r="D785" t="str">
            <v>Aucun</v>
          </cell>
          <cell r="M785">
            <v>44245</v>
          </cell>
          <cell r="Y785" t="str">
            <v>Ouvrant</v>
          </cell>
        </row>
        <row r="786">
          <cell r="D786" t="str">
            <v>Standard</v>
          </cell>
          <cell r="M786">
            <v>44245</v>
          </cell>
          <cell r="Y786" t="str">
            <v>Cas1</v>
          </cell>
        </row>
        <row r="787">
          <cell r="D787" t="str">
            <v>Standard</v>
          </cell>
          <cell r="M787">
            <v>44252</v>
          </cell>
          <cell r="Y787" t="str">
            <v>Cas1</v>
          </cell>
        </row>
        <row r="788">
          <cell r="D788" t="str">
            <v>Standard</v>
          </cell>
          <cell r="M788">
            <v>44252</v>
          </cell>
          <cell r="Y788" t="str">
            <v>Cas1</v>
          </cell>
        </row>
        <row r="789">
          <cell r="D789" t="str">
            <v>Decor</v>
          </cell>
          <cell r="M789">
            <v>44249</v>
          </cell>
          <cell r="Y789" t="str">
            <v>Cas1</v>
          </cell>
        </row>
        <row r="790">
          <cell r="D790" t="str">
            <v>Standard</v>
          </cell>
          <cell r="M790">
            <v>44252</v>
          </cell>
          <cell r="Y790" t="str">
            <v>Cas1</v>
          </cell>
        </row>
        <row r="791">
          <cell r="D791" t="str">
            <v>Aucun</v>
          </cell>
          <cell r="M791">
            <v>44252</v>
          </cell>
          <cell r="Y791" t="str">
            <v>Cas1</v>
          </cell>
        </row>
        <row r="792">
          <cell r="D792" t="str">
            <v>Aucun</v>
          </cell>
          <cell r="M792">
            <v>44252</v>
          </cell>
          <cell r="Y792" t="str">
            <v>Cas1</v>
          </cell>
        </row>
        <row r="793">
          <cell r="D793" t="str">
            <v>Aucun</v>
          </cell>
          <cell r="M793">
            <v>44252</v>
          </cell>
          <cell r="Y793" t="str">
            <v>Cas1</v>
          </cell>
        </row>
        <row r="794">
          <cell r="D794" t="str">
            <v>Aucun</v>
          </cell>
          <cell r="M794">
            <v>44252</v>
          </cell>
          <cell r="Y794" t="str">
            <v>Cas1</v>
          </cell>
        </row>
        <row r="795">
          <cell r="D795" t="str">
            <v>Aucun</v>
          </cell>
          <cell r="M795">
            <v>44252</v>
          </cell>
          <cell r="Y795" t="str">
            <v>Cas1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6F158D-B474-40A0-A425-709ECD0A5877}" name="Tableau1" displayName="Tableau1" ref="A1:B3" totalsRowShown="0" tableBorderDxfId="1">
  <autoFilter ref="A1:B3" xr:uid="{79FBF787-7A8F-42FF-BA7F-68BA7784F34D}"/>
  <tableColumns count="2">
    <tableColumn id="1" xr3:uid="{BD670D09-2120-42CC-879B-F2B89D8F8512}" name="Ouvrant"/>
    <tableColumn id="2" xr3:uid="{96A9A797-0828-4E2D-90F6-2BFE1A518DB7}" name="Nomb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O85"/>
  <sheetViews>
    <sheetView tabSelected="1" zoomScale="90" zoomScaleNormal="90" workbookViewId="0">
      <selection activeCell="F6" sqref="F6"/>
    </sheetView>
  </sheetViews>
  <sheetFormatPr baseColWidth="10" defaultColWidth="9.140625" defaultRowHeight="15" x14ac:dyDescent="0.25"/>
  <cols>
    <col min="1" max="1" width="32.85546875" bestFit="1" customWidth="1"/>
    <col min="2" max="2" width="33" bestFit="1" customWidth="1"/>
    <col min="3" max="3" width="26.42578125" bestFit="1" customWidth="1"/>
    <col min="4" max="8" width="6.28515625" customWidth="1"/>
    <col min="9" max="9" width="4.7109375" customWidth="1"/>
    <col min="10" max="10" width="13.85546875" customWidth="1"/>
    <col min="11" max="11" width="14.5703125" customWidth="1"/>
    <col min="12" max="13" width="6.28515625" customWidth="1"/>
    <col min="14" max="14" width="11.5703125" customWidth="1"/>
    <col min="15" max="15" width="15.28515625" customWidth="1"/>
    <col min="17" max="21" width="10.7109375" bestFit="1" customWidth="1"/>
  </cols>
  <sheetData>
    <row r="1" spans="1:15" x14ac:dyDescent="0.25">
      <c r="A1" t="s">
        <v>17</v>
      </c>
      <c r="B1" t="s">
        <v>18</v>
      </c>
      <c r="C1" s="20"/>
      <c r="D1" s="19"/>
      <c r="E1" s="19"/>
      <c r="F1" s="19"/>
      <c r="G1" s="19"/>
      <c r="H1" s="9"/>
      <c r="J1" s="28" t="s">
        <v>0</v>
      </c>
      <c r="K1" s="28"/>
      <c r="N1" s="16"/>
      <c r="O1" s="15"/>
    </row>
    <row r="2" spans="1:15" x14ac:dyDescent="0.25">
      <c r="A2" s="26" t="s">
        <v>20</v>
      </c>
      <c r="B2" s="8">
        <f>COUNTIFS([1]GFDGLLLI._GFD_GLL!$Y:$Y,"*OUVRANT*",[1]GFDGLLLI._GFD_GLL!$D:$D,"Aucun",[1]GFDGLLLI._GFD_GLL!$M:$M,"&gt;=01/02/2021",[1]GFDGLLLI._GFD_GLL!$M:$M,"&lt;=05/02/2021")</f>
        <v>25</v>
      </c>
      <c r="C2" s="23"/>
      <c r="D2" s="18"/>
      <c r="E2" s="18"/>
      <c r="F2" s="18"/>
      <c r="G2" s="18"/>
      <c r="H2" s="11"/>
      <c r="J2" s="3">
        <v>44228</v>
      </c>
      <c r="K2" s="3">
        <v>44234</v>
      </c>
      <c r="N2" s="15"/>
      <c r="O2" s="17"/>
    </row>
    <row r="3" spans="1:15" x14ac:dyDescent="0.25">
      <c r="A3" s="22" t="s">
        <v>19</v>
      </c>
      <c r="B3" s="8">
        <f>SUM(A70,B70)</f>
        <v>71</v>
      </c>
      <c r="C3" s="12"/>
      <c r="D3" s="13"/>
      <c r="E3" s="14"/>
      <c r="F3" s="14"/>
      <c r="G3" s="14"/>
      <c r="H3" s="14"/>
      <c r="J3" s="27" t="s">
        <v>1</v>
      </c>
      <c r="K3" s="27"/>
      <c r="N3" s="16"/>
      <c r="O3" s="15"/>
    </row>
    <row r="4" spans="1:15" x14ac:dyDescent="0.25">
      <c r="C4" s="14"/>
      <c r="D4" s="12"/>
      <c r="E4" s="14"/>
      <c r="F4" s="14"/>
      <c r="G4" s="14"/>
      <c r="H4" s="14"/>
      <c r="J4" s="3">
        <f>K2+1</f>
        <v>44235</v>
      </c>
      <c r="K4" s="3">
        <f>J4+6</f>
        <v>44241</v>
      </c>
      <c r="N4" s="15"/>
      <c r="O4" s="17"/>
    </row>
    <row r="5" spans="1:15" x14ac:dyDescent="0.25">
      <c r="D5" s="14"/>
      <c r="E5" s="14"/>
      <c r="F5" s="14"/>
      <c r="G5" s="14"/>
      <c r="H5" s="14"/>
      <c r="N5" s="16"/>
      <c r="O5" s="15"/>
    </row>
    <row r="6" spans="1:15" x14ac:dyDescent="0.25">
      <c r="D6" s="18"/>
      <c r="E6" s="18"/>
      <c r="F6" s="18"/>
      <c r="G6" s="18"/>
      <c r="H6" s="14"/>
      <c r="N6" s="16"/>
      <c r="O6" s="21"/>
    </row>
    <row r="7" spans="1:15" x14ac:dyDescent="0.25">
      <c r="A7" s="6" t="s">
        <v>2</v>
      </c>
      <c r="B7" s="25">
        <f>J2</f>
        <v>44228</v>
      </c>
      <c r="D7" s="18"/>
      <c r="E7" s="18"/>
      <c r="F7" s="18"/>
      <c r="G7" s="18"/>
      <c r="H7" s="10"/>
      <c r="N7" s="15"/>
      <c r="O7" s="17"/>
    </row>
    <row r="8" spans="1:15" x14ac:dyDescent="0.25">
      <c r="A8" s="4" t="s">
        <v>7</v>
      </c>
      <c r="B8" s="4" t="s">
        <v>8</v>
      </c>
      <c r="C8" s="4" t="s">
        <v>14</v>
      </c>
      <c r="D8" s="14"/>
      <c r="E8" s="14"/>
      <c r="F8" s="14"/>
      <c r="G8" s="14"/>
      <c r="H8" s="14"/>
      <c r="J8" s="3"/>
      <c r="K8" s="3"/>
      <c r="N8" s="15"/>
      <c r="O8" s="17"/>
    </row>
    <row r="9" spans="1:15" x14ac:dyDescent="0.25">
      <c r="A9" s="5">
        <f>COUNTIFS([1]GFDGLLLI._GFD_GLL!$Y:$Y,"*Ouvrant*",[1]GFDGLLLI._GFD_GLL!$D:$D,"Aucun",[1]GFDGLLLI._GFD_GLL!$M:$M,TEXT(B7,"jj/mm/aaa"))</f>
        <v>3</v>
      </c>
      <c r="B9" s="8">
        <f>SUM(A73,B73)</f>
        <v>3</v>
      </c>
      <c r="C9" s="8">
        <f>SUM(A9:B9)</f>
        <v>6</v>
      </c>
      <c r="D9" s="14"/>
      <c r="E9" s="14"/>
      <c r="F9" s="14"/>
      <c r="G9" s="14"/>
      <c r="H9" s="14"/>
      <c r="N9" s="16"/>
      <c r="O9" s="15"/>
    </row>
    <row r="10" spans="1:15" x14ac:dyDescent="0.25">
      <c r="B10" s="2"/>
      <c r="C10" s="24"/>
      <c r="D10" s="18"/>
      <c r="E10" s="18"/>
      <c r="F10" s="18"/>
      <c r="G10" s="18"/>
      <c r="H10" s="14"/>
      <c r="N10" s="15"/>
      <c r="O10" s="17"/>
    </row>
    <row r="11" spans="1:15" x14ac:dyDescent="0.25">
      <c r="A11" s="7" t="s">
        <v>3</v>
      </c>
      <c r="B11" s="25">
        <f>B7+1</f>
        <v>44229</v>
      </c>
      <c r="C11" s="24"/>
      <c r="D11" s="18"/>
      <c r="E11" s="18"/>
      <c r="F11" s="18"/>
      <c r="G11" s="18"/>
      <c r="H11" s="10"/>
      <c r="N11" s="16"/>
      <c r="O11" s="15"/>
    </row>
    <row r="12" spans="1:15" x14ac:dyDescent="0.25">
      <c r="A12" s="4" t="s">
        <v>7</v>
      </c>
      <c r="B12" s="4" t="s">
        <v>8</v>
      </c>
      <c r="C12" s="4" t="s">
        <v>14</v>
      </c>
      <c r="D12" s="14"/>
      <c r="E12" s="14"/>
      <c r="F12" s="14"/>
      <c r="G12" s="14"/>
      <c r="H12" s="14"/>
      <c r="K12" s="1"/>
      <c r="N12" s="15"/>
      <c r="O12" s="17"/>
    </row>
    <row r="13" spans="1:15" x14ac:dyDescent="0.25">
      <c r="A13" s="5">
        <f>COUNTIFS([1]GFDGLLLI._GFD_GLL!$Y:$Y,"*Ouvrant*",[1]GFDGLLLI._GFD_GLL!$D:$D,"Aucun",[1]GFDGLLLI._GFD_GLL!$M:$M,TEXT(B11,"jj/mm/aaa"))</f>
        <v>4</v>
      </c>
      <c r="B13" s="8">
        <f>SUM(A76,B76)</f>
        <v>15</v>
      </c>
      <c r="C13" s="8">
        <f>SUM(A13:B13)</f>
        <v>19</v>
      </c>
      <c r="D13" s="14"/>
      <c r="E13" s="14"/>
      <c r="F13" s="14"/>
      <c r="G13" s="14"/>
      <c r="H13" s="14"/>
    </row>
    <row r="14" spans="1:15" x14ac:dyDescent="0.25">
      <c r="B14" s="2"/>
      <c r="C14" s="24"/>
      <c r="D14" s="18"/>
      <c r="E14" s="18"/>
      <c r="F14" s="18"/>
      <c r="G14" s="18"/>
      <c r="H14" s="14"/>
    </row>
    <row r="15" spans="1:15" x14ac:dyDescent="0.25">
      <c r="A15" s="7" t="s">
        <v>4</v>
      </c>
      <c r="B15" s="25">
        <f>B11+1</f>
        <v>44230</v>
      </c>
      <c r="C15" s="24"/>
      <c r="D15" s="18"/>
      <c r="E15" s="18"/>
      <c r="F15" s="18"/>
      <c r="G15" s="18"/>
      <c r="H15" s="10"/>
    </row>
    <row r="16" spans="1:15" x14ac:dyDescent="0.25">
      <c r="A16" s="4" t="s">
        <v>7</v>
      </c>
      <c r="B16" s="4" t="s">
        <v>8</v>
      </c>
      <c r="C16" s="4" t="s">
        <v>14</v>
      </c>
      <c r="D16" s="14"/>
      <c r="E16" s="14"/>
      <c r="F16" s="14"/>
      <c r="G16" s="14"/>
      <c r="H16" s="14"/>
    </row>
    <row r="17" spans="1:8" x14ac:dyDescent="0.25">
      <c r="A17" s="5">
        <f>COUNTIFS([1]GFDGLLLI._GFD_GLL!$Y:$Y,"*Ouvrant*",[1]GFDGLLLI._GFD_GLL!$D:$D,"Aucun",[1]GFDGLLLI._GFD_GLL!$M:$M,TEXT(B15,"jj/mm/aaa"))</f>
        <v>2</v>
      </c>
      <c r="B17" s="8">
        <f>SUM(A79,B79)</f>
        <v>2</v>
      </c>
      <c r="C17" s="8">
        <f>SUM(A17:B17)</f>
        <v>4</v>
      </c>
      <c r="D17" s="14"/>
      <c r="E17" s="14"/>
      <c r="F17" s="14"/>
      <c r="G17" s="14"/>
      <c r="H17" s="14"/>
    </row>
    <row r="18" spans="1:8" x14ac:dyDescent="0.25">
      <c r="B18" s="2"/>
      <c r="C18" s="24"/>
      <c r="D18" s="18"/>
      <c r="E18" s="18"/>
      <c r="F18" s="18"/>
      <c r="G18" s="18"/>
      <c r="H18" s="14"/>
    </row>
    <row r="19" spans="1:8" x14ac:dyDescent="0.25">
      <c r="A19" s="7" t="s">
        <v>5</v>
      </c>
      <c r="B19" s="25">
        <f>B15+1</f>
        <v>44231</v>
      </c>
      <c r="C19" s="24"/>
      <c r="D19" s="18"/>
      <c r="E19" s="18"/>
      <c r="F19" s="18"/>
      <c r="G19" s="18"/>
      <c r="H19" s="10"/>
    </row>
    <row r="20" spans="1:8" x14ac:dyDescent="0.25">
      <c r="A20" s="4" t="s">
        <v>7</v>
      </c>
      <c r="B20" s="4" t="s">
        <v>8</v>
      </c>
      <c r="C20" s="4" t="s">
        <v>14</v>
      </c>
      <c r="D20" s="14"/>
      <c r="E20" s="14"/>
      <c r="F20" s="14"/>
      <c r="G20" s="14"/>
      <c r="H20" s="14"/>
    </row>
    <row r="21" spans="1:8" x14ac:dyDescent="0.25">
      <c r="A21" s="5">
        <f>COUNTIFS([1]GFDGLLLI._GFD_GLL!$Y:$Y,"*Ouvrant*",[1]GFDGLLLI._GFD_GLL!$D:$D,"Aucun",[1]GFDGLLLI._GFD_GLL!$M:$M,TEXT(B19,"jj/mm/aaa"))</f>
        <v>7</v>
      </c>
      <c r="B21" s="8">
        <f>SUM(A82:B82)</f>
        <v>15</v>
      </c>
      <c r="C21" s="8">
        <f>SUM(A21:B21)</f>
        <v>22</v>
      </c>
      <c r="D21" s="14"/>
      <c r="E21" s="14"/>
      <c r="F21" s="14"/>
      <c r="G21" s="14"/>
      <c r="H21" s="14"/>
    </row>
    <row r="22" spans="1:8" x14ac:dyDescent="0.25">
      <c r="B22" s="2"/>
      <c r="C22" s="24"/>
      <c r="D22" s="18"/>
      <c r="E22" s="18"/>
      <c r="F22" s="18"/>
      <c r="G22" s="18"/>
      <c r="H22" s="14"/>
    </row>
    <row r="23" spans="1:8" x14ac:dyDescent="0.25">
      <c r="A23" s="7" t="s">
        <v>6</v>
      </c>
      <c r="B23" s="25">
        <f>B19+1</f>
        <v>44232</v>
      </c>
      <c r="C23" s="24"/>
      <c r="D23" s="18"/>
      <c r="E23" s="18"/>
      <c r="F23" s="18"/>
      <c r="G23" s="18"/>
      <c r="H23" s="10"/>
    </row>
    <row r="24" spans="1:8" x14ac:dyDescent="0.25">
      <c r="A24" s="4" t="s">
        <v>7</v>
      </c>
      <c r="B24" s="4" t="s">
        <v>8</v>
      </c>
      <c r="C24" s="4" t="s">
        <v>14</v>
      </c>
    </row>
    <row r="25" spans="1:8" x14ac:dyDescent="0.25">
      <c r="A25" s="5">
        <f>COUNTIFS([1]GFDGLLLI._GFD_GLL!$Y:$Y,"*Ouvrant*",[1]GFDGLLLI._GFD_GLL!$D:$D,"Aucun",[1]GFDGLLLI._GFD_GLL!$M:$M,TEXT(B23,"jj/mm/aaa"))</f>
        <v>9</v>
      </c>
      <c r="B25" s="8">
        <f>SUM(A85:B85)</f>
        <v>36</v>
      </c>
      <c r="C25" s="8">
        <f>SUM(A25:B25)</f>
        <v>45</v>
      </c>
    </row>
    <row r="28" spans="1:8" x14ac:dyDescent="0.25">
      <c r="A28" s="16"/>
      <c r="B28" s="16"/>
      <c r="C28" s="16"/>
    </row>
    <row r="29" spans="1:8" x14ac:dyDescent="0.25">
      <c r="A29" s="15"/>
      <c r="B29" s="15"/>
      <c r="C29" s="15"/>
    </row>
    <row r="69" spans="1:2" x14ac:dyDescent="0.25">
      <c r="A69" t="s">
        <v>15</v>
      </c>
      <c r="B69" t="s">
        <v>16</v>
      </c>
    </row>
    <row r="70" spans="1:2" x14ac:dyDescent="0.25">
      <c r="A70">
        <f>COUNTIFS([1]GFDGLLLI._GFD_GLL!$Y:$Y,"*OUVRANT*",[1]GFDGLLLI._GFD_GLL!$D:$D,"Standard",[1]GFDGLLLI._GFD_GLL!$M:$M,"&gt;=01/02/2021",[1]GFDGLLLI._GFD_GLL!$M:$M,"&lt;=05/02/2021")</f>
        <v>57</v>
      </c>
      <c r="B70">
        <f>COUNTIFS([1]GFDGLLLI._GFD_GLL!$Y:$Y,"*OUVRANT*",[1]GFDGLLLI._GFD_GLL!$D:$D,"Decor",[1]GFDGLLLI._GFD_GLL!$M:$M,"&gt;=01/02/2021",[1]GFDGLLLI._GFD_GLL!$M:$M,"&lt;=05/02/2021")</f>
        <v>14</v>
      </c>
    </row>
    <row r="72" spans="1:2" x14ac:dyDescent="0.25">
      <c r="A72" t="s">
        <v>9</v>
      </c>
    </row>
    <row r="73" spans="1:2" x14ac:dyDescent="0.25">
      <c r="A73">
        <f>COUNTIFS([1]GFDGLLLI._GFD_GLL!$Y:$Y,"*Ouvrant*",[1]GFDGLLLI._GFD_GLL!$D:$D,"Standard",[1]GFDGLLLI._GFD_GLL!$M:$M,TEXT(B7,"jj/mm/aaa"))</f>
        <v>2</v>
      </c>
      <c r="B73">
        <f>COUNTIFS([1]GFDGLLLI._GFD_GLL!$Y:$Y,"*Ouvrant*",[1]GFDGLLLI._GFD_GLL!$D:$D,"Decor",[1]GFDGLLLI._GFD_GLL!$M:$M,TEXT(B7,"jj/mm/aaa"))</f>
        <v>1</v>
      </c>
    </row>
    <row r="75" spans="1:2" x14ac:dyDescent="0.25">
      <c r="A75" t="s">
        <v>10</v>
      </c>
    </row>
    <row r="76" spans="1:2" x14ac:dyDescent="0.25">
      <c r="A76">
        <f>COUNTIFS([1]GFDGLLLI._GFD_GLL!$Y:$Y,"*Ouvrant*",[1]GFDGLLLI._GFD_GLL!$D:$D,"Standard",[1]GFDGLLLI._GFD_GLL!$M:$M,TEXT(B11,"jj/mm/aaa"))</f>
        <v>14</v>
      </c>
      <c r="B76">
        <f>COUNTIFS([1]GFDGLLLI._GFD_GLL!$Y:$Y,"*Ouvrant*",[1]GFDGLLLI._GFD_GLL!$D:$D,"Decor",[1]GFDGLLLI._GFD_GLL!$M:$M,TEXT(B11,"jj/mm/aaa"))</f>
        <v>1</v>
      </c>
    </row>
    <row r="78" spans="1:2" x14ac:dyDescent="0.25">
      <c r="A78" t="s">
        <v>11</v>
      </c>
    </row>
    <row r="79" spans="1:2" x14ac:dyDescent="0.25">
      <c r="A79">
        <f>COUNTIFS([1]GFDGLLLI._GFD_GLL!$Y:$Y,"*Ouvrant*",[1]GFDGLLLI._GFD_GLL!$D:$D,"Standard",[1]GFDGLLLI._GFD_GLL!$M:$M,TEXT(B15,"jj/mm/aaa"))</f>
        <v>2</v>
      </c>
      <c r="B79">
        <f>COUNTIFS([1]GFDGLLLI._GFD_GLL!$Y:$Y,"*Ouvrant*",[1]GFDGLLLI._GFD_GLL!$D:$D,"Decor",[1]GFDGLLLI._GFD_GLL!$M:$M,TEXT(B15,"jj/mm/aaa"))</f>
        <v>0</v>
      </c>
    </row>
    <row r="81" spans="1:2" x14ac:dyDescent="0.25">
      <c r="A81" t="s">
        <v>12</v>
      </c>
    </row>
    <row r="82" spans="1:2" x14ac:dyDescent="0.25">
      <c r="A82">
        <f>COUNTIFS([1]GFDGLLLI._GFD_GLL!$Y:$Y,"*Ouvrant*",[1]GFDGLLLI._GFD_GLL!$D:$D,"Standard",[1]GFDGLLLI._GFD_GLL!$M:$M,TEXT(B19,"jj/mm/aaa"))</f>
        <v>13</v>
      </c>
      <c r="B82">
        <f>COUNTIFS([1]GFDGLLLI._GFD_GLL!$Y:$Y,"*Ouvrant*",[1]GFDGLLLI._GFD_GLL!$D:$D,"Decor",[1]GFDGLLLI._GFD_GLL!$M:$M,TEXT(B19,"jj/mm/aaa"))</f>
        <v>2</v>
      </c>
    </row>
    <row r="84" spans="1:2" x14ac:dyDescent="0.25">
      <c r="A84" t="s">
        <v>13</v>
      </c>
    </row>
    <row r="85" spans="1:2" x14ac:dyDescent="0.25">
      <c r="A85">
        <f>COUNTIFS([1]GFDGLLLI._GFD_GLL!$Y:$Y,"*Ouvrant*",[1]GFDGLLLI._GFD_GLL!$D:$D,"Standard",[1]GFDGLLLI._GFD_GLL!$M:$M,TEXT(B23,"jj/mm/aaa"))</f>
        <v>26</v>
      </c>
      <c r="B85">
        <f>COUNTIFS([1]GFDGLLLI._GFD_GLL!$Y:$Y,"*Ouvrant*",[1]GFDGLLLI._GFD_GLL!$D:$D,"Decor",[1]GFDGLLLI._GFD_GLL!$M:$M,TEXT(B23,"jj/mm/aaa"))</f>
        <v>10</v>
      </c>
    </row>
  </sheetData>
  <mergeCells count="2">
    <mergeCell ref="J3:K3"/>
    <mergeCell ref="J1:K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changeperiode">
                <anchor moveWithCells="1" sizeWithCells="1">
                  <from>
                    <xdr:col>9</xdr:col>
                    <xdr:colOff>133350</xdr:colOff>
                    <xdr:row>4</xdr:row>
                    <xdr:rowOff>57150</xdr:rowOff>
                  </from>
                  <to>
                    <xdr:col>10</xdr:col>
                    <xdr:colOff>1066800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Annulchangeperiode">
                <anchor moveWithCells="1" sizeWithCells="1">
                  <from>
                    <xdr:col>9</xdr:col>
                    <xdr:colOff>123825</xdr:colOff>
                    <xdr:row>6</xdr:row>
                    <xdr:rowOff>66675</xdr:rowOff>
                  </from>
                  <to>
                    <xdr:col>10</xdr:col>
                    <xdr:colOff>1057275</xdr:colOff>
                    <xdr:row>7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81B44-DA9C-41DD-AB2B-C2B8694D6761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6FDEC-8D6A-4362-8ED4-8A95421B1FDC}">
  <sheetPr codeName="Feuil2"/>
  <dimension ref="A1"/>
  <sheetViews>
    <sheetView workbookViewId="0">
      <selection activeCell="B4" sqref="B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Ouvrant</vt:lpstr>
      <vt:lpstr>Enregistrement valeurs</vt:lpstr>
      <vt:lpstr>Feuille mémorisation 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Carlier</dc:creator>
  <cp:lastModifiedBy>Romain Carlier</cp:lastModifiedBy>
  <dcterms:created xsi:type="dcterms:W3CDTF">2015-06-05T18:17:20Z</dcterms:created>
  <dcterms:modified xsi:type="dcterms:W3CDTF">2021-01-19T10:23:30Z</dcterms:modified>
</cp:coreProperties>
</file>