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Environnement\SIG - GIS\Traitement\2023\20231010_Nadia_Tremblay_suivi_financier\Traitement\20231023_ajout_numero\"/>
    </mc:Choice>
  </mc:AlternateContent>
  <xr:revisionPtr revIDLastSave="0" documentId="13_ncr:1_{080F2DD3-C522-40B5-A4F0-7025D1F67A9E}" xr6:coauthVersionLast="47" xr6:coauthVersionMax="47" xr10:uidLastSave="{00000000-0000-0000-0000-000000000000}"/>
  <bookViews>
    <workbookView xWindow="-120" yWindow="-120" windowWidth="29040" windowHeight="15840" activeTab="1" xr2:uid="{5A4EAECE-8391-4DC2-8F72-D03122AF0B56}"/>
  </bookViews>
  <sheets>
    <sheet name="BS" sheetId="2" r:id="rId1"/>
    <sheet name="WBS" sheetId="1" r:id="rId2"/>
  </sheets>
  <externalReferences>
    <externalReference r:id="rId3"/>
  </externalReferences>
  <definedNames>
    <definedName name="_xlnm._FilterDatabase" localSheetId="1" hidden="1">WBS!$A$4:$I$11</definedName>
    <definedName name="Actual_Line">'[1]p.3 Project Schedule'!$BA$7</definedName>
    <definedName name="Cashflow_1to5">'[1]p.4 CN Cashflow BA Graph'!$B$4:$CG$49</definedName>
    <definedName name="Cashflow_colonne">'[1]p.4 CN Cashflow BA Graph'!$B$3:$B$49</definedName>
    <definedName name="CashflowBAGraph">'[1]p.4 CN Cashflow BA Graph'!$A$3:$CG$49</definedName>
    <definedName name="Cos" localSheetId="0">[1]WBS!$C$99:$CP$180</definedName>
    <definedName name="Cos">WBS!#REF!</definedName>
    <definedName name="COs_entete" localSheetId="0">[1]WBS!$C$4:$CP$4</definedName>
    <definedName name="COs_entete">WBS!$C$4:$I$4</definedName>
    <definedName name="entete">'[1]p.4 CN Cashflow BA Graph'!$A$3:$CG$3</definedName>
    <definedName name="Estim_colonne">'[1]p.2 Overview'!$J$5:$J$16</definedName>
    <definedName name="Estim_Entete">'[1]p.2 Overview'!$L$4:$AM$4</definedName>
    <definedName name="Estimate">'[1]p.2 Overview'!$L$5:$AM$19</definedName>
    <definedName name="Forecast_Line">'[1]p.3 Project Schedule'!$BB$7</definedName>
    <definedName name="g" localSheetId="0">#REF!</definedName>
    <definedName name="g">#REF!</definedName>
    <definedName name="JW_Equipment" localSheetId="0">#REF!</definedName>
    <definedName name="JW_Equipment">#REF!</definedName>
    <definedName name="JW_Lab" localSheetId="0">#REF!</definedName>
    <definedName name="JW_Lab">#REF!</definedName>
    <definedName name="JW_Lab_Parameters" localSheetId="0">#REF!</definedName>
    <definedName name="JW_Lab_Parameters">#REF!</definedName>
    <definedName name="Maxxam_Parameters" localSheetId="0">#REF!</definedName>
    <definedName name="Maxxam_Parameters">#REF!</definedName>
    <definedName name="NB2_Equipment" localSheetId="0">#REF!</definedName>
    <definedName name="NB2_Equipment">#REF!</definedName>
    <definedName name="Office_Codes" localSheetId="0">#REF!</definedName>
    <definedName name="Office_Codes">#REF!</definedName>
    <definedName name="Previous_line">'[1]p.3 Project Schedule'!$AZ$7</definedName>
    <definedName name="Quarters">[1]TCD_Quarters!$A$4:$L$9</definedName>
    <definedName name="Resume_Estim">#REF!</definedName>
    <definedName name="RPC_Parameters" localSheetId="0">#REF!</definedName>
    <definedName name="RPC_Parameters">#REF!</definedName>
    <definedName name="Scurve_dist" localSheetId="0">#REF!</definedName>
    <definedName name="Scurve_dist">#REF!</definedName>
    <definedName name="Test_12">WBS!$B$3:$I$11</definedName>
    <definedName name="Total_Line">'[1]p.3 Project Schedule'!$BC$7</definedName>
    <definedName name="WBS_Colonnes">WBS!$C$4:$C$11</definedName>
    <definedName name="WBS_entete" localSheetId="0">[1]WBS!$C$4:$CQ$4</definedName>
    <definedName name="WBS_entete">WBS!$C$4:$I$4</definedName>
    <definedName name="WBS_Forecast_table">WBS!$C$4:$I$11</definedName>
    <definedName name="Z_14EFA525_4B70_43F8_94C8_C97AE7C2E41B_.wvu.Cols" localSheetId="1" hidden="1">WBS!#REF!,WBS!#REF!</definedName>
    <definedName name="Z_579D4E54_739C_48F8_9242_3233B718ADFA_.wvu.Cols" localSheetId="1" hidden="1">WBS!#REF!,WBS!#REF!</definedName>
    <definedName name="Z_E8679572_BB32_4AD2_A86C_CEED7A5A68E9_.wvu.Cols" localSheetId="1" hidden="1">WBS!#REF!,WBS!#REF!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</calcChain>
</file>

<file path=xl/sharedStrings.xml><?xml version="1.0" encoding="utf-8"?>
<sst xmlns="http://schemas.openxmlformats.org/spreadsheetml/2006/main" count="72" uniqueCount="46">
  <si>
    <t>Ajouter le Invoiced du mois, ajuster le Forecast du mois, changer entête de colonne cellule AF3</t>
  </si>
  <si>
    <t>WP</t>
  </si>
  <si>
    <t>CO</t>
  </si>
  <si>
    <t>Forecast</t>
  </si>
  <si>
    <t>Work Package</t>
  </si>
  <si>
    <t>Firm</t>
  </si>
  <si>
    <t>CLEF</t>
  </si>
  <si>
    <t>Work Package Milestone</t>
  </si>
  <si>
    <t>BASELINE</t>
  </si>
  <si>
    <t>AC $</t>
  </si>
  <si>
    <t>$</t>
  </si>
  <si>
    <t>WP1</t>
  </si>
  <si>
    <t>jlp</t>
  </si>
  <si>
    <t>Main Contract</t>
  </si>
  <si>
    <t>Hrs</t>
  </si>
  <si>
    <t>F.$</t>
  </si>
  <si>
    <t>$ Main Contract Billing</t>
  </si>
  <si>
    <t>$ Net</t>
  </si>
  <si>
    <t>AC Hrs</t>
  </si>
  <si>
    <t>xxx</t>
  </si>
  <si>
    <t>a</t>
  </si>
  <si>
    <t>b</t>
  </si>
  <si>
    <t>c</t>
  </si>
  <si>
    <t>d</t>
  </si>
  <si>
    <t>e</t>
  </si>
  <si>
    <t>xx</t>
  </si>
  <si>
    <t>ghdfgh</t>
  </si>
  <si>
    <t>hjk</t>
  </si>
  <si>
    <t>aaa</t>
  </si>
  <si>
    <t>bbb</t>
  </si>
  <si>
    <t>cvvv</t>
  </si>
  <si>
    <t>ddd</t>
  </si>
  <si>
    <t>eee</t>
  </si>
  <si>
    <t>2WP1xxert</t>
  </si>
  <si>
    <t>3ghdfghxxert</t>
  </si>
  <si>
    <t>4WP1xxert</t>
  </si>
  <si>
    <t>5WP1jlpert</t>
  </si>
  <si>
    <t>6WP1xxert</t>
  </si>
  <si>
    <t>7WP1xxert</t>
  </si>
  <si>
    <t>8WP1xxert</t>
  </si>
  <si>
    <t>test</t>
  </si>
  <si>
    <t xml:space="preserve">mars </t>
  </si>
  <si>
    <t>Avril</t>
  </si>
  <si>
    <t>mai</t>
  </si>
  <si>
    <t>juin</t>
  </si>
  <si>
    <t>yui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</si>
</sst>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 * #,##0.00_)\ &quot;$&quot;_ ;_ * \(#,##0.00\)\ &quot;$&quot;_ ;_ * &quot;-&quot;??_)\ &quot;$&quot;_ ;_ @_ "/>
    <numFmt numFmtId="164" formatCode="_(&quot;$&quot;* #,##0.00_);_(&quot;$&quot;* \(#,##0.00\);_(&quot;$&quot;* &quot;-&quot;??_);_(@_)"/>
    <numFmt numFmtId="165" formatCode="&quot;$&quot;#,##0_);[Red]\(&quot;$&quot;#,##0\)"/>
    <numFmt numFmtId="166" formatCode="_(&quot;$&quot;* #,##0_);_(&quot;$&quot;* \(#,##0\);_(&quot;$&quot;* &quot;-&quot;??_);_(@_)"/>
    <numFmt numFmtId="167" formatCode="_-* #,##0.00_-;\-* #,##0.0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Arial"/>
      <family val="2"/>
    </font>
    <font>
      <sz val="12"/>
      <color theme="1"/>
      <name val="Arial"/>
      <family val="2"/>
    </font>
    <font>
      <b/>
      <sz val="6.5"/>
      <color theme="1"/>
      <name val="Arial"/>
      <family val="2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i/>
      <sz val="12"/>
      <color rgb="FF7030A0"/>
      <name val="Calibri"/>
      <family val="2"/>
    </font>
    <font>
      <sz val="12"/>
      <color rgb="FF000000"/>
      <name val="Calibri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b/>
      <i/>
      <sz val="12"/>
      <color theme="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BFD1E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D9E1F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D8D8D8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167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117">
    <xf numFmtId="0" fontId="0" fillId="0" borderId="0" xfId="0"/>
    <xf numFmtId="164" fontId="0" fillId="0" borderId="0" xfId="1" applyFont="1"/>
    <xf numFmtId="0" fontId="6" fillId="2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vertical="center" wrapText="1"/>
    </xf>
    <xf numFmtId="0" fontId="7" fillId="5" borderId="4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165" fontId="3" fillId="0" borderId="8" xfId="0" applyNumberFormat="1" applyFont="1" applyBorder="1" applyAlignment="1">
      <alignment vertical="center" wrapText="1"/>
    </xf>
    <xf numFmtId="165" fontId="3" fillId="0" borderId="1" xfId="0" applyNumberFormat="1" applyFont="1" applyBorder="1" applyAlignment="1">
      <alignment vertical="center" wrapText="1"/>
    </xf>
    <xf numFmtId="165" fontId="3" fillId="4" borderId="1" xfId="0" applyNumberFormat="1" applyFont="1" applyFill="1" applyBorder="1" applyAlignment="1">
      <alignment vertical="center" wrapText="1"/>
    </xf>
    <xf numFmtId="0" fontId="5" fillId="8" borderId="0" xfId="2" applyFont="1" applyFill="1"/>
    <xf numFmtId="0" fontId="14" fillId="8" borderId="0" xfId="2" applyFont="1" applyFill="1"/>
    <xf numFmtId="0" fontId="5" fillId="0" borderId="0" xfId="2" applyFont="1"/>
    <xf numFmtId="1" fontId="5" fillId="0" borderId="0" xfId="2" applyNumberFormat="1" applyFont="1"/>
    <xf numFmtId="0" fontId="13" fillId="0" borderId="0" xfId="2"/>
    <xf numFmtId="0" fontId="14" fillId="0" borderId="25" xfId="2" applyFont="1" applyBorder="1"/>
    <xf numFmtId="0" fontId="14" fillId="0" borderId="28" xfId="2" applyFont="1" applyBorder="1" applyAlignment="1">
      <alignment horizontal="center" wrapText="1"/>
    </xf>
    <xf numFmtId="0" fontId="9" fillId="6" borderId="11" xfId="2" applyFont="1" applyFill="1" applyBorder="1" applyAlignment="1">
      <alignment wrapText="1"/>
    </xf>
    <xf numFmtId="0" fontId="9" fillId="6" borderId="13" xfId="2" applyFont="1" applyFill="1" applyBorder="1" applyAlignment="1">
      <alignment wrapText="1"/>
    </xf>
    <xf numFmtId="0" fontId="9" fillId="6" borderId="24" xfId="2" applyFont="1" applyFill="1" applyBorder="1" applyAlignment="1">
      <alignment wrapText="1"/>
    </xf>
    <xf numFmtId="0" fontId="9" fillId="6" borderId="15" xfId="2" applyFont="1" applyFill="1" applyBorder="1" applyAlignment="1">
      <alignment wrapText="1"/>
    </xf>
    <xf numFmtId="44" fontId="9" fillId="6" borderId="31" xfId="2" applyNumberFormat="1" applyFont="1" applyFill="1" applyBorder="1" applyAlignment="1">
      <alignment wrapText="1"/>
    </xf>
    <xf numFmtId="1" fontId="9" fillId="6" borderId="13" xfId="2" applyNumberFormat="1" applyFont="1" applyFill="1" applyBorder="1" applyAlignment="1">
      <alignment horizontal="center" wrapText="1"/>
    </xf>
    <xf numFmtId="1" fontId="9" fillId="6" borderId="24" xfId="2" applyNumberFormat="1" applyFont="1" applyFill="1" applyBorder="1" applyAlignment="1">
      <alignment horizontal="center" wrapText="1"/>
    </xf>
    <xf numFmtId="166" fontId="9" fillId="6" borderId="5" xfId="2" applyNumberFormat="1" applyFont="1" applyFill="1" applyBorder="1" applyAlignment="1">
      <alignment horizontal="center" wrapText="1"/>
    </xf>
    <xf numFmtId="1" fontId="9" fillId="6" borderId="32" xfId="2" applyNumberFormat="1" applyFont="1" applyFill="1" applyBorder="1" applyAlignment="1">
      <alignment horizontal="center" wrapText="1"/>
    </xf>
    <xf numFmtId="166" fontId="9" fillId="6" borderId="33" xfId="2" applyNumberFormat="1" applyFont="1" applyFill="1" applyBorder="1" applyAlignment="1">
      <alignment horizontal="center" wrapText="1"/>
    </xf>
    <xf numFmtId="44" fontId="9" fillId="6" borderId="2" xfId="2" applyNumberFormat="1" applyFont="1" applyFill="1" applyBorder="1" applyAlignment="1">
      <alignment horizontal="center" wrapText="1"/>
    </xf>
    <xf numFmtId="166" fontId="9" fillId="6" borderId="34" xfId="2" applyNumberFormat="1" applyFont="1" applyFill="1" applyBorder="1" applyAlignment="1">
      <alignment horizontal="center" wrapText="1"/>
    </xf>
    <xf numFmtId="44" fontId="9" fillId="6" borderId="14" xfId="2" applyNumberFormat="1" applyFont="1" applyFill="1" applyBorder="1" applyAlignment="1">
      <alignment horizontal="center" wrapText="1"/>
    </xf>
    <xf numFmtId="44" fontId="9" fillId="6" borderId="5" xfId="2" applyNumberFormat="1" applyFont="1" applyFill="1" applyBorder="1" applyAlignment="1">
      <alignment horizontal="center" wrapText="1"/>
    </xf>
    <xf numFmtId="1" fontId="9" fillId="6" borderId="14" xfId="2" applyNumberFormat="1" applyFont="1" applyFill="1" applyBorder="1" applyAlignment="1">
      <alignment horizontal="center" wrapText="1"/>
    </xf>
    <xf numFmtId="0" fontId="10" fillId="7" borderId="11" xfId="2" applyFont="1" applyFill="1" applyBorder="1"/>
    <xf numFmtId="44" fontId="10" fillId="7" borderId="12" xfId="2" applyNumberFormat="1" applyFont="1" applyFill="1" applyBorder="1"/>
    <xf numFmtId="44" fontId="10" fillId="7" borderId="16" xfId="2" applyNumberFormat="1" applyFont="1" applyFill="1" applyBorder="1"/>
    <xf numFmtId="44" fontId="10" fillId="7" borderId="11" xfId="2" applyNumberFormat="1" applyFont="1" applyFill="1" applyBorder="1"/>
    <xf numFmtId="44" fontId="10" fillId="7" borderId="10" xfId="2" applyNumberFormat="1" applyFont="1" applyFill="1" applyBorder="1"/>
    <xf numFmtId="1" fontId="10" fillId="7" borderId="12" xfId="2" applyNumberFormat="1" applyFont="1" applyFill="1" applyBorder="1"/>
    <xf numFmtId="9" fontId="10" fillId="7" borderId="16" xfId="2" applyNumberFormat="1" applyFont="1" applyFill="1" applyBorder="1"/>
    <xf numFmtId="166" fontId="10" fillId="7" borderId="9" xfId="2" applyNumberFormat="1" applyFont="1" applyFill="1" applyBorder="1"/>
    <xf numFmtId="166" fontId="16" fillId="7" borderId="9" xfId="2" applyNumberFormat="1" applyFont="1" applyFill="1" applyBorder="1"/>
    <xf numFmtId="37" fontId="10" fillId="7" borderId="35" xfId="2" applyNumberFormat="1" applyFont="1" applyFill="1" applyBorder="1"/>
    <xf numFmtId="37" fontId="10" fillId="7" borderId="23" xfId="2" applyNumberFormat="1" applyFont="1" applyFill="1" applyBorder="1"/>
    <xf numFmtId="37" fontId="12" fillId="7" borderId="36" xfId="2" applyNumberFormat="1" applyFont="1" applyFill="1" applyBorder="1"/>
    <xf numFmtId="37" fontId="12" fillId="7" borderId="20" xfId="2" applyNumberFormat="1" applyFont="1" applyFill="1" applyBorder="1"/>
    <xf numFmtId="37" fontId="10" fillId="7" borderId="37" xfId="2" applyNumberFormat="1" applyFont="1" applyFill="1" applyBorder="1"/>
    <xf numFmtId="37" fontId="10" fillId="7" borderId="9" xfId="2" applyNumberFormat="1" applyFont="1" applyFill="1" applyBorder="1"/>
    <xf numFmtId="0" fontId="13" fillId="7" borderId="0" xfId="2" applyFill="1"/>
    <xf numFmtId="37" fontId="12" fillId="7" borderId="37" xfId="2" applyNumberFormat="1" applyFont="1" applyFill="1" applyBorder="1"/>
    <xf numFmtId="37" fontId="12" fillId="7" borderId="17" xfId="2" applyNumberFormat="1" applyFont="1" applyFill="1" applyBorder="1"/>
    <xf numFmtId="44" fontId="10" fillId="0" borderId="12" xfId="2" applyNumberFormat="1" applyFont="1" applyBorder="1"/>
    <xf numFmtId="44" fontId="10" fillId="0" borderId="16" xfId="2" applyNumberFormat="1" applyFont="1" applyBorder="1"/>
    <xf numFmtId="44" fontId="10" fillId="0" borderId="11" xfId="2" applyNumberFormat="1" applyFont="1" applyBorder="1"/>
    <xf numFmtId="44" fontId="10" fillId="0" borderId="10" xfId="2" applyNumberFormat="1" applyFont="1" applyBorder="1"/>
    <xf numFmtId="1" fontId="10" fillId="0" borderId="12" xfId="2" applyNumberFormat="1" applyFont="1" applyBorder="1"/>
    <xf numFmtId="9" fontId="10" fillId="0" borderId="16" xfId="2" applyNumberFormat="1" applyFont="1" applyBorder="1"/>
    <xf numFmtId="166" fontId="10" fillId="0" borderId="9" xfId="2" applyNumberFormat="1" applyFont="1" applyBorder="1"/>
    <xf numFmtId="166" fontId="17" fillId="0" borderId="9" xfId="2" applyNumberFormat="1" applyFont="1" applyBorder="1"/>
    <xf numFmtId="37" fontId="10" fillId="0" borderId="35" xfId="2" applyNumberFormat="1" applyFont="1" applyBorder="1"/>
    <xf numFmtId="37" fontId="10" fillId="0" borderId="23" xfId="2" applyNumberFormat="1" applyFont="1" applyBorder="1"/>
    <xf numFmtId="37" fontId="12" fillId="0" borderId="37" xfId="2" applyNumberFormat="1" applyFont="1" applyBorder="1"/>
    <xf numFmtId="37" fontId="12" fillId="0" borderId="17" xfId="2" applyNumberFormat="1" applyFont="1" applyBorder="1"/>
    <xf numFmtId="37" fontId="10" fillId="0" borderId="37" xfId="2" applyNumberFormat="1" applyFont="1" applyBorder="1"/>
    <xf numFmtId="37" fontId="10" fillId="0" borderId="9" xfId="2" applyNumberFormat="1" applyFont="1" applyBorder="1"/>
    <xf numFmtId="37" fontId="10" fillId="8" borderId="9" xfId="2" applyNumberFormat="1" applyFont="1" applyFill="1" applyBorder="1"/>
    <xf numFmtId="37" fontId="10" fillId="0" borderId="17" xfId="2" applyNumberFormat="1" applyFont="1" applyBorder="1"/>
    <xf numFmtId="37" fontId="10" fillId="0" borderId="10" xfId="2" applyNumberFormat="1" applyFont="1" applyBorder="1"/>
    <xf numFmtId="37" fontId="10" fillId="0" borderId="16" xfId="2" applyNumberFormat="1" applyFont="1" applyBorder="1"/>
    <xf numFmtId="37" fontId="10" fillId="0" borderId="22" xfId="2" applyNumberFormat="1" applyFont="1" applyBorder="1"/>
    <xf numFmtId="37" fontId="10" fillId="8" borderId="18" xfId="2" applyNumberFormat="1" applyFont="1" applyFill="1" applyBorder="1"/>
    <xf numFmtId="37" fontId="9" fillId="0" borderId="37" xfId="2" applyNumberFormat="1" applyFont="1" applyBorder="1"/>
    <xf numFmtId="37" fontId="9" fillId="0" borderId="17" xfId="2" applyNumberFormat="1" applyFont="1" applyBorder="1"/>
    <xf numFmtId="44" fontId="18" fillId="0" borderId="12" xfId="2" applyNumberFormat="1" applyFont="1" applyBorder="1"/>
    <xf numFmtId="44" fontId="18" fillId="0" borderId="16" xfId="2" applyNumberFormat="1" applyFont="1" applyBorder="1"/>
    <xf numFmtId="44" fontId="18" fillId="0" borderId="11" xfId="2" applyNumberFormat="1" applyFont="1" applyBorder="1"/>
    <xf numFmtId="44" fontId="11" fillId="0" borderId="10" xfId="2" applyNumberFormat="1" applyFont="1" applyBorder="1"/>
    <xf numFmtId="1" fontId="11" fillId="0" borderId="12" xfId="2" applyNumberFormat="1" applyFont="1" applyBorder="1"/>
    <xf numFmtId="9" fontId="11" fillId="0" borderId="16" xfId="2" applyNumberFormat="1" applyFont="1" applyBorder="1"/>
    <xf numFmtId="166" fontId="11" fillId="0" borderId="9" xfId="2" applyNumberFormat="1" applyFont="1" applyBorder="1"/>
    <xf numFmtId="37" fontId="11" fillId="0" borderId="10" xfId="2" applyNumberFormat="1" applyFont="1" applyBorder="1"/>
    <xf numFmtId="37" fontId="11" fillId="0" borderId="23" xfId="2" applyNumberFormat="1" applyFont="1" applyBorder="1"/>
    <xf numFmtId="37" fontId="11" fillId="0" borderId="37" xfId="2" applyNumberFormat="1" applyFont="1" applyBorder="1"/>
    <xf numFmtId="37" fontId="11" fillId="0" borderId="17" xfId="2" applyNumberFormat="1" applyFont="1" applyBorder="1"/>
    <xf numFmtId="37" fontId="11" fillId="0" borderId="9" xfId="2" applyNumberFormat="1" applyFont="1" applyBorder="1"/>
    <xf numFmtId="37" fontId="11" fillId="0" borderId="16" xfId="2" applyNumberFormat="1" applyFont="1" applyBorder="1"/>
    <xf numFmtId="37" fontId="11" fillId="0" borderId="38" xfId="2" applyNumberFormat="1" applyFont="1" applyBorder="1"/>
    <xf numFmtId="37" fontId="11" fillId="8" borderId="39" xfId="2" applyNumberFormat="1" applyFont="1" applyFill="1" applyBorder="1"/>
    <xf numFmtId="37" fontId="10" fillId="7" borderId="16" xfId="2" applyNumberFormat="1" applyFont="1" applyFill="1" applyBorder="1"/>
    <xf numFmtId="37" fontId="10" fillId="7" borderId="17" xfId="2" applyNumberFormat="1" applyFont="1" applyFill="1" applyBorder="1"/>
    <xf numFmtId="37" fontId="10" fillId="7" borderId="36" xfId="2" applyNumberFormat="1" applyFont="1" applyFill="1" applyBorder="1"/>
    <xf numFmtId="37" fontId="10" fillId="7" borderId="19" xfId="2" applyNumberFormat="1" applyFont="1" applyFill="1" applyBorder="1"/>
    <xf numFmtId="166" fontId="13" fillId="0" borderId="0" xfId="2" applyNumberFormat="1"/>
    <xf numFmtId="1" fontId="13" fillId="0" borderId="0" xfId="2" applyNumberFormat="1"/>
    <xf numFmtId="44" fontId="13" fillId="0" borderId="0" xfId="2" applyNumberFormat="1"/>
    <xf numFmtId="1" fontId="5" fillId="4" borderId="0" xfId="2" applyNumberFormat="1" applyFont="1" applyFill="1"/>
    <xf numFmtId="166" fontId="9" fillId="9" borderId="4" xfId="2" applyNumberFormat="1" applyFont="1" applyFill="1" applyBorder="1" applyAlignment="1">
      <alignment horizontal="center" wrapText="1"/>
    </xf>
    <xf numFmtId="37" fontId="12" fillId="4" borderId="9" xfId="2" applyNumberFormat="1" applyFont="1" applyFill="1" applyBorder="1"/>
    <xf numFmtId="37" fontId="11" fillId="4" borderId="9" xfId="2" applyNumberFormat="1" applyFont="1" applyFill="1" applyBorder="1"/>
    <xf numFmtId="166" fontId="13" fillId="4" borderId="0" xfId="2" applyNumberFormat="1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3" fillId="4" borderId="40" xfId="0" applyNumberFormat="1" applyFont="1" applyFill="1" applyBorder="1" applyAlignment="1">
      <alignment vertical="center" wrapText="1"/>
    </xf>
    <xf numFmtId="165" fontId="3" fillId="0" borderId="0" xfId="0" applyNumberFormat="1" applyFont="1" applyAlignment="1">
      <alignment vertical="center" wrapText="1"/>
    </xf>
    <xf numFmtId="0" fontId="14" fillId="0" borderId="26" xfId="2" applyFont="1" applyBorder="1" applyAlignment="1">
      <alignment horizontal="center"/>
    </xf>
    <xf numFmtId="0" fontId="14" fillId="0" borderId="21" xfId="2" applyFont="1" applyBorder="1" applyAlignment="1">
      <alignment horizontal="center"/>
    </xf>
    <xf numFmtId="0" fontId="14" fillId="0" borderId="27" xfId="2" applyFont="1" applyBorder="1" applyAlignment="1">
      <alignment horizontal="center"/>
    </xf>
    <xf numFmtId="0" fontId="14" fillId="0" borderId="28" xfId="2" applyFont="1" applyBorder="1" applyAlignment="1">
      <alignment horizontal="center" wrapText="1"/>
    </xf>
    <xf numFmtId="0" fontId="14" fillId="0" borderId="29" xfId="2" applyFont="1" applyBorder="1" applyAlignment="1">
      <alignment horizontal="center" wrapText="1"/>
    </xf>
    <xf numFmtId="0" fontId="14" fillId="0" borderId="21" xfId="2" applyFont="1" applyBorder="1" applyAlignment="1">
      <alignment horizontal="center" wrapText="1"/>
    </xf>
    <xf numFmtId="0" fontId="15" fillId="0" borderId="21" xfId="2" applyFont="1" applyBorder="1"/>
    <xf numFmtId="0" fontId="15" fillId="0" borderId="29" xfId="2" applyFont="1" applyBorder="1"/>
    <xf numFmtId="0" fontId="15" fillId="0" borderId="30" xfId="2" applyFont="1" applyBorder="1"/>
  </cellXfs>
  <cellStyles count="7">
    <cellStyle name="Milliers 11" xfId="5" xr:uid="{E340292D-DA84-439C-BDFD-5417006B7B3A}"/>
    <cellStyle name="Monétaire" xfId="1" builtinId="4"/>
    <cellStyle name="Monétaire 2 9" xfId="6" xr:uid="{8F5D5F8E-4EB9-4730-BBC3-0A76CA4FF8DA}"/>
    <cellStyle name="Normal" xfId="0" builtinId="0"/>
    <cellStyle name="Normal 2 2" xfId="2" xr:uid="{64845AC9-098F-4BB3-9649-0D1D2973B1CA}"/>
    <cellStyle name="Normal 4" xfId="4" xr:uid="{0C7BB9BB-485A-4CD8-8761-D2BCECC51F33}"/>
    <cellStyle name="Normal 9" xfId="3" xr:uid="{2A2F331D-9128-4C7B-B2F9-258C6D3D16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11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EBB7633-E16D-4825-A391-4CF241468246}"/>
            </a:ext>
          </a:extLst>
        </xdr:cNvPr>
        <xdr:cNvSpPr txBox="1"/>
      </xdr:nvSpPr>
      <xdr:spPr>
        <a:xfrm>
          <a:off x="31929705" y="3761613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CA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Environnement\SIG%20-%20GIS\Traitement\2023\20231010_Nadia_Tremblay_suivi_financier\Traitement\FSF_Suivi_de_Projet_V1_macro.xlsm" TargetMode="External"/><Relationship Id="rId1" Type="http://schemas.openxmlformats.org/officeDocument/2006/relationships/externalLinkPath" Target="/Environnement/SIG%20-%20GIS/Traitement/2023/20231010_Nadia_Tremblay_suivi_financier/Traitement/FSF_Suivi_de_Projet_V1_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au"/>
      <sheetName val="SSAP"/>
      <sheetName val="Tables &amp; Figures"/>
      <sheetName val="Ouverture"/>
      <sheetName val="WBS"/>
      <sheetName val="Table_correspondance"/>
      <sheetName val="p.4 CN Cashflow BA Graph"/>
      <sheetName val="Impl Cashflow"/>
      <sheetName val="TCD_Quarters"/>
      <sheetName val="PO_PREQ"/>
      <sheetName val="CDL16_Laury"/>
      <sheetName val="Exec Summary"/>
      <sheetName val="p.2 Overview"/>
      <sheetName val="p.9 Estimate_Evolution"/>
      <sheetName val="DCC_Projet"/>
      <sheetName val="SRB_BA_FSF oct23"/>
      <sheetName val="SRB_BA_FSF_Aug_23"/>
      <sheetName val="WP_CO_per FY"/>
      <sheetName val="p.3 Project Schedule"/>
      <sheetName val="P.x % facturés"/>
      <sheetName val="p.3 CN Cashflow Tab"/>
      <sheetName val="p.6 Change Management"/>
      <sheetName val="p.6 Conslt Support &amp; FSF estima"/>
      <sheetName val="LEED Score"/>
      <sheetName val="p.13_M&amp;M &amp; MDB estima"/>
      <sheetName val="SAF_DRMIS"/>
      <sheetName val="Fact.Sept_Comments"/>
      <sheetName val="Fact.Aug22R01_Comments"/>
      <sheetName val="CRs_graph"/>
      <sheetName val="CRs"/>
      <sheetName val="Fact.Juil22_Comments"/>
      <sheetName val="Fact.Juin22_Comments"/>
      <sheetName val="Fact.Apr.22 Comments"/>
      <sheetName val="Fact.March.22 Comments"/>
      <sheetName val="Fact.Mar22 Comments"/>
      <sheetName val="Fact.May 22 Comments"/>
      <sheetName val="Cost Conslt_FY"/>
      <sheetName val="Fact. Fev22 Comments"/>
      <sheetName val="Fact. Jan22 Comments"/>
      <sheetName val="Fact. Dec 21 Comments"/>
      <sheetName val="Fact. Nov.21 Comments"/>
      <sheetName val="Fact. Oct Comments"/>
      <sheetName val="Project FY Data"/>
      <sheetName val="Project FY Graphs"/>
      <sheetName val="WBS March 2021"/>
      <sheetName val="Graphique2"/>
      <sheetName val="WBS July 2021rev"/>
      <sheetName val="WBS July 2021"/>
      <sheetName val="WBS June 2021"/>
      <sheetName val="Richard"/>
      <sheetName val="Status"/>
      <sheetName val="CDL16"/>
      <sheetName val="CO_invoiced PYE"/>
      <sheetName val="Prof_serv_sum"/>
      <sheetName val="CIs"/>
      <sheetName val="Feuil2"/>
      <sheetName val="Billing_Summary"/>
      <sheetName val="Other Project Deliverables"/>
      <sheetName val="Detail BA"/>
      <sheetName val="WBS May 2021"/>
      <sheetName val="Invoice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C4" t="str">
            <v>Firm</v>
          </cell>
          <cell r="D4" t="str">
            <v>CLEF</v>
          </cell>
          <cell r="E4" t="str">
            <v>Work Package Milestone</v>
          </cell>
          <cell r="F4" t="str">
            <v>BASELINE</v>
          </cell>
          <cell r="G4" t="str">
            <v>Forecast MAR. 21</v>
          </cell>
          <cell r="H4" t="str">
            <v>Forecast APR. 21</v>
          </cell>
          <cell r="I4" t="str">
            <v>Forecast MAY 21</v>
          </cell>
          <cell r="J4" t="str">
            <v>Forecast JUN 21</v>
          </cell>
          <cell r="K4" t="str">
            <v>Forecast JUL 21</v>
          </cell>
          <cell r="L4" t="str">
            <v>Forecast JUL 21 REV.</v>
          </cell>
          <cell r="M4" t="str">
            <v>Forecast AUG. 21</v>
          </cell>
          <cell r="N4" t="str">
            <v>Forecast SEP. 21</v>
          </cell>
          <cell r="O4" t="str">
            <v>Forecast OCT. 21</v>
          </cell>
          <cell r="P4" t="str">
            <v>Forecast NOV. 21</v>
          </cell>
          <cell r="Q4" t="str">
            <v>Forecast DEC. 21</v>
          </cell>
          <cell r="R4" t="str">
            <v>Forecast JAN. 22</v>
          </cell>
          <cell r="S4" t="str">
            <v>Forecast FEV. 22.</v>
          </cell>
          <cell r="T4" t="str">
            <v>Forecast MAR. 22.</v>
          </cell>
          <cell r="U4" t="str">
            <v>Forecast APR. 22.</v>
          </cell>
          <cell r="V4" t="str">
            <v>Forecast MAY. 22.</v>
          </cell>
          <cell r="W4" t="str">
            <v>Forecast JUN 22</v>
          </cell>
          <cell r="X4" t="str">
            <v>Forecast JUL 22</v>
          </cell>
          <cell r="Y4" t="str">
            <v>Forecast AUG. 22</v>
          </cell>
          <cell r="Z4" t="str">
            <v>Forecast AUG. 22 R01</v>
          </cell>
          <cell r="AA4" t="str">
            <v>Forecast SEPT.22</v>
          </cell>
          <cell r="AB4" t="str">
            <v>FORECAST OCT. 22</v>
          </cell>
          <cell r="AC4" t="str">
            <v>FORECAST NOV. 22</v>
          </cell>
          <cell r="AD4" t="str">
            <v>FORECAST NOV.22 R1</v>
          </cell>
          <cell r="AE4" t="str">
            <v>FORECAST DEC.22</v>
          </cell>
          <cell r="AF4" t="str">
            <v>Forecast JANV. 23</v>
          </cell>
          <cell r="AG4" t="str">
            <v>Forecast FEB. 23</v>
          </cell>
          <cell r="AH4" t="str">
            <v>Forecast MAR. 23</v>
          </cell>
          <cell r="AI4" t="str">
            <v>Forecast APR. 23</v>
          </cell>
          <cell r="AJ4" t="str">
            <v>Forecast MAY 23</v>
          </cell>
          <cell r="AK4" t="str">
            <v>Forecast JUN. 23</v>
          </cell>
          <cell r="AL4" t="str">
            <v>Forecast JUL. 23</v>
          </cell>
          <cell r="AM4" t="str">
            <v>Forecast AUG. 23</v>
          </cell>
          <cell r="AN4" t="str">
            <v>Forecast SEP. 23</v>
          </cell>
          <cell r="AO4" t="str">
            <v>Forecast OCT. 23</v>
          </cell>
          <cell r="AP4" t="str">
            <v>Forecast NOV. 23</v>
          </cell>
          <cell r="AQ4" t="str">
            <v>Forecast DEC. 23</v>
          </cell>
          <cell r="AR4" t="str">
            <v>Forecast JAN. 24</v>
          </cell>
          <cell r="AS4" t="str">
            <v>Forecast FEB. 24</v>
          </cell>
          <cell r="AT4" t="str">
            <v>Forecast MAR. 24</v>
          </cell>
          <cell r="AU4" t="str">
            <v>Total Forecast</v>
          </cell>
          <cell r="AV4" t="str">
            <v>Invoiced FEB. 21</v>
          </cell>
          <cell r="AW4" t="str">
            <v>Invoiced MAR. 21</v>
          </cell>
          <cell r="AX4" t="str">
            <v>Invoiced APR.21</v>
          </cell>
          <cell r="AY4" t="str">
            <v>Invoiced MAY 21</v>
          </cell>
          <cell r="AZ4" t="str">
            <v>Invoiced JUN 21</v>
          </cell>
          <cell r="BA4" t="str">
            <v>Invoiced JUL 21</v>
          </cell>
          <cell r="BB4" t="str">
            <v>Invoiced JUL 21 REV.</v>
          </cell>
          <cell r="BC4" t="str">
            <v>Invoiced AUG. 21</v>
          </cell>
          <cell r="BD4" t="str">
            <v>Invoiced SEP. 21</v>
          </cell>
          <cell r="BE4" t="str">
            <v>Invoiced OCT. 21</v>
          </cell>
          <cell r="BF4" t="str">
            <v>Invoiced NOV. 21</v>
          </cell>
          <cell r="BG4" t="str">
            <v>Invoiced DEC. 21</v>
          </cell>
          <cell r="BH4" t="str">
            <v>Invoiced JAN. 22</v>
          </cell>
          <cell r="BI4" t="str">
            <v>Invoiced Jan. 22 (Reconciliation)</v>
          </cell>
          <cell r="BJ4" t="str">
            <v>Invoiced FEV. 22.</v>
          </cell>
          <cell r="BK4" t="str">
            <v>Invoiced MAR. 22</v>
          </cell>
          <cell r="BL4" t="str">
            <v>Invoiced APR. 22</v>
          </cell>
          <cell r="BM4" t="str">
            <v>Invoiced MAY 22</v>
          </cell>
          <cell r="BN4" t="str">
            <v>Invoiced JUN 22</v>
          </cell>
          <cell r="BO4" t="str">
            <v>Invoiced JULY 22</v>
          </cell>
          <cell r="BP4" t="str">
            <v>Invoiced AUG. 22 R00</v>
          </cell>
          <cell r="BQ4" t="str">
            <v>Invoiced SEPT.22</v>
          </cell>
          <cell r="BR4" t="str">
            <v>Invoiced OCT. 22</v>
          </cell>
          <cell r="BS4" t="str">
            <v>Invoiced NOV.22 R00</v>
          </cell>
          <cell r="BT4" t="str">
            <v>Invoiced NOV.22</v>
          </cell>
          <cell r="BU4" t="str">
            <v>Invoiced DEC.22</v>
          </cell>
          <cell r="BV4" t="str">
            <v>Invoiced JAN. 23</v>
          </cell>
          <cell r="BW4" t="str">
            <v>Invoiced FEV. 23</v>
          </cell>
          <cell r="BX4" t="str">
            <v>Invoiced MAR. 23</v>
          </cell>
          <cell r="BY4" t="str">
            <v>Invoiced APR. 23</v>
          </cell>
          <cell r="BZ4" t="str">
            <v>Invoiced MAY 23</v>
          </cell>
          <cell r="CA4" t="str">
            <v>Invoiced JUN. 23</v>
          </cell>
          <cell r="CB4" t="str">
            <v>Invoiced JUL. 23</v>
          </cell>
          <cell r="CC4" t="str">
            <v>Invoiced AUG. 23</v>
          </cell>
          <cell r="CD4" t="str">
            <v>Invoiced SEP. 23</v>
          </cell>
          <cell r="CE4" t="str">
            <v>Invoiced OCT. 23</v>
          </cell>
          <cell r="CF4" t="str">
            <v>Invoiced NOV. 23</v>
          </cell>
          <cell r="CG4" t="str">
            <v>Invoiced DEC. 23</v>
          </cell>
          <cell r="CH4" t="str">
            <v>Invoiced JAN. 24</v>
          </cell>
          <cell r="CI4" t="str">
            <v>Invoiced FEB. 24</v>
          </cell>
          <cell r="CJ4" t="str">
            <v>Invoiced MAR. 24</v>
          </cell>
          <cell r="CK4" t="str">
            <v>TOTAL Invoiced TO DATE (Nov. 21)</v>
          </cell>
          <cell r="CL4" t="str">
            <v>Calculé - Completion to date</v>
          </cell>
          <cell r="CM4" t="str">
            <v>AC $</v>
          </cell>
          <cell r="CN4" t="str">
            <v>Calculé - Balance to Complete</v>
          </cell>
          <cell r="CO4" t="str">
            <v>$</v>
          </cell>
          <cell r="CP4" t="str">
            <v>% facturé</v>
          </cell>
          <cell r="CQ4" t="str">
            <v>% FACTURÉ SELON MDB</v>
          </cell>
        </row>
        <row r="99">
          <cell r="C99" t="str">
            <v>CO-003</v>
          </cell>
          <cell r="D99" t="str">
            <v>96WP-1CO-003DCC CO-003 - WP-1 - Englobe BoreHoles (CR-2)</v>
          </cell>
          <cell r="E99" t="str">
            <v>DCC CO-003 - WP-1 - Englobe BoreHoles (CR-2)</v>
          </cell>
          <cell r="F99">
            <v>0</v>
          </cell>
          <cell r="J99">
            <v>117955.5</v>
          </cell>
          <cell r="K99">
            <v>117955.5</v>
          </cell>
          <cell r="L99">
            <v>117955.5</v>
          </cell>
          <cell r="M99">
            <v>117955.5</v>
          </cell>
          <cell r="N99">
            <v>117955.5</v>
          </cell>
          <cell r="O99">
            <v>117955.5</v>
          </cell>
          <cell r="P99">
            <v>117955.5</v>
          </cell>
          <cell r="Q99">
            <v>117955.5</v>
          </cell>
          <cell r="R99">
            <v>117955.5</v>
          </cell>
          <cell r="S99">
            <v>117955.5</v>
          </cell>
          <cell r="T99">
            <v>117955.5</v>
          </cell>
          <cell r="U99">
            <v>117955.5</v>
          </cell>
          <cell r="V99">
            <v>117955.5</v>
          </cell>
          <cell r="W99">
            <v>117955.5</v>
          </cell>
          <cell r="X99">
            <v>117955.5</v>
          </cell>
          <cell r="Y99">
            <v>117955.5</v>
          </cell>
          <cell r="Z99">
            <v>117955.5</v>
          </cell>
          <cell r="AA99">
            <v>117955.5</v>
          </cell>
          <cell r="AB99">
            <v>117955.5</v>
          </cell>
          <cell r="AC99">
            <v>117955.5</v>
          </cell>
          <cell r="AD99">
            <v>117955.5</v>
          </cell>
          <cell r="AE99">
            <v>117955.5</v>
          </cell>
          <cell r="AF99">
            <v>117955.5</v>
          </cell>
          <cell r="AG99">
            <v>117955.5</v>
          </cell>
          <cell r="AH99">
            <v>117955.5</v>
          </cell>
          <cell r="AI99">
            <v>117955.5</v>
          </cell>
          <cell r="AJ99">
            <v>117955.5</v>
          </cell>
          <cell r="AK99">
            <v>117955.5</v>
          </cell>
          <cell r="AL99">
            <v>117955.5</v>
          </cell>
          <cell r="AU99">
            <v>117955.5</v>
          </cell>
          <cell r="AY99">
            <v>82568.849999999991</v>
          </cell>
          <cell r="BD99">
            <v>0</v>
          </cell>
          <cell r="BE99">
            <v>11795.55</v>
          </cell>
          <cell r="BK99">
            <v>11795.55</v>
          </cell>
          <cell r="BM99">
            <v>11795.55</v>
          </cell>
          <cell r="CK99">
            <v>117955.5</v>
          </cell>
          <cell r="CL99">
            <v>117955.5</v>
          </cell>
          <cell r="CM99">
            <v>117955.5</v>
          </cell>
          <cell r="CN99">
            <v>0</v>
          </cell>
          <cell r="CP99">
            <v>1</v>
          </cell>
        </row>
        <row r="100">
          <cell r="C100" t="str">
            <v>CO-004</v>
          </cell>
          <cell r="D100" t="str">
            <v>97WP-1CO-004DCC CO-004 - WP-1 - Legal Survey (CR-3)</v>
          </cell>
          <cell r="E100" t="str">
            <v>DCC CO-004 - WP-1 - Legal Survey (CR-3)</v>
          </cell>
          <cell r="F100">
            <v>0</v>
          </cell>
          <cell r="J100">
            <v>22425</v>
          </cell>
          <cell r="K100">
            <v>22425</v>
          </cell>
          <cell r="L100">
            <v>22425</v>
          </cell>
          <cell r="M100">
            <v>22425</v>
          </cell>
          <cell r="N100">
            <v>22425</v>
          </cell>
          <cell r="O100">
            <v>22425</v>
          </cell>
          <cell r="P100">
            <v>22425</v>
          </cell>
          <cell r="Q100">
            <v>22425</v>
          </cell>
          <cell r="R100">
            <v>22425</v>
          </cell>
          <cell r="S100">
            <v>22425</v>
          </cell>
          <cell r="T100">
            <v>22425</v>
          </cell>
          <cell r="U100">
            <v>22425</v>
          </cell>
          <cell r="V100">
            <v>22425</v>
          </cell>
          <cell r="W100">
            <v>22425</v>
          </cell>
          <cell r="X100">
            <v>22425</v>
          </cell>
          <cell r="Y100">
            <v>22425</v>
          </cell>
          <cell r="Z100">
            <v>22425</v>
          </cell>
          <cell r="AA100">
            <v>22425</v>
          </cell>
          <cell r="AB100">
            <v>22425</v>
          </cell>
          <cell r="AC100">
            <v>22425</v>
          </cell>
          <cell r="AD100">
            <v>22425</v>
          </cell>
          <cell r="AE100">
            <v>22425</v>
          </cell>
          <cell r="AF100">
            <v>22425</v>
          </cell>
          <cell r="AG100">
            <v>22425</v>
          </cell>
          <cell r="AH100">
            <v>22425</v>
          </cell>
          <cell r="AI100">
            <v>22425</v>
          </cell>
          <cell r="AJ100">
            <v>22425</v>
          </cell>
          <cell r="AK100">
            <v>22425</v>
          </cell>
          <cell r="AL100">
            <v>22425</v>
          </cell>
          <cell r="AU100">
            <v>22425</v>
          </cell>
          <cell r="AY100">
            <v>22425</v>
          </cell>
          <cell r="CK100">
            <v>22425</v>
          </cell>
          <cell r="CL100">
            <v>22425</v>
          </cell>
          <cell r="CM100">
            <v>22425</v>
          </cell>
          <cell r="CN100">
            <v>0</v>
          </cell>
          <cell r="CP100">
            <v>1</v>
          </cell>
        </row>
        <row r="101">
          <cell r="C101" t="str">
            <v>CO-005</v>
          </cell>
          <cell r="D101" t="str">
            <v>98WP-1CO-005DCC CO-005 - WP-1 - Environmental Study (CR-9)</v>
          </cell>
          <cell r="E101" t="str">
            <v>DCC CO-005 - WP-1 - Environmental Study (CR-9)</v>
          </cell>
          <cell r="F101">
            <v>0</v>
          </cell>
          <cell r="J101">
            <v>83501.59</v>
          </cell>
          <cell r="K101">
            <v>83501.59</v>
          </cell>
          <cell r="L101">
            <v>83501.59</v>
          </cell>
          <cell r="M101">
            <v>83501.59</v>
          </cell>
          <cell r="N101">
            <v>83501.59</v>
          </cell>
          <cell r="O101">
            <v>83501.59</v>
          </cell>
          <cell r="P101">
            <v>83501.59</v>
          </cell>
          <cell r="Q101">
            <v>83501.59</v>
          </cell>
          <cell r="R101">
            <v>83501.59</v>
          </cell>
          <cell r="S101">
            <v>83501.59</v>
          </cell>
          <cell r="T101">
            <v>83501.59</v>
          </cell>
          <cell r="U101">
            <v>83501.59</v>
          </cell>
          <cell r="V101">
            <v>83501.59</v>
          </cell>
          <cell r="W101">
            <v>83501.59</v>
          </cell>
          <cell r="X101">
            <v>83501.59</v>
          </cell>
          <cell r="Y101">
            <v>83501.59</v>
          </cell>
          <cell r="Z101">
            <v>83501.59</v>
          </cell>
          <cell r="AA101">
            <v>83501.59</v>
          </cell>
          <cell r="AB101">
            <v>83501.59</v>
          </cell>
          <cell r="AC101">
            <v>83501.59</v>
          </cell>
          <cell r="AD101">
            <v>83501.59</v>
          </cell>
          <cell r="AE101">
            <v>83501.59</v>
          </cell>
          <cell r="AF101">
            <v>83501.59</v>
          </cell>
          <cell r="AG101">
            <v>83501.59</v>
          </cell>
          <cell r="AH101">
            <v>83501.59</v>
          </cell>
          <cell r="AI101">
            <v>83501.59</v>
          </cell>
          <cell r="AJ101">
            <v>83501.59</v>
          </cell>
          <cell r="AK101">
            <v>83501.59</v>
          </cell>
          <cell r="AL101">
            <v>83501.59</v>
          </cell>
          <cell r="AU101">
            <v>83501.59</v>
          </cell>
          <cell r="AY101">
            <v>0</v>
          </cell>
          <cell r="BE101">
            <v>53537.88</v>
          </cell>
          <cell r="BK101">
            <v>21613.55</v>
          </cell>
          <cell r="BM101">
            <v>8350.16</v>
          </cell>
          <cell r="CK101">
            <v>83501.59</v>
          </cell>
          <cell r="CL101">
            <v>83501.59</v>
          </cell>
          <cell r="CM101">
            <v>83501.59</v>
          </cell>
          <cell r="CN101">
            <v>0</v>
          </cell>
          <cell r="CP101">
            <v>1</v>
          </cell>
        </row>
        <row r="102">
          <cell r="C102" t="str">
            <v>CO-007</v>
          </cell>
          <cell r="D102" t="str">
            <v>99WP-1CO-007DCC CO-007 - WP-1 - Wind and Snow Study (CR-6)</v>
          </cell>
          <cell r="E102" t="str">
            <v>DCC CO-007 - WP-1 - Wind and Snow Study (CR-6)</v>
          </cell>
          <cell r="F102">
            <v>0</v>
          </cell>
          <cell r="J102">
            <v>39859</v>
          </cell>
          <cell r="K102">
            <v>39859</v>
          </cell>
          <cell r="L102">
            <v>39859</v>
          </cell>
          <cell r="M102">
            <v>39859</v>
          </cell>
          <cell r="N102">
            <v>39859</v>
          </cell>
          <cell r="O102">
            <v>39859</v>
          </cell>
          <cell r="P102">
            <v>39859</v>
          </cell>
          <cell r="Q102">
            <v>39859</v>
          </cell>
          <cell r="R102">
            <v>39859</v>
          </cell>
          <cell r="S102">
            <v>39859</v>
          </cell>
          <cell r="T102">
            <v>39859</v>
          </cell>
          <cell r="U102">
            <v>39859</v>
          </cell>
          <cell r="V102">
            <v>39859</v>
          </cell>
          <cell r="W102">
            <v>39859</v>
          </cell>
          <cell r="X102">
            <v>39859</v>
          </cell>
          <cell r="Y102">
            <v>39859</v>
          </cell>
          <cell r="Z102">
            <v>39859</v>
          </cell>
          <cell r="AA102">
            <v>39859</v>
          </cell>
          <cell r="AB102">
            <v>39859</v>
          </cell>
          <cell r="AC102">
            <v>39859</v>
          </cell>
          <cell r="AD102">
            <v>39859</v>
          </cell>
          <cell r="AE102">
            <v>39859</v>
          </cell>
          <cell r="AF102">
            <v>39859</v>
          </cell>
          <cell r="AG102">
            <v>39859</v>
          </cell>
          <cell r="AH102">
            <v>39859</v>
          </cell>
          <cell r="AI102">
            <v>39859</v>
          </cell>
          <cell r="AJ102">
            <v>39859</v>
          </cell>
          <cell r="AK102">
            <v>39859</v>
          </cell>
          <cell r="AL102">
            <v>39859</v>
          </cell>
          <cell r="AU102">
            <v>39859</v>
          </cell>
          <cell r="AY102">
            <v>0</v>
          </cell>
          <cell r="BC102">
            <v>7590</v>
          </cell>
          <cell r="CK102">
            <v>7590</v>
          </cell>
          <cell r="CL102">
            <v>7590</v>
          </cell>
          <cell r="CM102">
            <v>7590</v>
          </cell>
          <cell r="CN102">
            <v>32269</v>
          </cell>
          <cell r="CO102">
            <v>32269</v>
          </cell>
          <cell r="CP102">
            <v>0.19042123485285631</v>
          </cell>
        </row>
        <row r="103">
          <cell r="C103" t="str">
            <v>CO-012</v>
          </cell>
          <cell r="D103" t="str">
            <v>100WP-1CO-012DCC CO-012-WP-1- CL BG Common Elements (CR-10)</v>
          </cell>
          <cell r="E103" t="str">
            <v>DCC CO-012-WP-1- CL BG Common Elements (CR-10)</v>
          </cell>
          <cell r="F103">
            <v>0</v>
          </cell>
          <cell r="M103">
            <v>12787</v>
          </cell>
          <cell r="N103">
            <v>12787</v>
          </cell>
          <cell r="O103">
            <v>12787</v>
          </cell>
          <cell r="P103">
            <v>12787</v>
          </cell>
          <cell r="Q103">
            <v>12787</v>
          </cell>
          <cell r="R103">
            <v>12787</v>
          </cell>
          <cell r="S103">
            <v>12787</v>
          </cell>
          <cell r="T103">
            <v>12787</v>
          </cell>
          <cell r="U103">
            <v>12787</v>
          </cell>
          <cell r="V103">
            <v>12787</v>
          </cell>
          <cell r="W103">
            <v>12787</v>
          </cell>
          <cell r="X103">
            <v>12787</v>
          </cell>
          <cell r="Y103">
            <v>12787</v>
          </cell>
          <cell r="Z103">
            <v>12787</v>
          </cell>
          <cell r="AA103">
            <v>12787</v>
          </cell>
          <cell r="AB103">
            <v>12787</v>
          </cell>
          <cell r="AC103">
            <v>12787</v>
          </cell>
          <cell r="AD103">
            <v>12787</v>
          </cell>
          <cell r="AE103">
            <v>12787</v>
          </cell>
          <cell r="AF103">
            <v>12787</v>
          </cell>
          <cell r="AG103">
            <v>12787</v>
          </cell>
          <cell r="AH103">
            <v>12787</v>
          </cell>
          <cell r="AI103">
            <v>12787</v>
          </cell>
          <cell r="AJ103">
            <v>12787</v>
          </cell>
          <cell r="AK103">
            <v>12787</v>
          </cell>
          <cell r="AL103">
            <v>12787</v>
          </cell>
          <cell r="AU103">
            <v>12787</v>
          </cell>
          <cell r="BD103">
            <v>0</v>
          </cell>
          <cell r="BE103">
            <v>12302.51</v>
          </cell>
          <cell r="BG103">
            <v>347.7</v>
          </cell>
          <cell r="CK103">
            <v>12650.210000000001</v>
          </cell>
          <cell r="CL103">
            <v>12650.210000000001</v>
          </cell>
          <cell r="CM103">
            <v>12650.210000000001</v>
          </cell>
          <cell r="CN103">
            <v>136.78999999999905</v>
          </cell>
          <cell r="CO103">
            <v>136.78999999999905</v>
          </cell>
          <cell r="CP103">
            <v>0.98930241651677497</v>
          </cell>
        </row>
        <row r="104">
          <cell r="C104" t="str">
            <v>CO-017</v>
          </cell>
          <cell r="D104" t="str">
            <v>101WP-1CO-017DCC CO-017 - WP-1-Test Well and Conductivity (CR-28)</v>
          </cell>
          <cell r="E104" t="str">
            <v>DCC CO-017 - WP-1-Test Well and Conductivity (CR-28)</v>
          </cell>
          <cell r="F104">
            <v>0</v>
          </cell>
          <cell r="N104">
            <v>57909</v>
          </cell>
          <cell r="O104">
            <v>57909</v>
          </cell>
          <cell r="P104">
            <v>57909</v>
          </cell>
          <cell r="Q104">
            <v>57909</v>
          </cell>
          <cell r="R104">
            <v>57909</v>
          </cell>
          <cell r="S104">
            <v>57909</v>
          </cell>
          <cell r="T104">
            <v>57909</v>
          </cell>
          <cell r="U104">
            <v>57909</v>
          </cell>
          <cell r="V104">
            <v>57909</v>
          </cell>
          <cell r="W104">
            <v>57909</v>
          </cell>
          <cell r="X104">
            <v>57909</v>
          </cell>
          <cell r="Y104">
            <v>57909</v>
          </cell>
          <cell r="Z104">
            <v>57909</v>
          </cell>
          <cell r="AA104">
            <v>57909</v>
          </cell>
          <cell r="AB104">
            <v>57909</v>
          </cell>
          <cell r="AC104">
            <v>57909</v>
          </cell>
          <cell r="AD104">
            <v>57909</v>
          </cell>
          <cell r="AE104">
            <v>57909</v>
          </cell>
          <cell r="AF104">
            <v>57909</v>
          </cell>
          <cell r="AG104">
            <v>57909</v>
          </cell>
          <cell r="AH104">
            <v>57909</v>
          </cell>
          <cell r="AI104">
            <v>57909</v>
          </cell>
          <cell r="AJ104">
            <v>57909</v>
          </cell>
          <cell r="AK104">
            <v>57909</v>
          </cell>
          <cell r="AL104">
            <v>57909</v>
          </cell>
          <cell r="AU104">
            <v>57909</v>
          </cell>
          <cell r="BD104">
            <v>40536.300000000003</v>
          </cell>
          <cell r="BE104">
            <v>17372.7</v>
          </cell>
          <cell r="CK104">
            <v>57909</v>
          </cell>
          <cell r="CL104">
            <v>57909</v>
          </cell>
          <cell r="CM104">
            <v>57909</v>
          </cell>
          <cell r="CN104">
            <v>0</v>
          </cell>
          <cell r="CO104">
            <v>1.999999999998181E-2</v>
          </cell>
          <cell r="CP104">
            <v>1</v>
          </cell>
        </row>
        <row r="105">
          <cell r="C105" t="str">
            <v>CO-018</v>
          </cell>
          <cell r="D105" t="str">
            <v>102WP-1CO-018DCC CO-018 - WP-1 - Hydrant test (CR-32)</v>
          </cell>
          <cell r="E105" t="str">
            <v>DCC CO-018 - WP-1 - Hydrant test (CR-32)</v>
          </cell>
          <cell r="F105">
            <v>0</v>
          </cell>
          <cell r="N105">
            <v>1725</v>
          </cell>
          <cell r="O105">
            <v>1725</v>
          </cell>
          <cell r="P105">
            <v>1725</v>
          </cell>
          <cell r="Q105">
            <v>1725</v>
          </cell>
          <cell r="R105">
            <v>1725</v>
          </cell>
          <cell r="S105">
            <v>1725</v>
          </cell>
          <cell r="T105">
            <v>1725</v>
          </cell>
          <cell r="U105">
            <v>1725</v>
          </cell>
          <cell r="V105">
            <v>1725</v>
          </cell>
          <cell r="W105">
            <v>1725</v>
          </cell>
          <cell r="X105">
            <v>1725</v>
          </cell>
          <cell r="Y105">
            <v>1725</v>
          </cell>
          <cell r="Z105">
            <v>1725</v>
          </cell>
          <cell r="AA105">
            <v>1725</v>
          </cell>
          <cell r="AB105">
            <v>1725</v>
          </cell>
          <cell r="AC105">
            <v>1725</v>
          </cell>
          <cell r="AD105">
            <v>1725</v>
          </cell>
          <cell r="AE105">
            <v>1725</v>
          </cell>
          <cell r="AF105">
            <v>1725</v>
          </cell>
          <cell r="AG105">
            <v>1725</v>
          </cell>
          <cell r="AH105">
            <v>1725</v>
          </cell>
          <cell r="AI105">
            <v>1725</v>
          </cell>
          <cell r="AJ105">
            <v>1725</v>
          </cell>
          <cell r="AK105">
            <v>1725</v>
          </cell>
          <cell r="AL105">
            <v>1725</v>
          </cell>
          <cell r="AU105">
            <v>1725</v>
          </cell>
          <cell r="BD105">
            <v>1725</v>
          </cell>
          <cell r="CK105">
            <v>1725</v>
          </cell>
          <cell r="CL105">
            <v>1725</v>
          </cell>
          <cell r="CM105">
            <v>1725</v>
          </cell>
          <cell r="CN105">
            <v>0</v>
          </cell>
          <cell r="CP105">
            <v>1</v>
          </cell>
        </row>
        <row r="106">
          <cell r="C106" t="str">
            <v>CO-023</v>
          </cell>
          <cell r="D106" t="str">
            <v>103WP-1CO-023DCC-CO-023 - WP1 - Indigenous Benefit Plan - CCN G-15-19- (CR-033, CR-135)</v>
          </cell>
          <cell r="E106" t="str">
            <v>DCC-CO-023 - WP1 - Indigenous Benefit Plan - CCN G-15-19- (CR-033, CR-135)</v>
          </cell>
          <cell r="F106">
            <v>0</v>
          </cell>
          <cell r="O106">
            <v>400914</v>
          </cell>
          <cell r="P106">
            <v>400914</v>
          </cell>
          <cell r="Q106">
            <v>400914</v>
          </cell>
          <cell r="R106">
            <v>400914</v>
          </cell>
          <cell r="S106">
            <v>400914</v>
          </cell>
          <cell r="T106">
            <v>400914</v>
          </cell>
          <cell r="U106">
            <v>400914</v>
          </cell>
          <cell r="V106">
            <v>400914</v>
          </cell>
          <cell r="W106">
            <v>400914</v>
          </cell>
          <cell r="X106">
            <v>400914</v>
          </cell>
          <cell r="Y106">
            <v>400914</v>
          </cell>
          <cell r="Z106">
            <v>400914</v>
          </cell>
          <cell r="AA106">
            <v>400914</v>
          </cell>
          <cell r="AB106">
            <v>400914</v>
          </cell>
          <cell r="AC106">
            <v>400914</v>
          </cell>
          <cell r="AD106">
            <v>400914</v>
          </cell>
          <cell r="AE106">
            <v>400914</v>
          </cell>
          <cell r="AF106">
            <v>400914</v>
          </cell>
          <cell r="AG106">
            <v>400914</v>
          </cell>
          <cell r="AH106">
            <v>400914</v>
          </cell>
          <cell r="AI106">
            <v>400914</v>
          </cell>
          <cell r="AJ106">
            <v>400914</v>
          </cell>
          <cell r="AK106">
            <v>400914</v>
          </cell>
          <cell r="AL106">
            <v>400914</v>
          </cell>
          <cell r="AU106">
            <v>400914</v>
          </cell>
          <cell r="BE106">
            <v>9726.5</v>
          </cell>
          <cell r="BF106">
            <v>3833.86</v>
          </cell>
          <cell r="BG106">
            <v>704.56</v>
          </cell>
          <cell r="BH106">
            <v>4922.7</v>
          </cell>
          <cell r="BJ106">
            <v>42340.67</v>
          </cell>
          <cell r="BK106">
            <v>7594.5</v>
          </cell>
          <cell r="BL106">
            <v>19576.560000000001</v>
          </cell>
          <cell r="BM106">
            <v>6048.16</v>
          </cell>
          <cell r="BN106">
            <v>2865.78</v>
          </cell>
          <cell r="BO106">
            <v>3934.5</v>
          </cell>
          <cell r="BP106">
            <v>4062.6</v>
          </cell>
          <cell r="BQ106">
            <v>29026.36</v>
          </cell>
          <cell r="BR106">
            <v>1747.66</v>
          </cell>
          <cell r="BS106" t="str">
            <v>26779.5</v>
          </cell>
          <cell r="BT106">
            <v>26779.5</v>
          </cell>
          <cell r="BU106">
            <v>1105.8399999999999</v>
          </cell>
          <cell r="BV106">
            <v>3287.36</v>
          </cell>
          <cell r="BW106">
            <v>24791.52</v>
          </cell>
          <cell r="BX106">
            <v>11169</v>
          </cell>
          <cell r="BY106">
            <v>27646.04</v>
          </cell>
          <cell r="BZ106">
            <v>19971.29</v>
          </cell>
          <cell r="CA106">
            <v>17693.46</v>
          </cell>
          <cell r="CB106">
            <v>14598.66</v>
          </cell>
          <cell r="CK106">
            <v>283427.07999999996</v>
          </cell>
          <cell r="CL106">
            <v>283427.07999999996</v>
          </cell>
          <cell r="CM106">
            <v>283427.08999999997</v>
          </cell>
          <cell r="CN106">
            <v>137591.58000000002</v>
          </cell>
          <cell r="CO106">
            <v>137591.57</v>
          </cell>
          <cell r="CP106">
            <v>0.70695231396259539</v>
          </cell>
        </row>
        <row r="107">
          <cell r="C107" t="str">
            <v>CO-058</v>
          </cell>
          <cell r="D107" t="str">
            <v>104WP-1CO-058DCC CO-058 CPI 2022 adjustment on CO-023 ($20,105 out of $33,064.72)</v>
          </cell>
          <cell r="E107" t="str">
            <v>DCC CO-058 CPI 2022 adjustment on CO-023 ($20,105 out of $33,064.72)</v>
          </cell>
          <cell r="F107" t="str">
            <v>Attention, le CO-058 est été "spreadé" sur plusieurs CO et est donc fondu dans la masse. CDC suit le CO-058 sur plusieurs lignes</v>
          </cell>
          <cell r="AI107">
            <v>20104.659999999974</v>
          </cell>
          <cell r="AJ107">
            <v>20104.659999999974</v>
          </cell>
          <cell r="AK107">
            <v>20104.659999999974</v>
          </cell>
          <cell r="AL107">
            <v>20104.659999999974</v>
          </cell>
          <cell r="AU107">
            <v>20104.659999999974</v>
          </cell>
        </row>
        <row r="108">
          <cell r="C108" t="str">
            <v>CO-024</v>
          </cell>
          <cell r="D108" t="str">
            <v>105WP-1CO-024DCC-CO-024- LEED Registration Fees - (CR-029)</v>
          </cell>
          <cell r="E108" t="str">
            <v>DCC-CO-024- LEED Registration Fees - (CR-029)</v>
          </cell>
          <cell r="F108">
            <v>0</v>
          </cell>
          <cell r="O108">
            <v>1800</v>
          </cell>
          <cell r="P108">
            <v>1800</v>
          </cell>
          <cell r="Q108">
            <v>1800</v>
          </cell>
          <cell r="R108">
            <v>1800</v>
          </cell>
          <cell r="S108">
            <v>1800</v>
          </cell>
          <cell r="T108">
            <v>1800</v>
          </cell>
          <cell r="U108">
            <v>1800</v>
          </cell>
          <cell r="V108">
            <v>1800</v>
          </cell>
          <cell r="W108">
            <v>1800</v>
          </cell>
          <cell r="X108">
            <v>1800</v>
          </cell>
          <cell r="Y108">
            <v>1800</v>
          </cell>
          <cell r="Z108">
            <v>1800</v>
          </cell>
          <cell r="AA108">
            <v>1800</v>
          </cell>
          <cell r="AB108">
            <v>1800</v>
          </cell>
          <cell r="AC108">
            <v>1800</v>
          </cell>
          <cell r="AD108">
            <v>1800</v>
          </cell>
          <cell r="AE108">
            <v>1800</v>
          </cell>
          <cell r="AF108">
            <v>1800</v>
          </cell>
          <cell r="AG108">
            <v>1800</v>
          </cell>
          <cell r="AH108">
            <v>1800</v>
          </cell>
          <cell r="AI108">
            <v>1800</v>
          </cell>
          <cell r="AJ108">
            <v>1800</v>
          </cell>
          <cell r="AK108">
            <v>1800</v>
          </cell>
          <cell r="AL108">
            <v>1800</v>
          </cell>
          <cell r="AU108">
            <v>1800</v>
          </cell>
          <cell r="BE108">
            <v>1800</v>
          </cell>
          <cell r="CK108">
            <v>1800</v>
          </cell>
          <cell r="CL108">
            <v>1800</v>
          </cell>
          <cell r="CM108">
            <v>1800</v>
          </cell>
          <cell r="CN108">
            <v>0</v>
          </cell>
          <cell r="CO108">
            <v>0</v>
          </cell>
          <cell r="CP108">
            <v>1</v>
          </cell>
        </row>
        <row r="109">
          <cell r="C109" t="str">
            <v>CO-044D</v>
          </cell>
          <cell r="D109" t="str">
            <v>106WP-1CO-044DDCC CO-044 WP-1 - Englobe Additional Geotech and Enviro Investigations (CR-75) - Design Portion</v>
          </cell>
          <cell r="E109" t="str">
            <v>DCC CO-044 WP-1 - Englobe Additional Geotech and Enviro Investigations (CR-75) - Design Portion</v>
          </cell>
          <cell r="F109" t="str">
            <v>Voir Implementation</v>
          </cell>
          <cell r="W109">
            <v>316217.40999999997</v>
          </cell>
          <cell r="X109">
            <v>544.42999999999995</v>
          </cell>
          <cell r="Y109">
            <v>544.42999999999995</v>
          </cell>
          <cell r="Z109">
            <v>544.42999999999995</v>
          </cell>
          <cell r="AA109">
            <v>544.42999999999995</v>
          </cell>
          <cell r="AB109">
            <v>544.42999999999995</v>
          </cell>
          <cell r="AC109">
            <v>544.42999999999995</v>
          </cell>
          <cell r="AD109">
            <v>544.42999999999995</v>
          </cell>
          <cell r="AE109">
            <v>544.42999999999995</v>
          </cell>
          <cell r="AF109">
            <v>544.42999999999995</v>
          </cell>
          <cell r="AG109">
            <v>544.42999999999995</v>
          </cell>
          <cell r="AH109">
            <v>544.42999999999995</v>
          </cell>
          <cell r="AI109">
            <v>544.42999999999995</v>
          </cell>
          <cell r="AJ109">
            <v>544.42999999999995</v>
          </cell>
          <cell r="AK109">
            <v>544.42999999999995</v>
          </cell>
          <cell r="AL109">
            <v>544.42999999999995</v>
          </cell>
          <cell r="AU109">
            <v>544.42999999999995</v>
          </cell>
          <cell r="AV109" t="str">
            <v>Voir Implementation CO-044</v>
          </cell>
          <cell r="BO109">
            <v>544.42999999999995</v>
          </cell>
          <cell r="BP109" t="str">
            <v>Voir Implementation CO-044</v>
          </cell>
          <cell r="CK109">
            <v>544.42999999999995</v>
          </cell>
          <cell r="CL109">
            <v>266661.61999999994</v>
          </cell>
          <cell r="CM109">
            <v>266661.62</v>
          </cell>
          <cell r="CN109">
            <v>50464.590000000084</v>
          </cell>
          <cell r="CO109">
            <v>50464.589999999967</v>
          </cell>
          <cell r="CP109">
            <v>1</v>
          </cell>
        </row>
        <row r="110">
          <cell r="C110" t="str">
            <v>CO-040</v>
          </cell>
          <cell r="D110" t="str">
            <v xml:space="preserve">107WP-2CO-040DCC CO-040 - LEED registration campus fees (CR-88) </v>
          </cell>
          <cell r="E110" t="str">
            <v xml:space="preserve">DCC CO-040 - LEED registration campus fees (CR-88) </v>
          </cell>
          <cell r="W110">
            <v>1920</v>
          </cell>
          <cell r="X110">
            <v>1920</v>
          </cell>
          <cell r="Y110">
            <v>1920</v>
          </cell>
          <cell r="Z110">
            <v>1920</v>
          </cell>
          <cell r="AA110">
            <v>1920</v>
          </cell>
          <cell r="AB110">
            <v>1920</v>
          </cell>
          <cell r="AC110">
            <v>1920</v>
          </cell>
          <cell r="AD110">
            <v>1920</v>
          </cell>
          <cell r="AE110">
            <v>1920</v>
          </cell>
          <cell r="AF110">
            <v>1920</v>
          </cell>
          <cell r="AG110">
            <v>1920</v>
          </cell>
          <cell r="AH110">
            <v>1920</v>
          </cell>
          <cell r="AI110">
            <v>1920</v>
          </cell>
          <cell r="AJ110">
            <v>1920</v>
          </cell>
          <cell r="AK110">
            <v>1920</v>
          </cell>
          <cell r="AL110">
            <v>1920</v>
          </cell>
          <cell r="AU110">
            <v>1920</v>
          </cell>
          <cell r="BN110">
            <v>1920</v>
          </cell>
          <cell r="CK110">
            <v>1920</v>
          </cell>
          <cell r="CL110">
            <v>1920</v>
          </cell>
          <cell r="CM110">
            <v>1920</v>
          </cell>
          <cell r="CN110">
            <v>0</v>
          </cell>
          <cell r="CO110">
            <v>0</v>
          </cell>
          <cell r="CP110">
            <v>1</v>
          </cell>
        </row>
        <row r="111">
          <cell r="C111" t="str">
            <v>CO-014</v>
          </cell>
          <cell r="D111" t="str">
            <v>108WP-2CO-014DCC CO-014 - WP-2 - Hazardous Material at B219 &amp; Existing
LOX Building (CR-31)</v>
          </cell>
          <cell r="E111" t="str">
            <v>DCC CO-014 - WP-2 - Hazardous Material at B219 &amp; Existing
LOX Building (CR-31)</v>
          </cell>
          <cell r="F111">
            <v>0</v>
          </cell>
          <cell r="M111">
            <v>9488</v>
          </cell>
          <cell r="N111">
            <v>9488</v>
          </cell>
          <cell r="O111">
            <v>9488</v>
          </cell>
          <cell r="P111">
            <v>9488</v>
          </cell>
          <cell r="Q111">
            <v>9488</v>
          </cell>
          <cell r="R111">
            <v>9488</v>
          </cell>
          <cell r="S111">
            <v>9488</v>
          </cell>
          <cell r="T111">
            <v>9488</v>
          </cell>
          <cell r="U111">
            <v>9488</v>
          </cell>
          <cell r="V111">
            <v>9488</v>
          </cell>
          <cell r="W111">
            <v>9488</v>
          </cell>
          <cell r="X111">
            <v>9488</v>
          </cell>
          <cell r="Y111">
            <v>9488</v>
          </cell>
          <cell r="Z111">
            <v>9488</v>
          </cell>
          <cell r="AA111">
            <v>9488</v>
          </cell>
          <cell r="AB111">
            <v>9488</v>
          </cell>
          <cell r="AC111">
            <v>9488</v>
          </cell>
          <cell r="AD111">
            <v>9488</v>
          </cell>
          <cell r="AE111">
            <v>9488</v>
          </cell>
          <cell r="AF111">
            <v>9488</v>
          </cell>
          <cell r="AG111">
            <v>9488</v>
          </cell>
          <cell r="AH111">
            <v>9488</v>
          </cell>
          <cell r="AI111">
            <v>9488</v>
          </cell>
          <cell r="AJ111">
            <v>9488</v>
          </cell>
          <cell r="AK111">
            <v>9488</v>
          </cell>
          <cell r="AL111">
            <v>9488</v>
          </cell>
          <cell r="AU111">
            <v>9488</v>
          </cell>
          <cell r="BG111">
            <v>7116</v>
          </cell>
          <cell r="BH111">
            <v>474.4</v>
          </cell>
          <cell r="CK111">
            <v>7590.4</v>
          </cell>
          <cell r="CL111">
            <v>7590.4</v>
          </cell>
          <cell r="CM111">
            <v>7590.4</v>
          </cell>
          <cell r="CN111">
            <v>1897.6000000000004</v>
          </cell>
          <cell r="CO111">
            <v>1897.6000000000004</v>
          </cell>
          <cell r="CP111">
            <v>0.79999999999999993</v>
          </cell>
        </row>
        <row r="112">
          <cell r="C112" t="str">
            <v>CO-008</v>
          </cell>
          <cell r="D112" t="str">
            <v>109WP-2.2CO-008DCC CO-008 - WP-2.2 - Englobe New LOX (CR-8)</v>
          </cell>
          <cell r="E112" t="str">
            <v>DCC CO-008 - WP-2.2 - Englobe New LOX (CR-8)</v>
          </cell>
          <cell r="F112">
            <v>0</v>
          </cell>
          <cell r="J112">
            <v>41338</v>
          </cell>
          <cell r="K112">
            <v>41338</v>
          </cell>
          <cell r="L112">
            <v>41338</v>
          </cell>
          <cell r="M112">
            <v>41338</v>
          </cell>
          <cell r="N112">
            <v>41338</v>
          </cell>
          <cell r="O112">
            <v>41338</v>
          </cell>
          <cell r="P112">
            <v>41338</v>
          </cell>
          <cell r="Q112">
            <v>41338</v>
          </cell>
          <cell r="R112">
            <v>41338</v>
          </cell>
          <cell r="S112">
            <v>41338</v>
          </cell>
          <cell r="T112">
            <v>41338</v>
          </cell>
          <cell r="U112">
            <v>41338</v>
          </cell>
          <cell r="V112">
            <v>41338</v>
          </cell>
          <cell r="W112">
            <v>41338</v>
          </cell>
          <cell r="X112">
            <v>41338</v>
          </cell>
          <cell r="Y112">
            <v>41338</v>
          </cell>
          <cell r="Z112">
            <v>41338</v>
          </cell>
          <cell r="AA112">
            <v>41338</v>
          </cell>
          <cell r="AB112">
            <v>41338</v>
          </cell>
          <cell r="AC112">
            <v>41338</v>
          </cell>
          <cell r="AD112">
            <v>41338</v>
          </cell>
          <cell r="AE112">
            <v>41338</v>
          </cell>
          <cell r="AF112">
            <v>41338</v>
          </cell>
          <cell r="AG112">
            <v>41338</v>
          </cell>
          <cell r="AH112">
            <v>41338</v>
          </cell>
          <cell r="AI112">
            <v>41338</v>
          </cell>
          <cell r="AJ112">
            <v>41338</v>
          </cell>
          <cell r="AK112">
            <v>41338</v>
          </cell>
          <cell r="AL112">
            <v>41338</v>
          </cell>
          <cell r="AU112">
            <v>41338</v>
          </cell>
          <cell r="AY112">
            <v>0</v>
          </cell>
          <cell r="AZ112">
            <v>16535.2</v>
          </cell>
          <cell r="BA112">
            <v>0</v>
          </cell>
          <cell r="BD112">
            <v>12401.4</v>
          </cell>
          <cell r="BF112">
            <v>4133.8</v>
          </cell>
          <cell r="BK112">
            <v>4133.8</v>
          </cell>
          <cell r="BM112">
            <v>4133.8</v>
          </cell>
          <cell r="CK112">
            <v>41338.000000000007</v>
          </cell>
          <cell r="CL112">
            <v>41338.000000000007</v>
          </cell>
          <cell r="CM112">
            <v>41338.000000000007</v>
          </cell>
          <cell r="CN112">
            <v>0</v>
          </cell>
          <cell r="CO112">
            <v>0</v>
          </cell>
          <cell r="CP112">
            <v>1.0000000000000002</v>
          </cell>
        </row>
        <row r="113">
          <cell r="C113" t="str">
            <v>CO-015</v>
          </cell>
          <cell r="D113" t="str">
            <v>110WP-2.2CO-015DCC CO-015 - WP-2.2 - New LOX Building (CR-5) - Awarded $584,086</v>
          </cell>
          <cell r="E113" t="str">
            <v>DCC CO-015 - WP-2.2 - New LOX Building (CR-5) - Awarded $584,086</v>
          </cell>
          <cell r="F113">
            <v>0</v>
          </cell>
          <cell r="M113">
            <v>584086</v>
          </cell>
          <cell r="N113">
            <v>584086</v>
          </cell>
          <cell r="O113">
            <v>584086</v>
          </cell>
          <cell r="P113">
            <v>584086</v>
          </cell>
          <cell r="Q113">
            <v>584086</v>
          </cell>
          <cell r="R113">
            <v>584086</v>
          </cell>
          <cell r="S113">
            <v>584086</v>
          </cell>
          <cell r="T113">
            <v>584086</v>
          </cell>
          <cell r="U113">
            <v>584086</v>
          </cell>
          <cell r="V113">
            <v>612700.4</v>
          </cell>
          <cell r="W113">
            <v>612700.4</v>
          </cell>
          <cell r="X113">
            <v>612700.4</v>
          </cell>
          <cell r="Y113">
            <v>612700.4</v>
          </cell>
          <cell r="Z113">
            <v>612700.4</v>
          </cell>
          <cell r="AA113">
            <v>612700.4</v>
          </cell>
          <cell r="AB113">
            <v>612700.4</v>
          </cell>
          <cell r="AC113">
            <v>612700.4</v>
          </cell>
          <cell r="AD113">
            <v>612700.4</v>
          </cell>
          <cell r="AE113">
            <v>612700.4</v>
          </cell>
          <cell r="AF113">
            <v>626701</v>
          </cell>
          <cell r="AG113">
            <v>642354</v>
          </cell>
          <cell r="AH113">
            <v>612700.4</v>
          </cell>
          <cell r="AI113">
            <v>612700.4</v>
          </cell>
          <cell r="AJ113">
            <v>612700.4</v>
          </cell>
          <cell r="AK113">
            <v>612700.4</v>
          </cell>
          <cell r="AL113">
            <v>612700.4</v>
          </cell>
          <cell r="AU113">
            <v>612700.4</v>
          </cell>
          <cell r="BA113">
            <v>0</v>
          </cell>
          <cell r="BD113">
            <v>7403.34</v>
          </cell>
          <cell r="BE113">
            <v>81103.960000000006</v>
          </cell>
          <cell r="BF113">
            <v>72284.52</v>
          </cell>
          <cell r="BG113">
            <v>40076.54</v>
          </cell>
          <cell r="BH113">
            <v>66840.91</v>
          </cell>
          <cell r="BJ113">
            <v>66747.44</v>
          </cell>
          <cell r="BK113">
            <v>69001.820000000007</v>
          </cell>
          <cell r="BL113">
            <v>53382</v>
          </cell>
          <cell r="BM113">
            <v>24057.48</v>
          </cell>
          <cell r="BN113">
            <v>11560.74</v>
          </cell>
          <cell r="BO113">
            <v>36850.120000000003</v>
          </cell>
          <cell r="BP113">
            <v>30535.43</v>
          </cell>
          <cell r="BQ113">
            <v>20764.45</v>
          </cell>
          <cell r="BR113">
            <v>6634</v>
          </cell>
          <cell r="BS113" t="str">
            <v>8786.41</v>
          </cell>
          <cell r="BT113">
            <v>8786.41</v>
          </cell>
          <cell r="BU113">
            <v>18970.21</v>
          </cell>
          <cell r="BV113">
            <v>11701.81</v>
          </cell>
          <cell r="BW113">
            <v>15652.68</v>
          </cell>
          <cell r="BX113">
            <v>4273.79</v>
          </cell>
          <cell r="BY113">
            <v>3387.73</v>
          </cell>
          <cell r="BZ113">
            <v>-37314.979999999981</v>
          </cell>
          <cell r="CK113">
            <v>612700.40000000014</v>
          </cell>
          <cell r="CL113">
            <v>1087958.4000000001</v>
          </cell>
          <cell r="CM113">
            <v>1087958.6200000001</v>
          </cell>
          <cell r="CN113">
            <v>11313.569999999832</v>
          </cell>
          <cell r="CO113">
            <v>11313.34999999986</v>
          </cell>
          <cell r="CP113">
            <v>1.0000000000000002</v>
          </cell>
        </row>
        <row r="114">
          <cell r="C114" t="str">
            <v>CO-058</v>
          </cell>
          <cell r="D114" t="str">
            <v>111WP-2.2CO-058DCC CO-058 CPI 2022 adjustment on CO-015 ($2,512.69 out of 33,064.72).</v>
          </cell>
          <cell r="E114" t="str">
            <v>DCC CO-058 CPI 2022 adjustment on CO-015 ($2,512.69 out of 33,064.72).</v>
          </cell>
          <cell r="F114" t="str">
            <v>Attention, le CO-058 est été "spreadé" sur plusieurs CO et est donc fondu dans la masse. CDC suit le CO-058 sur plusieurs lignes</v>
          </cell>
          <cell r="AI114">
            <v>2512.6899999999441</v>
          </cell>
          <cell r="AJ114">
            <v>2512.6899999999441</v>
          </cell>
          <cell r="AK114">
            <v>2512.6899999999441</v>
          </cell>
          <cell r="AL114">
            <v>2512.6899999999441</v>
          </cell>
          <cell r="AU114">
            <v>2512.6899999999441</v>
          </cell>
          <cell r="CB114">
            <v>2512.69</v>
          </cell>
          <cell r="CK114">
            <v>2512.69</v>
          </cell>
        </row>
        <row r="115">
          <cell r="C115" t="str">
            <v>CO-069</v>
          </cell>
          <cell r="D115" t="str">
            <v xml:space="preserve">112WP-2.2CO-069DCC CO-069 WP2.2 - New LOX overrun - Awarded 484,058.88 </v>
          </cell>
          <cell r="E115" t="str">
            <v xml:space="preserve">DCC CO-069 WP2.2 - New LOX overrun - Awarded 484,058.88 </v>
          </cell>
          <cell r="AK115">
            <v>484058.88</v>
          </cell>
          <cell r="AL115">
            <v>484058.88</v>
          </cell>
          <cell r="AU115">
            <v>484058.88</v>
          </cell>
          <cell r="BZ115">
            <v>37314.979999999981</v>
          </cell>
          <cell r="CA115">
            <v>1060.45</v>
          </cell>
          <cell r="CB115">
            <v>469171.93</v>
          </cell>
          <cell r="CK115">
            <v>507547.36</v>
          </cell>
          <cell r="CP115">
            <v>1.0485240142686774</v>
          </cell>
        </row>
        <row r="116">
          <cell r="C116" t="str">
            <v>CO-015C</v>
          </cell>
          <cell r="D116" t="str">
            <v>113WP-2.2CO-015CDCC CO-015Credit - WP-2.2 - New LOX Building Adjustment line not to exceed budget</v>
          </cell>
          <cell r="E116" t="str">
            <v>DCC CO-015Credit - WP-2.2 - New LOX Building Adjustment line not to exceed budget</v>
          </cell>
          <cell r="AF116">
            <v>-14000.539999999999</v>
          </cell>
          <cell r="AG116">
            <v>-29653</v>
          </cell>
          <cell r="AU116">
            <v>0.01</v>
          </cell>
          <cell r="BU116">
            <v>-2298.73</v>
          </cell>
          <cell r="BV116">
            <v>-11701.81</v>
          </cell>
          <cell r="BW116">
            <v>-15652.68</v>
          </cell>
          <cell r="BX116">
            <v>-4273.79</v>
          </cell>
          <cell r="BY116">
            <v>-875.04</v>
          </cell>
          <cell r="CK116">
            <v>-34802.050000000003</v>
          </cell>
          <cell r="CM116">
            <v>-34802.050000000003</v>
          </cell>
          <cell r="CP116">
            <v>-3480205</v>
          </cell>
        </row>
        <row r="117">
          <cell r="C117" t="str">
            <v>CO-021</v>
          </cell>
          <cell r="D117" t="str">
            <v>114WP-2.2CO-021 DCC CO-021- Legal Survey-New LOX Site (CR-47)</v>
          </cell>
          <cell r="E117" t="str">
            <v xml:space="preserve"> DCC CO-021- Legal Survey-New LOX Site (CR-47)</v>
          </cell>
          <cell r="F117">
            <v>0</v>
          </cell>
          <cell r="O117">
            <v>21275</v>
          </cell>
          <cell r="P117">
            <v>21275</v>
          </cell>
          <cell r="Q117">
            <v>21275</v>
          </cell>
          <cell r="R117">
            <v>21275</v>
          </cell>
          <cell r="S117">
            <v>21275</v>
          </cell>
          <cell r="T117">
            <v>21275</v>
          </cell>
          <cell r="U117">
            <v>21275</v>
          </cell>
          <cell r="V117">
            <v>21275</v>
          </cell>
          <cell r="W117">
            <v>21275</v>
          </cell>
          <cell r="X117">
            <v>21275</v>
          </cell>
          <cell r="Y117">
            <v>21275</v>
          </cell>
          <cell r="Z117">
            <v>21275</v>
          </cell>
          <cell r="AA117">
            <v>21275</v>
          </cell>
          <cell r="AB117">
            <v>21275</v>
          </cell>
          <cell r="AC117">
            <v>21275</v>
          </cell>
          <cell r="AD117">
            <v>21275</v>
          </cell>
          <cell r="AE117">
            <v>21275</v>
          </cell>
          <cell r="AF117">
            <v>21275</v>
          </cell>
          <cell r="AG117">
            <v>21275</v>
          </cell>
          <cell r="AH117">
            <v>21275</v>
          </cell>
          <cell r="AI117">
            <v>21275</v>
          </cell>
          <cell r="AJ117">
            <v>21275</v>
          </cell>
          <cell r="AK117">
            <v>21275</v>
          </cell>
          <cell r="AL117">
            <v>21275</v>
          </cell>
          <cell r="AU117">
            <v>21275</v>
          </cell>
          <cell r="BF117">
            <v>15956.25</v>
          </cell>
          <cell r="BG117">
            <v>5318.75</v>
          </cell>
          <cell r="CK117">
            <v>21275</v>
          </cell>
          <cell r="CL117">
            <v>21275</v>
          </cell>
          <cell r="CM117">
            <v>21275</v>
          </cell>
          <cell r="CN117">
            <v>0</v>
          </cell>
          <cell r="CO117">
            <v>0</v>
          </cell>
          <cell r="CP117">
            <v>1</v>
          </cell>
        </row>
        <row r="118">
          <cell r="C118" t="str">
            <v>CO-031</v>
          </cell>
          <cell r="D118" t="str">
            <v>115WP-2.2CO-031 DCC CO-031 - WP2.2 -  New LOX Access Road (CR-59) - Awarded $29,764.40</v>
          </cell>
          <cell r="E118" t="str">
            <v xml:space="preserve"> DCC CO-031 - WP2.2 -  New LOX Access Road (CR-59) - Awarded $29,764.40</v>
          </cell>
          <cell r="U118">
            <v>29764.400000000001</v>
          </cell>
          <cell r="V118">
            <v>1150</v>
          </cell>
          <cell r="W118">
            <v>1150</v>
          </cell>
          <cell r="X118">
            <v>1150</v>
          </cell>
          <cell r="Y118">
            <v>1150</v>
          </cell>
          <cell r="Z118">
            <v>1150</v>
          </cell>
          <cell r="AA118">
            <v>1150</v>
          </cell>
          <cell r="AB118">
            <v>1150</v>
          </cell>
          <cell r="AC118">
            <v>1150</v>
          </cell>
          <cell r="AD118">
            <v>1150</v>
          </cell>
          <cell r="AE118">
            <v>1150</v>
          </cell>
          <cell r="AF118">
            <v>1150</v>
          </cell>
          <cell r="AG118">
            <v>1150</v>
          </cell>
          <cell r="AH118">
            <v>1150</v>
          </cell>
          <cell r="AI118">
            <v>1150</v>
          </cell>
          <cell r="AJ118">
            <v>1150</v>
          </cell>
          <cell r="AK118">
            <v>1150</v>
          </cell>
          <cell r="AL118">
            <v>1150</v>
          </cell>
          <cell r="AU118">
            <v>1150</v>
          </cell>
          <cell r="BX118">
            <v>69.52</v>
          </cell>
          <cell r="CK118">
            <v>69.52</v>
          </cell>
          <cell r="CL118">
            <v>69.52</v>
          </cell>
          <cell r="CM118">
            <v>69.52</v>
          </cell>
          <cell r="CN118">
            <v>1193.99</v>
          </cell>
          <cell r="CO118">
            <v>1193.99</v>
          </cell>
          <cell r="CP118">
            <v>6.0452173913043472E-2</v>
          </cell>
        </row>
        <row r="119">
          <cell r="C119" t="str">
            <v>CO-058</v>
          </cell>
          <cell r="D119" t="str">
            <v>116WP-2.2CO-058DCC CO-058 CPI 2022 adjustment on CO-031 ($113.51 out of 33,064.72).</v>
          </cell>
          <cell r="E119" t="str">
            <v>DCC CO-058 CPI 2022 adjustment on CO-031 ($113.51 out of 33,064.72).</v>
          </cell>
          <cell r="AI119">
            <v>113.50999999999999</v>
          </cell>
          <cell r="AJ119">
            <v>113.50999999999999</v>
          </cell>
          <cell r="AK119">
            <v>113.50999999999999</v>
          </cell>
          <cell r="AL119">
            <v>113.50999999999999</v>
          </cell>
          <cell r="AU119">
            <v>113.50999999999999</v>
          </cell>
          <cell r="CK119">
            <v>0</v>
          </cell>
        </row>
        <row r="120">
          <cell r="C120" t="str">
            <v>CO-045D</v>
          </cell>
          <cell r="D120" t="str">
            <v>117WP-2.2CO-045DDCC CO-045 - Englobe New LOX (CR-79) - Design Portion</v>
          </cell>
          <cell r="E120" t="str">
            <v>DCC CO-045 - Englobe New LOX (CR-79) - Design Portion</v>
          </cell>
          <cell r="F120" t="str">
            <v>Voir Implementation</v>
          </cell>
          <cell r="W120">
            <v>149836.54</v>
          </cell>
          <cell r="X120">
            <v>754.87</v>
          </cell>
          <cell r="Y120">
            <v>754.87</v>
          </cell>
          <cell r="Z120">
            <v>754.87</v>
          </cell>
          <cell r="AA120">
            <v>754.87</v>
          </cell>
          <cell r="AB120">
            <v>754.87</v>
          </cell>
          <cell r="AC120">
            <v>754.87</v>
          </cell>
          <cell r="AD120">
            <v>754.87</v>
          </cell>
          <cell r="AE120">
            <v>754.87</v>
          </cell>
          <cell r="AF120">
            <v>754.87</v>
          </cell>
          <cell r="AG120">
            <v>754.87</v>
          </cell>
          <cell r="AH120">
            <v>754.87</v>
          </cell>
          <cell r="AI120">
            <v>754.87</v>
          </cell>
          <cell r="AJ120">
            <v>754.87</v>
          </cell>
          <cell r="AK120">
            <v>754.87</v>
          </cell>
          <cell r="AL120">
            <v>754.87</v>
          </cell>
          <cell r="AU120">
            <v>754.87</v>
          </cell>
          <cell r="AV120" t="str">
            <v>Voir Implementation CO-045</v>
          </cell>
          <cell r="BO120">
            <v>754.87</v>
          </cell>
          <cell r="BP120" t="str">
            <v>Voir Implementation CO-045</v>
          </cell>
          <cell r="CK120">
            <v>754.87</v>
          </cell>
          <cell r="CL120">
            <v>144865.44000000003</v>
          </cell>
          <cell r="CM120">
            <v>144865.44000000003</v>
          </cell>
          <cell r="CN120">
            <v>5703.289999999979</v>
          </cell>
          <cell r="CO120">
            <v>5703.289999999979</v>
          </cell>
          <cell r="CP120">
            <v>1</v>
          </cell>
        </row>
        <row r="121">
          <cell r="C121" t="str">
            <v>CO-022</v>
          </cell>
          <cell r="D121" t="str">
            <v>118WP-2.2CO-022DCC CO-022 - WP-4 - Construction Access &amp; Parking Survey</v>
          </cell>
          <cell r="E121" t="str">
            <v>DCC CO-022 - WP-4 - Construction Access &amp; Parking Survey</v>
          </cell>
          <cell r="O121">
            <v>5175</v>
          </cell>
          <cell r="P121">
            <v>5175</v>
          </cell>
          <cell r="Q121">
            <v>5175</v>
          </cell>
          <cell r="R121">
            <v>5175</v>
          </cell>
          <cell r="S121">
            <v>5175</v>
          </cell>
          <cell r="T121">
            <v>5175</v>
          </cell>
          <cell r="U121">
            <v>5175</v>
          </cell>
          <cell r="V121">
            <v>5175</v>
          </cell>
          <cell r="W121">
            <v>5175</v>
          </cell>
          <cell r="X121">
            <v>5175</v>
          </cell>
          <cell r="Y121">
            <v>5175</v>
          </cell>
          <cell r="Z121">
            <v>5175</v>
          </cell>
          <cell r="AA121">
            <v>5175</v>
          </cell>
          <cell r="AB121">
            <v>5175</v>
          </cell>
          <cell r="AC121">
            <v>5175</v>
          </cell>
          <cell r="AD121">
            <v>5175</v>
          </cell>
          <cell r="AE121">
            <v>5175</v>
          </cell>
          <cell r="AF121">
            <v>5175</v>
          </cell>
          <cell r="AG121">
            <v>5175</v>
          </cell>
          <cell r="AH121">
            <v>5175</v>
          </cell>
          <cell r="AI121">
            <v>5175</v>
          </cell>
          <cell r="AJ121">
            <v>5175</v>
          </cell>
          <cell r="AK121">
            <v>5175</v>
          </cell>
          <cell r="AL121">
            <v>5175</v>
          </cell>
          <cell r="AU121">
            <v>5175</v>
          </cell>
          <cell r="BF121">
            <v>3881.25</v>
          </cell>
          <cell r="BG121">
            <v>1293.75</v>
          </cell>
          <cell r="CK121">
            <v>5175</v>
          </cell>
          <cell r="CL121">
            <v>5175</v>
          </cell>
          <cell r="CM121">
            <v>5175</v>
          </cell>
          <cell r="CN121">
            <v>0</v>
          </cell>
          <cell r="CO121">
            <v>0</v>
          </cell>
          <cell r="CP121">
            <v>1</v>
          </cell>
        </row>
        <row r="122">
          <cell r="C122" t="str">
            <v>CO-011</v>
          </cell>
          <cell r="D122" t="str">
            <v>119WP-2CO-011DCC CO-011 - WP-5 - B219 Small Range Building Demo (CR-4)</v>
          </cell>
          <cell r="E122" t="str">
            <v>DCC CO-011 - WP-5 - B219 Small Range Building Demo (CR-4)</v>
          </cell>
          <cell r="F122">
            <v>0</v>
          </cell>
          <cell r="M122">
            <v>48436</v>
          </cell>
          <cell r="N122">
            <v>48436</v>
          </cell>
          <cell r="O122">
            <v>48436</v>
          </cell>
          <cell r="P122">
            <v>48436</v>
          </cell>
          <cell r="Q122">
            <v>48436</v>
          </cell>
          <cell r="R122">
            <v>48436</v>
          </cell>
          <cell r="S122">
            <v>48436</v>
          </cell>
          <cell r="T122">
            <v>48436</v>
          </cell>
          <cell r="U122">
            <v>48436</v>
          </cell>
          <cell r="V122">
            <v>48436</v>
          </cell>
          <cell r="W122">
            <v>48436</v>
          </cell>
          <cell r="X122">
            <v>48436</v>
          </cell>
          <cell r="Y122">
            <v>48436</v>
          </cell>
          <cell r="Z122">
            <v>48436</v>
          </cell>
          <cell r="AA122">
            <v>48436</v>
          </cell>
          <cell r="AB122">
            <v>48436</v>
          </cell>
          <cell r="AC122">
            <v>48436</v>
          </cell>
          <cell r="AD122">
            <v>48436</v>
          </cell>
          <cell r="AE122">
            <v>48436</v>
          </cell>
          <cell r="AF122">
            <v>48436</v>
          </cell>
          <cell r="AG122">
            <v>48436</v>
          </cell>
          <cell r="AH122">
            <v>48436</v>
          </cell>
          <cell r="AI122">
            <v>48436</v>
          </cell>
          <cell r="AJ122">
            <v>48436</v>
          </cell>
          <cell r="AK122">
            <v>48436</v>
          </cell>
          <cell r="AL122">
            <v>48436</v>
          </cell>
          <cell r="AU122">
            <v>48436</v>
          </cell>
          <cell r="BE122">
            <v>850.96</v>
          </cell>
          <cell r="BF122">
            <v>1793.4</v>
          </cell>
          <cell r="BG122">
            <v>1390.8</v>
          </cell>
          <cell r="BH122">
            <v>521.55999999999995</v>
          </cell>
          <cell r="BZ122">
            <v>3984.22</v>
          </cell>
          <cell r="CA122">
            <v>5460.82</v>
          </cell>
          <cell r="CK122">
            <v>14001.759999999998</v>
          </cell>
          <cell r="CL122">
            <v>14001.759999999998</v>
          </cell>
          <cell r="CM122">
            <v>14001.76</v>
          </cell>
          <cell r="CN122">
            <v>38765.119999999995</v>
          </cell>
          <cell r="CO122">
            <v>38765.119999999995</v>
          </cell>
          <cell r="CP122">
            <v>0.28907754562721938</v>
          </cell>
        </row>
        <row r="123">
          <cell r="C123" t="str">
            <v>CO-058</v>
          </cell>
          <cell r="D123" t="str">
            <v>120WP-2CO-058DCC CO-058 CPI adjustment 2022 on CO-011 ($4,330.88 out of 33,064.72).</v>
          </cell>
          <cell r="E123" t="str">
            <v>DCC CO-058 CPI adjustment 2022 on CO-011 ($4,330.88 out of 33,064.72).</v>
          </cell>
          <cell r="AI123">
            <v>4330.8799999999974</v>
          </cell>
          <cell r="AJ123">
            <v>4330.8799999999974</v>
          </cell>
          <cell r="AK123">
            <v>4330.8799999999974</v>
          </cell>
          <cell r="AL123">
            <v>4330.8799999999974</v>
          </cell>
          <cell r="AU123">
            <v>4330.8799999999974</v>
          </cell>
        </row>
        <row r="124">
          <cell r="C124" t="str">
            <v>CO-006</v>
          </cell>
          <cell r="D124" t="str">
            <v>121WP-1CO-006DCC CO-006 - WP-1 - Legal Survey for Potential Parking North of B134/B135 (CR-21)</v>
          </cell>
          <cell r="E124" t="str">
            <v>DCC CO-006 - WP-1 - Legal Survey for Potential Parking North of B134/B135 (CR-21)</v>
          </cell>
          <cell r="F124">
            <v>0</v>
          </cell>
          <cell r="J124">
            <v>4025</v>
          </cell>
          <cell r="K124">
            <v>4025</v>
          </cell>
          <cell r="L124">
            <v>4025</v>
          </cell>
          <cell r="M124">
            <v>4025</v>
          </cell>
          <cell r="N124">
            <v>4025</v>
          </cell>
          <cell r="O124">
            <v>4025</v>
          </cell>
          <cell r="P124">
            <v>4025</v>
          </cell>
          <cell r="Q124">
            <v>4025</v>
          </cell>
          <cell r="R124">
            <v>4025</v>
          </cell>
          <cell r="S124">
            <v>4025</v>
          </cell>
          <cell r="T124">
            <v>4025</v>
          </cell>
          <cell r="U124">
            <v>4025</v>
          </cell>
          <cell r="V124">
            <v>4025</v>
          </cell>
          <cell r="W124">
            <v>4025</v>
          </cell>
          <cell r="X124">
            <v>4025</v>
          </cell>
          <cell r="Y124">
            <v>4025</v>
          </cell>
          <cell r="Z124">
            <v>4025</v>
          </cell>
          <cell r="AA124">
            <v>4025</v>
          </cell>
          <cell r="AB124">
            <v>4025</v>
          </cell>
          <cell r="AC124">
            <v>4025</v>
          </cell>
          <cell r="AD124">
            <v>4025</v>
          </cell>
          <cell r="AE124">
            <v>4025</v>
          </cell>
          <cell r="AF124">
            <v>4025</v>
          </cell>
          <cell r="AG124">
            <v>4025</v>
          </cell>
          <cell r="AH124">
            <v>4025</v>
          </cell>
          <cell r="AI124">
            <v>4025</v>
          </cell>
          <cell r="AJ124">
            <v>4025</v>
          </cell>
          <cell r="AK124">
            <v>4025</v>
          </cell>
          <cell r="AL124">
            <v>4025</v>
          </cell>
          <cell r="AU124">
            <v>4025</v>
          </cell>
          <cell r="AY124">
            <v>4025</v>
          </cell>
          <cell r="CK124">
            <v>4025</v>
          </cell>
          <cell r="CL124">
            <v>4025</v>
          </cell>
          <cell r="CM124">
            <v>4025</v>
          </cell>
          <cell r="CN124">
            <v>0</v>
          </cell>
          <cell r="CO124">
            <v>0</v>
          </cell>
          <cell r="CP124">
            <v>1</v>
          </cell>
        </row>
        <row r="125">
          <cell r="C125" t="str">
            <v>CO-027</v>
          </cell>
          <cell r="D125" t="str">
            <v>122WP-1CO-027DCC-CO-027 WP5.8 Temp QRA blast wall analysis</v>
          </cell>
          <cell r="E125" t="str">
            <v>DCC-CO-027 WP5.8 Temp QRA blast wall analysis</v>
          </cell>
          <cell r="F125">
            <v>0</v>
          </cell>
          <cell r="T125">
            <v>21953.200000000001</v>
          </cell>
          <cell r="U125">
            <v>21953.200000000001</v>
          </cell>
          <cell r="V125">
            <v>21953.200000000001</v>
          </cell>
          <cell r="W125">
            <v>21953.200000000001</v>
          </cell>
          <cell r="X125">
            <v>21953.200000000001</v>
          </cell>
          <cell r="Y125">
            <v>21953.200000000001</v>
          </cell>
          <cell r="Z125">
            <v>21953.200000000001</v>
          </cell>
          <cell r="AA125">
            <v>21953.200000000001</v>
          </cell>
          <cell r="AB125">
            <v>21953.200000000001</v>
          </cell>
          <cell r="AC125">
            <v>21953.200000000001</v>
          </cell>
          <cell r="AD125">
            <v>21953.200000000001</v>
          </cell>
          <cell r="AE125">
            <v>21953.200000000001</v>
          </cell>
          <cell r="AF125">
            <v>21953.200000000001</v>
          </cell>
          <cell r="AG125">
            <v>21953.200000000001</v>
          </cell>
          <cell r="AH125">
            <v>21953.200000000001</v>
          </cell>
          <cell r="AI125">
            <v>21953.200000000001</v>
          </cell>
          <cell r="AJ125">
            <v>21953.200000000001</v>
          </cell>
          <cell r="AK125">
            <v>21953.200000000001</v>
          </cell>
          <cell r="AL125">
            <v>21953.200000000001</v>
          </cell>
          <cell r="AU125">
            <v>21953.200000000001</v>
          </cell>
          <cell r="CK125">
            <v>0</v>
          </cell>
          <cell r="CL125">
            <v>0</v>
          </cell>
          <cell r="CM125">
            <v>0</v>
          </cell>
          <cell r="CN125">
            <v>21953.200000000001</v>
          </cell>
          <cell r="CO125">
            <v>21953.200000000001</v>
          </cell>
          <cell r="CP125">
            <v>0</v>
          </cell>
        </row>
        <row r="126">
          <cell r="C126" t="str">
            <v>CO-013</v>
          </cell>
          <cell r="D126" t="str">
            <v>123WP-6CO-013DCC CO-013 - WP-6 - Hangarette CL pre design meetings (CR-
30)</v>
          </cell>
          <cell r="E126" t="str">
            <v>DCC CO-013 - WP-6 - Hangarette CL pre design meetings (CR-
30)</v>
          </cell>
          <cell r="F126">
            <v>0</v>
          </cell>
          <cell r="M126">
            <v>33710</v>
          </cell>
          <cell r="N126">
            <v>33710</v>
          </cell>
          <cell r="O126">
            <v>33710</v>
          </cell>
          <cell r="P126">
            <v>33710</v>
          </cell>
          <cell r="Q126">
            <v>33710</v>
          </cell>
          <cell r="R126">
            <v>33710</v>
          </cell>
          <cell r="S126">
            <v>33710</v>
          </cell>
          <cell r="T126">
            <v>33710</v>
          </cell>
          <cell r="U126">
            <v>33710</v>
          </cell>
          <cell r="V126">
            <v>33710</v>
          </cell>
          <cell r="W126">
            <v>33710</v>
          </cell>
          <cell r="X126">
            <v>33710</v>
          </cell>
          <cell r="Y126">
            <v>33710</v>
          </cell>
          <cell r="Z126">
            <v>33710</v>
          </cell>
          <cell r="AA126">
            <v>33710</v>
          </cell>
          <cell r="AB126">
            <v>33710</v>
          </cell>
          <cell r="AC126">
            <v>33710</v>
          </cell>
          <cell r="AD126">
            <v>33710</v>
          </cell>
          <cell r="AE126">
            <v>33710</v>
          </cell>
          <cell r="AF126">
            <v>33710</v>
          </cell>
          <cell r="AG126">
            <v>33710</v>
          </cell>
          <cell r="AH126">
            <v>33710</v>
          </cell>
          <cell r="AI126">
            <v>33710</v>
          </cell>
          <cell r="AJ126">
            <v>33710</v>
          </cell>
          <cell r="AK126">
            <v>33710</v>
          </cell>
          <cell r="AL126">
            <v>33710</v>
          </cell>
          <cell r="AU126">
            <v>33710</v>
          </cell>
          <cell r="BD126">
            <v>0</v>
          </cell>
          <cell r="BE126">
            <v>5956.66</v>
          </cell>
          <cell r="BF126">
            <v>1190.25</v>
          </cell>
          <cell r="BG126">
            <v>150.97</v>
          </cell>
          <cell r="BJ126">
            <v>5380.2</v>
          </cell>
          <cell r="BK126">
            <v>3294</v>
          </cell>
          <cell r="BO126">
            <v>2196</v>
          </cell>
          <cell r="CK126">
            <v>18168.080000000002</v>
          </cell>
          <cell r="CL126">
            <v>18168.080000000002</v>
          </cell>
          <cell r="CM126">
            <v>18168.080000000002</v>
          </cell>
          <cell r="CN126">
            <v>15541.919999999998</v>
          </cell>
          <cell r="CO126">
            <v>15541.919999999998</v>
          </cell>
          <cell r="CP126">
            <v>0.53895223969148631</v>
          </cell>
        </row>
        <row r="127">
          <cell r="C127" t="str">
            <v>CO-016</v>
          </cell>
          <cell r="D127" t="str">
            <v>124WP-6CO-016DCC CO-016 -WP-6-Hangarette Concept Design &amp;Estimation
(CR-15 / CCN G-13-17)</v>
          </cell>
          <cell r="E127" t="str">
            <v>DCC CO-016 -WP-6-Hangarette Concept Design &amp;Estimation
(CR-15 / CCN G-13-17)</v>
          </cell>
          <cell r="F127">
            <v>0</v>
          </cell>
          <cell r="M127">
            <v>367106</v>
          </cell>
          <cell r="N127">
            <v>367105.62</v>
          </cell>
          <cell r="O127">
            <v>367105.62</v>
          </cell>
          <cell r="P127">
            <v>367105.62</v>
          </cell>
          <cell r="Q127">
            <v>367105.62</v>
          </cell>
          <cell r="R127">
            <v>367105.62</v>
          </cell>
          <cell r="S127">
            <v>367105.62</v>
          </cell>
          <cell r="T127">
            <v>367105.62</v>
          </cell>
          <cell r="U127">
            <v>367105.62</v>
          </cell>
          <cell r="V127">
            <v>367105.62</v>
          </cell>
          <cell r="W127">
            <v>367105.62</v>
          </cell>
          <cell r="X127">
            <v>367105.62</v>
          </cell>
          <cell r="Y127">
            <v>367105.62</v>
          </cell>
          <cell r="Z127">
            <v>367105.62</v>
          </cell>
          <cell r="AA127">
            <v>367105.62</v>
          </cell>
          <cell r="AB127">
            <v>367105.62</v>
          </cell>
          <cell r="AC127">
            <v>367105.62</v>
          </cell>
          <cell r="AD127">
            <v>367105.62</v>
          </cell>
          <cell r="AE127">
            <v>367105.62</v>
          </cell>
          <cell r="AF127">
            <v>367105.62</v>
          </cell>
          <cell r="AG127">
            <v>367105.62</v>
          </cell>
          <cell r="AH127">
            <v>367105.62</v>
          </cell>
          <cell r="AI127">
            <v>367105.62</v>
          </cell>
          <cell r="AJ127">
            <v>367105.62</v>
          </cell>
          <cell r="AK127">
            <v>367105.62</v>
          </cell>
          <cell r="AL127">
            <v>367105.62</v>
          </cell>
          <cell r="AU127">
            <v>367105.62</v>
          </cell>
          <cell r="BA127">
            <v>0</v>
          </cell>
          <cell r="BD127">
            <v>6066.46</v>
          </cell>
          <cell r="BE127">
            <v>116914.48</v>
          </cell>
          <cell r="BF127">
            <v>148687.49</v>
          </cell>
          <cell r="BG127">
            <v>7380.98</v>
          </cell>
          <cell r="BH127">
            <v>4648.46</v>
          </cell>
          <cell r="BJ127">
            <v>22094.12</v>
          </cell>
          <cell r="BK127">
            <v>13534.36</v>
          </cell>
          <cell r="BL127">
            <v>17785.830000000002</v>
          </cell>
          <cell r="BM127">
            <v>6635.33</v>
          </cell>
          <cell r="BN127">
            <v>480.38</v>
          </cell>
          <cell r="BO127">
            <v>411.76</v>
          </cell>
          <cell r="CK127">
            <v>344639.65</v>
          </cell>
          <cell r="CL127">
            <v>344639.65</v>
          </cell>
          <cell r="CM127">
            <v>344639.65</v>
          </cell>
          <cell r="CN127">
            <v>22465.969999999972</v>
          </cell>
          <cell r="CO127">
            <v>22465.969999999972</v>
          </cell>
          <cell r="CP127">
            <v>0.93880243511390549</v>
          </cell>
        </row>
        <row r="128">
          <cell r="C128" t="str">
            <v>CO-042D</v>
          </cell>
          <cell r="D128" t="str">
            <v>125WP-6CO-042DDCC CO-042 - Englobe phase 2 (CR-77) - Design Portion</v>
          </cell>
          <cell r="E128" t="str">
            <v>DCC CO-042 - Englobe phase 2 (CR-77) - Design Portion</v>
          </cell>
          <cell r="F128" t="str">
            <v>Voir Implementation</v>
          </cell>
          <cell r="W128">
            <v>288895.27</v>
          </cell>
          <cell r="X128">
            <v>269.93</v>
          </cell>
          <cell r="Y128">
            <v>269.93</v>
          </cell>
          <cell r="Z128">
            <v>269.93</v>
          </cell>
          <cell r="AA128">
            <v>269.93</v>
          </cell>
          <cell r="AB128">
            <v>269.93</v>
          </cell>
          <cell r="AC128">
            <v>269.93</v>
          </cell>
          <cell r="AD128">
            <v>269.93</v>
          </cell>
          <cell r="AE128">
            <v>269.93</v>
          </cell>
          <cell r="AF128">
            <v>269.93</v>
          </cell>
          <cell r="AG128">
            <v>269.93</v>
          </cell>
          <cell r="AH128">
            <v>269.93</v>
          </cell>
          <cell r="AI128">
            <v>269.93</v>
          </cell>
          <cell r="AJ128">
            <v>269.93</v>
          </cell>
          <cell r="AK128">
            <v>269.93</v>
          </cell>
          <cell r="AL128">
            <v>269.93</v>
          </cell>
          <cell r="AU128">
            <v>269.93</v>
          </cell>
          <cell r="AV128" t="str">
            <v>Voir Implementation CO-042</v>
          </cell>
          <cell r="BO128">
            <v>269.93</v>
          </cell>
          <cell r="BP128" t="str">
            <v>Voir Implementation CO-042</v>
          </cell>
          <cell r="CK128">
            <v>269.93</v>
          </cell>
          <cell r="CL128">
            <v>183014.9</v>
          </cell>
          <cell r="CM128">
            <v>183014.9</v>
          </cell>
          <cell r="CN128">
            <v>107789.99000000002</v>
          </cell>
          <cell r="CO128">
            <v>107789.99000000002</v>
          </cell>
          <cell r="CP128">
            <v>1</v>
          </cell>
        </row>
        <row r="129">
          <cell r="C129" t="str">
            <v>CO-043D</v>
          </cell>
          <cell r="D129" t="str">
            <v>126WP-6CO-043DDCC CO-043 - Englobe phase 3 (CR-78) - Design Portion</v>
          </cell>
          <cell r="E129" t="str">
            <v>DCC CO-043 - Englobe phase 3 (CR-78) - Design Portion</v>
          </cell>
          <cell r="F129" t="str">
            <v>Voir Implementation</v>
          </cell>
          <cell r="W129">
            <v>283951.64</v>
          </cell>
          <cell r="X129">
            <v>269.93</v>
          </cell>
          <cell r="Y129">
            <v>269.93</v>
          </cell>
          <cell r="Z129">
            <v>269.93</v>
          </cell>
          <cell r="AA129">
            <v>269.93</v>
          </cell>
          <cell r="AB129">
            <v>269.93</v>
          </cell>
          <cell r="AC129">
            <v>269.93</v>
          </cell>
          <cell r="AD129">
            <v>269.93</v>
          </cell>
          <cell r="AE129">
            <v>269.93</v>
          </cell>
          <cell r="AF129">
            <v>269.93</v>
          </cell>
          <cell r="AG129">
            <v>269.93</v>
          </cell>
          <cell r="AH129">
            <v>269.93</v>
          </cell>
          <cell r="AI129">
            <v>269.93</v>
          </cell>
          <cell r="AJ129">
            <v>269.93</v>
          </cell>
          <cell r="AK129">
            <v>269.93</v>
          </cell>
          <cell r="AL129">
            <v>269.93</v>
          </cell>
          <cell r="AU129">
            <v>269.93</v>
          </cell>
          <cell r="AV129" t="str">
            <v>Voir Implementation CO-043</v>
          </cell>
          <cell r="BO129">
            <v>269.93</v>
          </cell>
          <cell r="BP129" t="str">
            <v>Voir Implementation CO-043</v>
          </cell>
          <cell r="CK129">
            <v>269.93</v>
          </cell>
          <cell r="CL129">
            <v>77756.559999999983</v>
          </cell>
          <cell r="CM129">
            <v>77756.56</v>
          </cell>
          <cell r="CN129">
            <v>208064.05</v>
          </cell>
          <cell r="CO129">
            <v>208064.05</v>
          </cell>
          <cell r="CP129">
            <v>1</v>
          </cell>
        </row>
        <row r="130">
          <cell r="C130" t="str">
            <v>CO-020</v>
          </cell>
          <cell r="D130" t="str">
            <v>127WP-1CO-020 DCC CO-020 Part 1_Increase FSF Environmental Mgmt Plan (CR-35)</v>
          </cell>
          <cell r="E130" t="str">
            <v xml:space="preserve"> DCC CO-020 Part 1_Increase FSF Environmental Mgmt Plan (CR-35)</v>
          </cell>
          <cell r="F130">
            <v>0</v>
          </cell>
          <cell r="O130">
            <v>82545</v>
          </cell>
          <cell r="P130">
            <v>82545</v>
          </cell>
          <cell r="Q130">
            <v>82545</v>
          </cell>
          <cell r="R130">
            <v>82545</v>
          </cell>
          <cell r="S130">
            <v>82545</v>
          </cell>
          <cell r="T130">
            <v>82545</v>
          </cell>
          <cell r="U130">
            <v>82545</v>
          </cell>
          <cell r="V130">
            <v>82545</v>
          </cell>
          <cell r="W130">
            <v>82545</v>
          </cell>
          <cell r="X130">
            <v>82545</v>
          </cell>
          <cell r="Y130">
            <v>82545</v>
          </cell>
          <cell r="Z130">
            <v>82545</v>
          </cell>
          <cell r="AA130">
            <v>82545</v>
          </cell>
          <cell r="AB130">
            <v>82545</v>
          </cell>
          <cell r="AC130">
            <v>82545</v>
          </cell>
          <cell r="AD130">
            <v>82545</v>
          </cell>
          <cell r="AE130">
            <v>82545</v>
          </cell>
          <cell r="AF130">
            <v>82545</v>
          </cell>
          <cell r="AG130">
            <v>82545</v>
          </cell>
          <cell r="AH130">
            <v>82545</v>
          </cell>
          <cell r="AI130">
            <v>82545</v>
          </cell>
          <cell r="AJ130">
            <v>82545</v>
          </cell>
          <cell r="AK130">
            <v>82545</v>
          </cell>
          <cell r="AL130">
            <v>82545</v>
          </cell>
          <cell r="AU130">
            <v>82545</v>
          </cell>
          <cell r="BE130">
            <v>4229.59</v>
          </cell>
          <cell r="BF130">
            <v>1304.54</v>
          </cell>
          <cell r="BG130">
            <v>11489.87</v>
          </cell>
          <cell r="BH130">
            <v>10398.93</v>
          </cell>
          <cell r="BJ130">
            <v>8750.1</v>
          </cell>
          <cell r="BK130">
            <v>5572.36</v>
          </cell>
          <cell r="BL130">
            <v>11836.73</v>
          </cell>
          <cell r="BM130">
            <v>2928</v>
          </cell>
          <cell r="BN130">
            <v>1847.91</v>
          </cell>
          <cell r="BO130">
            <v>2015.3</v>
          </cell>
          <cell r="BP130">
            <v>1092.54</v>
          </cell>
          <cell r="BQ130">
            <v>2834.26</v>
          </cell>
          <cell r="BR130">
            <v>2866.06</v>
          </cell>
          <cell r="BS130" t="str">
            <v>6951.99</v>
          </cell>
          <cell r="BT130">
            <v>6951.99</v>
          </cell>
          <cell r="BU130">
            <v>3925.84</v>
          </cell>
          <cell r="BV130">
            <v>764.04</v>
          </cell>
          <cell r="BX130">
            <v>934.94</v>
          </cell>
          <cell r="BY130">
            <v>2802</v>
          </cell>
          <cell r="CB130">
            <v>6142.76</v>
          </cell>
          <cell r="CK130">
            <v>88687.76</v>
          </cell>
          <cell r="CL130">
            <v>91605.98</v>
          </cell>
          <cell r="CM130">
            <v>91605.98</v>
          </cell>
          <cell r="CN130">
            <v>39762.220000000016</v>
          </cell>
          <cell r="CO130">
            <v>39762.220000000016</v>
          </cell>
          <cell r="CP130">
            <v>1.0744171058210672</v>
          </cell>
        </row>
        <row r="131">
          <cell r="C131" t="str">
            <v>CO-062</v>
          </cell>
          <cell r="D131" t="str">
            <v>128WP-1CO-062DCC CO-062 Environmental Management Plan Review (CR-134) - included in CO-020 total $131,368.20</v>
          </cell>
          <cell r="E131" t="str">
            <v>DCC CO-062 Environmental Management Plan Review (CR-134) - included in CO-020 total $131,368.20</v>
          </cell>
          <cell r="AI131">
            <v>48823.199999999997</v>
          </cell>
          <cell r="AJ131">
            <v>48823.199999999997</v>
          </cell>
          <cell r="AK131">
            <v>48823.199999999997</v>
          </cell>
          <cell r="AL131">
            <v>48823.199999999997</v>
          </cell>
          <cell r="AU131">
            <v>48823.199999999997</v>
          </cell>
          <cell r="BY131">
            <v>1259.46</v>
          </cell>
          <cell r="BZ131">
            <v>1548.18</v>
          </cell>
          <cell r="CA131">
            <v>110.58</v>
          </cell>
          <cell r="CK131">
            <v>2918.2200000000003</v>
          </cell>
        </row>
        <row r="132">
          <cell r="C132" t="str">
            <v>CO-028</v>
          </cell>
          <cell r="D132" t="str">
            <v xml:space="preserve">129WP-5CO-028DCC-CO-028  Sewer network study </v>
          </cell>
          <cell r="E132" t="str">
            <v xml:space="preserve">DCC-CO-028  Sewer network study </v>
          </cell>
          <cell r="F132">
            <v>0</v>
          </cell>
          <cell r="T132">
            <v>6425.35</v>
          </cell>
          <cell r="U132">
            <v>6425.35</v>
          </cell>
          <cell r="V132">
            <v>6425.35</v>
          </cell>
          <cell r="W132">
            <v>6425.35</v>
          </cell>
          <cell r="X132">
            <v>6425.35</v>
          </cell>
          <cell r="Y132">
            <v>6425.35</v>
          </cell>
          <cell r="Z132">
            <v>6425.35</v>
          </cell>
          <cell r="AA132">
            <v>6425.35</v>
          </cell>
          <cell r="AB132">
            <v>6425.35</v>
          </cell>
          <cell r="AC132">
            <v>6425.35</v>
          </cell>
          <cell r="AD132">
            <v>6425.35</v>
          </cell>
          <cell r="AE132">
            <v>6425.35</v>
          </cell>
          <cell r="AF132">
            <v>6425.35</v>
          </cell>
          <cell r="AG132">
            <v>6425.35</v>
          </cell>
          <cell r="AH132">
            <v>6425.35</v>
          </cell>
          <cell r="AI132">
            <v>6425.35</v>
          </cell>
          <cell r="AJ132">
            <v>6425.35</v>
          </cell>
          <cell r="AK132">
            <v>6425.35</v>
          </cell>
          <cell r="AL132">
            <v>6425.35</v>
          </cell>
          <cell r="AU132">
            <v>6425.35</v>
          </cell>
          <cell r="BL132">
            <v>5437.81</v>
          </cell>
          <cell r="BM132">
            <v>347.7</v>
          </cell>
          <cell r="BQ132">
            <v>100.66</v>
          </cell>
          <cell r="BS132" t="str">
            <v>110.58</v>
          </cell>
          <cell r="BT132">
            <v>110.58</v>
          </cell>
          <cell r="CK132">
            <v>5996.75</v>
          </cell>
          <cell r="CL132">
            <v>5996.75</v>
          </cell>
          <cell r="CM132">
            <v>5996.75</v>
          </cell>
          <cell r="CN132">
            <v>428.60000000000036</v>
          </cell>
          <cell r="CO132">
            <v>428.60000000000036</v>
          </cell>
          <cell r="CP132">
            <v>0.93329546250398809</v>
          </cell>
        </row>
        <row r="133">
          <cell r="C133" t="str">
            <v>CO-041D</v>
          </cell>
          <cell r="D133" t="str">
            <v>130WP-1CO-041DDCC CO-041 - Englobe phase 1B (CR-76) - Design Portion</v>
          </cell>
          <cell r="E133" t="str">
            <v>DCC CO-041 - Englobe phase 1B (CR-76) - Design Portion</v>
          </cell>
          <cell r="F133" t="str">
            <v>Voir Implementation</v>
          </cell>
          <cell r="W133">
            <v>128975.64</v>
          </cell>
          <cell r="X133">
            <v>338.56</v>
          </cell>
          <cell r="Y133">
            <v>338.56</v>
          </cell>
          <cell r="Z133">
            <v>338.56</v>
          </cell>
          <cell r="AA133">
            <v>338.56</v>
          </cell>
          <cell r="AB133">
            <v>338.56</v>
          </cell>
          <cell r="AC133">
            <v>338.56</v>
          </cell>
          <cell r="AD133">
            <v>338.56</v>
          </cell>
          <cell r="AE133">
            <v>338.56</v>
          </cell>
          <cell r="AF133">
            <v>338.56</v>
          </cell>
          <cell r="AG133">
            <v>338.56</v>
          </cell>
          <cell r="AH133">
            <v>338.56</v>
          </cell>
          <cell r="AI133">
            <v>338.56</v>
          </cell>
          <cell r="AJ133">
            <v>338.56</v>
          </cell>
          <cell r="AK133">
            <v>338.56</v>
          </cell>
          <cell r="AL133">
            <v>338.56</v>
          </cell>
          <cell r="AU133">
            <v>338.56</v>
          </cell>
          <cell r="AV133" t="str">
            <v>Voir Implementation CO-041</v>
          </cell>
          <cell r="BO133">
            <v>338.56</v>
          </cell>
          <cell r="BP133" t="str">
            <v>Voir Implementation CO-041</v>
          </cell>
          <cell r="CK133">
            <v>338.56</v>
          </cell>
          <cell r="CL133">
            <v>102604.26999999999</v>
          </cell>
          <cell r="CM133">
            <v>102604.27</v>
          </cell>
          <cell r="CN133">
            <v>222963.84</v>
          </cell>
          <cell r="CO133">
            <v>222963.84</v>
          </cell>
          <cell r="CP133">
            <v>1</v>
          </cell>
        </row>
        <row r="134">
          <cell r="C134" t="str">
            <v>CO-046</v>
          </cell>
          <cell r="D134" t="str">
            <v>131WP-1CO-046DCC-CO-046 - WP-G- Survey to implement 8 bay hangarette modifications (CR-91)</v>
          </cell>
          <cell r="E134" t="str">
            <v>DCC-CO-046 - WP-G- Survey to implement 8 bay hangarette modifications (CR-91)</v>
          </cell>
          <cell r="Y134">
            <v>4065.94</v>
          </cell>
          <cell r="Z134">
            <v>4065.94</v>
          </cell>
          <cell r="AA134">
            <v>4065.94</v>
          </cell>
          <cell r="AB134">
            <v>4065.94</v>
          </cell>
          <cell r="AC134">
            <v>4065.94</v>
          </cell>
          <cell r="AD134">
            <v>4065.94</v>
          </cell>
          <cell r="AE134">
            <v>4065.94</v>
          </cell>
          <cell r="AF134">
            <v>4065.94</v>
          </cell>
          <cell r="AG134">
            <v>4065.94</v>
          </cell>
          <cell r="AH134">
            <v>4065.94</v>
          </cell>
          <cell r="AI134">
            <v>4065.94</v>
          </cell>
          <cell r="AJ134">
            <v>4065.94</v>
          </cell>
          <cell r="AK134">
            <v>4065.94</v>
          </cell>
          <cell r="AL134">
            <v>4065.94</v>
          </cell>
          <cell r="AU134">
            <v>4065.94</v>
          </cell>
          <cell r="BQ134">
            <v>3895.76</v>
          </cell>
          <cell r="CK134">
            <v>3895.76</v>
          </cell>
          <cell r="CL134">
            <v>3895.76</v>
          </cell>
          <cell r="CM134">
            <v>3895.76</v>
          </cell>
          <cell r="CN134">
            <v>170.17999999999984</v>
          </cell>
          <cell r="CO134">
            <v>170.17999999999984</v>
          </cell>
          <cell r="CP134">
            <v>0.95814498000462378</v>
          </cell>
        </row>
        <row r="135">
          <cell r="C135" t="str">
            <v>CO-052</v>
          </cell>
          <cell r="D135" t="str">
            <v>132WP-1CO-052DCC-CO-052 - SRCL amendment -  ($0)</v>
          </cell>
          <cell r="E135" t="str">
            <v>DCC-CO-052 - SRCL amendment -  ($0)</v>
          </cell>
          <cell r="AU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 t="str">
            <v/>
          </cell>
        </row>
        <row r="136">
          <cell r="C136" t="str">
            <v>CO-053</v>
          </cell>
          <cell r="D136" t="str">
            <v>133WP-1CO-053DCC-CO-053 - Extension of date -  ($0)</v>
          </cell>
          <cell r="E136" t="str">
            <v>DCC-CO-053 - Extension of date -  ($0)</v>
          </cell>
          <cell r="AU136">
            <v>0</v>
          </cell>
          <cell r="CK136">
            <v>0</v>
          </cell>
          <cell r="CL136">
            <v>0</v>
          </cell>
          <cell r="CN136">
            <v>0</v>
          </cell>
          <cell r="CP136" t="str">
            <v/>
          </cell>
        </row>
        <row r="137">
          <cell r="C137" t="str">
            <v>CO-061</v>
          </cell>
          <cell r="D137" t="str">
            <v xml:space="preserve">134WP-1CO-061DCC CO-061 Building Envelope Commissioning - Design Phase (CR-119) </v>
          </cell>
          <cell r="E137" t="str">
            <v xml:space="preserve">DCC CO-061 Building Envelope Commissioning - Design Phase (CR-119) </v>
          </cell>
          <cell r="AI137">
            <v>42348.22</v>
          </cell>
          <cell r="AJ137">
            <v>42348.22</v>
          </cell>
          <cell r="AK137">
            <v>42348.22</v>
          </cell>
          <cell r="AL137">
            <v>42348.22</v>
          </cell>
          <cell r="AU137">
            <v>42348.22</v>
          </cell>
          <cell r="CK137">
            <v>0</v>
          </cell>
          <cell r="CL137">
            <v>0</v>
          </cell>
          <cell r="CN137">
            <v>42348.22</v>
          </cell>
          <cell r="CO137">
            <v>42348.22</v>
          </cell>
          <cell r="CP137">
            <v>0</v>
          </cell>
        </row>
        <row r="138">
          <cell r="C138" t="str">
            <v>CO-064</v>
          </cell>
          <cell r="D138" t="str">
            <v>135WP-1CO-064 DCC CO-064 Temp.blast wall north of QRA</v>
          </cell>
          <cell r="E138" t="str">
            <v xml:space="preserve"> DCC CO-064 Temp.blast wall north of QRA</v>
          </cell>
          <cell r="AI138">
            <v>86298.06</v>
          </cell>
          <cell r="AJ138">
            <v>86298.06</v>
          </cell>
          <cell r="AK138">
            <v>86298.06</v>
          </cell>
          <cell r="AL138">
            <v>86298.06</v>
          </cell>
          <cell r="AU138">
            <v>86298.06</v>
          </cell>
          <cell r="CA138">
            <v>7776.81</v>
          </cell>
          <cell r="CB138">
            <v>14740.04</v>
          </cell>
          <cell r="CK138">
            <v>22516.850000000002</v>
          </cell>
          <cell r="CL138">
            <v>22516.850000000002</v>
          </cell>
          <cell r="CM138">
            <v>22516.850000000002</v>
          </cell>
          <cell r="CN138">
            <v>63781.209999999992</v>
          </cell>
          <cell r="CO138">
            <v>63781.209999999992</v>
          </cell>
          <cell r="CP138">
            <v>0.2609195386315753</v>
          </cell>
        </row>
        <row r="139">
          <cell r="C139" t="str">
            <v>CO-066</v>
          </cell>
          <cell r="D139" t="str">
            <v>136WP-1CO-066DCC CO-066 Construction Market Study</v>
          </cell>
          <cell r="E139" t="str">
            <v>DCC CO-066 Construction Market Study</v>
          </cell>
          <cell r="AH139" t="str">
            <v>pas dans rpt mdb</v>
          </cell>
          <cell r="AJ139">
            <v>167855.99</v>
          </cell>
          <cell r="AK139">
            <v>167855.99</v>
          </cell>
          <cell r="AL139">
            <v>167855.99</v>
          </cell>
          <cell r="AU139">
            <v>167855.99</v>
          </cell>
          <cell r="CA139">
            <v>18527.87</v>
          </cell>
          <cell r="CB139">
            <v>19387.419999999998</v>
          </cell>
          <cell r="CK139">
            <v>37915.289999999994</v>
          </cell>
          <cell r="CL139">
            <v>37915.289999999994</v>
          </cell>
          <cell r="CM139">
            <v>37915.289999999994</v>
          </cell>
          <cell r="CN139">
            <v>129940.7</v>
          </cell>
          <cell r="CO139">
            <v>129940.7</v>
          </cell>
          <cell r="CP139">
            <v>0.22587987476645902</v>
          </cell>
        </row>
        <row r="140">
          <cell r="C140" t="str">
            <v>CO-065</v>
          </cell>
          <cell r="D140" t="str">
            <v>137WP-1CO-065DCC CO-065 Controlled Goods</v>
          </cell>
          <cell r="E140" t="str">
            <v>DCC CO-065 Controlled Goods</v>
          </cell>
          <cell r="AI140">
            <v>85769.49</v>
          </cell>
          <cell r="AJ140">
            <v>85769.49</v>
          </cell>
          <cell r="AK140">
            <v>85769.49</v>
          </cell>
          <cell r="AL140">
            <v>85769.49</v>
          </cell>
          <cell r="AU140">
            <v>85769.49</v>
          </cell>
          <cell r="CA140">
            <v>361.91</v>
          </cell>
          <cell r="CB140">
            <v>32041.57</v>
          </cell>
          <cell r="CK140">
            <v>32403.48</v>
          </cell>
          <cell r="CL140">
            <v>32403.48</v>
          </cell>
          <cell r="CM140">
            <v>32403.48</v>
          </cell>
          <cell r="CN140">
            <v>53366.010000000009</v>
          </cell>
          <cell r="CO140">
            <v>53366.010000000009</v>
          </cell>
          <cell r="CP140">
            <v>0.37779727966203364</v>
          </cell>
        </row>
        <row r="141">
          <cell r="C141" t="str">
            <v>CO-070</v>
          </cell>
          <cell r="D141" t="str">
            <v>138WP-1CO-070DCC CO-070 Shielding consultant feed</v>
          </cell>
          <cell r="E141" t="str">
            <v>DCC CO-070 Shielding consultant feed</v>
          </cell>
          <cell r="AK141">
            <v>119970.72</v>
          </cell>
          <cell r="AL141">
            <v>119970.72</v>
          </cell>
          <cell r="AU141">
            <v>119970.72</v>
          </cell>
          <cell r="CB141">
            <v>110.58</v>
          </cell>
          <cell r="CK141">
            <v>110.58</v>
          </cell>
          <cell r="CL141">
            <v>110.58</v>
          </cell>
          <cell r="CM141">
            <v>110.58</v>
          </cell>
          <cell r="CN141">
            <v>119860.14</v>
          </cell>
          <cell r="CO141">
            <v>119970.72</v>
          </cell>
          <cell r="CP141">
            <v>9.2172490087581369E-4</v>
          </cell>
        </row>
        <row r="142">
          <cell r="C142" t="str">
            <v>CO-071</v>
          </cell>
          <cell r="D142" t="str">
            <v>139WP-1CO-071DCC CO-071 Groundwater analysis</v>
          </cell>
          <cell r="E142" t="str">
            <v>DCC CO-071 Groundwater analysis</v>
          </cell>
          <cell r="AK142">
            <v>27992.36</v>
          </cell>
          <cell r="AL142">
            <v>27992.36</v>
          </cell>
          <cell r="AU142">
            <v>27992.36</v>
          </cell>
          <cell r="CA142">
            <v>19821.2</v>
          </cell>
          <cell r="CK142">
            <v>19821.2</v>
          </cell>
          <cell r="CL142">
            <v>19821.2</v>
          </cell>
          <cell r="CM142">
            <v>19821.2</v>
          </cell>
          <cell r="CN142">
            <v>8171.16</v>
          </cell>
          <cell r="CO142">
            <v>8171.16</v>
          </cell>
          <cell r="CP142">
            <v>0.70809320828969047</v>
          </cell>
        </row>
        <row r="143">
          <cell r="C143" t="str">
            <v>CO-072</v>
          </cell>
          <cell r="D143" t="str">
            <v>140WP-1CO-072DCC CO-072 Englobe Protection of piezometers from snow plowing</v>
          </cell>
          <cell r="E143" t="str">
            <v>DCC CO-072 Englobe Protection of piezometers from snow plowing</v>
          </cell>
          <cell r="AL143">
            <v>5574</v>
          </cell>
          <cell r="AU143">
            <v>5574</v>
          </cell>
          <cell r="CB143">
            <v>442.33</v>
          </cell>
          <cell r="CK143">
            <v>442.33</v>
          </cell>
          <cell r="CL143">
            <v>442.33</v>
          </cell>
          <cell r="CM143">
            <v>442.33</v>
          </cell>
          <cell r="CN143">
            <v>5131.67</v>
          </cell>
          <cell r="CO143">
            <v>5131.67</v>
          </cell>
        </row>
        <row r="144">
          <cell r="C144" t="str">
            <v>CO-073</v>
          </cell>
          <cell r="D144" t="str">
            <v>141WP-1CO-073DCC CO-073 Sanitary Design and watermain connection design update</v>
          </cell>
          <cell r="E144" t="str">
            <v>DCC CO-073 Sanitary Design and watermain connection design update</v>
          </cell>
          <cell r="AK144">
            <v>93997.83</v>
          </cell>
          <cell r="AL144">
            <v>93997.83</v>
          </cell>
          <cell r="AU144">
            <v>93997.83</v>
          </cell>
          <cell r="CK144">
            <v>0</v>
          </cell>
          <cell r="CL144">
            <v>0</v>
          </cell>
          <cell r="CN144">
            <v>93997.83</v>
          </cell>
          <cell r="CO144">
            <v>93997.83</v>
          </cell>
          <cell r="CP144">
            <v>0</v>
          </cell>
        </row>
        <row r="145">
          <cell r="AU145">
            <v>0</v>
          </cell>
          <cell r="CK145">
            <v>0</v>
          </cell>
          <cell r="CL145">
            <v>0</v>
          </cell>
          <cell r="CN145">
            <v>0</v>
          </cell>
          <cell r="CP145" t="str">
            <v/>
          </cell>
        </row>
        <row r="146">
          <cell r="AU146">
            <v>0</v>
          </cell>
          <cell r="CK146">
            <v>0</v>
          </cell>
          <cell r="CL146">
            <v>0</v>
          </cell>
          <cell r="CN146">
            <v>0</v>
          </cell>
          <cell r="CP146" t="str">
            <v/>
          </cell>
        </row>
        <row r="147">
          <cell r="C147" t="str">
            <v>COs-Total</v>
          </cell>
          <cell r="E147" t="str">
            <v>Total Design Change Orders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309104.08999999997</v>
          </cell>
          <cell r="K147">
            <v>309104.08999999997</v>
          </cell>
          <cell r="L147">
            <v>309104.08999999997</v>
          </cell>
          <cell r="M147">
            <v>1364717.0899999999</v>
          </cell>
          <cell r="N147">
            <v>1424350.71</v>
          </cell>
          <cell r="O147">
            <v>1936059.71</v>
          </cell>
          <cell r="P147">
            <v>1936059.71</v>
          </cell>
          <cell r="Q147">
            <v>1936059.71</v>
          </cell>
          <cell r="R147">
            <v>1936059.71</v>
          </cell>
          <cell r="S147">
            <v>1936059.71</v>
          </cell>
          <cell r="T147">
            <v>1964438.2599999998</v>
          </cell>
          <cell r="U147">
            <v>1994202.6599999997</v>
          </cell>
          <cell r="V147">
            <v>1994202.6600000001</v>
          </cell>
          <cell r="W147">
            <v>3163999.16</v>
          </cell>
          <cell r="X147">
            <v>1998300.38</v>
          </cell>
          <cell r="Y147">
            <v>2002366.3199999998</v>
          </cell>
          <cell r="Z147">
            <v>2002366.3199999998</v>
          </cell>
          <cell r="AA147">
            <v>2002366.3199999998</v>
          </cell>
          <cell r="AB147">
            <v>2002366.3199999998</v>
          </cell>
          <cell r="AC147">
            <v>2002366.3199999998</v>
          </cell>
          <cell r="AD147">
            <v>2002366.3199999998</v>
          </cell>
          <cell r="AE147">
            <v>2002366.3199999998</v>
          </cell>
          <cell r="AF147">
            <v>2002366.38</v>
          </cell>
          <cell r="AG147">
            <v>2002366.92</v>
          </cell>
          <cell r="AH147">
            <v>2002366.3199999998</v>
          </cell>
          <cell r="AI147">
            <v>2292667.0300000003</v>
          </cell>
          <cell r="AJ147">
            <v>2460523.0200000005</v>
          </cell>
          <cell r="AK147">
            <v>3186542.8100000015</v>
          </cell>
          <cell r="AL147">
            <v>3192116.8100000015</v>
          </cell>
          <cell r="AU147">
            <v>3192116.8200000012</v>
          </cell>
          <cell r="AV147">
            <v>0</v>
          </cell>
          <cell r="AW147">
            <v>0</v>
          </cell>
          <cell r="AX147">
            <v>0</v>
          </cell>
          <cell r="AY147">
            <v>109018.84999999999</v>
          </cell>
          <cell r="AZ147">
            <v>16535.2</v>
          </cell>
          <cell r="BA147">
            <v>0</v>
          </cell>
          <cell r="BB147">
            <v>0</v>
          </cell>
          <cell r="BC147">
            <v>7590</v>
          </cell>
          <cell r="BD147">
            <v>68132.500000000015</v>
          </cell>
          <cell r="BE147">
            <v>315590.78999999998</v>
          </cell>
          <cell r="BF147">
            <v>253065.36000000002</v>
          </cell>
          <cell r="BG147">
            <v>75269.919999999998</v>
          </cell>
          <cell r="BH147">
            <v>87806.960000000021</v>
          </cell>
          <cell r="BI147">
            <v>0</v>
          </cell>
          <cell r="BJ147">
            <v>145312.53</v>
          </cell>
          <cell r="BK147">
            <v>136539.94</v>
          </cell>
          <cell r="BL147">
            <v>108018.93</v>
          </cell>
          <cell r="BM147">
            <v>64296.179999999993</v>
          </cell>
          <cell r="BN147">
            <v>18674.810000000001</v>
          </cell>
          <cell r="BO147">
            <v>47585.400000000009</v>
          </cell>
          <cell r="BP147">
            <v>35690.57</v>
          </cell>
          <cell r="BQ147">
            <v>56621.490000000005</v>
          </cell>
          <cell r="BR147">
            <v>11247.72</v>
          </cell>
          <cell r="BS147">
            <v>0</v>
          </cell>
          <cell r="BT147">
            <v>42628.480000000003</v>
          </cell>
          <cell r="BU147">
            <v>21703.16</v>
          </cell>
          <cell r="BV147">
            <v>4051.4000000000005</v>
          </cell>
          <cell r="BW147">
            <v>24791.519999999997</v>
          </cell>
          <cell r="BX147">
            <v>12173.460000000001</v>
          </cell>
          <cell r="BY147">
            <v>34220.189999999995</v>
          </cell>
          <cell r="BZ147">
            <v>25503.690000000002</v>
          </cell>
          <cell r="CA147">
            <v>70813.100000000006</v>
          </cell>
          <cell r="CB147">
            <v>559147.97999999986</v>
          </cell>
          <cell r="CK147">
            <v>2352030.1300000008</v>
          </cell>
          <cell r="CL147">
            <v>2352030.1300000008</v>
          </cell>
          <cell r="CM147">
            <v>2543659.21</v>
          </cell>
          <cell r="CN147">
            <v>1435072.4399999997</v>
          </cell>
          <cell r="CO147">
            <v>1435182.8099999996</v>
          </cell>
          <cell r="CP147">
            <v>0.73682457836865756</v>
          </cell>
        </row>
        <row r="148">
          <cell r="D148" t="str">
            <v>145Design incl. Englobe</v>
          </cell>
          <cell r="E148" t="str">
            <v>Design incl. Englobe</v>
          </cell>
          <cell r="AF148">
            <v>3364074.2299999995</v>
          </cell>
          <cell r="AG148">
            <v>3364074.7699999996</v>
          </cell>
          <cell r="AH148">
            <v>3364074.1699999995</v>
          </cell>
          <cell r="AI148">
            <v>3660377.8600000003</v>
          </cell>
          <cell r="AJ148">
            <v>3828233.8500000006</v>
          </cell>
          <cell r="AK148">
            <v>4554253.6400000015</v>
          </cell>
          <cell r="AL148">
            <v>4559827.6400000015</v>
          </cell>
          <cell r="AU148">
            <v>4559827.6500000013</v>
          </cell>
          <cell r="BU148" t="str">
            <v>Including Englobe below, exc. CO-056</v>
          </cell>
          <cell r="BX148">
            <v>50378.29</v>
          </cell>
          <cell r="BY148">
            <v>49078.689999999995</v>
          </cell>
          <cell r="BZ148">
            <v>25503.690000000002</v>
          </cell>
          <cell r="CA148">
            <v>73321.700000000012</v>
          </cell>
          <cell r="CB148">
            <v>559369.1399999999</v>
          </cell>
          <cell r="CK148">
            <v>3124755.2000000007</v>
          </cell>
          <cell r="CL148">
            <v>3124755.2000000007</v>
          </cell>
          <cell r="CM148">
            <v>3089953.38</v>
          </cell>
          <cell r="CN148">
            <v>594985.76</v>
          </cell>
          <cell r="CO148">
            <v>1435182.8099999996</v>
          </cell>
          <cell r="CP148">
            <v>110.80999999959022</v>
          </cell>
        </row>
        <row r="149">
          <cell r="C149" t="str">
            <v>CO-076</v>
          </cell>
          <cell r="D149" t="str">
            <v>146Design CO - Not in MDB's ReportCO-076New - DCC CO-076 Preconstruction Part 1</v>
          </cell>
          <cell r="E149" t="str">
            <v>New - DCC CO-076 Preconstruction Part 1</v>
          </cell>
          <cell r="AU149">
            <v>900662.85</v>
          </cell>
        </row>
        <row r="150">
          <cell r="C150" t="str">
            <v>CO-078</v>
          </cell>
          <cell r="D150" t="str">
            <v>147Design CO - Not in MDB's ReportCO-078New - DCC CO-078 Preconstruction Part 2 - April to July 2023</v>
          </cell>
          <cell r="E150" t="str">
            <v>New - DCC CO-078 Preconstruction Part 2 - April to July 2023</v>
          </cell>
          <cell r="AU150">
            <v>911492.72</v>
          </cell>
          <cell r="CK150">
            <v>0</v>
          </cell>
          <cell r="CL150">
            <v>0</v>
          </cell>
          <cell r="CN150">
            <v>911492.72</v>
          </cell>
          <cell r="CO150">
            <v>167855.99</v>
          </cell>
          <cell r="CP150">
            <v>0</v>
          </cell>
        </row>
        <row r="152">
          <cell r="C152" t="str">
            <v>MANUEL</v>
          </cell>
          <cell r="E152" t="str">
            <v>Total Design Anticipated CO</v>
          </cell>
          <cell r="F152">
            <v>12130246.580749998</v>
          </cell>
          <cell r="G152">
            <v>1209558</v>
          </cell>
          <cell r="H152">
            <v>979749</v>
          </cell>
          <cell r="I152">
            <v>1198937</v>
          </cell>
          <cell r="J152">
            <v>1310165</v>
          </cell>
          <cell r="K152">
            <v>1310165</v>
          </cell>
          <cell r="L152">
            <v>1952444.28</v>
          </cell>
          <cell r="M152">
            <v>1920063</v>
          </cell>
          <cell r="N152">
            <v>1936461.03</v>
          </cell>
          <cell r="O152">
            <v>1614047.03</v>
          </cell>
          <cell r="P152">
            <v>1391885.5099999998</v>
          </cell>
          <cell r="Q152">
            <v>2300706.8200000003</v>
          </cell>
          <cell r="R152">
            <v>1054530.1399999999</v>
          </cell>
          <cell r="S152">
            <v>1054530.1399999999</v>
          </cell>
          <cell r="T152">
            <v>2336732.1600000001</v>
          </cell>
          <cell r="U152">
            <v>3683303.0099999988</v>
          </cell>
          <cell r="V152">
            <v>9365438.6699999999</v>
          </cell>
          <cell r="W152">
            <v>9365438.6699999999</v>
          </cell>
          <cell r="X152">
            <v>14728349.85</v>
          </cell>
          <cell r="Y152">
            <v>14620656.75</v>
          </cell>
          <cell r="Z152">
            <v>14620656.75</v>
          </cell>
          <cell r="AA152">
            <v>13620000</v>
          </cell>
          <cell r="AI152">
            <v>0</v>
          </cell>
          <cell r="BZ152" t="str">
            <v>ok design incl. Engl</v>
          </cell>
          <cell r="CL152">
            <v>0</v>
          </cell>
        </row>
        <row r="153">
          <cell r="AU153">
            <v>31224650.450000003</v>
          </cell>
          <cell r="CB153">
            <v>1215925.94</v>
          </cell>
          <cell r="CL153">
            <v>0</v>
          </cell>
          <cell r="CN153">
            <v>31224650.450000003</v>
          </cell>
          <cell r="CP153">
            <v>0</v>
          </cell>
        </row>
        <row r="154">
          <cell r="E154" t="str">
            <v>Grand Total - Design</v>
          </cell>
          <cell r="F154">
            <v>24300246.580749996</v>
          </cell>
          <cell r="G154">
            <v>13379558</v>
          </cell>
          <cell r="H154">
            <v>13149749</v>
          </cell>
          <cell r="I154">
            <v>13368938</v>
          </cell>
          <cell r="J154">
            <v>13789270.09</v>
          </cell>
          <cell r="K154">
            <v>13789269.543791266</v>
          </cell>
          <cell r="L154">
            <v>14431548.460749999</v>
          </cell>
          <cell r="M154">
            <v>15454779.670730866</v>
          </cell>
          <cell r="N154">
            <v>15530812.531518878</v>
          </cell>
          <cell r="O154">
            <v>15720106.910257725</v>
          </cell>
          <cell r="P154">
            <v>15497946.007504376</v>
          </cell>
          <cell r="Q154">
            <v>16905460.091664001</v>
          </cell>
          <cell r="R154">
            <v>15659283.909306131</v>
          </cell>
          <cell r="S154">
            <v>17083879.968471218</v>
          </cell>
          <cell r="T154">
            <v>18394464.420000002</v>
          </cell>
          <cell r="U154">
            <v>19770921.343958057</v>
          </cell>
          <cell r="V154">
            <v>25452930.987123892</v>
          </cell>
          <cell r="W154">
            <v>26882806.477101631</v>
          </cell>
          <cell r="X154">
            <v>31080018.165148765</v>
          </cell>
          <cell r="Y154">
            <v>30976390.860970922</v>
          </cell>
          <cell r="Z154">
            <v>35526391.083874881</v>
          </cell>
          <cell r="AA154">
            <v>34525733.590510942</v>
          </cell>
          <cell r="AB154">
            <v>20958888.389760941</v>
          </cell>
          <cell r="AC154">
            <v>20905733.639760941</v>
          </cell>
          <cell r="AD154">
            <v>23922189.120000001</v>
          </cell>
          <cell r="AE154">
            <v>23922189.119999997</v>
          </cell>
          <cell r="AF154">
            <v>23922189.179999996</v>
          </cell>
          <cell r="AG154">
            <v>24167189.719999999</v>
          </cell>
          <cell r="AH154">
            <v>24167189.120000001</v>
          </cell>
          <cell r="AI154">
            <v>26557489.830000002</v>
          </cell>
          <cell r="AJ154">
            <v>27925345.82</v>
          </cell>
          <cell r="AK154">
            <v>29851365.610000003</v>
          </cell>
          <cell r="AL154">
            <v>29856939.610000003</v>
          </cell>
          <cell r="AU154">
            <v>29856939.620000001</v>
          </cell>
          <cell r="AV154">
            <v>-0.77</v>
          </cell>
          <cell r="AW154">
            <v>2069871.06</v>
          </cell>
          <cell r="AX154">
            <v>617127.56000000006</v>
          </cell>
          <cell r="AY154">
            <v>797726.41999999993</v>
          </cell>
          <cell r="AZ154">
            <v>760653.05999999994</v>
          </cell>
          <cell r="BA154">
            <v>479690.63</v>
          </cell>
          <cell r="BB154">
            <v>0</v>
          </cell>
          <cell r="BC154">
            <v>772652.95</v>
          </cell>
          <cell r="BD154">
            <v>757618.99</v>
          </cell>
          <cell r="BE154">
            <v>1235998.03</v>
          </cell>
          <cell r="BF154">
            <v>1050832.01</v>
          </cell>
          <cell r="BG154">
            <v>970608.85</v>
          </cell>
          <cell r="BH154">
            <v>910455.8899999999</v>
          </cell>
          <cell r="BI154">
            <v>-900</v>
          </cell>
          <cell r="BJ154">
            <v>1168396.29</v>
          </cell>
          <cell r="BK154">
            <v>1099600.3999999999</v>
          </cell>
          <cell r="BL154">
            <v>1198875.1599999999</v>
          </cell>
          <cell r="BM154">
            <v>1116704.6499999999</v>
          </cell>
          <cell r="BN154">
            <v>753308.53</v>
          </cell>
          <cell r="BO154">
            <v>47585.400000000009</v>
          </cell>
          <cell r="BP154" t="e">
            <v>#REF!</v>
          </cell>
          <cell r="BQ154">
            <v>1116338.8099999998</v>
          </cell>
          <cell r="BR154">
            <v>816634.09</v>
          </cell>
          <cell r="BS154">
            <v>0</v>
          </cell>
          <cell r="BT154">
            <v>483532.41000000003</v>
          </cell>
          <cell r="BU154">
            <v>420925.50999999995</v>
          </cell>
          <cell r="BV154">
            <v>433171.58</v>
          </cell>
          <cell r="BW154">
            <v>562276.35000000009</v>
          </cell>
          <cell r="BX154">
            <v>383405.73000000004</v>
          </cell>
          <cell r="BY154">
            <v>877456.92999999993</v>
          </cell>
          <cell r="BZ154">
            <v>575859.77</v>
          </cell>
          <cell r="CA154">
            <v>833992.23</v>
          </cell>
          <cell r="CK154" t="e">
            <v>#REF!</v>
          </cell>
          <cell r="CN154" t="e">
            <v>#REF!</v>
          </cell>
          <cell r="CO154">
            <v>2463867.9299999988</v>
          </cell>
          <cell r="CP154" t="str">
            <v/>
          </cell>
        </row>
        <row r="155">
          <cell r="AJ155" t="str">
            <v>Incl. Englobe</v>
          </cell>
          <cell r="AK155">
            <v>31219076.440000005</v>
          </cell>
          <cell r="AL155">
            <v>31224650.440000005</v>
          </cell>
          <cell r="AU155">
            <v>1367710.83</v>
          </cell>
          <cell r="BV155">
            <v>437343.60000000009</v>
          </cell>
          <cell r="BX155" t="str">
            <v>Incluant englobe</v>
          </cell>
          <cell r="BY155">
            <v>892315.42999999993</v>
          </cell>
          <cell r="BZ155">
            <v>575859.77</v>
          </cell>
          <cell r="CA155">
            <v>836500.83000000007</v>
          </cell>
          <cell r="CK155" t="e">
            <v>#REF!</v>
          </cell>
          <cell r="CL155" t="e">
            <v>#REF!</v>
          </cell>
          <cell r="CM155">
            <v>24966988.260000002</v>
          </cell>
          <cell r="CP155" t="str">
            <v/>
          </cell>
        </row>
        <row r="156">
          <cell r="E156" t="str">
            <v>Approved Construction Change Orders</v>
          </cell>
          <cell r="CL156">
            <v>0</v>
          </cell>
          <cell r="CN156">
            <v>0</v>
          </cell>
          <cell r="CP156" t="str">
            <v/>
          </cell>
        </row>
        <row r="157">
          <cell r="C157" t="str">
            <v>Co-002</v>
          </cell>
          <cell r="D157" t="str">
            <v>154WP-10.5 Construction Change OrdersCo-002DCC-CO-002 - WP-10.5 - Deforestation</v>
          </cell>
          <cell r="E157" t="str">
            <v>DCC-CO-002 - WP-10.5 - Deforestation</v>
          </cell>
          <cell r="F157">
            <v>0</v>
          </cell>
          <cell r="K157">
            <v>65966</v>
          </cell>
          <cell r="L157">
            <v>65966</v>
          </cell>
          <cell r="M157">
            <v>65966</v>
          </cell>
          <cell r="N157">
            <v>65966</v>
          </cell>
          <cell r="O157">
            <v>65966</v>
          </cell>
          <cell r="P157">
            <v>65966</v>
          </cell>
          <cell r="Q157">
            <v>65966</v>
          </cell>
          <cell r="R157">
            <v>65966</v>
          </cell>
          <cell r="S157">
            <v>65966</v>
          </cell>
          <cell r="T157">
            <v>65966</v>
          </cell>
          <cell r="U157">
            <v>65966</v>
          </cell>
          <cell r="V157">
            <v>65966</v>
          </cell>
          <cell r="W157">
            <v>65966</v>
          </cell>
          <cell r="X157">
            <v>65966</v>
          </cell>
          <cell r="Y157">
            <v>65966</v>
          </cell>
          <cell r="Z157">
            <v>65966</v>
          </cell>
          <cell r="AA157">
            <v>65966</v>
          </cell>
          <cell r="AB157">
            <v>65966</v>
          </cell>
          <cell r="AC157">
            <v>65966</v>
          </cell>
          <cell r="AD157">
            <v>65966</v>
          </cell>
          <cell r="AE157">
            <v>65966</v>
          </cell>
          <cell r="AF157">
            <v>65966</v>
          </cell>
          <cell r="AG157">
            <v>65966</v>
          </cell>
          <cell r="AH157">
            <v>65966</v>
          </cell>
          <cell r="AI157">
            <v>65966</v>
          </cell>
          <cell r="AJ157">
            <v>65966</v>
          </cell>
          <cell r="AK157">
            <v>65966</v>
          </cell>
          <cell r="AL157">
            <v>65966</v>
          </cell>
          <cell r="AU157">
            <v>65966</v>
          </cell>
          <cell r="AV157">
            <v>0</v>
          </cell>
          <cell r="AW157">
            <v>0</v>
          </cell>
          <cell r="AX157">
            <v>65966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Q157">
            <v>0</v>
          </cell>
          <cell r="BR157">
            <v>0</v>
          </cell>
          <cell r="CK157">
            <v>65966</v>
          </cell>
          <cell r="CL157">
            <v>65966</v>
          </cell>
          <cell r="CM157">
            <v>65966</v>
          </cell>
          <cell r="CN157">
            <v>0</v>
          </cell>
          <cell r="CP157">
            <v>1</v>
          </cell>
        </row>
        <row r="158">
          <cell r="E158" t="str">
            <v>Total Construction Change Orders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65966</v>
          </cell>
          <cell r="L158">
            <v>65966</v>
          </cell>
          <cell r="M158">
            <v>65966</v>
          </cell>
          <cell r="N158">
            <v>65966</v>
          </cell>
          <cell r="O158">
            <v>65966</v>
          </cell>
          <cell r="P158">
            <v>65966</v>
          </cell>
          <cell r="Q158">
            <v>65966</v>
          </cell>
          <cell r="R158">
            <v>65966</v>
          </cell>
          <cell r="S158">
            <v>65966</v>
          </cell>
          <cell r="T158">
            <v>65966</v>
          </cell>
          <cell r="U158">
            <v>65966</v>
          </cell>
          <cell r="V158">
            <v>65966</v>
          </cell>
          <cell r="W158">
            <v>65966</v>
          </cell>
          <cell r="X158">
            <v>65966</v>
          </cell>
          <cell r="Y158">
            <v>65966</v>
          </cell>
          <cell r="Z158">
            <v>65966</v>
          </cell>
          <cell r="AA158">
            <v>65966</v>
          </cell>
          <cell r="AB158">
            <v>65966</v>
          </cell>
          <cell r="AC158">
            <v>65966</v>
          </cell>
          <cell r="AD158">
            <v>65966</v>
          </cell>
          <cell r="AE158">
            <v>65966</v>
          </cell>
          <cell r="AF158">
            <v>65966</v>
          </cell>
          <cell r="AG158">
            <v>65966</v>
          </cell>
          <cell r="AH158">
            <v>65966</v>
          </cell>
          <cell r="AI158">
            <v>65966</v>
          </cell>
          <cell r="AJ158">
            <v>65966</v>
          </cell>
          <cell r="AK158">
            <v>65966</v>
          </cell>
          <cell r="AL158">
            <v>65966</v>
          </cell>
          <cell r="AU158">
            <v>65966</v>
          </cell>
          <cell r="AV158">
            <v>0</v>
          </cell>
          <cell r="AW158">
            <v>0</v>
          </cell>
          <cell r="AX158">
            <v>65966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CK158">
            <v>65966</v>
          </cell>
          <cell r="CL158">
            <v>65966</v>
          </cell>
          <cell r="CM158">
            <v>65966</v>
          </cell>
          <cell r="CN158">
            <v>0</v>
          </cell>
          <cell r="CP158">
            <v>1</v>
          </cell>
        </row>
        <row r="159">
          <cell r="CK159">
            <v>0</v>
          </cell>
          <cell r="CL159">
            <v>0</v>
          </cell>
          <cell r="CN159">
            <v>0</v>
          </cell>
          <cell r="CP159" t="str">
            <v/>
          </cell>
        </row>
        <row r="160">
          <cell r="C160" t="str">
            <v>COs IMP</v>
          </cell>
          <cell r="E160" t="str">
            <v>WP12 Construction Change Orders</v>
          </cell>
          <cell r="CL160">
            <v>0</v>
          </cell>
          <cell r="CN160">
            <v>0</v>
          </cell>
          <cell r="CP160" t="str">
            <v/>
          </cell>
        </row>
        <row r="161">
          <cell r="C161" t="str">
            <v>CO-030</v>
          </cell>
          <cell r="D161" t="str">
            <v>158WP-12 Construction Change OrdersCO-030DCC CO-030 WP12.0 - Early Works General (MDB grouped 30+5)</v>
          </cell>
          <cell r="E161" t="str">
            <v>DCC CO-030 WP12.0 - Early Works General (MDB grouped 30+5)</v>
          </cell>
          <cell r="F161">
            <v>0</v>
          </cell>
          <cell r="U161">
            <v>5000</v>
          </cell>
          <cell r="V161">
            <v>5000</v>
          </cell>
          <cell r="W161">
            <v>5000</v>
          </cell>
          <cell r="X161">
            <v>5000</v>
          </cell>
          <cell r="Y161">
            <v>5000</v>
          </cell>
          <cell r="Z161">
            <v>5000</v>
          </cell>
          <cell r="AA161">
            <v>5000</v>
          </cell>
          <cell r="AB161">
            <v>5000</v>
          </cell>
          <cell r="AC161">
            <v>5000</v>
          </cell>
          <cell r="AD161">
            <v>5000</v>
          </cell>
          <cell r="AE161">
            <v>5000</v>
          </cell>
          <cell r="AF161">
            <v>5000</v>
          </cell>
          <cell r="AG161">
            <v>5000</v>
          </cell>
          <cell r="AH161">
            <v>5000</v>
          </cell>
          <cell r="AI161">
            <v>5000</v>
          </cell>
          <cell r="AJ161">
            <v>5000</v>
          </cell>
          <cell r="AK161">
            <v>5000</v>
          </cell>
          <cell r="AL161">
            <v>5000</v>
          </cell>
          <cell r="AU161">
            <v>5000</v>
          </cell>
          <cell r="AV161">
            <v>0</v>
          </cell>
          <cell r="AW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L161">
            <v>5000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CK161">
            <v>5000</v>
          </cell>
          <cell r="CL161">
            <v>12435.67</v>
          </cell>
          <cell r="CM161">
            <v>12435.67</v>
          </cell>
          <cell r="CN161">
            <v>0</v>
          </cell>
          <cell r="CO161">
            <v>0</v>
          </cell>
          <cell r="CP161">
            <v>1</v>
          </cell>
        </row>
        <row r="162">
          <cell r="C162" t="str">
            <v>CO-050</v>
          </cell>
          <cell r="D162" t="str">
            <v>159WP-12 Construction Change OrdersCO-050DCC-CO-050 WP 12 - Early Works Insurance (Builder's Risk - First $5M) (MDB Grouped 30+50)</v>
          </cell>
          <cell r="E162" t="str">
            <v>DCC-CO-050 WP 12 - Early Works Insurance (Builder's Risk - First $5M) (MDB Grouped 30+50)</v>
          </cell>
          <cell r="AA162" t="str">
            <v>7435.67</v>
          </cell>
          <cell r="AB162" t="str">
            <v>awarded in Oct but not in the MDB Report</v>
          </cell>
          <cell r="AC162" t="str">
            <v>awarded in Oct but not in the MDB Report</v>
          </cell>
          <cell r="AE162">
            <v>7435.67</v>
          </cell>
          <cell r="AF162">
            <v>7435.67</v>
          </cell>
          <cell r="AG162">
            <v>7435.67</v>
          </cell>
          <cell r="AH162">
            <v>7435.67</v>
          </cell>
          <cell r="AI162">
            <v>7435.67</v>
          </cell>
          <cell r="AJ162">
            <v>7435.67</v>
          </cell>
          <cell r="AK162">
            <v>7435.67</v>
          </cell>
          <cell r="AL162">
            <v>7435.67</v>
          </cell>
          <cell r="AU162">
            <v>7435.67</v>
          </cell>
          <cell r="BU162">
            <v>7435.67</v>
          </cell>
          <cell r="CK162">
            <v>7435.67</v>
          </cell>
          <cell r="CN162">
            <v>0</v>
          </cell>
        </row>
        <row r="163">
          <cell r="C163" t="str">
            <v>CO-055</v>
          </cell>
          <cell r="D163" t="str">
            <v xml:space="preserve">160WP-12 Construction Change OrdersCO-055DCC-CO-055 - WP-12.1 FPP Part 1 </v>
          </cell>
          <cell r="E163" t="str">
            <v xml:space="preserve">DCC-CO-055 - WP-12.1 FPP Part 1 </v>
          </cell>
          <cell r="AA163" t="str">
            <v>2740446</v>
          </cell>
          <cell r="AB163" t="str">
            <v>awarded in December</v>
          </cell>
          <cell r="AE163">
            <v>2740446</v>
          </cell>
          <cell r="AF163">
            <v>2740446</v>
          </cell>
          <cell r="AG163">
            <v>2740446</v>
          </cell>
          <cell r="AH163">
            <v>2740446</v>
          </cell>
          <cell r="AI163">
            <v>2740446</v>
          </cell>
          <cell r="AJ163">
            <v>2740446</v>
          </cell>
          <cell r="AK163">
            <v>2740446</v>
          </cell>
          <cell r="AL163">
            <v>2740446</v>
          </cell>
          <cell r="AU163">
            <v>2740446</v>
          </cell>
          <cell r="BU163">
            <v>0</v>
          </cell>
          <cell r="BY163">
            <v>165000</v>
          </cell>
          <cell r="BZ163">
            <v>1289077.69</v>
          </cell>
          <cell r="CA163">
            <v>700494.01</v>
          </cell>
          <cell r="CB163">
            <v>144877.32</v>
          </cell>
          <cell r="CK163">
            <v>2299449.02</v>
          </cell>
          <cell r="CL163">
            <v>2299449.02</v>
          </cell>
          <cell r="CM163">
            <v>2299449.02</v>
          </cell>
          <cell r="CN163">
            <v>769075.98</v>
          </cell>
          <cell r="CO163">
            <v>769075.98</v>
          </cell>
        </row>
        <row r="164">
          <cell r="C164" t="str">
            <v>CO-059</v>
          </cell>
          <cell r="D164" t="str">
            <v>161WP-12 Construction Change OrdersCO-059DCC-CO-059 - WP-12.1- EW Temporary entrances Balance of WP (MDB Grouped 55-59-63)</v>
          </cell>
          <cell r="E164" t="str">
            <v>DCC-CO-059 - WP-12.1- EW Temporary entrances Balance of WP (MDB Grouped 55-59-63)</v>
          </cell>
          <cell r="AI164">
            <v>328079</v>
          </cell>
          <cell r="AJ164">
            <v>328079</v>
          </cell>
          <cell r="AK164">
            <v>328079</v>
          </cell>
          <cell r="AL164">
            <v>328079</v>
          </cell>
          <cell r="AU164">
            <v>328079</v>
          </cell>
        </row>
        <row r="165">
          <cell r="C165" t="str">
            <v>CO-057</v>
          </cell>
          <cell r="D165" t="str">
            <v>162WP-12 Construction Change OrdersCO-057DCC-CO-057 -WP12.5.1 - Excavation and civil works new LOX - part 2  (MDB grouped 57 + 60)</v>
          </cell>
          <cell r="E165" t="str">
            <v>DCC-CO-057 -WP12.5.1 - Excavation and civil works new LOX - part 2  (MDB grouped 57 + 60)</v>
          </cell>
          <cell r="AB165" t="str">
            <v>awarded in February</v>
          </cell>
          <cell r="AG165">
            <v>4263482.97</v>
          </cell>
          <cell r="AH165">
            <v>4263482.97</v>
          </cell>
          <cell r="AI165">
            <v>4263482.97</v>
          </cell>
          <cell r="AJ165">
            <v>4263482.97</v>
          </cell>
          <cell r="AK165">
            <v>4263482.97</v>
          </cell>
          <cell r="AL165">
            <v>4263482.97</v>
          </cell>
          <cell r="AU165">
            <v>4263482.97</v>
          </cell>
          <cell r="BZ165">
            <v>475081.68</v>
          </cell>
          <cell r="CA165">
            <v>584935.98</v>
          </cell>
          <cell r="CB165">
            <v>805419.69</v>
          </cell>
          <cell r="CK165">
            <v>1865437.3499999999</v>
          </cell>
          <cell r="CL165">
            <v>1865437.3499999999</v>
          </cell>
          <cell r="CM165">
            <v>1865437.35</v>
          </cell>
          <cell r="CN165">
            <v>4578264.6500000004</v>
          </cell>
          <cell r="CO165">
            <v>4578264.6500000004</v>
          </cell>
        </row>
        <row r="166">
          <cell r="C166" t="str">
            <v>CO-061</v>
          </cell>
          <cell r="D166" t="str">
            <v>163WP-12 Construction Change OrdersCO-061DCC-CO-060 -WP12.5.1 - Excavation and civil works new LOX - part 1 ((MDB grouped 57 + 60)</v>
          </cell>
          <cell r="E166" t="str">
            <v>DCC-CO-060 -WP12.5.1 - Excavation and civil works new LOX - part 1 ((MDB grouped 57 + 60)</v>
          </cell>
          <cell r="AH166" t="str">
            <v>pas dans rpt mdb</v>
          </cell>
          <cell r="AI166">
            <v>2180219.0299999998</v>
          </cell>
          <cell r="AJ166">
            <v>2180219.0299999998</v>
          </cell>
          <cell r="AK166">
            <v>2180219.0299999998</v>
          </cell>
          <cell r="AL166">
            <v>2180219.0299999998</v>
          </cell>
          <cell r="AU166">
            <v>2180219.0299999998</v>
          </cell>
          <cell r="CK166">
            <v>0</v>
          </cell>
        </row>
        <row r="167">
          <cell r="C167" t="str">
            <v>CO-029</v>
          </cell>
          <cell r="D167" t="str">
            <v>164WP-12 Construction Change OrdersCO-029DCC CO-029 WP12.8 - New LOX Deforestation</v>
          </cell>
          <cell r="E167" t="str">
            <v>DCC CO-029 WP12.8 - New LOX Deforestation</v>
          </cell>
          <cell r="U167">
            <v>38155.15</v>
          </cell>
          <cell r="V167">
            <v>38155.15</v>
          </cell>
          <cell r="W167">
            <v>38155.15</v>
          </cell>
          <cell r="X167">
            <v>38155.31</v>
          </cell>
          <cell r="Y167">
            <v>38155.31</v>
          </cell>
          <cell r="Z167">
            <v>38155.31</v>
          </cell>
          <cell r="AA167">
            <v>38155.31</v>
          </cell>
          <cell r="AB167">
            <v>38155.31</v>
          </cell>
          <cell r="AC167">
            <v>38155.31</v>
          </cell>
          <cell r="AD167">
            <v>38155.31</v>
          </cell>
          <cell r="AE167">
            <v>38155.31</v>
          </cell>
          <cell r="AF167">
            <v>38155.31</v>
          </cell>
          <cell r="AG167">
            <v>38155.31</v>
          </cell>
          <cell r="AH167">
            <v>38155.15</v>
          </cell>
          <cell r="AI167">
            <v>38155.15</v>
          </cell>
          <cell r="AJ167">
            <v>38155.15</v>
          </cell>
          <cell r="AK167">
            <v>38155.15</v>
          </cell>
          <cell r="AL167">
            <v>38155.15</v>
          </cell>
          <cell r="AU167">
            <v>38155.15</v>
          </cell>
          <cell r="BL167">
            <v>31971.31</v>
          </cell>
          <cell r="BO167">
            <v>6183.84</v>
          </cell>
          <cell r="CK167">
            <v>38155.15</v>
          </cell>
          <cell r="CL167">
            <v>38155.15</v>
          </cell>
          <cell r="CM167">
            <v>38155.15</v>
          </cell>
          <cell r="CN167">
            <v>0</v>
          </cell>
          <cell r="CP167">
            <v>1</v>
          </cell>
        </row>
        <row r="168">
          <cell r="C168" t="str">
            <v>CO-048</v>
          </cell>
          <cell r="D168" t="str">
            <v>165WP-12 Construction Change OrdersCO-048 DCC-CO-048 WP12.7 - Temporary fence for early works (Windsor road and B134/B135)</v>
          </cell>
          <cell r="E168" t="str">
            <v xml:space="preserve"> DCC-CO-048 WP12.7 - Temporary fence for early works (Windsor road and B134/B135)</v>
          </cell>
          <cell r="AB168" t="str">
            <v>awarded in Oct but not in the MDB Report</v>
          </cell>
          <cell r="AC168">
            <v>1202735</v>
          </cell>
          <cell r="AD168">
            <v>1202735</v>
          </cell>
          <cell r="AE168">
            <v>1202735</v>
          </cell>
          <cell r="AF168">
            <v>1202735</v>
          </cell>
          <cell r="AG168">
            <v>1202735</v>
          </cell>
          <cell r="AH168">
            <v>1202735</v>
          </cell>
          <cell r="AI168">
            <v>1202735</v>
          </cell>
          <cell r="AJ168">
            <v>1202735</v>
          </cell>
          <cell r="AK168">
            <v>1202735</v>
          </cell>
          <cell r="AL168">
            <v>1202735</v>
          </cell>
          <cell r="AU168">
            <v>1202735</v>
          </cell>
          <cell r="BU168">
            <v>995965.18</v>
          </cell>
          <cell r="BW168">
            <v>206769.82</v>
          </cell>
          <cell r="CK168">
            <v>1202735</v>
          </cell>
          <cell r="CL168">
            <v>1202735</v>
          </cell>
          <cell r="CM168">
            <v>1202735</v>
          </cell>
          <cell r="CN168">
            <v>0</v>
          </cell>
          <cell r="CO168">
            <v>0</v>
          </cell>
        </row>
        <row r="169">
          <cell r="C169" t="str">
            <v>CO-041</v>
          </cell>
          <cell r="D169" t="str">
            <v>166WP-12 Construction Change OrdersCO-041DCC CO-041 - Englobe phase 1B (CR-76) - Implementation Portion _MDB incl. CO-049</v>
          </cell>
          <cell r="E169" t="str">
            <v>DCC CO-041 - Englobe phase 1B (CR-76) - Implementation Portion _MDB incl. CO-049</v>
          </cell>
          <cell r="W169" t="str">
            <v>voir Design CO-041</v>
          </cell>
          <cell r="X169">
            <v>128637.08</v>
          </cell>
          <cell r="Y169">
            <v>128637.08</v>
          </cell>
          <cell r="Z169">
            <v>128637.08</v>
          </cell>
          <cell r="AA169">
            <v>128637.08</v>
          </cell>
          <cell r="AB169">
            <v>128637.08</v>
          </cell>
          <cell r="AC169">
            <v>128637.08</v>
          </cell>
          <cell r="AD169">
            <v>128637.08</v>
          </cell>
          <cell r="AE169">
            <v>128637.08</v>
          </cell>
          <cell r="AF169">
            <v>128637.08</v>
          </cell>
          <cell r="AG169">
            <v>128637.08</v>
          </cell>
          <cell r="AH169">
            <v>128637.08</v>
          </cell>
          <cell r="AI169">
            <v>128637.08</v>
          </cell>
          <cell r="AJ169">
            <v>128637.08</v>
          </cell>
          <cell r="AK169">
            <v>128637.08</v>
          </cell>
          <cell r="AL169">
            <v>128637.08</v>
          </cell>
          <cell r="AU169">
            <v>128637.08</v>
          </cell>
          <cell r="BP169">
            <v>1404.53</v>
          </cell>
          <cell r="BQ169">
            <v>1953.53</v>
          </cell>
          <cell r="BR169">
            <v>6507.47</v>
          </cell>
          <cell r="BS169" t="str">
            <v>18270.47</v>
          </cell>
          <cell r="BT169">
            <v>18270.47</v>
          </cell>
          <cell r="BU169">
            <v>452.39</v>
          </cell>
          <cell r="BV169">
            <v>1920.14</v>
          </cell>
          <cell r="BW169">
            <v>47092.02</v>
          </cell>
          <cell r="BX169">
            <v>19582.97</v>
          </cell>
          <cell r="BY169">
            <v>2573.59</v>
          </cell>
          <cell r="CA169">
            <v>2508.6</v>
          </cell>
          <cell r="CK169">
            <v>102265.70999999999</v>
          </cell>
          <cell r="CM169" t="str">
            <v>vérifier design + imp total</v>
          </cell>
          <cell r="CP169">
            <v>0.79499402505094174</v>
          </cell>
        </row>
        <row r="170">
          <cell r="C170" t="str">
            <v>CO-058</v>
          </cell>
          <cell r="D170" t="str">
            <v>167WP-12 Construction Change OrdersCO-058DCC CO-058 CPI 2022 adjustment on CO-041 ($583.40 out of of $33,064.72)</v>
          </cell>
          <cell r="E170" t="str">
            <v>DCC CO-058 CPI 2022 adjustment on CO-041 ($583.40 out of of $33,064.72)</v>
          </cell>
          <cell r="AI170">
            <v>583.39999999996508</v>
          </cell>
          <cell r="AJ170">
            <v>583.39999999996508</v>
          </cell>
          <cell r="AK170">
            <v>583.39999999996508</v>
          </cell>
          <cell r="AL170">
            <v>583.39999999996508</v>
          </cell>
          <cell r="AU170">
            <v>583.39999999996508</v>
          </cell>
        </row>
        <row r="171">
          <cell r="C171" t="str">
            <v>CO-049</v>
          </cell>
          <cell r="D171" t="str">
            <v>168WP-12 Construction Change OrdersCO-049DCC-CO-049 Englobe - Phase 1B - Design Change ($196K) - MDB Combined CO-041 and CO-049 (total 324,984.71)</v>
          </cell>
          <cell r="E171" t="str">
            <v>DCC-CO-049 Englobe - Phase 1B - Design Change ($196K) - MDB Combined CO-041 and CO-049 (total 324,984.71)</v>
          </cell>
          <cell r="AC171">
            <v>196009.07</v>
          </cell>
          <cell r="AD171">
            <v>196009.07</v>
          </cell>
          <cell r="AE171">
            <v>196009.07</v>
          </cell>
          <cell r="AF171">
            <v>196009.07</v>
          </cell>
          <cell r="AG171">
            <v>196009.07</v>
          </cell>
          <cell r="AH171">
            <v>196009.07</v>
          </cell>
          <cell r="AI171">
            <v>196009.07</v>
          </cell>
          <cell r="AJ171">
            <v>196009.07</v>
          </cell>
          <cell r="AK171">
            <v>196009.07</v>
          </cell>
          <cell r="AL171">
            <v>196009.07</v>
          </cell>
          <cell r="AU171">
            <v>196009.07</v>
          </cell>
          <cell r="CK171">
            <v>0</v>
          </cell>
          <cell r="CL171">
            <v>0</v>
          </cell>
        </row>
        <row r="172">
          <cell r="C172" t="str">
            <v>CO-042</v>
          </cell>
          <cell r="D172" t="str">
            <v>169WP-12 Construction Change OrdersCO-042DCC CO-042 - Englobe phase 2 (CR-77)  - Implementation Portion</v>
          </cell>
          <cell r="E172" t="str">
            <v>DCC CO-042 - Englobe phase 2 (CR-77)  - Implementation Portion</v>
          </cell>
          <cell r="W172" t="str">
            <v>voir Design CO-042</v>
          </cell>
          <cell r="X172">
            <v>288625.34000000003</v>
          </cell>
          <cell r="Y172">
            <v>288625.34000000003</v>
          </cell>
          <cell r="Z172">
            <v>288625.34000000003</v>
          </cell>
          <cell r="AA172">
            <v>288625.34000000003</v>
          </cell>
          <cell r="AB172">
            <v>288625.34000000003</v>
          </cell>
          <cell r="AC172">
            <v>288625.34000000003</v>
          </cell>
          <cell r="AD172">
            <v>288625.34000000003</v>
          </cell>
          <cell r="AE172">
            <v>288625.34000000003</v>
          </cell>
          <cell r="AF172">
            <v>288625.34000000003</v>
          </cell>
          <cell r="AG172">
            <v>288625.34000000003</v>
          </cell>
          <cell r="AH172">
            <v>288625.34000000003</v>
          </cell>
          <cell r="AI172">
            <v>288625.34000000003</v>
          </cell>
          <cell r="AJ172">
            <v>288625.34000000003</v>
          </cell>
          <cell r="AK172">
            <v>288625.34000000003</v>
          </cell>
          <cell r="AL172">
            <v>288625.34000000003</v>
          </cell>
          <cell r="AU172">
            <v>288625.34000000003</v>
          </cell>
          <cell r="BP172">
            <v>718.27</v>
          </cell>
          <cell r="BQ172">
            <v>924.16</v>
          </cell>
          <cell r="BR172">
            <v>49764.02</v>
          </cell>
          <cell r="BS172" t="str">
            <v>27504.07</v>
          </cell>
          <cell r="BT172">
            <v>27504.07</v>
          </cell>
          <cell r="BU172">
            <v>226.19</v>
          </cell>
          <cell r="BV172">
            <v>110.58</v>
          </cell>
          <cell r="BW172">
            <v>88044.58</v>
          </cell>
          <cell r="BX172">
            <v>12407.01</v>
          </cell>
          <cell r="BY172">
            <v>2935.51</v>
          </cell>
          <cell r="CB172">
            <v>110.58</v>
          </cell>
          <cell r="CK172">
            <v>182744.97</v>
          </cell>
          <cell r="CM172" t="str">
            <v>vérifier design + imp total</v>
          </cell>
        </row>
        <row r="173">
          <cell r="C173" t="str">
            <v>CO-058</v>
          </cell>
          <cell r="D173" t="str">
            <v>170WP-12 Construction Change OrdersCO-058DCC CO-058 CPI 2022 adjustment on CO-042 ($1,909.62 out of of $33,064.72)</v>
          </cell>
          <cell r="E173" t="str">
            <v>DCC CO-058 CPI 2022 adjustment on CO-042 ($1,909.62 out of of $33,064.72)</v>
          </cell>
          <cell r="AI173">
            <v>1909.6199999999953</v>
          </cell>
          <cell r="AJ173">
            <v>1909.6199999999953</v>
          </cell>
          <cell r="AK173">
            <v>1909.6199999999953</v>
          </cell>
          <cell r="AL173">
            <v>1909.6199999999953</v>
          </cell>
          <cell r="AU173">
            <v>1909.6199999999953</v>
          </cell>
        </row>
        <row r="174">
          <cell r="C174" t="str">
            <v>CO-043</v>
          </cell>
          <cell r="D174" t="str">
            <v>171WP-12 Construction Change OrdersCO-043DCC CO-043 - Englobe phase 3 (CR-78) -  Implementation Portion</v>
          </cell>
          <cell r="E174" t="str">
            <v>DCC CO-043 - Englobe phase 3 (CR-78) -  Implementation Portion</v>
          </cell>
          <cell r="W174" t="str">
            <v>voir Design CO-043</v>
          </cell>
          <cell r="X174">
            <v>283681.71000000002</v>
          </cell>
          <cell r="Y174">
            <v>283681.71000000002</v>
          </cell>
          <cell r="Z174">
            <v>283681.71000000002</v>
          </cell>
          <cell r="AA174">
            <v>283681.71000000002</v>
          </cell>
          <cell r="AB174">
            <v>283681.71000000002</v>
          </cell>
          <cell r="AC174">
            <v>283681.71000000002</v>
          </cell>
          <cell r="AD174">
            <v>283681.71000000002</v>
          </cell>
          <cell r="AE174">
            <v>283681.71000000002</v>
          </cell>
          <cell r="AF174">
            <v>283681.71000000002</v>
          </cell>
          <cell r="AG174">
            <v>283681.71000000002</v>
          </cell>
          <cell r="AH174">
            <v>283681.71000000002</v>
          </cell>
          <cell r="AI174">
            <v>283681.71000000002</v>
          </cell>
          <cell r="AJ174">
            <v>283681.71000000002</v>
          </cell>
          <cell r="AK174">
            <v>283681.71000000002</v>
          </cell>
          <cell r="AL174">
            <v>283681.71000000002</v>
          </cell>
          <cell r="AU174">
            <v>283681.71000000002</v>
          </cell>
          <cell r="BP174">
            <v>718.27</v>
          </cell>
          <cell r="BQ174">
            <v>924.16</v>
          </cell>
          <cell r="BR174">
            <v>22969.05</v>
          </cell>
          <cell r="BS174" t="str">
            <v>13759.65</v>
          </cell>
          <cell r="BT174">
            <v>13759.65</v>
          </cell>
          <cell r="BU174">
            <v>150.80000000000001</v>
          </cell>
          <cell r="BV174">
            <v>110.58</v>
          </cell>
          <cell r="BW174">
            <v>28656.13</v>
          </cell>
          <cell r="BX174">
            <v>7151.9</v>
          </cell>
          <cell r="BY174">
            <v>2935.51</v>
          </cell>
          <cell r="CB174">
            <v>110.58</v>
          </cell>
          <cell r="CK174">
            <v>77486.62999999999</v>
          </cell>
          <cell r="CM174" t="str">
            <v>vérifier design + imp total</v>
          </cell>
        </row>
        <row r="175">
          <cell r="C175" t="str">
            <v>CO-058</v>
          </cell>
          <cell r="D175" t="str">
            <v>172WP-12 Construction Change OrdersCO-058DCC CO-058 CPI 2022 adjustment on CO-043 ($1,868.97 out of of $33,064.72)</v>
          </cell>
          <cell r="E175" t="str">
            <v>DCC CO-058 CPI 2022 adjustment on CO-043 ($1,868.97 out of of $33,064.72)</v>
          </cell>
          <cell r="AI175">
            <v>1868.9699999999721</v>
          </cell>
          <cell r="AJ175">
            <v>1868.9699999999721</v>
          </cell>
          <cell r="AK175">
            <v>1868.9699999999721</v>
          </cell>
          <cell r="AL175">
            <v>1868.9699999999721</v>
          </cell>
          <cell r="AU175">
            <v>1868.9699999999721</v>
          </cell>
        </row>
        <row r="176">
          <cell r="C176" t="str">
            <v>CO-044</v>
          </cell>
          <cell r="D176" t="str">
            <v>173WP-12 Construction Change OrdersCO-044DCC CO-044 WP-1 - Englobe Additional Geotech and Enviro Investigations (CR-75) - Implementation Portion</v>
          </cell>
          <cell r="E176" t="str">
            <v>DCC CO-044 WP-1 - Englobe Additional Geotech and Enviro Investigations (CR-75) - Implementation Portion</v>
          </cell>
          <cell r="W176" t="str">
            <v>voir Design CO-044</v>
          </cell>
          <cell r="X176">
            <v>315672.98</v>
          </cell>
          <cell r="Y176">
            <v>315672.98</v>
          </cell>
          <cell r="Z176">
            <v>315672.98</v>
          </cell>
          <cell r="AA176">
            <v>315672.98</v>
          </cell>
          <cell r="AB176">
            <v>315672.98</v>
          </cell>
          <cell r="AC176">
            <v>315672.98</v>
          </cell>
          <cell r="AD176">
            <v>315672.98</v>
          </cell>
          <cell r="AE176">
            <v>315672.98</v>
          </cell>
          <cell r="AF176">
            <v>315672.98</v>
          </cell>
          <cell r="AG176">
            <v>315672.98</v>
          </cell>
          <cell r="AH176">
            <v>315672.98</v>
          </cell>
          <cell r="AI176">
            <v>315672.98</v>
          </cell>
          <cell r="AJ176">
            <v>315672.98</v>
          </cell>
          <cell r="AK176">
            <v>315672.98</v>
          </cell>
          <cell r="AL176">
            <v>315672.98</v>
          </cell>
          <cell r="AU176">
            <v>315672.98</v>
          </cell>
          <cell r="BP176">
            <v>786.9</v>
          </cell>
          <cell r="BQ176">
            <v>14482.56</v>
          </cell>
          <cell r="BR176">
            <v>101546.58</v>
          </cell>
          <cell r="BS176" t="str">
            <v>16768.69</v>
          </cell>
          <cell r="BT176">
            <v>16768.689999999999</v>
          </cell>
          <cell r="BU176">
            <v>1281.77</v>
          </cell>
          <cell r="BV176">
            <v>110.58</v>
          </cell>
          <cell r="BW176">
            <v>121824.12</v>
          </cell>
          <cell r="BX176">
            <v>5294.74</v>
          </cell>
          <cell r="BY176">
            <v>4021.25</v>
          </cell>
          <cell r="CK176">
            <v>266117.18999999994</v>
          </cell>
          <cell r="CM176" t="str">
            <v>vérifier design + imp total</v>
          </cell>
        </row>
        <row r="177">
          <cell r="C177" t="str">
            <v>CO-058</v>
          </cell>
          <cell r="D177" t="str">
            <v>174WP-12 Construction Change OrdersCO-058DCC CO-058 CPI adjustment 2022 on CO-044 ($908.80 out of of $33,064.72)</v>
          </cell>
          <cell r="E177" t="str">
            <v>DCC CO-058 CPI adjustment 2022 on CO-044 ($908.80 out of of $33,064.72)</v>
          </cell>
          <cell r="AI177">
            <v>908.80000000004657</v>
          </cell>
          <cell r="AJ177">
            <v>908.80000000004657</v>
          </cell>
          <cell r="AK177">
            <v>908.80000000004657</v>
          </cell>
          <cell r="AL177">
            <v>908.80000000004657</v>
          </cell>
          <cell r="AU177">
            <v>908.80000000004657</v>
          </cell>
        </row>
        <row r="178">
          <cell r="C178" t="str">
            <v>CO-045</v>
          </cell>
          <cell r="D178" t="str">
            <v>175WP-12 Construction Change OrdersCO-045DCC CO-045 - Englobe New LOX (CR-79) - Implementation Portion</v>
          </cell>
          <cell r="E178" t="str">
            <v>DCC CO-045 - Englobe New LOX (CR-79) - Implementation Portion</v>
          </cell>
          <cell r="W178" t="str">
            <v>voir Design CO-045</v>
          </cell>
          <cell r="X178">
            <v>149081.67000000001</v>
          </cell>
          <cell r="Y178">
            <v>149081.67000000001</v>
          </cell>
          <cell r="Z178">
            <v>149081.67000000001</v>
          </cell>
          <cell r="AA178">
            <v>149081.67000000001</v>
          </cell>
          <cell r="AB178">
            <v>149081.67000000001</v>
          </cell>
          <cell r="AC178">
            <v>149081.67000000001</v>
          </cell>
          <cell r="AD178">
            <v>149081.67000000001</v>
          </cell>
          <cell r="AE178">
            <v>149081.67000000001</v>
          </cell>
          <cell r="AF178">
            <v>149081.67000000001</v>
          </cell>
          <cell r="AG178">
            <v>149081.67000000001</v>
          </cell>
          <cell r="AH178">
            <v>149081.67000000001</v>
          </cell>
          <cell r="AI178">
            <v>149081.67000000001</v>
          </cell>
          <cell r="AJ178">
            <v>149081.67000000001</v>
          </cell>
          <cell r="AK178">
            <v>149081.67000000001</v>
          </cell>
          <cell r="AL178">
            <v>149081.67000000001</v>
          </cell>
          <cell r="AU178">
            <v>149081.67000000001</v>
          </cell>
          <cell r="BP178">
            <v>718.27</v>
          </cell>
          <cell r="BQ178">
            <v>18306.91</v>
          </cell>
          <cell r="BR178">
            <v>32487.75</v>
          </cell>
          <cell r="BS178" t="str">
            <v>31648.52</v>
          </cell>
          <cell r="BT178">
            <v>31648.52</v>
          </cell>
          <cell r="BU178">
            <v>-1206.52</v>
          </cell>
          <cell r="BV178">
            <v>1920.14</v>
          </cell>
          <cell r="BW178">
            <v>51901.19</v>
          </cell>
          <cell r="BX178">
            <v>5941.67</v>
          </cell>
          <cell r="BY178">
            <v>2392.64</v>
          </cell>
          <cell r="CK178">
            <v>144110.57000000004</v>
          </cell>
          <cell r="CM178" t="str">
            <v>vérifier design + imp total</v>
          </cell>
        </row>
        <row r="179">
          <cell r="C179" t="str">
            <v>CO-058</v>
          </cell>
          <cell r="D179" t="str">
            <v>176WP-12 Construction Change OrdersCO-058DCC CO-058 CPI adjustment 2022 on CO-045 ($732.19 out of of $33,064.72)</v>
          </cell>
          <cell r="E179" t="str">
            <v>DCC CO-058 CPI adjustment 2022 on CO-045 ($732.19 out of of $33,064.72)</v>
          </cell>
          <cell r="AI179">
            <v>732.19000000000233</v>
          </cell>
          <cell r="AJ179">
            <v>732.19000000000233</v>
          </cell>
          <cell r="AK179">
            <v>732.19000000000233</v>
          </cell>
          <cell r="AL179">
            <v>732.19000000000233</v>
          </cell>
          <cell r="AU179">
            <v>732.19000000000233</v>
          </cell>
        </row>
        <row r="180">
          <cell r="C180" t="str">
            <v>CO-051</v>
          </cell>
          <cell r="D180" t="str">
            <v>177WP-12 Construction Change OrdersCO-051DCC CO-051 Security Specification Appendix - New LOX Addendum ($0)</v>
          </cell>
          <cell r="E180" t="str">
            <v>DCC CO-051 Security Specification Appendix - New LOX Addendum ($0)</v>
          </cell>
          <cell r="AA180">
            <v>0</v>
          </cell>
          <cell r="AU180">
            <v>0</v>
          </cell>
          <cell r="CL180">
            <v>0</v>
          </cell>
        </row>
      </sheetData>
      <sheetData sheetId="5" refreshError="1"/>
      <sheetData sheetId="6">
        <row r="3">
          <cell r="A3" t="str">
            <v>Quarter</v>
          </cell>
          <cell r="B3" t="str">
            <v>Date</v>
          </cell>
          <cell r="C3" t="str">
            <v>Total Forecast Baseline (Monthly)</v>
          </cell>
          <cell r="D3" t="str">
            <v>Total Forecast Baseline
(Cumulative)</v>
          </cell>
          <cell r="E3" t="str">
            <v>avec calcul</v>
          </cell>
          <cell r="F3" t="str">
            <v>avec calcul cumul</v>
          </cell>
          <cell r="G3" t="str">
            <v>MDB total actual Design</v>
          </cell>
          <cell r="H3" t="str">
            <v>MDB total actual IMP</v>
          </cell>
          <cell r="I3" t="str">
            <v>Grand total Design+Imp</v>
          </cell>
          <cell r="J3" t="str">
            <v>MDB total Forecast Design</v>
          </cell>
          <cell r="K3" t="str">
            <v>MDB total Forecast Imp</v>
          </cell>
          <cell r="L3" t="str">
            <v>MDB total forecast Design + Imp</v>
          </cell>
          <cell r="M3" t="str">
            <v>Total Actual (Monthly Englobe)</v>
          </cell>
          <cell r="N3" t="str">
            <v>Total Actual (Monthly)</v>
          </cell>
          <cell r="O3" t="str">
            <v>Total Actual (Cumulative)</v>
          </cell>
          <cell r="P3" t="str">
            <v>TOTAL Forecast (Monthly)</v>
          </cell>
          <cell r="Q3" t="str">
            <v>Total Forecast (Cumulative)</v>
          </cell>
          <cell r="R3" t="str">
            <v>Total Cash Flow Baseline (Monthly)</v>
          </cell>
          <cell r="S3" t="str">
            <v>Total Cash Flow Baseline (Cumulative)</v>
          </cell>
          <cell r="T3" t="str">
            <v>Total Actual (Monthly)</v>
          </cell>
          <cell r="U3" t="str">
            <v>Total w/o COs Actual (Cumulative)</v>
          </cell>
          <cell r="V3" t="str">
            <v>Total Forecast (Monthly)</v>
          </cell>
          <cell r="W3" t="str">
            <v>Total w/o COs Forecast (Cumulative)</v>
          </cell>
          <cell r="X3" t="str">
            <v>IMP Forecast Baseline (Monthly)</v>
          </cell>
          <cell r="Y3" t="str">
            <v>IMP Forecast Baseline
(Cumulative)</v>
          </cell>
          <cell r="Z3" t="str">
            <v>IMP Actual (Monthly)</v>
          </cell>
          <cell r="AA3" t="str">
            <v>IMP Actual (Cumulative)</v>
          </cell>
          <cell r="AB3" t="str">
            <v>IMP Forecast (Monthly)</v>
          </cell>
          <cell r="AC3" t="str">
            <v>IMP Forecast (Cumulative)</v>
          </cell>
          <cell r="AD3" t="str">
            <v>WP-1 Forecast Baseline (Monthly)</v>
          </cell>
          <cell r="AE3" t="str">
            <v>WP-1 Forecast Baseline
(Cumulative)</v>
          </cell>
          <cell r="AF3" t="str">
            <v>WP-1 Actual (Monthly)</v>
          </cell>
          <cell r="AG3" t="str">
            <v>WP-1 Actual (Cumulative)</v>
          </cell>
          <cell r="AH3" t="str">
            <v>WP-1 Forecast (Monthly)</v>
          </cell>
          <cell r="AI3" t="str">
            <v>WP-1 Forecast (Cumulative)</v>
          </cell>
          <cell r="AJ3" t="str">
            <v>WP-2 Forecast Baseline (Monthly)</v>
          </cell>
          <cell r="AK3" t="str">
            <v>WP-2 Forecast Baseline
(Cumulative)</v>
          </cell>
          <cell r="AL3" t="str">
            <v>WP-2 Actual (Monthly)</v>
          </cell>
          <cell r="AM3" t="str">
            <v>WP-2 Actual (Cumulative)</v>
          </cell>
          <cell r="AN3" t="str">
            <v>WP-2 Forecast (Monthly)</v>
          </cell>
          <cell r="AO3" t="str">
            <v>WP-2 Forecast (Cumulative)</v>
          </cell>
          <cell r="AP3" t="str">
            <v>WP-3 Forecast Baseline (Monthly)</v>
          </cell>
          <cell r="AQ3" t="str">
            <v>WP-3 Forecast Baseline
(Cumulative)</v>
          </cell>
          <cell r="AR3" t="str">
            <v>WP-3 Actual (Monthly)</v>
          </cell>
          <cell r="AS3" t="str">
            <v>WP-3 Actual (Cumulative)</v>
          </cell>
          <cell r="AT3" t="str">
            <v>WP-3 Forecast (Monthly)</v>
          </cell>
          <cell r="AU3" t="str">
            <v>WP-3 Forecast (Cumulative)</v>
          </cell>
          <cell r="AV3" t="str">
            <v>WP-4 Forecast Baseline (Monthly)</v>
          </cell>
          <cell r="AW3" t="str">
            <v>WP-4 Forecast Baseline
(Cumulative)</v>
          </cell>
          <cell r="AX3" t="str">
            <v>WP-4 Actual (Monthly)</v>
          </cell>
          <cell r="AY3" t="str">
            <v>WP-4 Actual (Cumulative)</v>
          </cell>
          <cell r="AZ3" t="str">
            <v>WP-4 Forecast (Monthly)</v>
          </cell>
          <cell r="BA3" t="str">
            <v>WP-4 Forecast (Cumulative)</v>
          </cell>
          <cell r="BB3" t="str">
            <v>WP-5 Forecast Baseline (Monthly)</v>
          </cell>
          <cell r="BC3" t="str">
            <v>WP-5 Forecast Baseline
(Cumulative)</v>
          </cell>
          <cell r="BD3" t="str">
            <v>WP-5 Actual (Monthly)</v>
          </cell>
          <cell r="BE3" t="str">
            <v>WP-5 Actual (Cumulative)</v>
          </cell>
          <cell r="BF3" t="str">
            <v>WP-5 Forecast (Monthly)</v>
          </cell>
          <cell r="BG3" t="str">
            <v>WP-5 Forecast (Cumulative)</v>
          </cell>
          <cell r="BH3" t="str">
            <v>Design CO Forecast Baseline (Monthly)</v>
          </cell>
          <cell r="BI3" t="str">
            <v>Design CO Forecast Baseline
(Cumulative)</v>
          </cell>
          <cell r="BJ3" t="str">
            <v>Design CO Actual (Monthly) MDB</v>
          </cell>
          <cell r="BK3" t="str">
            <v>Design CO Actual (Monthly) Englobe</v>
          </cell>
          <cell r="BL3" t="str">
            <v>Design CO Actual (Monthly)</v>
          </cell>
          <cell r="BM3" t="str">
            <v>Design CO Actual (Cumulative)</v>
          </cell>
          <cell r="BN3" t="str">
            <v>Design CO  Forecast (Monthly) MDB</v>
          </cell>
          <cell r="BO3" t="str">
            <v>Design CO  Forecast (Monthly) Englobe</v>
          </cell>
          <cell r="BP3" t="str">
            <v>Design CO  Forecast (Monthly)</v>
          </cell>
          <cell r="BQ3" t="str">
            <v>Design CO Forecast (Cumulative)</v>
          </cell>
          <cell r="BR3" t="str">
            <v>WP10.5 Imp CO Forecast Baseline (Monthly)</v>
          </cell>
          <cell r="BS3" t="str">
            <v>WP10.5 Imp CO Forecast Baseline
(Cumulative)</v>
          </cell>
          <cell r="BT3" t="str">
            <v>WP10.5 Imp CO Actual (Monthly)</v>
          </cell>
          <cell r="BU3" t="str">
            <v>WP10.5 Imp CO Actual (Cumulative)</v>
          </cell>
          <cell r="BV3" t="str">
            <v>WP10.5 Imp CO  Forecast (Monthly)</v>
          </cell>
          <cell r="BW3" t="str">
            <v>WP10.5 Imp CO Forecast (Cumulative)</v>
          </cell>
          <cell r="BX3" t="str">
            <v>WP12 Imp CO Forecast Baseline (Monthly)</v>
          </cell>
          <cell r="BY3" t="str">
            <v>WP12 Imp CO Forecast Baseline
(Cumulative)</v>
          </cell>
          <cell r="BZ3" t="str">
            <v>WP12 Imp CO Actual (Monthly) MDB</v>
          </cell>
          <cell r="CA3" t="str">
            <v>WP12 CO Actual Englobe</v>
          </cell>
          <cell r="CB3" t="str">
            <v>WP12 Imp CO Actual (Monthly)</v>
          </cell>
          <cell r="CC3" t="str">
            <v>WP12 Imp CO Actual (Cumulative)</v>
          </cell>
          <cell r="CD3" t="str">
            <v>WP12 Imp CO  Forecast (Monthly MDB)</v>
          </cell>
          <cell r="CE3" t="str">
            <v>WP12 Imp CO  Forecast (Monthly) Englobe</v>
          </cell>
          <cell r="CF3" t="str">
            <v>WP12 Imp CO  Forecast (Monthly)</v>
          </cell>
          <cell r="CG3" t="str">
            <v>WP12 Imp CO Forecast (Cumulative)</v>
          </cell>
        </row>
        <row r="4">
          <cell r="A4" t="str">
            <v>Q3-2020</v>
          </cell>
          <cell r="B4" t="str">
            <v>Oct-20</v>
          </cell>
          <cell r="C4">
            <v>176462.92380251829</v>
          </cell>
          <cell r="D4">
            <v>176462.92380251829</v>
          </cell>
          <cell r="E4">
            <v>176462.92380251829</v>
          </cell>
          <cell r="F4">
            <v>176462.92380251829</v>
          </cell>
          <cell r="G4">
            <v>84692.895499999999</v>
          </cell>
          <cell r="H4">
            <v>0</v>
          </cell>
          <cell r="I4">
            <v>84692.895499999999</v>
          </cell>
          <cell r="J4">
            <v>84692.895499999999</v>
          </cell>
          <cell r="K4">
            <v>0</v>
          </cell>
          <cell r="L4">
            <v>84692.895499999999</v>
          </cell>
          <cell r="N4">
            <v>84692.895499999999</v>
          </cell>
          <cell r="O4">
            <v>84692.895499999999</v>
          </cell>
          <cell r="P4">
            <v>84692.895499999999</v>
          </cell>
          <cell r="Q4">
            <v>84692.895499999999</v>
          </cell>
          <cell r="R4">
            <v>176462.92380251829</v>
          </cell>
          <cell r="S4">
            <v>176462.92380251829</v>
          </cell>
          <cell r="T4">
            <v>84692.895499999999</v>
          </cell>
          <cell r="U4">
            <v>84692.895499999999</v>
          </cell>
          <cell r="V4">
            <v>84692.895499999999</v>
          </cell>
          <cell r="W4">
            <v>84692.895499999999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118577</v>
          </cell>
          <cell r="AE4">
            <v>118577</v>
          </cell>
          <cell r="AF4">
            <v>84692.895499999999</v>
          </cell>
          <cell r="AG4">
            <v>84692.895499999999</v>
          </cell>
          <cell r="AH4">
            <v>84692.895499999999</v>
          </cell>
          <cell r="AI4">
            <v>84692.895499999999</v>
          </cell>
          <cell r="AJ4">
            <v>6495</v>
          </cell>
          <cell r="AK4">
            <v>6495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11390.923802518282</v>
          </cell>
          <cell r="AW4">
            <v>11390.923802518282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40000</v>
          </cell>
          <cell r="BC4">
            <v>40000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M4">
            <v>0</v>
          </cell>
          <cell r="BQ4">
            <v>0</v>
          </cell>
          <cell r="BT4">
            <v>0</v>
          </cell>
          <cell r="BU4">
            <v>0</v>
          </cell>
          <cell r="BW4">
            <v>0</v>
          </cell>
          <cell r="BZ4">
            <v>0</v>
          </cell>
          <cell r="CC4">
            <v>0</v>
          </cell>
          <cell r="CG4">
            <v>0</v>
          </cell>
        </row>
        <row r="5">
          <cell r="A5" t="str">
            <v>Q3-2020</v>
          </cell>
          <cell r="B5" t="str">
            <v>Nov-20</v>
          </cell>
          <cell r="C5">
            <v>282344.35261814797</v>
          </cell>
          <cell r="D5">
            <v>458807.27642066625</v>
          </cell>
          <cell r="E5">
            <v>282344.35261814797</v>
          </cell>
          <cell r="F5">
            <v>458807.27642066625</v>
          </cell>
          <cell r="G5">
            <v>258769.36525</v>
          </cell>
          <cell r="H5">
            <v>0</v>
          </cell>
          <cell r="I5">
            <v>258769.36525</v>
          </cell>
          <cell r="J5">
            <v>258769.36525</v>
          </cell>
          <cell r="K5">
            <v>0</v>
          </cell>
          <cell r="L5">
            <v>258769.36525</v>
          </cell>
          <cell r="N5">
            <v>258769.36525</v>
          </cell>
          <cell r="O5">
            <v>343462.26075000002</v>
          </cell>
          <cell r="P5">
            <v>258769.36525</v>
          </cell>
          <cell r="Q5">
            <v>343462.26075000002</v>
          </cell>
          <cell r="R5">
            <v>282344.35261814797</v>
          </cell>
          <cell r="S5">
            <v>458807.27642066625</v>
          </cell>
          <cell r="T5">
            <v>258769.36525</v>
          </cell>
          <cell r="U5">
            <v>343462.26075000002</v>
          </cell>
          <cell r="V5">
            <v>258769.36525</v>
          </cell>
          <cell r="W5">
            <v>343462.26075000002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184214.00504340001</v>
          </cell>
          <cell r="AE5">
            <v>302791.00504339999</v>
          </cell>
          <cell r="AF5">
            <v>254212.48525</v>
          </cell>
          <cell r="AG5">
            <v>338905.38075000001</v>
          </cell>
          <cell r="AH5">
            <v>254212.48525</v>
          </cell>
          <cell r="AI5">
            <v>338905.38075000001</v>
          </cell>
          <cell r="AJ5">
            <v>20311</v>
          </cell>
          <cell r="AK5">
            <v>26806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5323.8</v>
          </cell>
          <cell r="AQ5">
            <v>5323.8</v>
          </cell>
          <cell r="AR5">
            <v>4556.88</v>
          </cell>
          <cell r="AS5">
            <v>4556.88</v>
          </cell>
          <cell r="AT5">
            <v>4556.88</v>
          </cell>
          <cell r="AU5">
            <v>4556.88</v>
          </cell>
          <cell r="AV5">
            <v>37495.54757474795</v>
          </cell>
          <cell r="AW5">
            <v>48886.471377266236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35000</v>
          </cell>
          <cell r="BC5">
            <v>75000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M5">
            <v>0</v>
          </cell>
          <cell r="BQ5">
            <v>0</v>
          </cell>
          <cell r="BT5">
            <v>0</v>
          </cell>
          <cell r="BU5">
            <v>0</v>
          </cell>
          <cell r="BW5">
            <v>0</v>
          </cell>
          <cell r="BZ5">
            <v>0</v>
          </cell>
          <cell r="CC5">
            <v>0</v>
          </cell>
          <cell r="CG5">
            <v>0</v>
          </cell>
        </row>
        <row r="6">
          <cell r="A6" t="str">
            <v>Q3-2020</v>
          </cell>
          <cell r="B6" t="str">
            <v>Dec-20</v>
          </cell>
          <cell r="C6">
            <v>318828.39926233928</v>
          </cell>
          <cell r="D6">
            <v>777635.67568300548</v>
          </cell>
          <cell r="E6">
            <v>318828.39926233928</v>
          </cell>
          <cell r="F6">
            <v>777635.67568300548</v>
          </cell>
          <cell r="G6">
            <v>243745.54</v>
          </cell>
          <cell r="H6">
            <v>0</v>
          </cell>
          <cell r="I6">
            <v>243745.54</v>
          </cell>
          <cell r="J6">
            <v>243745.79</v>
          </cell>
          <cell r="K6">
            <v>0</v>
          </cell>
          <cell r="L6">
            <v>243745.79</v>
          </cell>
          <cell r="N6">
            <v>243745.54</v>
          </cell>
          <cell r="O6">
            <v>587207.80075000005</v>
          </cell>
          <cell r="P6">
            <v>243745.79</v>
          </cell>
          <cell r="Q6">
            <v>587208.05075000005</v>
          </cell>
          <cell r="R6">
            <v>318828.39926233928</v>
          </cell>
          <cell r="S6">
            <v>777635.67568300548</v>
          </cell>
          <cell r="T6">
            <v>243745.54</v>
          </cell>
          <cell r="U6">
            <v>587207.80075000005</v>
          </cell>
          <cell r="V6">
            <v>243745.79</v>
          </cell>
          <cell r="W6">
            <v>587208.05075000005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221200.44196475373</v>
          </cell>
          <cell r="AE6">
            <v>523991.44700815371</v>
          </cell>
          <cell r="AF6">
            <v>221541.29</v>
          </cell>
          <cell r="AG6">
            <v>560446.67075000005</v>
          </cell>
          <cell r="AH6">
            <v>221541.29</v>
          </cell>
          <cell r="AI6">
            <v>560446.67075000005</v>
          </cell>
          <cell r="AJ6">
            <v>39098</v>
          </cell>
          <cell r="AK6">
            <v>65904</v>
          </cell>
          <cell r="AL6">
            <v>137.5</v>
          </cell>
          <cell r="AM6">
            <v>137.5</v>
          </cell>
          <cell r="AN6">
            <v>137.5</v>
          </cell>
          <cell r="AO6">
            <v>137.5</v>
          </cell>
          <cell r="AP6">
            <v>5323.8</v>
          </cell>
          <cell r="AQ6">
            <v>10647.6</v>
          </cell>
          <cell r="AR6">
            <v>21860.75</v>
          </cell>
          <cell r="AS6">
            <v>26417.63</v>
          </cell>
          <cell r="AT6">
            <v>21860.75</v>
          </cell>
          <cell r="AU6">
            <v>26417.63</v>
          </cell>
          <cell r="AV6">
            <v>25870.911687075419</v>
          </cell>
          <cell r="AW6">
            <v>74757.383064341659</v>
          </cell>
          <cell r="AX6">
            <v>68.5</v>
          </cell>
          <cell r="AY6">
            <v>68.5</v>
          </cell>
          <cell r="AZ6">
            <v>68.75</v>
          </cell>
          <cell r="BA6">
            <v>68.75</v>
          </cell>
          <cell r="BB6">
            <v>27335.245610510148</v>
          </cell>
          <cell r="BC6">
            <v>102335.24561051014</v>
          </cell>
          <cell r="BD6">
            <v>137.5</v>
          </cell>
          <cell r="BE6">
            <v>137.5</v>
          </cell>
          <cell r="BF6">
            <v>137.5</v>
          </cell>
          <cell r="BG6">
            <v>137.5</v>
          </cell>
          <cell r="BM6">
            <v>0</v>
          </cell>
          <cell r="BQ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Z6">
            <v>0</v>
          </cell>
          <cell r="CC6">
            <v>0</v>
          </cell>
          <cell r="CF6">
            <v>0</v>
          </cell>
          <cell r="CG6">
            <v>0</v>
          </cell>
        </row>
        <row r="7">
          <cell r="A7" t="str">
            <v>Q4-2020</v>
          </cell>
          <cell r="B7" t="str">
            <v>Jan-21</v>
          </cell>
          <cell r="C7">
            <v>861968.71796104242</v>
          </cell>
          <cell r="D7">
            <v>1639604.3936440479</v>
          </cell>
          <cell r="E7">
            <v>861968.71796104242</v>
          </cell>
          <cell r="F7">
            <v>1639604.3936440479</v>
          </cell>
          <cell r="G7">
            <v>422734.1</v>
          </cell>
          <cell r="H7">
            <v>0</v>
          </cell>
          <cell r="I7">
            <v>422734.1</v>
          </cell>
          <cell r="J7">
            <v>422734.1</v>
          </cell>
          <cell r="K7">
            <v>0</v>
          </cell>
          <cell r="L7">
            <v>422734.1</v>
          </cell>
          <cell r="N7">
            <v>422734.1</v>
          </cell>
          <cell r="O7">
            <v>1009941.90075</v>
          </cell>
          <cell r="P7">
            <v>422734.1</v>
          </cell>
          <cell r="Q7">
            <v>1009942.15075</v>
          </cell>
          <cell r="R7">
            <v>861968.71796104242</v>
          </cell>
          <cell r="S7">
            <v>1639604.3936440479</v>
          </cell>
          <cell r="T7">
            <v>422734.1</v>
          </cell>
          <cell r="U7">
            <v>1009941.90075</v>
          </cell>
          <cell r="V7">
            <v>422734.1</v>
          </cell>
          <cell r="W7">
            <v>1009942.15075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585098.6227332186</v>
          </cell>
          <cell r="AE7">
            <v>1109090.0697413723</v>
          </cell>
          <cell r="AF7">
            <v>392975.47</v>
          </cell>
          <cell r="AG7">
            <v>953422.14075000002</v>
          </cell>
          <cell r="AH7">
            <v>392975.47</v>
          </cell>
          <cell r="AI7">
            <v>953422.14075000002</v>
          </cell>
          <cell r="AJ7">
            <v>67411.046605780997</v>
          </cell>
          <cell r="AK7">
            <v>133315.04660578101</v>
          </cell>
          <cell r="AL7">
            <v>3403.13</v>
          </cell>
          <cell r="AM7">
            <v>3540.63</v>
          </cell>
          <cell r="AN7">
            <v>3403.13</v>
          </cell>
          <cell r="AO7">
            <v>3540.63</v>
          </cell>
          <cell r="AP7">
            <v>34464.424647714623</v>
          </cell>
          <cell r="AQ7">
            <v>45112.024647714621</v>
          </cell>
          <cell r="AR7">
            <v>23396.75</v>
          </cell>
          <cell r="AS7">
            <v>49814.380000000005</v>
          </cell>
          <cell r="AT7">
            <v>23396.75</v>
          </cell>
          <cell r="AU7">
            <v>49814.380000000005</v>
          </cell>
          <cell r="AV7">
            <v>29967.157426159993</v>
          </cell>
          <cell r="AW7">
            <v>104724.54049050165</v>
          </cell>
          <cell r="AX7">
            <v>1262.5</v>
          </cell>
          <cell r="AY7">
            <v>1331</v>
          </cell>
          <cell r="AZ7">
            <v>1262.5</v>
          </cell>
          <cell r="BA7">
            <v>1331.25</v>
          </cell>
          <cell r="BB7">
            <v>145027.46654816839</v>
          </cell>
          <cell r="BC7">
            <v>247362.71215867854</v>
          </cell>
          <cell r="BD7">
            <v>1696.25</v>
          </cell>
          <cell r="BE7">
            <v>1833.75</v>
          </cell>
          <cell r="BF7">
            <v>1696.25</v>
          </cell>
          <cell r="BG7">
            <v>1833.75</v>
          </cell>
          <cell r="BM7">
            <v>0</v>
          </cell>
          <cell r="BQ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Z7">
            <v>0</v>
          </cell>
          <cell r="CC7">
            <v>0</v>
          </cell>
          <cell r="CF7">
            <v>0</v>
          </cell>
          <cell r="CG7">
            <v>0</v>
          </cell>
        </row>
        <row r="8">
          <cell r="A8" t="str">
            <v>Q4-2020</v>
          </cell>
          <cell r="B8" t="str">
            <v>Feb-21</v>
          </cell>
          <cell r="C8">
            <v>804385.39452297636</v>
          </cell>
          <cell r="D8">
            <v>2443989.788167024</v>
          </cell>
          <cell r="E8">
            <v>804385.39452297636</v>
          </cell>
          <cell r="F8">
            <v>2443989.788167024</v>
          </cell>
          <cell r="G8">
            <v>506490.89</v>
          </cell>
          <cell r="H8">
            <v>0</v>
          </cell>
          <cell r="I8">
            <v>506490.89</v>
          </cell>
          <cell r="J8">
            <v>506491.14</v>
          </cell>
          <cell r="K8">
            <v>0</v>
          </cell>
          <cell r="L8">
            <v>506491.14</v>
          </cell>
          <cell r="N8">
            <v>506490.89</v>
          </cell>
          <cell r="O8">
            <v>1516432.7907499997</v>
          </cell>
          <cell r="P8">
            <v>506491.14</v>
          </cell>
          <cell r="Q8">
            <v>1516433.2907499997</v>
          </cell>
          <cell r="R8">
            <v>804385.39452297636</v>
          </cell>
          <cell r="S8">
            <v>2443989.788167024</v>
          </cell>
          <cell r="T8">
            <v>506490.89</v>
          </cell>
          <cell r="U8">
            <v>1516432.7907499997</v>
          </cell>
          <cell r="V8">
            <v>506491.14</v>
          </cell>
          <cell r="W8">
            <v>1516433.2907499997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552080.5253486539</v>
          </cell>
          <cell r="AE8">
            <v>1661170.595090026</v>
          </cell>
          <cell r="AF8">
            <v>439243.26</v>
          </cell>
          <cell r="AG8">
            <v>1392665.40075</v>
          </cell>
          <cell r="AH8">
            <v>439243.26</v>
          </cell>
          <cell r="AI8">
            <v>1392665.40075</v>
          </cell>
          <cell r="AJ8">
            <v>65320.987289332457</v>
          </cell>
          <cell r="AK8">
            <v>198636.03389511348</v>
          </cell>
          <cell r="AL8">
            <v>5308</v>
          </cell>
          <cell r="AM8">
            <v>8848.630000000001</v>
          </cell>
          <cell r="AN8">
            <v>5308</v>
          </cell>
          <cell r="AO8">
            <v>8848.630000000001</v>
          </cell>
          <cell r="AP8">
            <v>31983.174647714623</v>
          </cell>
          <cell r="AQ8">
            <v>77095.199295429251</v>
          </cell>
          <cell r="AR8">
            <v>31133.75</v>
          </cell>
          <cell r="AS8">
            <v>80948.13</v>
          </cell>
          <cell r="AT8">
            <v>31133.75</v>
          </cell>
          <cell r="AU8">
            <v>80948.13</v>
          </cell>
          <cell r="AV8">
            <v>22166.757219422019</v>
          </cell>
          <cell r="AW8">
            <v>126891.29770992367</v>
          </cell>
          <cell r="AX8">
            <v>14188.5</v>
          </cell>
          <cell r="AY8">
            <v>15519.5</v>
          </cell>
          <cell r="AZ8">
            <v>14188.75</v>
          </cell>
          <cell r="BA8">
            <v>15520</v>
          </cell>
          <cell r="BB8">
            <v>132833.95001785347</v>
          </cell>
          <cell r="BC8">
            <v>380196.66217653197</v>
          </cell>
          <cell r="BD8">
            <v>16617.38</v>
          </cell>
          <cell r="BE8">
            <v>18451.13</v>
          </cell>
          <cell r="BF8">
            <v>16617.38</v>
          </cell>
          <cell r="BG8">
            <v>18451.13</v>
          </cell>
          <cell r="BM8">
            <v>0</v>
          </cell>
          <cell r="BQ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Z8">
            <v>0</v>
          </cell>
          <cell r="CC8">
            <v>0</v>
          </cell>
          <cell r="CF8">
            <v>0</v>
          </cell>
          <cell r="CG8">
            <v>0</v>
          </cell>
        </row>
        <row r="9">
          <cell r="A9" t="str">
            <v>Q4-2020</v>
          </cell>
          <cell r="B9" t="str">
            <v>Mar-21</v>
          </cell>
          <cell r="C9">
            <v>715928.87308025011</v>
          </cell>
          <cell r="D9">
            <v>3159918.6612472739</v>
          </cell>
          <cell r="E9">
            <v>715928.87308025011</v>
          </cell>
          <cell r="F9">
            <v>3159918.6612472739</v>
          </cell>
          <cell r="G9">
            <v>553438.53</v>
          </cell>
          <cell r="H9">
            <v>0</v>
          </cell>
          <cell r="I9">
            <v>553438.53</v>
          </cell>
          <cell r="J9">
            <v>553438.28</v>
          </cell>
          <cell r="K9">
            <v>0</v>
          </cell>
          <cell r="L9">
            <v>553438.28</v>
          </cell>
          <cell r="N9">
            <v>553438.53</v>
          </cell>
          <cell r="O9">
            <v>2069871.32075</v>
          </cell>
          <cell r="P9">
            <v>553438.28</v>
          </cell>
          <cell r="Q9">
            <v>2069871.57075</v>
          </cell>
          <cell r="R9">
            <v>715928.87308025011</v>
          </cell>
          <cell r="S9">
            <v>3159918.6612472739</v>
          </cell>
          <cell r="T9">
            <v>553438.53</v>
          </cell>
          <cell r="U9">
            <v>2069871.32075</v>
          </cell>
          <cell r="V9">
            <v>553438.28</v>
          </cell>
          <cell r="W9">
            <v>2069871.57075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543484.004628247</v>
          </cell>
          <cell r="AE9">
            <v>2204654.5997182732</v>
          </cell>
          <cell r="AF9">
            <v>500022.9</v>
          </cell>
          <cell r="AG9">
            <v>1892688.3007499999</v>
          </cell>
          <cell r="AH9">
            <v>500022.9</v>
          </cell>
          <cell r="AI9">
            <v>1892688.3007499999</v>
          </cell>
          <cell r="AJ9">
            <v>4693.2605216081356</v>
          </cell>
          <cell r="AK9">
            <v>203329.29441672162</v>
          </cell>
          <cell r="AL9">
            <v>4927.5</v>
          </cell>
          <cell r="AM9">
            <v>13776.130000000001</v>
          </cell>
          <cell r="AN9">
            <v>4927.5</v>
          </cell>
          <cell r="AO9">
            <v>13776.130000000001</v>
          </cell>
          <cell r="AP9">
            <v>31983.174647714623</v>
          </cell>
          <cell r="AQ9">
            <v>109078.37394314387</v>
          </cell>
          <cell r="AR9">
            <v>13006.38</v>
          </cell>
          <cell r="AS9">
            <v>93954.510000000009</v>
          </cell>
          <cell r="AT9">
            <v>13006.38</v>
          </cell>
          <cell r="AU9">
            <v>93954.510000000009</v>
          </cell>
          <cell r="AV9">
            <v>2934.4832648267766</v>
          </cell>
          <cell r="AW9">
            <v>129825.78097475045</v>
          </cell>
          <cell r="AX9">
            <v>14438</v>
          </cell>
          <cell r="AY9">
            <v>29957.5</v>
          </cell>
          <cell r="AZ9">
            <v>14437.75</v>
          </cell>
          <cell r="BA9">
            <v>29957.75</v>
          </cell>
          <cell r="BB9">
            <v>132833.95001785347</v>
          </cell>
          <cell r="BC9">
            <v>513030.61219438544</v>
          </cell>
          <cell r="BD9">
            <v>21043.75</v>
          </cell>
          <cell r="BE9">
            <v>39494.880000000005</v>
          </cell>
          <cell r="BF9">
            <v>21043.75</v>
          </cell>
          <cell r="BG9">
            <v>39494.880000000005</v>
          </cell>
          <cell r="BM9">
            <v>0</v>
          </cell>
          <cell r="BQ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Z9">
            <v>0</v>
          </cell>
          <cell r="CC9">
            <v>0</v>
          </cell>
          <cell r="CF9">
            <v>0</v>
          </cell>
          <cell r="CG9">
            <v>0</v>
          </cell>
        </row>
        <row r="10">
          <cell r="A10" t="str">
            <v>Q1-2021</v>
          </cell>
          <cell r="B10" t="str">
            <v>Apr-21</v>
          </cell>
          <cell r="C10">
            <v>720877.9518507414</v>
          </cell>
          <cell r="D10">
            <v>3880796.6130980151</v>
          </cell>
          <cell r="E10">
            <v>720877.9518507414</v>
          </cell>
          <cell r="F10">
            <v>3880796.6130980151</v>
          </cell>
          <cell r="G10">
            <v>617127.78</v>
          </cell>
          <cell r="H10">
            <v>65966</v>
          </cell>
          <cell r="I10">
            <v>683093.78</v>
          </cell>
          <cell r="J10">
            <v>617127.54</v>
          </cell>
          <cell r="K10">
            <v>65966</v>
          </cell>
          <cell r="L10">
            <v>683093.54</v>
          </cell>
          <cell r="N10">
            <v>617127.78</v>
          </cell>
          <cell r="O10">
            <v>2686999.1007499998</v>
          </cell>
          <cell r="P10">
            <v>617127.54</v>
          </cell>
          <cell r="Q10">
            <v>2686999.1107499995</v>
          </cell>
          <cell r="R10">
            <v>720877.9518507414</v>
          </cell>
          <cell r="S10">
            <v>3880796.6130980151</v>
          </cell>
          <cell r="T10">
            <v>617127.78</v>
          </cell>
          <cell r="U10">
            <v>2686999.1007499998</v>
          </cell>
          <cell r="V10">
            <v>617127.54</v>
          </cell>
          <cell r="W10">
            <v>2686999.1107499995</v>
          </cell>
          <cell r="Y10">
            <v>0</v>
          </cell>
          <cell r="Z10">
            <v>65966</v>
          </cell>
          <cell r="AA10">
            <v>65966</v>
          </cell>
          <cell r="AB10">
            <v>65966</v>
          </cell>
          <cell r="AC10">
            <v>65966</v>
          </cell>
          <cell r="AD10">
            <v>521704.74901041866</v>
          </cell>
          <cell r="AE10">
            <v>2726359.3487286917</v>
          </cell>
          <cell r="AF10">
            <v>568804.52</v>
          </cell>
          <cell r="AG10">
            <v>2461492.82075</v>
          </cell>
          <cell r="AH10">
            <v>568804.52</v>
          </cell>
          <cell r="AI10">
            <v>2461492.82075</v>
          </cell>
          <cell r="AJ10">
            <v>4693.2605216081356</v>
          </cell>
          <cell r="AK10">
            <v>208022.55493832976</v>
          </cell>
          <cell r="AL10">
            <v>4121.25</v>
          </cell>
          <cell r="AM10">
            <v>17897.38</v>
          </cell>
          <cell r="AN10">
            <v>4121.25</v>
          </cell>
          <cell r="AO10">
            <v>17897.38</v>
          </cell>
          <cell r="AP10">
            <v>31983.174647714623</v>
          </cell>
          <cell r="AQ10">
            <v>141061.5485908585</v>
          </cell>
          <cell r="AR10">
            <v>11533.38</v>
          </cell>
          <cell r="AS10">
            <v>105487.89000000001</v>
          </cell>
          <cell r="AT10">
            <v>11533.38</v>
          </cell>
          <cell r="AU10">
            <v>105487.89000000001</v>
          </cell>
          <cell r="AV10">
            <v>1912.4735760422784</v>
          </cell>
          <cell r="AW10">
            <v>131738.25455079274</v>
          </cell>
          <cell r="AX10">
            <v>17508</v>
          </cell>
          <cell r="AY10">
            <v>47465.5</v>
          </cell>
          <cell r="AZ10">
            <v>17507.759999999998</v>
          </cell>
          <cell r="BA10">
            <v>47465.509999999995</v>
          </cell>
          <cell r="BB10">
            <v>160584.29409495759</v>
          </cell>
          <cell r="BC10">
            <v>673614.90628934302</v>
          </cell>
          <cell r="BD10">
            <v>15160.63</v>
          </cell>
          <cell r="BE10">
            <v>54655.51</v>
          </cell>
          <cell r="BF10">
            <v>15160.63</v>
          </cell>
          <cell r="BG10">
            <v>54655.51</v>
          </cell>
          <cell r="BM10">
            <v>0</v>
          </cell>
          <cell r="BQ10">
            <v>0</v>
          </cell>
          <cell r="BT10">
            <v>65966</v>
          </cell>
          <cell r="BU10">
            <v>65966</v>
          </cell>
          <cell r="BV10">
            <v>65966</v>
          </cell>
          <cell r="BW10">
            <v>65966</v>
          </cell>
          <cell r="CC10">
            <v>0</v>
          </cell>
          <cell r="CF10">
            <v>0</v>
          </cell>
          <cell r="CG10">
            <v>0</v>
          </cell>
        </row>
        <row r="11">
          <cell r="A11" t="str">
            <v>Q1-2021</v>
          </cell>
          <cell r="B11" t="str">
            <v>May-21</v>
          </cell>
          <cell r="C11">
            <v>595316.17880990577</v>
          </cell>
          <cell r="D11">
            <v>4476112.7919079205</v>
          </cell>
          <cell r="E11">
            <v>595316.17880990577</v>
          </cell>
          <cell r="F11">
            <v>4476112.7919079205</v>
          </cell>
          <cell r="G11">
            <v>797726.64</v>
          </cell>
          <cell r="H11">
            <v>0</v>
          </cell>
          <cell r="I11">
            <v>797726.64</v>
          </cell>
          <cell r="J11">
            <v>797726.67</v>
          </cell>
          <cell r="K11">
            <v>0</v>
          </cell>
          <cell r="L11">
            <v>797726.67</v>
          </cell>
          <cell r="N11">
            <v>797726.64</v>
          </cell>
          <cell r="O11">
            <v>3484725.7407499999</v>
          </cell>
          <cell r="P11">
            <v>797726.67</v>
          </cell>
          <cell r="Q11">
            <v>3484725.7807499999</v>
          </cell>
          <cell r="R11">
            <v>595316.17880990577</v>
          </cell>
          <cell r="S11">
            <v>4476112.7919079205</v>
          </cell>
          <cell r="T11">
            <v>688707.79</v>
          </cell>
          <cell r="U11">
            <v>3375706.8907499998</v>
          </cell>
          <cell r="V11">
            <v>688707.82000000007</v>
          </cell>
          <cell r="W11">
            <v>3375706.9307499998</v>
          </cell>
          <cell r="Y11">
            <v>0</v>
          </cell>
          <cell r="Z11">
            <v>0</v>
          </cell>
          <cell r="AA11">
            <v>65966</v>
          </cell>
          <cell r="AB11">
            <v>0</v>
          </cell>
          <cell r="AC11">
            <v>65966</v>
          </cell>
          <cell r="AD11">
            <v>522151.66293166333</v>
          </cell>
          <cell r="AE11">
            <v>3248511.0116603551</v>
          </cell>
          <cell r="AF11">
            <v>590357.25</v>
          </cell>
          <cell r="AG11">
            <v>3051850.07075</v>
          </cell>
          <cell r="AH11">
            <v>590357.25</v>
          </cell>
          <cell r="AI11">
            <v>3051850.07075</v>
          </cell>
          <cell r="AJ11">
            <v>3415</v>
          </cell>
          <cell r="AK11">
            <v>211437.55493832976</v>
          </cell>
          <cell r="AL11">
            <v>2028.13</v>
          </cell>
          <cell r="AM11">
            <v>19925.510000000002</v>
          </cell>
          <cell r="AN11">
            <v>2028.13</v>
          </cell>
          <cell r="AO11">
            <v>19925.510000000002</v>
          </cell>
          <cell r="AP11">
            <v>31983.174647714623</v>
          </cell>
          <cell r="AQ11">
            <v>173044.72323857312</v>
          </cell>
          <cell r="AR11">
            <v>31625.01</v>
          </cell>
          <cell r="AS11">
            <v>137112.90000000002</v>
          </cell>
          <cell r="AT11">
            <v>31625.01</v>
          </cell>
          <cell r="AU11">
            <v>137112.90000000002</v>
          </cell>
          <cell r="AV11">
            <v>2712</v>
          </cell>
          <cell r="AW11">
            <v>134450.25455079274</v>
          </cell>
          <cell r="AX11">
            <v>41309</v>
          </cell>
          <cell r="AY11">
            <v>88774.5</v>
          </cell>
          <cell r="AZ11">
            <v>41309.03</v>
          </cell>
          <cell r="BA11">
            <v>88774.54</v>
          </cell>
          <cell r="BB11">
            <v>35054.341230527854</v>
          </cell>
          <cell r="BC11">
            <v>708669.24751987087</v>
          </cell>
          <cell r="BD11">
            <v>23388.400000000001</v>
          </cell>
          <cell r="BE11">
            <v>78043.91</v>
          </cell>
          <cell r="BF11">
            <v>23388.400000000001</v>
          </cell>
          <cell r="BG11">
            <v>78043.91</v>
          </cell>
          <cell r="BJ11">
            <v>109018.85</v>
          </cell>
          <cell r="BL11">
            <v>109018.85</v>
          </cell>
          <cell r="BM11">
            <v>109018.85</v>
          </cell>
          <cell r="BN11">
            <v>109018.85</v>
          </cell>
          <cell r="BP11">
            <v>109018.85</v>
          </cell>
          <cell r="BQ11">
            <v>109018.85</v>
          </cell>
          <cell r="BU11">
            <v>65966</v>
          </cell>
          <cell r="BW11">
            <v>65966</v>
          </cell>
          <cell r="CC11">
            <v>0</v>
          </cell>
          <cell r="CG11">
            <v>0</v>
          </cell>
        </row>
        <row r="12">
          <cell r="A12" t="str">
            <v>Q1-2021</v>
          </cell>
          <cell r="B12" t="str">
            <v>Jun-21</v>
          </cell>
          <cell r="C12">
            <v>603839.80019836128</v>
          </cell>
          <cell r="D12">
            <v>5079952.5921062818</v>
          </cell>
          <cell r="E12">
            <v>603839.80019836128</v>
          </cell>
          <cell r="F12">
            <v>5079952.5921062818</v>
          </cell>
          <cell r="G12">
            <v>760652.85999999987</v>
          </cell>
          <cell r="H12">
            <v>0</v>
          </cell>
          <cell r="I12">
            <v>760652.85999999987</v>
          </cell>
          <cell r="J12">
            <v>760652.85999999987</v>
          </cell>
          <cell r="K12">
            <v>0</v>
          </cell>
          <cell r="L12">
            <v>760652.85999999987</v>
          </cell>
          <cell r="N12">
            <v>760652.85999999987</v>
          </cell>
          <cell r="O12">
            <v>4245378.6007500002</v>
          </cell>
          <cell r="P12">
            <v>760652.85999999987</v>
          </cell>
          <cell r="Q12">
            <v>4245378.6407500003</v>
          </cell>
          <cell r="R12">
            <v>603839.80019836128</v>
          </cell>
          <cell r="S12">
            <v>5079952.5921062818</v>
          </cell>
          <cell r="T12">
            <v>744117.85999999987</v>
          </cell>
          <cell r="U12">
            <v>4119824.7507500001</v>
          </cell>
          <cell r="V12">
            <v>744117.85999999987</v>
          </cell>
          <cell r="W12">
            <v>4119824.7907500002</v>
          </cell>
          <cell r="Y12">
            <v>0</v>
          </cell>
          <cell r="Z12">
            <v>0</v>
          </cell>
          <cell r="AA12">
            <v>65966</v>
          </cell>
          <cell r="AB12">
            <v>0</v>
          </cell>
          <cell r="AC12">
            <v>65966</v>
          </cell>
          <cell r="AD12">
            <v>537561.35091207223</v>
          </cell>
          <cell r="AE12">
            <v>3786072.3625724274</v>
          </cell>
          <cell r="AF12">
            <v>647910.91999999993</v>
          </cell>
          <cell r="AG12">
            <v>3699760.9907499999</v>
          </cell>
          <cell r="AH12">
            <v>647910.91999999993</v>
          </cell>
          <cell r="AI12">
            <v>3699760.9907499999</v>
          </cell>
          <cell r="AK12">
            <v>211437.55493832976</v>
          </cell>
          <cell r="AL12">
            <v>68.75</v>
          </cell>
          <cell r="AM12">
            <v>19994.260000000002</v>
          </cell>
          <cell r="AN12">
            <v>68.75</v>
          </cell>
          <cell r="AO12">
            <v>19994.260000000002</v>
          </cell>
          <cell r="AP12">
            <v>31983.174647714623</v>
          </cell>
          <cell r="AQ12">
            <v>205027.89788628774</v>
          </cell>
          <cell r="AR12">
            <v>33167.07</v>
          </cell>
          <cell r="AS12">
            <v>170279.97000000003</v>
          </cell>
          <cell r="AT12">
            <v>33167.07</v>
          </cell>
          <cell r="AU12">
            <v>170279.97000000003</v>
          </cell>
          <cell r="AW12">
            <v>134450.25455079274</v>
          </cell>
          <cell r="AX12">
            <v>16173.43</v>
          </cell>
          <cell r="AY12">
            <v>104947.93</v>
          </cell>
          <cell r="AZ12">
            <v>16173.43</v>
          </cell>
          <cell r="BA12">
            <v>104947.97</v>
          </cell>
          <cell r="BB12">
            <v>34295.274638574469</v>
          </cell>
          <cell r="BC12">
            <v>742964.52215844532</v>
          </cell>
          <cell r="BD12">
            <v>46797.69</v>
          </cell>
          <cell r="BE12">
            <v>124841.60000000001</v>
          </cell>
          <cell r="BF12">
            <v>46797.69</v>
          </cell>
          <cell r="BG12">
            <v>124841.60000000001</v>
          </cell>
          <cell r="BJ12">
            <v>16535</v>
          </cell>
          <cell r="BL12">
            <v>16535</v>
          </cell>
          <cell r="BM12">
            <v>125553.85</v>
          </cell>
          <cell r="BN12">
            <v>16535</v>
          </cell>
          <cell r="BP12">
            <v>16535</v>
          </cell>
          <cell r="BQ12">
            <v>125553.85</v>
          </cell>
          <cell r="BU12">
            <v>65966</v>
          </cell>
          <cell r="BW12">
            <v>65966</v>
          </cell>
          <cell r="CC12">
            <v>0</v>
          </cell>
          <cell r="CG12">
            <v>0</v>
          </cell>
        </row>
        <row r="13">
          <cell r="A13" t="str">
            <v>Q2-2021</v>
          </cell>
          <cell r="B13" t="str">
            <v>Jul-21</v>
          </cell>
          <cell r="C13">
            <v>568892.75852674537</v>
          </cell>
          <cell r="D13">
            <v>5648845.350633027</v>
          </cell>
          <cell r="E13">
            <v>568892.75852674537</v>
          </cell>
          <cell r="F13">
            <v>5648845.350633027</v>
          </cell>
          <cell r="G13">
            <v>479690.63000000006</v>
          </cell>
          <cell r="H13">
            <v>0</v>
          </cell>
          <cell r="I13">
            <v>479690.63000000006</v>
          </cell>
          <cell r="J13">
            <v>479690.63000000006</v>
          </cell>
          <cell r="K13">
            <v>0</v>
          </cell>
          <cell r="L13">
            <v>479690.63000000006</v>
          </cell>
          <cell r="N13">
            <v>479690.63000000006</v>
          </cell>
          <cell r="O13">
            <v>4725069.2307499992</v>
          </cell>
          <cell r="P13">
            <v>479690.63000000006</v>
          </cell>
          <cell r="Q13">
            <v>4725069.2707499992</v>
          </cell>
          <cell r="R13">
            <v>568892.75852674537</v>
          </cell>
          <cell r="S13">
            <v>5648845.350633027</v>
          </cell>
          <cell r="T13">
            <v>479690.63000000006</v>
          </cell>
          <cell r="U13">
            <v>4599515.3807499995</v>
          </cell>
          <cell r="V13">
            <v>479690.63000000006</v>
          </cell>
          <cell r="W13">
            <v>4599515.4207499996</v>
          </cell>
          <cell r="Y13">
            <v>0</v>
          </cell>
          <cell r="Z13">
            <v>0</v>
          </cell>
          <cell r="AA13">
            <v>65966</v>
          </cell>
          <cell r="AB13">
            <v>0</v>
          </cell>
          <cell r="AC13">
            <v>65966</v>
          </cell>
          <cell r="AD13">
            <v>488887.74105395674</v>
          </cell>
          <cell r="AE13">
            <v>4274960.1036263844</v>
          </cell>
          <cell r="AF13">
            <v>378218.57</v>
          </cell>
          <cell r="AG13">
            <v>4077979.5607499997</v>
          </cell>
          <cell r="AH13">
            <v>378218.57</v>
          </cell>
          <cell r="AI13">
            <v>4077979.5607499997</v>
          </cell>
          <cell r="AK13">
            <v>211437.55493832976</v>
          </cell>
          <cell r="AL13">
            <v>0</v>
          </cell>
          <cell r="AM13">
            <v>19994.260000000002</v>
          </cell>
          <cell r="AN13">
            <v>0</v>
          </cell>
          <cell r="AO13">
            <v>19994.260000000002</v>
          </cell>
          <cell r="AP13">
            <v>50005.01747278867</v>
          </cell>
          <cell r="AQ13">
            <v>255032.9153590764</v>
          </cell>
          <cell r="AR13">
            <v>37881.9</v>
          </cell>
          <cell r="AS13">
            <v>208161.87000000002</v>
          </cell>
          <cell r="AT13">
            <v>37881.9</v>
          </cell>
          <cell r="AU13">
            <v>208161.87000000002</v>
          </cell>
          <cell r="AW13">
            <v>134450.25455079274</v>
          </cell>
          <cell r="AX13">
            <v>19905.27</v>
          </cell>
          <cell r="AY13">
            <v>124853.2</v>
          </cell>
          <cell r="AZ13">
            <v>19905.27</v>
          </cell>
          <cell r="BA13">
            <v>124853.24</v>
          </cell>
          <cell r="BB13">
            <v>30000</v>
          </cell>
          <cell r="BC13">
            <v>772964.52215844532</v>
          </cell>
          <cell r="BD13">
            <v>43684.89</v>
          </cell>
          <cell r="BE13">
            <v>168526.49</v>
          </cell>
          <cell r="BF13">
            <v>43684.89</v>
          </cell>
          <cell r="BG13">
            <v>168526.49</v>
          </cell>
          <cell r="BJ13">
            <v>0</v>
          </cell>
          <cell r="BL13">
            <v>0</v>
          </cell>
          <cell r="BM13">
            <v>125553.85</v>
          </cell>
          <cell r="BN13">
            <v>0</v>
          </cell>
          <cell r="BP13">
            <v>0</v>
          </cell>
          <cell r="BQ13">
            <v>125553.85</v>
          </cell>
          <cell r="BU13">
            <v>65966</v>
          </cell>
          <cell r="BW13">
            <v>65966</v>
          </cell>
          <cell r="CC13">
            <v>0</v>
          </cell>
          <cell r="CG13">
            <v>0</v>
          </cell>
        </row>
        <row r="14">
          <cell r="A14" t="str">
            <v>Q2-2021</v>
          </cell>
          <cell r="B14" t="str">
            <v>Aug-21</v>
          </cell>
          <cell r="C14">
            <v>515265.81361834065</v>
          </cell>
          <cell r="D14">
            <v>6164111.1642513676</v>
          </cell>
          <cell r="E14">
            <v>515265.81361834065</v>
          </cell>
          <cell r="F14">
            <v>6164111.1642513676</v>
          </cell>
          <cell r="G14">
            <v>772652.95</v>
          </cell>
          <cell r="H14">
            <v>0</v>
          </cell>
          <cell r="I14">
            <v>772652.95</v>
          </cell>
          <cell r="J14">
            <v>772652.95</v>
          </cell>
          <cell r="K14">
            <v>0</v>
          </cell>
          <cell r="L14">
            <v>772652.95</v>
          </cell>
          <cell r="N14">
            <v>772652.95</v>
          </cell>
          <cell r="O14">
            <v>5497722.1807499994</v>
          </cell>
          <cell r="P14">
            <v>772652.95</v>
          </cell>
          <cell r="Q14">
            <v>5497722.2207499994</v>
          </cell>
          <cell r="R14">
            <v>515265.81361834065</v>
          </cell>
          <cell r="S14">
            <v>6164111.1642513676</v>
          </cell>
          <cell r="T14">
            <v>765062.95</v>
          </cell>
          <cell r="U14">
            <v>5364578.3307499997</v>
          </cell>
          <cell r="V14">
            <v>765062.95</v>
          </cell>
          <cell r="W14">
            <v>5364578.3707499998</v>
          </cell>
          <cell r="Y14">
            <v>0</v>
          </cell>
          <cell r="Z14">
            <v>0</v>
          </cell>
          <cell r="AA14">
            <v>65966</v>
          </cell>
          <cell r="AB14">
            <v>0</v>
          </cell>
          <cell r="AC14">
            <v>65966</v>
          </cell>
          <cell r="AD14">
            <v>439668.01276097144</v>
          </cell>
          <cell r="AE14">
            <v>4714628.1163873561</v>
          </cell>
          <cell r="AF14">
            <v>703663.2</v>
          </cell>
          <cell r="AG14">
            <v>4781642.7607499994</v>
          </cell>
          <cell r="AH14">
            <v>703663.2</v>
          </cell>
          <cell r="AI14">
            <v>4781642.7607499994</v>
          </cell>
          <cell r="AK14">
            <v>211437.55493832976</v>
          </cell>
          <cell r="AL14">
            <v>0</v>
          </cell>
          <cell r="AM14">
            <v>19994.260000000002</v>
          </cell>
          <cell r="AN14">
            <v>0</v>
          </cell>
          <cell r="AO14">
            <v>19994.260000000002</v>
          </cell>
          <cell r="AP14">
            <v>50657.800857369228</v>
          </cell>
          <cell r="AQ14">
            <v>305690.71621644561</v>
          </cell>
          <cell r="AR14">
            <v>23743.75</v>
          </cell>
          <cell r="AS14">
            <v>231905.62000000002</v>
          </cell>
          <cell r="AT14">
            <v>23743.75</v>
          </cell>
          <cell r="AU14">
            <v>231905.62000000002</v>
          </cell>
          <cell r="AW14">
            <v>134450.25455079274</v>
          </cell>
          <cell r="AX14">
            <v>18719</v>
          </cell>
          <cell r="AY14">
            <v>143572.20000000001</v>
          </cell>
          <cell r="AZ14">
            <v>18719</v>
          </cell>
          <cell r="BA14">
            <v>143572.24</v>
          </cell>
          <cell r="BB14">
            <v>24940</v>
          </cell>
          <cell r="BC14">
            <v>797904.52215844532</v>
          </cell>
          <cell r="BD14">
            <v>18937</v>
          </cell>
          <cell r="BE14">
            <v>187463.49</v>
          </cell>
          <cell r="BF14">
            <v>18937</v>
          </cell>
          <cell r="BG14">
            <v>187463.49</v>
          </cell>
          <cell r="BJ14">
            <v>7590</v>
          </cell>
          <cell r="BL14">
            <v>7590</v>
          </cell>
          <cell r="BM14">
            <v>133143.85</v>
          </cell>
          <cell r="BN14">
            <v>7590</v>
          </cell>
          <cell r="BP14">
            <v>7590</v>
          </cell>
          <cell r="BQ14">
            <v>133143.85</v>
          </cell>
          <cell r="BU14">
            <v>65966</v>
          </cell>
          <cell r="BW14">
            <v>65966</v>
          </cell>
          <cell r="CC14">
            <v>0</v>
          </cell>
          <cell r="CG14">
            <v>0</v>
          </cell>
        </row>
        <row r="15">
          <cell r="A15" t="str">
            <v>Q2-2021</v>
          </cell>
          <cell r="B15" t="str">
            <v>Sep-21</v>
          </cell>
          <cell r="C15">
            <v>444058.75869693782</v>
          </cell>
          <cell r="D15">
            <v>6608169.9229483055</v>
          </cell>
          <cell r="E15">
            <v>444058.75869693782</v>
          </cell>
          <cell r="F15">
            <v>6608169.9229483055</v>
          </cell>
          <cell r="G15">
            <v>757618.99000000011</v>
          </cell>
          <cell r="H15">
            <v>0</v>
          </cell>
          <cell r="I15">
            <v>757618.99000000011</v>
          </cell>
          <cell r="J15">
            <v>757618.99000000011</v>
          </cell>
          <cell r="K15">
            <v>0</v>
          </cell>
          <cell r="L15">
            <v>757618.99000000011</v>
          </cell>
          <cell r="N15">
            <v>757618.99000000011</v>
          </cell>
          <cell r="O15">
            <v>6255341.1707499987</v>
          </cell>
          <cell r="P15">
            <v>757618.99000000011</v>
          </cell>
          <cell r="Q15">
            <v>6255341.2107499987</v>
          </cell>
          <cell r="R15">
            <v>444058.75869693782</v>
          </cell>
          <cell r="S15">
            <v>6608169.9229483055</v>
          </cell>
          <cell r="T15">
            <v>689486.49000000011</v>
          </cell>
          <cell r="U15">
            <v>6054064.820749999</v>
          </cell>
          <cell r="V15">
            <v>689486.49000000011</v>
          </cell>
          <cell r="W15">
            <v>6054064.8607499991</v>
          </cell>
          <cell r="Y15">
            <v>0</v>
          </cell>
          <cell r="Z15">
            <v>0</v>
          </cell>
          <cell r="AA15">
            <v>65966</v>
          </cell>
          <cell r="AB15">
            <v>0</v>
          </cell>
          <cell r="AC15">
            <v>65966</v>
          </cell>
          <cell r="AD15">
            <v>393867.94903007621</v>
          </cell>
          <cell r="AE15">
            <v>5108496.0654174322</v>
          </cell>
          <cell r="AF15">
            <v>692244.28</v>
          </cell>
          <cell r="AG15">
            <v>5473887.0407499997</v>
          </cell>
          <cell r="AH15">
            <v>692244.28</v>
          </cell>
          <cell r="AI15">
            <v>5473887.0407499997</v>
          </cell>
          <cell r="AK15">
            <v>211437.55493832976</v>
          </cell>
          <cell r="AL15">
            <v>200.12</v>
          </cell>
          <cell r="AM15">
            <v>20194.38</v>
          </cell>
          <cell r="AN15">
            <v>200.12</v>
          </cell>
          <cell r="AO15">
            <v>20194.38</v>
          </cell>
          <cell r="AP15">
            <v>50190.809666861598</v>
          </cell>
          <cell r="AQ15">
            <v>355881.52588330721</v>
          </cell>
          <cell r="AR15">
            <v>-634.72999999999956</v>
          </cell>
          <cell r="AS15">
            <v>231270.89</v>
          </cell>
          <cell r="AT15">
            <v>-634.72999999999956</v>
          </cell>
          <cell r="AU15">
            <v>231270.89</v>
          </cell>
          <cell r="AW15">
            <v>134450.25455079274</v>
          </cell>
          <cell r="AX15">
            <v>1185.68</v>
          </cell>
          <cell r="AY15">
            <v>144757.88</v>
          </cell>
          <cell r="AZ15">
            <v>1185.68</v>
          </cell>
          <cell r="BA15">
            <v>144757.91999999998</v>
          </cell>
          <cell r="BC15">
            <v>797904.52215844532</v>
          </cell>
          <cell r="BD15">
            <v>-3508.8600000000006</v>
          </cell>
          <cell r="BE15">
            <v>183954.63</v>
          </cell>
          <cell r="BF15">
            <v>-3508.8600000000006</v>
          </cell>
          <cell r="BG15">
            <v>183954.63</v>
          </cell>
          <cell r="BJ15">
            <v>68132.5</v>
          </cell>
          <cell r="BL15">
            <v>68132.5</v>
          </cell>
          <cell r="BM15">
            <v>201276.35</v>
          </cell>
          <cell r="BN15">
            <v>68132.5</v>
          </cell>
          <cell r="BP15">
            <v>68132.5</v>
          </cell>
          <cell r="BQ15">
            <v>201276.35</v>
          </cell>
          <cell r="BU15">
            <v>65966</v>
          </cell>
          <cell r="BW15">
            <v>65966</v>
          </cell>
          <cell r="CC15">
            <v>0</v>
          </cell>
          <cell r="CG15">
            <v>0</v>
          </cell>
        </row>
        <row r="16">
          <cell r="A16" t="str">
            <v>Q3-2021</v>
          </cell>
          <cell r="B16" t="str">
            <v>Oct-21</v>
          </cell>
          <cell r="C16">
            <v>485852.88129662327</v>
          </cell>
          <cell r="D16">
            <v>7094022.804244929</v>
          </cell>
          <cell r="E16">
            <v>485852.88129662327</v>
          </cell>
          <cell r="F16">
            <v>7094022.804244929</v>
          </cell>
          <cell r="G16">
            <v>1235997.72</v>
          </cell>
          <cell r="H16">
            <v>0</v>
          </cell>
          <cell r="I16">
            <v>1235997.72</v>
          </cell>
          <cell r="J16">
            <v>1235997.72</v>
          </cell>
          <cell r="K16">
            <v>0</v>
          </cell>
          <cell r="L16">
            <v>1235997.72</v>
          </cell>
          <cell r="N16">
            <v>1235997.72</v>
          </cell>
          <cell r="O16">
            <v>7491338.8907499993</v>
          </cell>
          <cell r="P16">
            <v>1235997.72</v>
          </cell>
          <cell r="Q16">
            <v>7491338.9307499994</v>
          </cell>
          <cell r="R16">
            <v>485852.88129662327</v>
          </cell>
          <cell r="S16">
            <v>7094022.804244929</v>
          </cell>
          <cell r="T16">
            <v>920406.93</v>
          </cell>
          <cell r="U16">
            <v>6974471.7507499997</v>
          </cell>
          <cell r="V16">
            <v>920406.93</v>
          </cell>
          <cell r="W16">
            <v>6974471.7907499997</v>
          </cell>
          <cell r="Y16">
            <v>0</v>
          </cell>
          <cell r="Z16">
            <v>0</v>
          </cell>
          <cell r="AA16">
            <v>65966</v>
          </cell>
          <cell r="AB16">
            <v>0</v>
          </cell>
          <cell r="AC16">
            <v>65966</v>
          </cell>
          <cell r="AD16">
            <v>373414.74929662328</v>
          </cell>
          <cell r="AE16">
            <v>5481910.8147140555</v>
          </cell>
          <cell r="AF16">
            <v>886634.42</v>
          </cell>
          <cell r="AG16">
            <v>6360521.4607499996</v>
          </cell>
          <cell r="AH16">
            <v>886634.42</v>
          </cell>
          <cell r="AI16">
            <v>6360521.4607499996</v>
          </cell>
          <cell r="AK16">
            <v>211437.55493832976</v>
          </cell>
          <cell r="AL16">
            <v>4810</v>
          </cell>
          <cell r="AM16">
            <v>25004.38</v>
          </cell>
          <cell r="AN16">
            <v>4810</v>
          </cell>
          <cell r="AO16">
            <v>25004.38</v>
          </cell>
          <cell r="AP16">
            <v>112438.132</v>
          </cell>
          <cell r="AQ16">
            <v>468319.6578833072</v>
          </cell>
          <cell r="AR16">
            <v>10103.51</v>
          </cell>
          <cell r="AS16">
            <v>241374.40000000002</v>
          </cell>
          <cell r="AT16">
            <v>10103.51</v>
          </cell>
          <cell r="AU16">
            <v>241374.40000000002</v>
          </cell>
          <cell r="AW16">
            <v>134450.25455079274</v>
          </cell>
          <cell r="AX16">
            <v>1957</v>
          </cell>
          <cell r="AY16">
            <v>146714.88</v>
          </cell>
          <cell r="AZ16">
            <v>1957</v>
          </cell>
          <cell r="BA16">
            <v>146714.91999999998</v>
          </cell>
          <cell r="BC16">
            <v>797904.52215844532</v>
          </cell>
          <cell r="BD16">
            <v>16902</v>
          </cell>
          <cell r="BE16">
            <v>200856.63</v>
          </cell>
          <cell r="BF16">
            <v>16902</v>
          </cell>
          <cell r="BG16">
            <v>200856.63</v>
          </cell>
          <cell r="BJ16">
            <v>315590.78999999998</v>
          </cell>
          <cell r="BL16">
            <v>315590.78999999998</v>
          </cell>
          <cell r="BM16">
            <v>516867.14</v>
          </cell>
          <cell r="BN16">
            <v>315590.78999999998</v>
          </cell>
          <cell r="BP16">
            <v>315590.78999999998</v>
          </cell>
          <cell r="BQ16">
            <v>516867.14</v>
          </cell>
          <cell r="BU16">
            <v>65966</v>
          </cell>
          <cell r="BW16">
            <v>65966</v>
          </cell>
          <cell r="CC16">
            <v>0</v>
          </cell>
          <cell r="CG16">
            <v>0</v>
          </cell>
        </row>
        <row r="17">
          <cell r="A17" t="str">
            <v>Q3-2021</v>
          </cell>
          <cell r="B17" t="str">
            <v>Nov-21</v>
          </cell>
          <cell r="C17">
            <v>434839.79258611391</v>
          </cell>
          <cell r="D17">
            <v>7528862.5968310433</v>
          </cell>
          <cell r="E17">
            <v>434839.79258611391</v>
          </cell>
          <cell r="F17">
            <v>7528862.5968310433</v>
          </cell>
          <cell r="G17">
            <v>1050832.01</v>
          </cell>
          <cell r="H17">
            <v>0</v>
          </cell>
          <cell r="I17">
            <v>1050832.01</v>
          </cell>
          <cell r="J17">
            <v>1050832.01</v>
          </cell>
          <cell r="K17">
            <v>0</v>
          </cell>
          <cell r="L17">
            <v>1050832.01</v>
          </cell>
          <cell r="N17">
            <v>1050832.01</v>
          </cell>
          <cell r="O17">
            <v>8542170.90075</v>
          </cell>
          <cell r="P17">
            <v>1050832.01</v>
          </cell>
          <cell r="Q17">
            <v>8542170.9407499991</v>
          </cell>
          <cell r="R17">
            <v>434839.79258611391</v>
          </cell>
          <cell r="S17">
            <v>7528862.5968310433</v>
          </cell>
          <cell r="T17">
            <v>797766.65</v>
          </cell>
          <cell r="U17">
            <v>7772238.40075</v>
          </cell>
          <cell r="V17">
            <v>797766.65</v>
          </cell>
          <cell r="W17">
            <v>7772238.4407500001</v>
          </cell>
          <cell r="Y17">
            <v>0</v>
          </cell>
          <cell r="Z17">
            <v>0</v>
          </cell>
          <cell r="AA17">
            <v>65966</v>
          </cell>
          <cell r="AB17">
            <v>0</v>
          </cell>
          <cell r="AC17">
            <v>65966</v>
          </cell>
          <cell r="AD17">
            <v>374114.36643611389</v>
          </cell>
          <cell r="AE17">
            <v>5856025.1811501691</v>
          </cell>
          <cell r="AF17">
            <v>766501.4</v>
          </cell>
          <cell r="AG17">
            <v>7127022.86075</v>
          </cell>
          <cell r="AH17">
            <v>766501.4</v>
          </cell>
          <cell r="AI17">
            <v>7127022.86075</v>
          </cell>
          <cell r="AK17">
            <v>211437.55493832976</v>
          </cell>
          <cell r="AL17">
            <v>195</v>
          </cell>
          <cell r="AM17">
            <v>25199.38</v>
          </cell>
          <cell r="AN17">
            <v>195</v>
          </cell>
          <cell r="AO17">
            <v>25199.38</v>
          </cell>
          <cell r="AP17">
            <v>60725.426149999999</v>
          </cell>
          <cell r="AQ17">
            <v>529045.08403330715</v>
          </cell>
          <cell r="AR17">
            <v>16363</v>
          </cell>
          <cell r="AS17">
            <v>257737.40000000002</v>
          </cell>
          <cell r="AT17">
            <v>16363</v>
          </cell>
          <cell r="AU17">
            <v>257737.40000000002</v>
          </cell>
          <cell r="AW17">
            <v>134450.25455079274</v>
          </cell>
          <cell r="AX17">
            <v>6159.5</v>
          </cell>
          <cell r="AY17">
            <v>152874.38</v>
          </cell>
          <cell r="AZ17">
            <v>6159.5</v>
          </cell>
          <cell r="BA17">
            <v>152874.41999999998</v>
          </cell>
          <cell r="BC17">
            <v>797904.52215844532</v>
          </cell>
          <cell r="BD17">
            <v>8547.75</v>
          </cell>
          <cell r="BE17">
            <v>209404.38</v>
          </cell>
          <cell r="BF17">
            <v>8547.75</v>
          </cell>
          <cell r="BG17">
            <v>209404.38</v>
          </cell>
          <cell r="BJ17">
            <v>253065.36</v>
          </cell>
          <cell r="BL17">
            <v>253065.36</v>
          </cell>
          <cell r="BM17">
            <v>769932.5</v>
          </cell>
          <cell r="BN17">
            <v>253065.36</v>
          </cell>
          <cell r="BP17">
            <v>253065.36</v>
          </cell>
          <cell r="BQ17">
            <v>769932.5</v>
          </cell>
          <cell r="BU17">
            <v>65966</v>
          </cell>
          <cell r="BW17">
            <v>65966</v>
          </cell>
          <cell r="CC17">
            <v>0</v>
          </cell>
          <cell r="CG17">
            <v>0</v>
          </cell>
        </row>
        <row r="18">
          <cell r="A18" t="str">
            <v>Q3-2021</v>
          </cell>
          <cell r="B18" t="str">
            <v>Dec-21</v>
          </cell>
          <cell r="C18">
            <v>396664.36643611389</v>
          </cell>
          <cell r="D18">
            <v>7925526.9632671569</v>
          </cell>
          <cell r="E18">
            <v>396664.36643611389</v>
          </cell>
          <cell r="F18">
            <v>7925526.9632671569</v>
          </cell>
          <cell r="G18">
            <v>970608.85</v>
          </cell>
          <cell r="H18">
            <v>0</v>
          </cell>
          <cell r="I18">
            <v>970608.85</v>
          </cell>
          <cell r="J18">
            <v>970608.85</v>
          </cell>
          <cell r="K18">
            <v>0</v>
          </cell>
          <cell r="L18">
            <v>970608.85</v>
          </cell>
          <cell r="N18">
            <v>970608.85</v>
          </cell>
          <cell r="O18">
            <v>9512779.7507500015</v>
          </cell>
          <cell r="P18">
            <v>970608.85</v>
          </cell>
          <cell r="Q18">
            <v>9512779.7907500006</v>
          </cell>
          <cell r="R18">
            <v>396664.36643611389</v>
          </cell>
          <cell r="S18">
            <v>7925526.9632671569</v>
          </cell>
          <cell r="T18">
            <v>895338.92999999993</v>
          </cell>
          <cell r="U18">
            <v>8667577.3307500016</v>
          </cell>
          <cell r="V18">
            <v>895338.92999999993</v>
          </cell>
          <cell r="W18">
            <v>8667577.3707500007</v>
          </cell>
          <cell r="Y18">
            <v>0</v>
          </cell>
          <cell r="Z18">
            <v>0</v>
          </cell>
          <cell r="AA18">
            <v>65966</v>
          </cell>
          <cell r="AB18">
            <v>0</v>
          </cell>
          <cell r="AC18">
            <v>65966</v>
          </cell>
          <cell r="AD18">
            <v>374114.36643611389</v>
          </cell>
          <cell r="AE18">
            <v>6230139.5475862827</v>
          </cell>
          <cell r="AF18">
            <v>864251.17999999993</v>
          </cell>
          <cell r="AG18">
            <v>7991274.0407499997</v>
          </cell>
          <cell r="AH18">
            <v>864251.17999999993</v>
          </cell>
          <cell r="AI18">
            <v>7991274.0407499997</v>
          </cell>
          <cell r="AK18">
            <v>211437.55493832976</v>
          </cell>
          <cell r="AL18">
            <v>270</v>
          </cell>
          <cell r="AM18">
            <v>25469.38</v>
          </cell>
          <cell r="AN18">
            <v>270</v>
          </cell>
          <cell r="AO18">
            <v>25469.38</v>
          </cell>
          <cell r="AP18">
            <v>22550</v>
          </cell>
          <cell r="AQ18">
            <v>551595.08403330715</v>
          </cell>
          <cell r="AR18">
            <v>8330.75</v>
          </cell>
          <cell r="AS18">
            <v>266068.15000000002</v>
          </cell>
          <cell r="AT18">
            <v>8330.75</v>
          </cell>
          <cell r="AU18">
            <v>266068.15000000002</v>
          </cell>
          <cell r="AW18">
            <v>134450.25455079274</v>
          </cell>
          <cell r="AX18">
            <v>8846.25</v>
          </cell>
          <cell r="AY18">
            <v>161720.63</v>
          </cell>
          <cell r="AZ18">
            <v>8846.25</v>
          </cell>
          <cell r="BA18">
            <v>161720.66999999998</v>
          </cell>
          <cell r="BC18">
            <v>797904.52215844532</v>
          </cell>
          <cell r="BD18">
            <v>13640.75</v>
          </cell>
          <cell r="BE18">
            <v>223045.13</v>
          </cell>
          <cell r="BF18">
            <v>13640.75</v>
          </cell>
          <cell r="BG18">
            <v>223045.13</v>
          </cell>
          <cell r="BJ18">
            <v>75269.919999999998</v>
          </cell>
          <cell r="BL18">
            <v>75269.919999999998</v>
          </cell>
          <cell r="BM18">
            <v>845202.42</v>
          </cell>
          <cell r="BN18">
            <v>75269.919999999998</v>
          </cell>
          <cell r="BP18">
            <v>75269.919999999998</v>
          </cell>
          <cell r="BQ18">
            <v>845202.42</v>
          </cell>
          <cell r="BU18">
            <v>65966</v>
          </cell>
          <cell r="BW18">
            <v>65966</v>
          </cell>
          <cell r="CC18">
            <v>0</v>
          </cell>
          <cell r="CG18">
            <v>0</v>
          </cell>
        </row>
        <row r="19">
          <cell r="A19" t="str">
            <v>Q4-2021</v>
          </cell>
          <cell r="B19" t="str">
            <v>Jan-22</v>
          </cell>
          <cell r="C19">
            <v>373421.77243611391</v>
          </cell>
          <cell r="D19">
            <v>8298948.7357032709</v>
          </cell>
          <cell r="G19">
            <v>909555.89</v>
          </cell>
          <cell r="H19">
            <v>0</v>
          </cell>
          <cell r="I19">
            <v>909555.89</v>
          </cell>
          <cell r="J19">
            <v>909555.89</v>
          </cell>
          <cell r="K19">
            <v>0</v>
          </cell>
          <cell r="L19">
            <v>909555.89</v>
          </cell>
          <cell r="N19">
            <v>909555.89</v>
          </cell>
          <cell r="O19">
            <v>10422335.640750004</v>
          </cell>
          <cell r="P19">
            <v>909555.89</v>
          </cell>
          <cell r="Q19">
            <v>10422335.680750003</v>
          </cell>
          <cell r="R19">
            <v>373421.77243611391</v>
          </cell>
          <cell r="S19">
            <v>8298948.7357032709</v>
          </cell>
          <cell r="T19">
            <v>821748.93</v>
          </cell>
          <cell r="U19">
            <v>9489326.2607500032</v>
          </cell>
          <cell r="V19">
            <v>821748.93</v>
          </cell>
          <cell r="W19">
            <v>9489326.3007500023</v>
          </cell>
          <cell r="Y19">
            <v>0</v>
          </cell>
          <cell r="Z19">
            <v>0</v>
          </cell>
          <cell r="AA19">
            <v>65966</v>
          </cell>
          <cell r="AB19">
            <v>0</v>
          </cell>
          <cell r="AC19">
            <v>65966</v>
          </cell>
          <cell r="AD19">
            <v>373421.77243611391</v>
          </cell>
          <cell r="AE19">
            <v>6603561.3200223967</v>
          </cell>
          <cell r="AF19">
            <v>765886.18</v>
          </cell>
          <cell r="AG19">
            <v>8757160.2207500003</v>
          </cell>
          <cell r="AH19">
            <v>765886.18</v>
          </cell>
          <cell r="AI19">
            <v>8757160.2207500003</v>
          </cell>
          <cell r="AK19">
            <v>211437.55493832976</v>
          </cell>
          <cell r="AL19">
            <v>271.25</v>
          </cell>
          <cell r="AM19">
            <v>25740.63</v>
          </cell>
          <cell r="AN19">
            <v>271.25</v>
          </cell>
          <cell r="AO19">
            <v>25740.63</v>
          </cell>
          <cell r="AQ19">
            <v>551595.08403330715</v>
          </cell>
          <cell r="AR19">
            <v>9506</v>
          </cell>
          <cell r="AS19">
            <v>275574.15000000002</v>
          </cell>
          <cell r="AT19">
            <v>9506</v>
          </cell>
          <cell r="AU19">
            <v>275574.15000000002</v>
          </cell>
          <cell r="AW19">
            <v>134450.25455079274</v>
          </cell>
          <cell r="AX19">
            <v>18028</v>
          </cell>
          <cell r="AY19">
            <v>179748.63</v>
          </cell>
          <cell r="AZ19">
            <v>18028</v>
          </cell>
          <cell r="BA19">
            <v>179748.66999999998</v>
          </cell>
          <cell r="BC19">
            <v>797904.52215844532</v>
          </cell>
          <cell r="BD19">
            <v>28057.5</v>
          </cell>
          <cell r="BE19">
            <v>251102.63</v>
          </cell>
          <cell r="BF19">
            <v>28057.5</v>
          </cell>
          <cell r="BG19">
            <v>251102.63</v>
          </cell>
          <cell r="BJ19">
            <v>87806.96</v>
          </cell>
          <cell r="BL19">
            <v>87806.96</v>
          </cell>
          <cell r="BM19">
            <v>933009.38</v>
          </cell>
          <cell r="BN19">
            <v>87806.96</v>
          </cell>
          <cell r="BP19">
            <v>87806.96</v>
          </cell>
          <cell r="BQ19">
            <v>933009.38</v>
          </cell>
          <cell r="BU19">
            <v>65966</v>
          </cell>
          <cell r="BW19">
            <v>65966</v>
          </cell>
          <cell r="CC19">
            <v>0</v>
          </cell>
          <cell r="CG19">
            <v>0</v>
          </cell>
        </row>
        <row r="20">
          <cell r="A20" t="str">
            <v>Q4-2021</v>
          </cell>
          <cell r="B20" t="str">
            <v>Feb-22</v>
          </cell>
          <cell r="C20">
            <v>376192.1484361139</v>
          </cell>
          <cell r="D20">
            <v>8675140.8841393851</v>
          </cell>
          <cell r="G20">
            <v>1168396.3799999999</v>
          </cell>
          <cell r="H20">
            <v>0</v>
          </cell>
          <cell r="I20">
            <v>1168396.3799999999</v>
          </cell>
          <cell r="J20">
            <v>1168396.3799999999</v>
          </cell>
          <cell r="K20">
            <v>0</v>
          </cell>
          <cell r="L20">
            <v>1168396.3799999999</v>
          </cell>
          <cell r="N20">
            <v>1168396.3799999999</v>
          </cell>
          <cell r="O20">
            <v>11590732.020750005</v>
          </cell>
          <cell r="P20">
            <v>1168396.3799999999</v>
          </cell>
          <cell r="Q20">
            <v>11590732.060750004</v>
          </cell>
          <cell r="R20">
            <v>376192.1484361139</v>
          </cell>
          <cell r="S20">
            <v>8675140.8841393851</v>
          </cell>
          <cell r="T20">
            <v>1023083.38</v>
          </cell>
          <cell r="U20">
            <v>10512409.640750004</v>
          </cell>
          <cell r="V20">
            <v>1023083.38</v>
          </cell>
          <cell r="W20">
            <v>10512409.680750003</v>
          </cell>
          <cell r="Y20">
            <v>0</v>
          </cell>
          <cell r="Z20">
            <v>0</v>
          </cell>
          <cell r="AA20">
            <v>65966</v>
          </cell>
          <cell r="AB20">
            <v>0</v>
          </cell>
          <cell r="AC20">
            <v>65966</v>
          </cell>
          <cell r="AD20">
            <v>376192.1484361139</v>
          </cell>
          <cell r="AE20">
            <v>6979753.4684585109</v>
          </cell>
          <cell r="AF20">
            <v>896452.38</v>
          </cell>
          <cell r="AG20">
            <v>9653612.6007500011</v>
          </cell>
          <cell r="AH20">
            <v>896452.38</v>
          </cell>
          <cell r="AI20">
            <v>9653612.6007500011</v>
          </cell>
          <cell r="AK20">
            <v>211437.55493832976</v>
          </cell>
          <cell r="AL20">
            <v>3981</v>
          </cell>
          <cell r="AM20">
            <v>29721.63</v>
          </cell>
          <cell r="AN20">
            <v>3981</v>
          </cell>
          <cell r="AO20">
            <v>29721.63</v>
          </cell>
          <cell r="AQ20">
            <v>551595.08403330715</v>
          </cell>
          <cell r="AR20">
            <v>21525</v>
          </cell>
          <cell r="AS20">
            <v>297099.15000000002</v>
          </cell>
          <cell r="AT20">
            <v>21525</v>
          </cell>
          <cell r="AU20">
            <v>297099.15000000002</v>
          </cell>
          <cell r="AW20">
            <v>134450.25455079274</v>
          </cell>
          <cell r="AX20">
            <v>40991</v>
          </cell>
          <cell r="AY20">
            <v>220739.63</v>
          </cell>
          <cell r="AZ20">
            <v>40991</v>
          </cell>
          <cell r="BA20">
            <v>220739.66999999998</v>
          </cell>
          <cell r="BC20">
            <v>797904.52215844532</v>
          </cell>
          <cell r="BD20">
            <v>60134</v>
          </cell>
          <cell r="BE20">
            <v>311236.63</v>
          </cell>
          <cell r="BF20">
            <v>60134</v>
          </cell>
          <cell r="BG20">
            <v>311236.63</v>
          </cell>
          <cell r="BJ20">
            <v>145313</v>
          </cell>
          <cell r="BL20">
            <v>145313</v>
          </cell>
          <cell r="BM20">
            <v>1078322.3799999999</v>
          </cell>
          <cell r="BN20">
            <v>145313</v>
          </cell>
          <cell r="BP20">
            <v>145313</v>
          </cell>
          <cell r="BQ20">
            <v>1078322.3799999999</v>
          </cell>
          <cell r="BU20">
            <v>65966</v>
          </cell>
          <cell r="BW20">
            <v>65966</v>
          </cell>
          <cell r="CC20">
            <v>0</v>
          </cell>
          <cell r="CG20">
            <v>0</v>
          </cell>
        </row>
        <row r="21">
          <cell r="A21" t="str">
            <v>Q4-2021</v>
          </cell>
          <cell r="B21" t="str">
            <v>Mar-22</v>
          </cell>
          <cell r="C21">
            <v>421608.68030531704</v>
          </cell>
          <cell r="D21">
            <v>9096749.5644447021</v>
          </cell>
          <cell r="G21">
            <v>1099599.8999999999</v>
          </cell>
          <cell r="H21">
            <v>0</v>
          </cell>
          <cell r="I21">
            <v>1099599.8999999999</v>
          </cell>
          <cell r="J21">
            <v>1099599.8999999999</v>
          </cell>
          <cell r="K21">
            <v>0</v>
          </cell>
          <cell r="L21">
            <v>1099599.8999999999</v>
          </cell>
          <cell r="N21">
            <v>1099599.8999999999</v>
          </cell>
          <cell r="O21">
            <v>12690331.920750001</v>
          </cell>
          <cell r="P21">
            <v>1099599.8999999999</v>
          </cell>
          <cell r="Q21">
            <v>12690331.960750002</v>
          </cell>
          <cell r="R21">
            <v>421608.68030531704</v>
          </cell>
          <cell r="S21">
            <v>9096749.5644447021</v>
          </cell>
          <cell r="T21">
            <v>963059.96</v>
          </cell>
          <cell r="U21">
            <v>11475469.600750001</v>
          </cell>
          <cell r="V21">
            <v>963059.96</v>
          </cell>
          <cell r="W21">
            <v>11475469.640750002</v>
          </cell>
          <cell r="Y21">
            <v>0</v>
          </cell>
          <cell r="Z21">
            <v>0</v>
          </cell>
          <cell r="AA21">
            <v>65966</v>
          </cell>
          <cell r="AB21">
            <v>0</v>
          </cell>
          <cell r="AC21">
            <v>65966</v>
          </cell>
          <cell r="AD21">
            <v>421608.68030531704</v>
          </cell>
          <cell r="AE21">
            <v>7401362.148763828</v>
          </cell>
          <cell r="AF21">
            <v>813156.67999999993</v>
          </cell>
          <cell r="AG21">
            <v>10466769.280750001</v>
          </cell>
          <cell r="AH21">
            <v>813156.67999999993</v>
          </cell>
          <cell r="AI21">
            <v>10466769.280750001</v>
          </cell>
          <cell r="AK21">
            <v>211437.55493832976</v>
          </cell>
          <cell r="AL21">
            <v>1002.5</v>
          </cell>
          <cell r="AM21">
            <v>30724.13</v>
          </cell>
          <cell r="AN21">
            <v>1002.5</v>
          </cell>
          <cell r="AO21">
            <v>30724.13</v>
          </cell>
          <cell r="AQ21">
            <v>551595.08403330715</v>
          </cell>
          <cell r="AR21">
            <v>17074.259999999998</v>
          </cell>
          <cell r="AS21">
            <v>314173.41000000003</v>
          </cell>
          <cell r="AT21">
            <v>17074.259999999998</v>
          </cell>
          <cell r="AU21">
            <v>314173.41000000003</v>
          </cell>
          <cell r="AW21">
            <v>134450.25455079274</v>
          </cell>
          <cell r="AX21">
            <v>50123.39</v>
          </cell>
          <cell r="AY21">
            <v>270863.02</v>
          </cell>
          <cell r="AZ21">
            <v>50123.39</v>
          </cell>
          <cell r="BA21">
            <v>270863.06</v>
          </cell>
          <cell r="BC21">
            <v>797904.52215844532</v>
          </cell>
          <cell r="BD21">
            <v>81703.13</v>
          </cell>
          <cell r="BE21">
            <v>392939.76</v>
          </cell>
          <cell r="BF21">
            <v>81703.13</v>
          </cell>
          <cell r="BG21">
            <v>392939.76</v>
          </cell>
          <cell r="BJ21">
            <v>136539.94</v>
          </cell>
          <cell r="BL21">
            <v>136539.94</v>
          </cell>
          <cell r="BM21">
            <v>1214862.3199999998</v>
          </cell>
          <cell r="BN21">
            <v>136539.94</v>
          </cell>
          <cell r="BP21">
            <v>136539.94</v>
          </cell>
          <cell r="BQ21">
            <v>1214862.3199999998</v>
          </cell>
          <cell r="BU21">
            <v>65966</v>
          </cell>
          <cell r="BW21">
            <v>65966</v>
          </cell>
          <cell r="CC21">
            <v>0</v>
          </cell>
          <cell r="CG21">
            <v>0</v>
          </cell>
        </row>
        <row r="22">
          <cell r="A22" t="str">
            <v>Q1-2022</v>
          </cell>
          <cell r="B22" t="str">
            <v>Apr-22</v>
          </cell>
          <cell r="C22">
            <v>425685.29546589678</v>
          </cell>
          <cell r="D22">
            <v>9522434.859910598</v>
          </cell>
          <cell r="G22">
            <v>1198875.1599999999</v>
          </cell>
          <cell r="H22">
            <v>36971.31</v>
          </cell>
          <cell r="I22">
            <v>1235846.47</v>
          </cell>
          <cell r="J22">
            <v>1198875.1599999999</v>
          </cell>
          <cell r="K22">
            <v>36971.31</v>
          </cell>
          <cell r="L22">
            <v>1235846.47</v>
          </cell>
          <cell r="N22">
            <v>1198875.1599999999</v>
          </cell>
          <cell r="O22">
            <v>13889207.080750002</v>
          </cell>
          <cell r="P22">
            <v>1198875.1599999999</v>
          </cell>
          <cell r="Q22">
            <v>13889207.120750003</v>
          </cell>
          <cell r="R22">
            <v>425685.29546589678</v>
          </cell>
          <cell r="S22">
            <v>9522434.859910598</v>
          </cell>
          <cell r="T22">
            <v>1090856.23</v>
          </cell>
          <cell r="U22">
            <v>12566325.830750002</v>
          </cell>
          <cell r="V22">
            <v>1090856.23</v>
          </cell>
          <cell r="W22">
            <v>12566325.870750003</v>
          </cell>
          <cell r="Y22">
            <v>0</v>
          </cell>
          <cell r="Z22">
            <v>36971.31</v>
          </cell>
          <cell r="AA22">
            <v>102937.31</v>
          </cell>
          <cell r="AB22">
            <v>36971.31</v>
          </cell>
          <cell r="AC22">
            <v>102937.31</v>
          </cell>
          <cell r="AD22">
            <v>425685.29546589678</v>
          </cell>
          <cell r="AE22">
            <v>7827047.4442297248</v>
          </cell>
          <cell r="AF22">
            <v>983761.23</v>
          </cell>
          <cell r="AG22">
            <v>11450530.510750001</v>
          </cell>
          <cell r="AH22">
            <v>983761.23</v>
          </cell>
          <cell r="AI22">
            <v>11450530.510750001</v>
          </cell>
          <cell r="AK22">
            <v>211437.55493832976</v>
          </cell>
          <cell r="AL22">
            <v>11882.5</v>
          </cell>
          <cell r="AM22">
            <v>42606.630000000005</v>
          </cell>
          <cell r="AN22">
            <v>11882.5</v>
          </cell>
          <cell r="AO22">
            <v>42606.630000000005</v>
          </cell>
          <cell r="AQ22">
            <v>551595.08403330715</v>
          </cell>
          <cell r="AR22">
            <v>15415.5</v>
          </cell>
          <cell r="AS22">
            <v>329588.91000000003</v>
          </cell>
          <cell r="AT22">
            <v>15415.5</v>
          </cell>
          <cell r="AU22">
            <v>329588.91000000003</v>
          </cell>
          <cell r="AW22">
            <v>134450.25455079274</v>
          </cell>
          <cell r="AX22">
            <v>12986.25</v>
          </cell>
          <cell r="AY22">
            <v>283849.27</v>
          </cell>
          <cell r="AZ22">
            <v>12986.25</v>
          </cell>
          <cell r="BA22">
            <v>283849.31</v>
          </cell>
          <cell r="BC22">
            <v>797904.52215844532</v>
          </cell>
          <cell r="BD22">
            <v>66810.75</v>
          </cell>
          <cell r="BE22">
            <v>459750.51</v>
          </cell>
          <cell r="BF22">
            <v>66810.75</v>
          </cell>
          <cell r="BG22">
            <v>459750.51</v>
          </cell>
          <cell r="BJ22">
            <v>108018.93</v>
          </cell>
          <cell r="BL22">
            <v>108018.93</v>
          </cell>
          <cell r="BM22">
            <v>1322881.2499999998</v>
          </cell>
          <cell r="BN22">
            <v>108018.93</v>
          </cell>
          <cell r="BP22">
            <v>108018.93</v>
          </cell>
          <cell r="BQ22">
            <v>1322881.2499999998</v>
          </cell>
          <cell r="BU22">
            <v>65966</v>
          </cell>
          <cell r="BW22">
            <v>65966</v>
          </cell>
          <cell r="BZ22">
            <v>36971.31</v>
          </cell>
          <cell r="CB22">
            <v>36971.31</v>
          </cell>
          <cell r="CC22">
            <v>36971.31</v>
          </cell>
          <cell r="CD22">
            <v>36971.31</v>
          </cell>
          <cell r="CE22">
            <v>0</v>
          </cell>
          <cell r="CF22">
            <v>36971.31</v>
          </cell>
          <cell r="CG22">
            <v>36971.31</v>
          </cell>
        </row>
        <row r="23">
          <cell r="A23" t="str">
            <v>Q1-2022</v>
          </cell>
          <cell r="B23" t="str">
            <v>May-22</v>
          </cell>
          <cell r="C23">
            <v>425685.29546589678</v>
          </cell>
          <cell r="D23">
            <v>9948120.1553764939</v>
          </cell>
          <cell r="G23">
            <v>1116704.6499999999</v>
          </cell>
          <cell r="H23">
            <v>0</v>
          </cell>
          <cell r="I23">
            <v>1116704.6499999999</v>
          </cell>
          <cell r="J23">
            <v>1116704.6499999999</v>
          </cell>
          <cell r="K23">
            <v>0</v>
          </cell>
          <cell r="L23">
            <v>1116704.6499999999</v>
          </cell>
          <cell r="N23">
            <v>1116704.6499999999</v>
          </cell>
          <cell r="O23">
            <v>15005911.730750002</v>
          </cell>
          <cell r="P23">
            <v>1116704.6499999999</v>
          </cell>
          <cell r="Q23">
            <v>15005911.770750003</v>
          </cell>
          <cell r="R23">
            <v>425685.29546589678</v>
          </cell>
          <cell r="S23">
            <v>9948120.1553764939</v>
          </cell>
          <cell r="T23">
            <v>1052408.47</v>
          </cell>
          <cell r="U23">
            <v>13618734.300750002</v>
          </cell>
          <cell r="V23">
            <v>1052408.47</v>
          </cell>
          <cell r="W23">
            <v>13618734.340750003</v>
          </cell>
          <cell r="Y23">
            <v>0</v>
          </cell>
          <cell r="Z23">
            <v>0</v>
          </cell>
          <cell r="AA23">
            <v>102937.31</v>
          </cell>
          <cell r="AB23">
            <v>0</v>
          </cell>
          <cell r="AC23">
            <v>102937.31</v>
          </cell>
          <cell r="AD23">
            <v>425685.29546589678</v>
          </cell>
          <cell r="AE23">
            <v>8252732.7396956217</v>
          </cell>
          <cell r="AF23">
            <v>1016649.72</v>
          </cell>
          <cell r="AG23">
            <v>12467180.230750002</v>
          </cell>
          <cell r="AH23">
            <v>1016649.72</v>
          </cell>
          <cell r="AI23">
            <v>12467180.230750002</v>
          </cell>
          <cell r="AK23">
            <v>211437.55493832976</v>
          </cell>
          <cell r="AL23">
            <v>0</v>
          </cell>
          <cell r="AM23">
            <v>42606.630000000005</v>
          </cell>
          <cell r="AN23">
            <v>0</v>
          </cell>
          <cell r="AO23">
            <v>42606.630000000005</v>
          </cell>
          <cell r="AQ23">
            <v>551595.08403330715</v>
          </cell>
          <cell r="AR23">
            <v>21511.5</v>
          </cell>
          <cell r="AS23">
            <v>351100.41000000003</v>
          </cell>
          <cell r="AT23">
            <v>21511.5</v>
          </cell>
          <cell r="AU23">
            <v>351100.41000000003</v>
          </cell>
          <cell r="AW23">
            <v>134450.25455079274</v>
          </cell>
          <cell r="AX23">
            <v>1340.25</v>
          </cell>
          <cell r="AY23">
            <v>285189.52</v>
          </cell>
          <cell r="AZ23">
            <v>1340.25</v>
          </cell>
          <cell r="BA23">
            <v>285189.56</v>
          </cell>
          <cell r="BC23">
            <v>797904.52215844532</v>
          </cell>
          <cell r="BD23">
            <v>12907</v>
          </cell>
          <cell r="BE23">
            <v>472657.51</v>
          </cell>
          <cell r="BF23">
            <v>12907</v>
          </cell>
          <cell r="BG23">
            <v>472657.51</v>
          </cell>
          <cell r="BJ23">
            <v>64296.18</v>
          </cell>
          <cell r="BL23">
            <v>64296.18</v>
          </cell>
          <cell r="BM23">
            <v>1387177.4299999997</v>
          </cell>
          <cell r="BN23">
            <v>64296.18</v>
          </cell>
          <cell r="BP23">
            <v>64296.18</v>
          </cell>
          <cell r="BQ23">
            <v>1387177.4299999997</v>
          </cell>
          <cell r="BU23">
            <v>65966</v>
          </cell>
          <cell r="BW23">
            <v>65966</v>
          </cell>
          <cell r="CB23">
            <v>0</v>
          </cell>
          <cell r="CC23">
            <v>36971.31</v>
          </cell>
          <cell r="CD23">
            <v>0</v>
          </cell>
          <cell r="CE23">
            <v>0</v>
          </cell>
          <cell r="CF23">
            <v>0</v>
          </cell>
          <cell r="CG23">
            <v>36971.31</v>
          </cell>
        </row>
        <row r="24">
          <cell r="A24" t="str">
            <v>Q1-2022</v>
          </cell>
          <cell r="B24" t="str">
            <v>Jun-22</v>
          </cell>
          <cell r="C24">
            <v>404214.88146589679</v>
          </cell>
          <cell r="D24">
            <v>10352335.036842391</v>
          </cell>
          <cell r="G24">
            <v>753308.67</v>
          </cell>
          <cell r="H24">
            <v>0</v>
          </cell>
          <cell r="I24">
            <v>753308.67</v>
          </cell>
          <cell r="J24">
            <v>753308.67</v>
          </cell>
          <cell r="K24">
            <v>0</v>
          </cell>
          <cell r="L24">
            <v>753308.67</v>
          </cell>
          <cell r="N24">
            <v>753308.67</v>
          </cell>
          <cell r="O24">
            <v>15759220.400750004</v>
          </cell>
          <cell r="P24">
            <v>753308.67</v>
          </cell>
          <cell r="Q24">
            <v>15759220.440750003</v>
          </cell>
          <cell r="R24">
            <v>404214.88146589679</v>
          </cell>
          <cell r="S24">
            <v>10352335.036842391</v>
          </cell>
          <cell r="T24">
            <v>734633.86</v>
          </cell>
          <cell r="U24">
            <v>14353368.160750004</v>
          </cell>
          <cell r="V24">
            <v>734633.86</v>
          </cell>
          <cell r="W24">
            <v>14353368.200750003</v>
          </cell>
          <cell r="Y24">
            <v>0</v>
          </cell>
          <cell r="Z24">
            <v>0</v>
          </cell>
          <cell r="AA24">
            <v>102937.31</v>
          </cell>
          <cell r="AB24">
            <v>0</v>
          </cell>
          <cell r="AC24">
            <v>102937.31</v>
          </cell>
          <cell r="AD24">
            <v>404214.88146589679</v>
          </cell>
          <cell r="AE24">
            <v>8656947.6211615186</v>
          </cell>
          <cell r="AF24">
            <v>657369.23</v>
          </cell>
          <cell r="AG24">
            <v>13124549.460750002</v>
          </cell>
          <cell r="AH24">
            <v>657369.23</v>
          </cell>
          <cell r="AI24">
            <v>13124549.460750002</v>
          </cell>
          <cell r="AK24">
            <v>211437.55493832976</v>
          </cell>
          <cell r="AM24">
            <v>42606.630000000005</v>
          </cell>
          <cell r="AN24">
            <v>0</v>
          </cell>
          <cell r="AO24">
            <v>42606.630000000005</v>
          </cell>
          <cell r="AQ24">
            <v>551595.08403330715</v>
          </cell>
          <cell r="AR24">
            <v>56120.25</v>
          </cell>
          <cell r="AS24">
            <v>407220.66000000003</v>
          </cell>
          <cell r="AT24">
            <v>56120.25</v>
          </cell>
          <cell r="AU24">
            <v>407220.66000000003</v>
          </cell>
          <cell r="AW24">
            <v>134450.25455079274</v>
          </cell>
          <cell r="AX24">
            <v>9705.6299999999992</v>
          </cell>
          <cell r="AY24">
            <v>294895.15000000002</v>
          </cell>
          <cell r="AZ24">
            <v>9705.6299999999992</v>
          </cell>
          <cell r="BA24">
            <v>294895.19</v>
          </cell>
          <cell r="BC24">
            <v>797904.52215844532</v>
          </cell>
          <cell r="BD24">
            <v>11438.75</v>
          </cell>
          <cell r="BE24">
            <v>484096.26</v>
          </cell>
          <cell r="BF24">
            <v>11438.75</v>
          </cell>
          <cell r="BG24">
            <v>484096.26</v>
          </cell>
          <cell r="BJ24">
            <v>18674.810000000001</v>
          </cell>
          <cell r="BL24">
            <v>18674.810000000001</v>
          </cell>
          <cell r="BM24">
            <v>1405852.2399999998</v>
          </cell>
          <cell r="BN24">
            <v>18674.810000000001</v>
          </cell>
          <cell r="BP24">
            <v>18674.810000000001</v>
          </cell>
          <cell r="BQ24">
            <v>1405852.2399999998</v>
          </cell>
          <cell r="BU24">
            <v>65966</v>
          </cell>
          <cell r="BW24">
            <v>65966</v>
          </cell>
          <cell r="CB24">
            <v>0</v>
          </cell>
          <cell r="CC24">
            <v>36971.31</v>
          </cell>
          <cell r="CD24">
            <v>0</v>
          </cell>
          <cell r="CE24">
            <v>0</v>
          </cell>
          <cell r="CF24">
            <v>0</v>
          </cell>
          <cell r="CG24">
            <v>36971.31</v>
          </cell>
        </row>
        <row r="25">
          <cell r="A25" t="str">
            <v>Q2-2022</v>
          </cell>
          <cell r="B25" t="str">
            <v>Jul-22</v>
          </cell>
          <cell r="C25">
            <v>273320.22014666168</v>
          </cell>
          <cell r="D25">
            <v>10625655.256989053</v>
          </cell>
          <cell r="G25">
            <v>47585.4</v>
          </cell>
          <cell r="H25">
            <v>6184</v>
          </cell>
          <cell r="I25">
            <v>53769.4</v>
          </cell>
          <cell r="J25">
            <v>47585.4</v>
          </cell>
          <cell r="K25">
            <v>6184</v>
          </cell>
          <cell r="L25">
            <v>53769.4</v>
          </cell>
          <cell r="N25">
            <v>47585.4</v>
          </cell>
          <cell r="O25">
            <v>15806805.800750002</v>
          </cell>
          <cell r="P25">
            <v>47585.4</v>
          </cell>
          <cell r="Q25">
            <v>15806805.840750001</v>
          </cell>
          <cell r="R25">
            <v>273320.22014666168</v>
          </cell>
          <cell r="S25">
            <v>10625655.256989053</v>
          </cell>
          <cell r="T25">
            <v>0</v>
          </cell>
          <cell r="U25">
            <v>14353368.160750004</v>
          </cell>
          <cell r="V25">
            <v>0</v>
          </cell>
          <cell r="W25">
            <v>14353368.200750003</v>
          </cell>
          <cell r="Y25">
            <v>0</v>
          </cell>
          <cell r="Z25">
            <v>6184</v>
          </cell>
          <cell r="AA25">
            <v>109121.31</v>
          </cell>
          <cell r="AB25">
            <v>6184</v>
          </cell>
          <cell r="AC25">
            <v>109121.31</v>
          </cell>
          <cell r="AD25">
            <v>273320.22014666168</v>
          </cell>
          <cell r="AE25">
            <v>8930267.8413081802</v>
          </cell>
          <cell r="AF25">
            <v>-73452.5</v>
          </cell>
          <cell r="AG25">
            <v>13051096.960750002</v>
          </cell>
          <cell r="AH25">
            <v>-73452.5</v>
          </cell>
          <cell r="AI25">
            <v>13051096.960750002</v>
          </cell>
          <cell r="AK25">
            <v>211437.55493832976</v>
          </cell>
          <cell r="AM25">
            <v>42606.630000000005</v>
          </cell>
          <cell r="AN25">
            <v>0</v>
          </cell>
          <cell r="AO25">
            <v>42606.630000000005</v>
          </cell>
          <cell r="AQ25">
            <v>551595.08403330715</v>
          </cell>
          <cell r="AR25">
            <v>42873.75</v>
          </cell>
          <cell r="AS25">
            <v>450094.41000000003</v>
          </cell>
          <cell r="AT25">
            <v>42873.75</v>
          </cell>
          <cell r="AU25">
            <v>450094.41000000003</v>
          </cell>
          <cell r="AW25">
            <v>134450.25455079274</v>
          </cell>
          <cell r="AX25">
            <v>4035.25</v>
          </cell>
          <cell r="AY25">
            <v>298930.40000000002</v>
          </cell>
          <cell r="AZ25">
            <v>4035.25</v>
          </cell>
          <cell r="BA25">
            <v>298930.44</v>
          </cell>
          <cell r="BC25">
            <v>797904.52215844532</v>
          </cell>
          <cell r="BD25">
            <v>26543.5</v>
          </cell>
          <cell r="BE25">
            <v>510639.76</v>
          </cell>
          <cell r="BF25">
            <v>26543.5</v>
          </cell>
          <cell r="BG25">
            <v>510639.76</v>
          </cell>
          <cell r="BJ25">
            <v>47585.4</v>
          </cell>
          <cell r="BL25">
            <v>47585.4</v>
          </cell>
          <cell r="BM25">
            <v>1453437.6399999997</v>
          </cell>
          <cell r="BN25">
            <v>47585.4</v>
          </cell>
          <cell r="BP25">
            <v>47585.4</v>
          </cell>
          <cell r="BQ25">
            <v>1453437.6399999997</v>
          </cell>
          <cell r="BU25">
            <v>65966</v>
          </cell>
          <cell r="BW25">
            <v>65966</v>
          </cell>
          <cell r="BZ25">
            <v>6184</v>
          </cell>
          <cell r="CB25">
            <v>6184</v>
          </cell>
          <cell r="CC25">
            <v>43155.31</v>
          </cell>
          <cell r="CD25">
            <v>6184</v>
          </cell>
          <cell r="CE25">
            <v>0</v>
          </cell>
          <cell r="CF25">
            <v>6184</v>
          </cell>
          <cell r="CG25">
            <v>43155.31</v>
          </cell>
        </row>
        <row r="26">
          <cell r="A26" t="str">
            <v>Q2-2022</v>
          </cell>
          <cell r="B26" t="str">
            <v>Aug-22</v>
          </cell>
          <cell r="C26">
            <v>273320.22014666168</v>
          </cell>
          <cell r="D26">
            <v>10898975.477135714</v>
          </cell>
          <cell r="G26">
            <v>2724933.5299999993</v>
          </cell>
          <cell r="H26">
            <v>0</v>
          </cell>
          <cell r="I26">
            <v>2724933.5299999993</v>
          </cell>
          <cell r="J26">
            <v>2724933.5299999993</v>
          </cell>
          <cell r="K26">
            <v>0</v>
          </cell>
          <cell r="L26">
            <v>2724933.5299999993</v>
          </cell>
          <cell r="N26">
            <v>2720587.2899999991</v>
          </cell>
          <cell r="O26">
            <v>18527393.090750005</v>
          </cell>
          <cell r="P26">
            <v>2720587.2899999991</v>
          </cell>
          <cell r="Q26">
            <v>18527393.130750004</v>
          </cell>
          <cell r="R26">
            <v>273320.22014666168</v>
          </cell>
          <cell r="S26">
            <v>10898975.477135714</v>
          </cell>
          <cell r="T26">
            <v>2684896.7199999993</v>
          </cell>
          <cell r="U26">
            <v>17038264.880750004</v>
          </cell>
          <cell r="V26">
            <v>2684896.7199999993</v>
          </cell>
          <cell r="W26">
            <v>17038264.920750003</v>
          </cell>
          <cell r="Y26">
            <v>0</v>
          </cell>
          <cell r="Z26">
            <v>4346.24</v>
          </cell>
          <cell r="AA26">
            <v>113467.55</v>
          </cell>
          <cell r="AB26">
            <v>4346.24</v>
          </cell>
          <cell r="AC26">
            <v>113467.55</v>
          </cell>
          <cell r="AD26">
            <v>273320.22014666168</v>
          </cell>
          <cell r="AE26">
            <v>9203588.0614548419</v>
          </cell>
          <cell r="AF26">
            <v>2616073.2999999998</v>
          </cell>
          <cell r="AG26">
            <v>15667170.260750003</v>
          </cell>
          <cell r="AH26">
            <v>2616073.2999999998</v>
          </cell>
          <cell r="AI26">
            <v>15667170.260750003</v>
          </cell>
          <cell r="AK26">
            <v>211437.55493832976</v>
          </cell>
          <cell r="AL26">
            <v>837.38</v>
          </cell>
          <cell r="AM26">
            <v>43444.01</v>
          </cell>
          <cell r="AN26">
            <v>837.38</v>
          </cell>
          <cell r="AO26">
            <v>43444.01</v>
          </cell>
          <cell r="AQ26">
            <v>551595.08403330715</v>
          </cell>
          <cell r="AR26">
            <v>30934.86</v>
          </cell>
          <cell r="AS26">
            <v>481029.27</v>
          </cell>
          <cell r="AT26">
            <v>30934.86</v>
          </cell>
          <cell r="AU26">
            <v>481029.27</v>
          </cell>
          <cell r="AW26">
            <v>134450.25455079274</v>
          </cell>
          <cell r="AX26">
            <v>15000.07</v>
          </cell>
          <cell r="AY26">
            <v>313930.47000000003</v>
          </cell>
          <cell r="AZ26">
            <v>15000.07</v>
          </cell>
          <cell r="BA26">
            <v>313930.51</v>
          </cell>
          <cell r="BC26">
            <v>797904.52215844532</v>
          </cell>
          <cell r="BD26">
            <v>22051.11</v>
          </cell>
          <cell r="BE26">
            <v>532690.87</v>
          </cell>
          <cell r="BF26">
            <v>22051.11</v>
          </cell>
          <cell r="BG26">
            <v>532690.87</v>
          </cell>
          <cell r="BJ26">
            <v>40036.81</v>
          </cell>
          <cell r="BK26">
            <v>-4346.24</v>
          </cell>
          <cell r="BL26">
            <v>35690.57</v>
          </cell>
          <cell r="BM26">
            <v>1489128.2099999997</v>
          </cell>
          <cell r="BN26">
            <v>40036.81</v>
          </cell>
          <cell r="BO26">
            <v>-4346.24</v>
          </cell>
          <cell r="BP26">
            <v>35690.57</v>
          </cell>
          <cell r="BQ26">
            <v>1489128.2099999997</v>
          </cell>
          <cell r="BU26">
            <v>65966</v>
          </cell>
          <cell r="BW26">
            <v>65966</v>
          </cell>
          <cell r="BZ26">
            <v>0</v>
          </cell>
          <cell r="CA26">
            <v>4346.24</v>
          </cell>
          <cell r="CB26">
            <v>4346.24</v>
          </cell>
          <cell r="CC26">
            <v>47501.549999999996</v>
          </cell>
          <cell r="CD26">
            <v>0</v>
          </cell>
          <cell r="CE26">
            <v>4346.24</v>
          </cell>
          <cell r="CF26">
            <v>4346.24</v>
          </cell>
          <cell r="CG26">
            <v>47501.549999999996</v>
          </cell>
        </row>
        <row r="27">
          <cell r="A27" t="str">
            <v>Q2-2022</v>
          </cell>
          <cell r="B27" t="str">
            <v>Sep-22</v>
          </cell>
          <cell r="C27">
            <v>267468.72963618359</v>
          </cell>
          <cell r="D27">
            <v>11166444.206771897</v>
          </cell>
          <cell r="G27">
            <v>1152930.1300000001</v>
          </cell>
          <cell r="H27">
            <v>0</v>
          </cell>
          <cell r="I27">
            <v>1152930.1300000001</v>
          </cell>
          <cell r="J27">
            <v>1152930.1299999999</v>
          </cell>
          <cell r="K27">
            <v>0</v>
          </cell>
          <cell r="L27">
            <v>1152930.1299999999</v>
          </cell>
          <cell r="N27">
            <v>1116338.81</v>
          </cell>
          <cell r="O27">
            <v>19643731.900750004</v>
          </cell>
          <cell r="P27">
            <v>1116338.8099999998</v>
          </cell>
          <cell r="Q27">
            <v>19643731.940750007</v>
          </cell>
          <cell r="R27">
            <v>267468.72963618359</v>
          </cell>
          <cell r="S27">
            <v>11166444.206771897</v>
          </cell>
          <cell r="T27">
            <v>1059717.32</v>
          </cell>
          <cell r="U27">
            <v>18097982.200750005</v>
          </cell>
          <cell r="V27">
            <v>1059717.3199999998</v>
          </cell>
          <cell r="W27">
            <v>18097982.240750007</v>
          </cell>
          <cell r="Y27">
            <v>0</v>
          </cell>
          <cell r="Z27">
            <v>36591.32</v>
          </cell>
          <cell r="AA27">
            <v>150058.87</v>
          </cell>
          <cell r="AB27">
            <v>36591.32</v>
          </cell>
          <cell r="AC27">
            <v>150058.87</v>
          </cell>
          <cell r="AD27">
            <v>267468.72963618359</v>
          </cell>
          <cell r="AE27">
            <v>9471056.7910910249</v>
          </cell>
          <cell r="AF27">
            <v>1032988.8200000001</v>
          </cell>
          <cell r="AG27">
            <v>16700159.080750003</v>
          </cell>
          <cell r="AH27">
            <v>1032988.82</v>
          </cell>
          <cell r="AI27">
            <v>16700159.080750003</v>
          </cell>
          <cell r="AK27">
            <v>211437.55493832976</v>
          </cell>
          <cell r="AL27">
            <v>0</v>
          </cell>
          <cell r="AM27">
            <v>43444.01</v>
          </cell>
          <cell r="AN27">
            <v>0</v>
          </cell>
          <cell r="AO27">
            <v>43444.01</v>
          </cell>
          <cell r="AQ27">
            <v>551595.08403330715</v>
          </cell>
          <cell r="AR27">
            <v>23448</v>
          </cell>
          <cell r="AS27">
            <v>504477.27</v>
          </cell>
          <cell r="AT27">
            <v>23448</v>
          </cell>
          <cell r="AU27">
            <v>504477.27</v>
          </cell>
          <cell r="AW27">
            <v>134450.25455079274</v>
          </cell>
          <cell r="AX27">
            <v>0</v>
          </cell>
          <cell r="AY27">
            <v>313930.47000000003</v>
          </cell>
          <cell r="AZ27">
            <v>0</v>
          </cell>
          <cell r="BA27">
            <v>313930.51</v>
          </cell>
          <cell r="BC27">
            <v>797904.52215844532</v>
          </cell>
          <cell r="BD27">
            <v>3280.5</v>
          </cell>
          <cell r="BE27">
            <v>535971.37</v>
          </cell>
          <cell r="BF27">
            <v>3280.5</v>
          </cell>
          <cell r="BG27">
            <v>535971.37</v>
          </cell>
          <cell r="BJ27">
            <v>93212.81</v>
          </cell>
          <cell r="BK27">
            <v>-36591.32</v>
          </cell>
          <cell r="BL27">
            <v>56621.49</v>
          </cell>
          <cell r="BM27">
            <v>1545749.6999999997</v>
          </cell>
          <cell r="BN27">
            <v>93212.81</v>
          </cell>
          <cell r="BO27">
            <v>-36591.32</v>
          </cell>
          <cell r="BP27">
            <v>56621.49</v>
          </cell>
          <cell r="BQ27">
            <v>1545749.6999999997</v>
          </cell>
          <cell r="BT27">
            <v>0</v>
          </cell>
          <cell r="BU27">
            <v>65966</v>
          </cell>
          <cell r="BW27">
            <v>65966</v>
          </cell>
          <cell r="BZ27">
            <v>0</v>
          </cell>
          <cell r="CA27">
            <v>36591.32</v>
          </cell>
          <cell r="CB27">
            <v>36591.32</v>
          </cell>
          <cell r="CC27">
            <v>84092.87</v>
          </cell>
          <cell r="CD27">
            <v>0</v>
          </cell>
          <cell r="CE27">
            <v>36591.32</v>
          </cell>
          <cell r="CF27">
            <v>36591.32</v>
          </cell>
          <cell r="CG27">
            <v>84092.87</v>
          </cell>
        </row>
        <row r="28">
          <cell r="A28" t="str">
            <v>Q3-2022</v>
          </cell>
          <cell r="B28" t="str">
            <v>Oct-22</v>
          </cell>
          <cell r="C28">
            <v>267468.72963618359</v>
          </cell>
          <cell r="D28">
            <v>11433912.93640808</v>
          </cell>
          <cell r="G28">
            <v>1029908.72</v>
          </cell>
          <cell r="H28">
            <v>0</v>
          </cell>
          <cell r="I28">
            <v>1029908.72</v>
          </cell>
          <cell r="J28">
            <v>1029908.72</v>
          </cell>
          <cell r="K28">
            <v>0</v>
          </cell>
          <cell r="L28">
            <v>1029908.72</v>
          </cell>
          <cell r="N28">
            <v>816633.85</v>
          </cell>
          <cell r="O28">
            <v>20460365.750750005</v>
          </cell>
          <cell r="P28">
            <v>816633.85</v>
          </cell>
          <cell r="Q28">
            <v>20460365.790750008</v>
          </cell>
          <cell r="R28">
            <v>267468.72963618359</v>
          </cell>
          <cell r="S28">
            <v>11433912.93640808</v>
          </cell>
          <cell r="T28">
            <v>805386.37</v>
          </cell>
          <cell r="U28">
            <v>18903368.570750006</v>
          </cell>
          <cell r="V28">
            <v>805386.37</v>
          </cell>
          <cell r="W28">
            <v>18903368.610750008</v>
          </cell>
          <cell r="Y28">
            <v>0</v>
          </cell>
          <cell r="Z28">
            <v>213274.87</v>
          </cell>
          <cell r="AA28">
            <v>363333.74</v>
          </cell>
          <cell r="AB28">
            <v>213274.87</v>
          </cell>
          <cell r="AC28">
            <v>363333.74</v>
          </cell>
          <cell r="AD28">
            <v>267468.72963618359</v>
          </cell>
          <cell r="AE28">
            <v>9738525.5207272079</v>
          </cell>
          <cell r="AF28">
            <v>748228.12</v>
          </cell>
          <cell r="AG28">
            <v>17448387.200750005</v>
          </cell>
          <cell r="AH28">
            <v>748228.12</v>
          </cell>
          <cell r="AI28">
            <v>17448387.200750005</v>
          </cell>
          <cell r="AK28">
            <v>211437.55493832976</v>
          </cell>
          <cell r="AL28">
            <v>0</v>
          </cell>
          <cell r="AM28">
            <v>43444.01</v>
          </cell>
          <cell r="AN28">
            <v>0</v>
          </cell>
          <cell r="AO28">
            <v>43444.01</v>
          </cell>
          <cell r="AQ28">
            <v>551595.08403330715</v>
          </cell>
          <cell r="AR28">
            <v>4003.5</v>
          </cell>
          <cell r="AS28">
            <v>508480.77</v>
          </cell>
          <cell r="AT28">
            <v>4003.5</v>
          </cell>
          <cell r="AU28">
            <v>508480.77</v>
          </cell>
          <cell r="AW28">
            <v>134450.25455079274</v>
          </cell>
          <cell r="AX28">
            <v>695</v>
          </cell>
          <cell r="AY28">
            <v>314625.47000000003</v>
          </cell>
          <cell r="AZ28">
            <v>695</v>
          </cell>
          <cell r="BA28">
            <v>314625.51</v>
          </cell>
          <cell r="BC28">
            <v>797904.52215844532</v>
          </cell>
          <cell r="BD28">
            <v>52459.75</v>
          </cell>
          <cell r="BE28">
            <v>588431.12</v>
          </cell>
          <cell r="BF28">
            <v>52459.75</v>
          </cell>
          <cell r="BG28">
            <v>588431.12</v>
          </cell>
          <cell r="BJ28">
            <v>224522.35</v>
          </cell>
          <cell r="BK28">
            <v>-213274.87</v>
          </cell>
          <cell r="BL28">
            <v>11247.48000000001</v>
          </cell>
          <cell r="BM28">
            <v>1556997.1799999997</v>
          </cell>
          <cell r="BN28">
            <v>224522.35</v>
          </cell>
          <cell r="BO28">
            <v>-213274.87</v>
          </cell>
          <cell r="BP28">
            <v>11247.48000000001</v>
          </cell>
          <cell r="BQ28">
            <v>1556997.1799999997</v>
          </cell>
          <cell r="BT28">
            <v>0</v>
          </cell>
          <cell r="BU28">
            <v>65966</v>
          </cell>
          <cell r="BW28">
            <v>65966</v>
          </cell>
          <cell r="BZ28">
            <v>0</v>
          </cell>
          <cell r="CA28">
            <v>213274.87</v>
          </cell>
          <cell r="CB28">
            <v>213274.87</v>
          </cell>
          <cell r="CC28">
            <v>297367.74</v>
          </cell>
          <cell r="CD28">
            <v>0</v>
          </cell>
          <cell r="CE28">
            <v>213274.87</v>
          </cell>
          <cell r="CF28">
            <v>213274.87</v>
          </cell>
          <cell r="CG28">
            <v>297367.74</v>
          </cell>
        </row>
        <row r="29">
          <cell r="A29" t="str">
            <v>Q3-2022</v>
          </cell>
          <cell r="B29" t="str">
            <v>Nov-22</v>
          </cell>
          <cell r="C29">
            <v>267468.72963618359</v>
          </cell>
          <cell r="D29">
            <v>11701381.666044263</v>
          </cell>
          <cell r="G29">
            <v>591483.81000000006</v>
          </cell>
          <cell r="H29">
            <v>0</v>
          </cell>
          <cell r="I29">
            <v>591483.81000000006</v>
          </cell>
          <cell r="J29">
            <v>591483.81000000006</v>
          </cell>
          <cell r="K29">
            <v>0</v>
          </cell>
          <cell r="L29">
            <v>591483.81000000006</v>
          </cell>
          <cell r="N29">
            <v>483532.41000000003</v>
          </cell>
          <cell r="O29">
            <v>20943898.160750005</v>
          </cell>
          <cell r="P29">
            <v>483532.41000000003</v>
          </cell>
          <cell r="Q29">
            <v>20943898.200750008</v>
          </cell>
          <cell r="R29">
            <v>267468.72963618359</v>
          </cell>
          <cell r="S29">
            <v>11701381.666044263</v>
          </cell>
          <cell r="T29">
            <v>440903.93000000005</v>
          </cell>
          <cell r="U29">
            <v>19344272.500750005</v>
          </cell>
          <cell r="V29">
            <v>440903.93000000005</v>
          </cell>
          <cell r="W29">
            <v>19344272.540750008</v>
          </cell>
          <cell r="Y29">
            <v>0</v>
          </cell>
          <cell r="Z29">
            <v>107951.40000000001</v>
          </cell>
          <cell r="AA29">
            <v>471285.14</v>
          </cell>
          <cell r="AB29">
            <v>107951.40000000001</v>
          </cell>
          <cell r="AC29">
            <v>471285.14</v>
          </cell>
          <cell r="AD29">
            <v>267468.72963618359</v>
          </cell>
          <cell r="AE29">
            <v>10005994.250363391</v>
          </cell>
          <cell r="AF29">
            <v>429450.93000000005</v>
          </cell>
          <cell r="AG29">
            <v>17877838.130750004</v>
          </cell>
          <cell r="AH29">
            <v>429450.93000000005</v>
          </cell>
          <cell r="AI29">
            <v>17877838.130750004</v>
          </cell>
          <cell r="AK29">
            <v>211437.55493832976</v>
          </cell>
          <cell r="AL29">
            <v>3066.75</v>
          </cell>
          <cell r="AM29">
            <v>46510.76</v>
          </cell>
          <cell r="AN29">
            <v>3066.75</v>
          </cell>
          <cell r="AO29">
            <v>46510.76</v>
          </cell>
          <cell r="AQ29">
            <v>551595.08403330715</v>
          </cell>
          <cell r="AR29">
            <v>1325.75</v>
          </cell>
          <cell r="AS29">
            <v>509806.52</v>
          </cell>
          <cell r="AT29">
            <v>1325.75</v>
          </cell>
          <cell r="AU29">
            <v>509806.52</v>
          </cell>
          <cell r="AW29">
            <v>134450.25455079274</v>
          </cell>
          <cell r="AX29">
            <v>0</v>
          </cell>
          <cell r="AY29">
            <v>314625.47000000003</v>
          </cell>
          <cell r="BA29">
            <v>314625.51</v>
          </cell>
          <cell r="BC29">
            <v>797904.52215844532</v>
          </cell>
          <cell r="BD29">
            <v>7060.5</v>
          </cell>
          <cell r="BE29">
            <v>595491.62</v>
          </cell>
          <cell r="BF29">
            <v>7060.5</v>
          </cell>
          <cell r="BG29">
            <v>595491.62</v>
          </cell>
          <cell r="BJ29">
            <v>150579.87999999998</v>
          </cell>
          <cell r="BK29">
            <v>-107951.40000000001</v>
          </cell>
          <cell r="BL29">
            <v>42628.479999999967</v>
          </cell>
          <cell r="BM29">
            <v>1599625.6599999997</v>
          </cell>
          <cell r="BN29">
            <v>150579.87999999998</v>
          </cell>
          <cell r="BO29">
            <v>-107951.40000000001</v>
          </cell>
          <cell r="BP29">
            <v>42628.479999999967</v>
          </cell>
          <cell r="BQ29">
            <v>1599625.6599999997</v>
          </cell>
          <cell r="BT29">
            <v>0</v>
          </cell>
          <cell r="BU29">
            <v>65966</v>
          </cell>
          <cell r="BW29">
            <v>65966</v>
          </cell>
          <cell r="BZ29">
            <v>0</v>
          </cell>
          <cell r="CA29">
            <v>107951.40000000001</v>
          </cell>
          <cell r="CB29">
            <v>107951.40000000001</v>
          </cell>
          <cell r="CC29">
            <v>405319.14</v>
          </cell>
          <cell r="CD29">
            <v>0</v>
          </cell>
          <cell r="CE29">
            <v>107951.40000000001</v>
          </cell>
          <cell r="CF29">
            <v>107951.40000000001</v>
          </cell>
          <cell r="CG29">
            <v>405319.14</v>
          </cell>
        </row>
        <row r="30">
          <cell r="A30" t="str">
            <v>Q3-2022</v>
          </cell>
          <cell r="B30" t="str">
            <v>Dec-22</v>
          </cell>
          <cell r="C30">
            <v>264542.98438094399</v>
          </cell>
          <cell r="D30">
            <v>11965924.650425207</v>
          </cell>
          <cell r="G30">
            <v>421830.13999999996</v>
          </cell>
          <cell r="H30">
            <v>1003400.8500000001</v>
          </cell>
          <cell r="I30">
            <v>1425230.99</v>
          </cell>
          <cell r="J30">
            <v>421830.13999999996</v>
          </cell>
          <cell r="K30">
            <v>1003400.8500000001</v>
          </cell>
          <cell r="L30">
            <v>1425230.99</v>
          </cell>
          <cell r="N30">
            <v>420925.50999999983</v>
          </cell>
          <cell r="O30">
            <v>21364823.670750003</v>
          </cell>
          <cell r="P30">
            <v>420925.50999999983</v>
          </cell>
          <cell r="Q30">
            <v>21364823.710750006</v>
          </cell>
          <cell r="R30">
            <v>264542.98438094399</v>
          </cell>
          <cell r="S30">
            <v>11965924.650425207</v>
          </cell>
          <cell r="T30">
            <v>399222.35</v>
          </cell>
          <cell r="U30">
            <v>19743494.850750003</v>
          </cell>
          <cell r="V30">
            <v>399222.35</v>
          </cell>
          <cell r="W30">
            <v>19743494.890750006</v>
          </cell>
          <cell r="Y30">
            <v>0</v>
          </cell>
          <cell r="Z30">
            <v>1004305.4800000002</v>
          </cell>
          <cell r="AA30">
            <v>1475590.62</v>
          </cell>
          <cell r="AB30">
            <v>1004305.4800000002</v>
          </cell>
          <cell r="AC30">
            <v>1475590.62</v>
          </cell>
          <cell r="AD30">
            <v>264542.98438094399</v>
          </cell>
          <cell r="AE30">
            <v>10270537.234744335</v>
          </cell>
          <cell r="AF30">
            <v>374501.82999999996</v>
          </cell>
          <cell r="AG30">
            <v>18252339.960750002</v>
          </cell>
          <cell r="AH30">
            <v>374501.82999999996</v>
          </cell>
          <cell r="AI30">
            <v>18252339.960750002</v>
          </cell>
          <cell r="AK30">
            <v>211437.55493832976</v>
          </cell>
          <cell r="AL30">
            <v>1756.5</v>
          </cell>
          <cell r="AM30">
            <v>48267.26</v>
          </cell>
          <cell r="AN30">
            <v>1756.5</v>
          </cell>
          <cell r="AO30">
            <v>48267.26</v>
          </cell>
          <cell r="AQ30">
            <v>551595.08403330715</v>
          </cell>
          <cell r="AR30">
            <v>8259.75</v>
          </cell>
          <cell r="AS30">
            <v>518066.27</v>
          </cell>
          <cell r="AT30">
            <v>8259.75</v>
          </cell>
          <cell r="AU30">
            <v>518066.27</v>
          </cell>
          <cell r="AW30">
            <v>134450.25455079274</v>
          </cell>
          <cell r="AX30">
            <v>0</v>
          </cell>
          <cell r="AY30">
            <v>314625.47000000003</v>
          </cell>
          <cell r="AZ30">
            <v>0</v>
          </cell>
          <cell r="BA30">
            <v>314625.51</v>
          </cell>
          <cell r="BC30">
            <v>797904.52215844532</v>
          </cell>
          <cell r="BD30">
            <v>14704.27</v>
          </cell>
          <cell r="BE30">
            <v>610195.89</v>
          </cell>
          <cell r="BF30">
            <v>14704.27</v>
          </cell>
          <cell r="BG30">
            <v>610195.89</v>
          </cell>
          <cell r="BJ30">
            <v>22607.789999999997</v>
          </cell>
          <cell r="BK30">
            <v>-904.63000000012107</v>
          </cell>
          <cell r="BL30">
            <v>21703.159999999876</v>
          </cell>
          <cell r="BM30">
            <v>1621328.8199999996</v>
          </cell>
          <cell r="BN30">
            <v>22607.789999999997</v>
          </cell>
          <cell r="BO30">
            <v>-904.63000000012107</v>
          </cell>
          <cell r="BP30">
            <v>21703.159999999876</v>
          </cell>
          <cell r="BQ30">
            <v>1621328.8199999996</v>
          </cell>
          <cell r="BU30">
            <v>65966</v>
          </cell>
          <cell r="BW30">
            <v>65966</v>
          </cell>
          <cell r="BZ30">
            <v>1003400.8500000001</v>
          </cell>
          <cell r="CA30">
            <v>904.63000000012107</v>
          </cell>
          <cell r="CB30">
            <v>1004305.4800000002</v>
          </cell>
          <cell r="CC30">
            <v>1409624.62</v>
          </cell>
          <cell r="CD30">
            <v>1003400.8500000001</v>
          </cell>
          <cell r="CE30">
            <v>904.63000000012107</v>
          </cell>
          <cell r="CF30">
            <v>1004305.4800000002</v>
          </cell>
          <cell r="CG30">
            <v>1409624.62</v>
          </cell>
        </row>
        <row r="31">
          <cell r="A31" t="str">
            <v>Q4-2022</v>
          </cell>
          <cell r="B31" t="str">
            <v>Jan-23</v>
          </cell>
          <cell r="C31">
            <v>204075</v>
          </cell>
          <cell r="D31">
            <v>12169999.650425207</v>
          </cell>
          <cell r="G31">
            <v>437343.6</v>
          </cell>
          <cell r="H31">
            <v>0</v>
          </cell>
          <cell r="I31">
            <v>437343.6</v>
          </cell>
          <cell r="J31">
            <v>437343.6</v>
          </cell>
          <cell r="K31">
            <v>0</v>
          </cell>
          <cell r="L31">
            <v>437343.6</v>
          </cell>
          <cell r="N31">
            <v>433171.58</v>
          </cell>
          <cell r="O31">
            <v>21797995.250750002</v>
          </cell>
          <cell r="P31">
            <v>433171.58</v>
          </cell>
          <cell r="Q31">
            <v>21797995.290750004</v>
          </cell>
          <cell r="R31">
            <v>204075</v>
          </cell>
          <cell r="S31">
            <v>12169999.650425207</v>
          </cell>
          <cell r="T31">
            <v>429120.18</v>
          </cell>
          <cell r="U31">
            <v>20172615.030750003</v>
          </cell>
          <cell r="V31">
            <v>429120.18</v>
          </cell>
          <cell r="W31">
            <v>20172615.070750006</v>
          </cell>
          <cell r="Y31">
            <v>0</v>
          </cell>
          <cell r="Z31">
            <v>4172.0200000000004</v>
          </cell>
          <cell r="AA31">
            <v>1479762.6400000001</v>
          </cell>
          <cell r="AB31">
            <v>4172.0200000000004</v>
          </cell>
          <cell r="AC31">
            <v>1479762.6400000001</v>
          </cell>
          <cell r="AD31">
            <v>204075</v>
          </cell>
          <cell r="AE31">
            <v>10474612.234744335</v>
          </cell>
          <cell r="AF31">
            <v>325509.43</v>
          </cell>
          <cell r="AG31">
            <v>18577849.390750002</v>
          </cell>
          <cell r="AH31">
            <v>325509.43</v>
          </cell>
          <cell r="AI31">
            <v>18577849.390750002</v>
          </cell>
          <cell r="AK31">
            <v>211437.55493832976</v>
          </cell>
          <cell r="AL31">
            <v>25127.5</v>
          </cell>
          <cell r="AM31">
            <v>73394.760000000009</v>
          </cell>
          <cell r="AN31">
            <v>25127.5</v>
          </cell>
          <cell r="AO31">
            <v>73394.760000000009</v>
          </cell>
          <cell r="AQ31">
            <v>551595.08403330715</v>
          </cell>
          <cell r="AR31">
            <v>54708.25</v>
          </cell>
          <cell r="AS31">
            <v>572774.52</v>
          </cell>
          <cell r="AT31">
            <v>54708.25</v>
          </cell>
          <cell r="AU31">
            <v>572774.52</v>
          </cell>
          <cell r="AW31">
            <v>134450.25455079274</v>
          </cell>
          <cell r="AX31">
            <v>0</v>
          </cell>
          <cell r="AY31">
            <v>314625.47000000003</v>
          </cell>
          <cell r="AZ31">
            <v>0</v>
          </cell>
          <cell r="BA31">
            <v>314625.51</v>
          </cell>
          <cell r="BC31">
            <v>797904.52215844532</v>
          </cell>
          <cell r="BD31">
            <v>23775</v>
          </cell>
          <cell r="BE31">
            <v>633970.89</v>
          </cell>
          <cell r="BF31">
            <v>23775</v>
          </cell>
          <cell r="BG31">
            <v>633970.89</v>
          </cell>
          <cell r="BJ31">
            <v>8223.42</v>
          </cell>
          <cell r="BK31">
            <v>-4172.0200000000004</v>
          </cell>
          <cell r="BL31">
            <v>4051.3999999999996</v>
          </cell>
          <cell r="BM31">
            <v>1625380.2199999995</v>
          </cell>
          <cell r="BN31">
            <v>8223.42</v>
          </cell>
          <cell r="BO31">
            <v>-4172.0200000000004</v>
          </cell>
          <cell r="BP31">
            <v>4051.3999999999996</v>
          </cell>
          <cell r="BQ31">
            <v>1625380.2199999995</v>
          </cell>
          <cell r="BT31">
            <v>0</v>
          </cell>
          <cell r="BU31">
            <v>65966</v>
          </cell>
          <cell r="BW31">
            <v>65966</v>
          </cell>
          <cell r="BZ31">
            <v>0</v>
          </cell>
          <cell r="CA31">
            <v>4172.0200000000004</v>
          </cell>
          <cell r="CB31">
            <v>4172.0200000000004</v>
          </cell>
          <cell r="CC31">
            <v>1413796.6400000001</v>
          </cell>
          <cell r="CD31">
            <v>0</v>
          </cell>
          <cell r="CE31">
            <v>4172.0200000000004</v>
          </cell>
          <cell r="CF31">
            <v>4172.0200000000004</v>
          </cell>
          <cell r="CG31">
            <v>1413796.6400000001</v>
          </cell>
        </row>
        <row r="32">
          <cell r="A32" t="str">
            <v>Q4-2022</v>
          </cell>
          <cell r="B32" t="str">
            <v>Feb-23</v>
          </cell>
          <cell r="G32">
            <v>899794.39000000013</v>
          </cell>
          <cell r="H32">
            <v>206769.81999999995</v>
          </cell>
          <cell r="I32">
            <v>1106564.21</v>
          </cell>
          <cell r="J32">
            <v>899794.39000000013</v>
          </cell>
          <cell r="K32">
            <v>206769.81999999995</v>
          </cell>
          <cell r="L32">
            <v>1106564.21</v>
          </cell>
          <cell r="N32">
            <v>562276.35000000009</v>
          </cell>
          <cell r="O32">
            <v>22360271.600749999</v>
          </cell>
          <cell r="P32">
            <v>562276.35000000009</v>
          </cell>
          <cell r="Q32">
            <v>22360271.640750002</v>
          </cell>
          <cell r="T32">
            <v>537484.83000000007</v>
          </cell>
          <cell r="U32">
            <v>20710099.860750001</v>
          </cell>
          <cell r="V32">
            <v>537484.83000000007</v>
          </cell>
          <cell r="W32">
            <v>20710099.900750004</v>
          </cell>
          <cell r="Y32">
            <v>0</v>
          </cell>
          <cell r="Z32">
            <v>544287.86</v>
          </cell>
          <cell r="AA32">
            <v>2024050.5</v>
          </cell>
          <cell r="AB32">
            <v>544287.86</v>
          </cell>
          <cell r="AC32">
            <v>2024050.5</v>
          </cell>
          <cell r="AF32">
            <v>434798.41000000003</v>
          </cell>
          <cell r="AG32">
            <v>19012647.800750002</v>
          </cell>
          <cell r="AH32">
            <v>434798.41000000003</v>
          </cell>
          <cell r="AI32">
            <v>19012647.800750002</v>
          </cell>
          <cell r="AL32">
            <v>1131.1400000000001</v>
          </cell>
          <cell r="AM32">
            <v>74525.900000000009</v>
          </cell>
          <cell r="AN32">
            <v>1131.1400000000001</v>
          </cell>
          <cell r="AO32">
            <v>74525.900000000009</v>
          </cell>
          <cell r="AR32">
            <v>69760.98</v>
          </cell>
          <cell r="AS32">
            <v>642535.5</v>
          </cell>
          <cell r="AT32">
            <v>69760.98</v>
          </cell>
          <cell r="AU32">
            <v>642535.5</v>
          </cell>
          <cell r="AX32">
            <v>0</v>
          </cell>
          <cell r="AY32">
            <v>314625.47000000003</v>
          </cell>
          <cell r="AZ32">
            <v>0</v>
          </cell>
          <cell r="BA32">
            <v>314625.51</v>
          </cell>
          <cell r="BD32">
            <v>31794.3</v>
          </cell>
          <cell r="BE32">
            <v>665765.19000000006</v>
          </cell>
          <cell r="BF32">
            <v>31794.3</v>
          </cell>
          <cell r="BG32">
            <v>665765.19000000006</v>
          </cell>
          <cell r="BJ32">
            <v>362309.56</v>
          </cell>
          <cell r="BK32">
            <v>-337518.04000000004</v>
          </cell>
          <cell r="BL32">
            <v>24791.51999999996</v>
          </cell>
          <cell r="BM32">
            <v>1650171.7399999995</v>
          </cell>
          <cell r="BN32">
            <v>362309.56</v>
          </cell>
          <cell r="BO32">
            <v>-337518.04000000004</v>
          </cell>
          <cell r="BP32">
            <v>24791.51999999996</v>
          </cell>
          <cell r="BQ32">
            <v>1650171.7399999995</v>
          </cell>
          <cell r="BT32">
            <v>0</v>
          </cell>
          <cell r="BU32">
            <v>65966</v>
          </cell>
          <cell r="BW32">
            <v>65966</v>
          </cell>
          <cell r="BZ32">
            <v>206769.81999999995</v>
          </cell>
          <cell r="CA32">
            <v>337518.04000000004</v>
          </cell>
          <cell r="CB32">
            <v>544287.86</v>
          </cell>
          <cell r="CC32">
            <v>1958084.5</v>
          </cell>
          <cell r="CD32">
            <v>206769.81999999995</v>
          </cell>
          <cell r="CE32">
            <v>337518.04000000004</v>
          </cell>
          <cell r="CF32">
            <v>544287.86</v>
          </cell>
          <cell r="CG32">
            <v>1958084.5</v>
          </cell>
        </row>
        <row r="33">
          <cell r="A33" t="str">
            <v>Q4-2022</v>
          </cell>
          <cell r="B33" t="str">
            <v>Mar-23</v>
          </cell>
          <cell r="G33">
            <v>433784.01999999996</v>
          </cell>
          <cell r="H33">
            <v>0</v>
          </cell>
          <cell r="I33">
            <v>433784.01999999996</v>
          </cell>
          <cell r="J33">
            <v>433784.01999999996</v>
          </cell>
          <cell r="K33">
            <v>0</v>
          </cell>
          <cell r="L33">
            <v>433784.01999999996</v>
          </cell>
          <cell r="N33">
            <v>383405.73</v>
          </cell>
          <cell r="O33">
            <v>22743677.33075</v>
          </cell>
          <cell r="P33">
            <v>383405.73</v>
          </cell>
          <cell r="Q33">
            <v>22743677.370750003</v>
          </cell>
          <cell r="T33">
            <v>371232.26999999996</v>
          </cell>
          <cell r="U33">
            <v>21081332.13075</v>
          </cell>
          <cell r="V33">
            <v>371232.26999999996</v>
          </cell>
          <cell r="W33">
            <v>21081332.170750003</v>
          </cell>
          <cell r="Y33">
            <v>0</v>
          </cell>
          <cell r="Z33">
            <v>50378.29</v>
          </cell>
          <cell r="AA33">
            <v>2074428.79</v>
          </cell>
          <cell r="AB33">
            <v>50378.29</v>
          </cell>
          <cell r="AC33">
            <v>2074428.79</v>
          </cell>
          <cell r="AF33">
            <v>321406.73</v>
          </cell>
          <cell r="AG33">
            <v>19334054.530750003</v>
          </cell>
          <cell r="AH33">
            <v>321406.73</v>
          </cell>
          <cell r="AI33">
            <v>19334054.530750003</v>
          </cell>
          <cell r="AL33">
            <v>1379.43</v>
          </cell>
          <cell r="AM33">
            <v>75905.33</v>
          </cell>
          <cell r="AN33">
            <v>1379.43</v>
          </cell>
          <cell r="AO33">
            <v>75905.33</v>
          </cell>
          <cell r="AR33">
            <v>28366.25</v>
          </cell>
          <cell r="AS33">
            <v>670901.75</v>
          </cell>
          <cell r="AT33">
            <v>28366.25</v>
          </cell>
          <cell r="AU33">
            <v>670901.75</v>
          </cell>
          <cell r="AX33">
            <v>0</v>
          </cell>
          <cell r="AY33">
            <v>314625.47000000003</v>
          </cell>
          <cell r="AZ33">
            <v>0</v>
          </cell>
          <cell r="BA33">
            <v>314625.51</v>
          </cell>
          <cell r="BD33">
            <v>20079.86</v>
          </cell>
          <cell r="BE33">
            <v>685845.05</v>
          </cell>
          <cell r="BF33">
            <v>20079.86</v>
          </cell>
          <cell r="BG33">
            <v>685845.05</v>
          </cell>
          <cell r="BJ33">
            <v>62551.750000000007</v>
          </cell>
          <cell r="BK33">
            <v>-50378.29</v>
          </cell>
          <cell r="BL33">
            <v>12173.460000000006</v>
          </cell>
          <cell r="BM33">
            <v>1662345.1999999995</v>
          </cell>
          <cell r="BN33">
            <v>62551.750000000007</v>
          </cell>
          <cell r="BO33">
            <v>-50378.29</v>
          </cell>
          <cell r="BP33">
            <v>12173.460000000006</v>
          </cell>
          <cell r="BQ33">
            <v>1662345.1999999995</v>
          </cell>
          <cell r="BT33">
            <v>0</v>
          </cell>
          <cell r="BU33">
            <v>65966</v>
          </cell>
          <cell r="BW33">
            <v>65966</v>
          </cell>
          <cell r="BZ33">
            <v>0</v>
          </cell>
          <cell r="CA33">
            <v>50378.29</v>
          </cell>
          <cell r="CB33">
            <v>50378.29</v>
          </cell>
          <cell r="CC33">
            <v>2008462.79</v>
          </cell>
          <cell r="CD33">
            <v>0</v>
          </cell>
          <cell r="CE33">
            <v>50378.29</v>
          </cell>
          <cell r="CF33">
            <v>50378.29</v>
          </cell>
          <cell r="CG33">
            <v>2008462.79</v>
          </cell>
        </row>
        <row r="34">
          <cell r="A34" t="str">
            <v>Q1-2023</v>
          </cell>
          <cell r="B34" t="str">
            <v>Apr-23</v>
          </cell>
          <cell r="G34">
            <v>892315.42999999993</v>
          </cell>
          <cell r="H34">
            <v>165000</v>
          </cell>
          <cell r="I34">
            <v>1057315.43</v>
          </cell>
          <cell r="J34">
            <v>892315.42999999993</v>
          </cell>
          <cell r="K34">
            <v>165000</v>
          </cell>
          <cell r="L34">
            <v>1057315.43</v>
          </cell>
          <cell r="N34">
            <v>877456.92999999993</v>
          </cell>
          <cell r="O34">
            <v>23621134.260750003</v>
          </cell>
          <cell r="P34">
            <v>877456.92999999993</v>
          </cell>
          <cell r="Q34">
            <v>23621134.300750002</v>
          </cell>
          <cell r="T34">
            <v>843236.74</v>
          </cell>
          <cell r="U34">
            <v>21924568.870750003</v>
          </cell>
          <cell r="V34">
            <v>843236.74</v>
          </cell>
          <cell r="W34">
            <v>21924568.910750002</v>
          </cell>
          <cell r="Y34">
            <v>0</v>
          </cell>
          <cell r="Z34">
            <v>179858.5</v>
          </cell>
          <cell r="AA34">
            <v>2254287.29</v>
          </cell>
          <cell r="AB34">
            <v>179858.5</v>
          </cell>
          <cell r="AC34">
            <v>2254287.29</v>
          </cell>
          <cell r="AF34">
            <v>653887.77</v>
          </cell>
          <cell r="AG34">
            <v>19987942.300750002</v>
          </cell>
          <cell r="AH34">
            <v>653887.77</v>
          </cell>
          <cell r="AI34">
            <v>19987942.300750002</v>
          </cell>
          <cell r="AL34">
            <v>8205.11</v>
          </cell>
          <cell r="AM34">
            <v>84110.44</v>
          </cell>
          <cell r="AN34">
            <v>8205.11</v>
          </cell>
          <cell r="AO34">
            <v>84110.44</v>
          </cell>
          <cell r="AR34">
            <v>96127.22</v>
          </cell>
          <cell r="AS34">
            <v>767028.97</v>
          </cell>
          <cell r="AT34">
            <v>96127.22</v>
          </cell>
          <cell r="AU34">
            <v>767028.97</v>
          </cell>
          <cell r="AX34">
            <v>1713.96</v>
          </cell>
          <cell r="AY34">
            <v>316339.43000000005</v>
          </cell>
          <cell r="AZ34">
            <v>1713.96</v>
          </cell>
          <cell r="BA34">
            <v>316339.47000000003</v>
          </cell>
          <cell r="BD34">
            <v>83302.679999999993</v>
          </cell>
          <cell r="BE34">
            <v>769147.73</v>
          </cell>
          <cell r="BF34">
            <v>83302.679999999993</v>
          </cell>
          <cell r="BG34">
            <v>769147.73</v>
          </cell>
          <cell r="BJ34">
            <v>49078.69</v>
          </cell>
          <cell r="BK34">
            <v>-14858.5</v>
          </cell>
          <cell r="BL34">
            <v>34220.19</v>
          </cell>
          <cell r="BM34">
            <v>1696565.3899999994</v>
          </cell>
          <cell r="BN34">
            <v>49078.69</v>
          </cell>
          <cell r="BO34">
            <v>-14858.5</v>
          </cell>
          <cell r="BP34">
            <v>34220.19</v>
          </cell>
          <cell r="BQ34">
            <v>1696565.3899999994</v>
          </cell>
          <cell r="BT34">
            <v>0</v>
          </cell>
          <cell r="BU34">
            <v>65966</v>
          </cell>
          <cell r="BW34">
            <v>65966</v>
          </cell>
          <cell r="BZ34">
            <v>165000</v>
          </cell>
          <cell r="CA34">
            <v>14858.5</v>
          </cell>
          <cell r="CB34">
            <v>179858.5</v>
          </cell>
          <cell r="CC34">
            <v>2188321.29</v>
          </cell>
          <cell r="CD34">
            <v>165000</v>
          </cell>
          <cell r="CE34">
            <v>14858.5</v>
          </cell>
          <cell r="CF34">
            <v>179858.5</v>
          </cell>
          <cell r="CG34">
            <v>2188321.29</v>
          </cell>
        </row>
        <row r="35">
          <cell r="A35" t="str">
            <v>Q1-2023</v>
          </cell>
          <cell r="B35" t="str">
            <v>May-23</v>
          </cell>
          <cell r="G35">
            <v>575859.77</v>
          </cell>
          <cell r="H35">
            <v>1764159.3699999999</v>
          </cell>
          <cell r="I35">
            <v>2340019.1399999997</v>
          </cell>
          <cell r="J35">
            <v>575859.77</v>
          </cell>
          <cell r="K35">
            <v>1764159.3699999999</v>
          </cell>
          <cell r="L35">
            <v>2340019.1399999997</v>
          </cell>
          <cell r="N35">
            <v>575859.77</v>
          </cell>
          <cell r="O35">
            <v>24196994.030749999</v>
          </cell>
          <cell r="P35">
            <v>575859.77</v>
          </cell>
          <cell r="Q35">
            <v>24196994.070749998</v>
          </cell>
          <cell r="T35">
            <v>550356.08000000007</v>
          </cell>
          <cell r="U35">
            <v>22474924.950750001</v>
          </cell>
          <cell r="V35">
            <v>550356.08000000007</v>
          </cell>
          <cell r="W35">
            <v>22474924.99075</v>
          </cell>
          <cell r="Y35">
            <v>0</v>
          </cell>
          <cell r="Z35">
            <v>1764159.3699999999</v>
          </cell>
          <cell r="AA35">
            <v>4018446.66</v>
          </cell>
          <cell r="AB35">
            <v>1764159.3699999999</v>
          </cell>
          <cell r="AC35">
            <v>4018446.66</v>
          </cell>
          <cell r="AF35">
            <v>521696.47000000009</v>
          </cell>
          <cell r="AG35">
            <v>20509638.770750001</v>
          </cell>
          <cell r="AH35">
            <v>521696.47000000009</v>
          </cell>
          <cell r="AI35">
            <v>20509638.770750001</v>
          </cell>
          <cell r="AL35">
            <v>0</v>
          </cell>
          <cell r="AM35">
            <v>84110.44</v>
          </cell>
          <cell r="AN35">
            <v>0</v>
          </cell>
          <cell r="AO35">
            <v>84110.44</v>
          </cell>
          <cell r="AR35">
            <v>7934.76</v>
          </cell>
          <cell r="AS35">
            <v>774963.73</v>
          </cell>
          <cell r="AT35">
            <v>7934.76</v>
          </cell>
          <cell r="AU35">
            <v>774963.73</v>
          </cell>
          <cell r="AX35">
            <v>6755.75</v>
          </cell>
          <cell r="AY35">
            <v>323095.18000000005</v>
          </cell>
          <cell r="AZ35">
            <v>6755.75</v>
          </cell>
          <cell r="BA35">
            <v>323095.22000000003</v>
          </cell>
          <cell r="BD35">
            <v>13969.099999999999</v>
          </cell>
          <cell r="BE35">
            <v>783116.83</v>
          </cell>
          <cell r="BF35">
            <v>13969.099999999999</v>
          </cell>
          <cell r="BG35">
            <v>783116.83</v>
          </cell>
          <cell r="BJ35">
            <v>25503.690000000002</v>
          </cell>
          <cell r="BK35">
            <v>0</v>
          </cell>
          <cell r="BL35">
            <v>25503.690000000002</v>
          </cell>
          <cell r="BM35">
            <v>1722069.0799999994</v>
          </cell>
          <cell r="BN35">
            <v>25503.690000000002</v>
          </cell>
          <cell r="BO35">
            <v>0</v>
          </cell>
          <cell r="BP35">
            <v>25503.690000000002</v>
          </cell>
          <cell r="BQ35">
            <v>1722069.0799999994</v>
          </cell>
          <cell r="BT35">
            <v>0</v>
          </cell>
          <cell r="BU35">
            <v>65966</v>
          </cell>
          <cell r="BW35">
            <v>65966</v>
          </cell>
          <cell r="BZ35">
            <v>1764159.3699999999</v>
          </cell>
          <cell r="CA35">
            <v>0</v>
          </cell>
          <cell r="CB35">
            <v>1764159.3699999999</v>
          </cell>
          <cell r="CC35">
            <v>3952480.66</v>
          </cell>
          <cell r="CD35">
            <v>1764159.3699999999</v>
          </cell>
          <cell r="CE35">
            <v>0</v>
          </cell>
          <cell r="CF35">
            <v>1764159.3699999999</v>
          </cell>
          <cell r="CG35">
            <v>3952480.66</v>
          </cell>
        </row>
        <row r="36">
          <cell r="A36" t="str">
            <v>Q1-2023</v>
          </cell>
          <cell r="B36" t="str">
            <v>Jun-23</v>
          </cell>
          <cell r="G36">
            <v>836500.83000000007</v>
          </cell>
          <cell r="H36">
            <v>1285429.99</v>
          </cell>
          <cell r="I36">
            <v>2121930.8200000003</v>
          </cell>
          <cell r="J36">
            <v>836500.83000000007</v>
          </cell>
          <cell r="K36">
            <v>1285429.99</v>
          </cell>
          <cell r="L36">
            <v>2121930.8200000003</v>
          </cell>
          <cell r="N36">
            <v>833992.23</v>
          </cell>
          <cell r="O36">
            <v>25030986.260750003</v>
          </cell>
          <cell r="P36">
            <v>833992.23</v>
          </cell>
          <cell r="Q36">
            <v>25030986.300750002</v>
          </cell>
          <cell r="T36">
            <v>763179.13</v>
          </cell>
          <cell r="U36">
            <v>23238104.080750003</v>
          </cell>
          <cell r="V36">
            <v>763179.13</v>
          </cell>
          <cell r="W36">
            <v>23238104.120750003</v>
          </cell>
          <cell r="Y36">
            <v>0</v>
          </cell>
          <cell r="Z36">
            <v>1287938.5900000001</v>
          </cell>
          <cell r="AA36">
            <v>5306385.25</v>
          </cell>
          <cell r="AB36">
            <v>1287938.5900000001</v>
          </cell>
          <cell r="AC36">
            <v>5306385.25</v>
          </cell>
          <cell r="AF36">
            <v>648206.55000000005</v>
          </cell>
          <cell r="AG36">
            <v>21157845.320750002</v>
          </cell>
          <cell r="AH36">
            <v>648206.55000000005</v>
          </cell>
          <cell r="AI36">
            <v>21157845.320750002</v>
          </cell>
          <cell r="AL36">
            <v>0</v>
          </cell>
          <cell r="AM36">
            <v>84110.44</v>
          </cell>
          <cell r="AN36">
            <v>0</v>
          </cell>
          <cell r="AO36">
            <v>84110.44</v>
          </cell>
          <cell r="AR36">
            <v>105319.62</v>
          </cell>
          <cell r="AS36">
            <v>880283.35</v>
          </cell>
          <cell r="AT36">
            <v>105319.62</v>
          </cell>
          <cell r="AU36">
            <v>880283.35</v>
          </cell>
          <cell r="AX36">
            <v>0</v>
          </cell>
          <cell r="AY36">
            <v>323095.18000000005</v>
          </cell>
          <cell r="AZ36">
            <v>0</v>
          </cell>
          <cell r="BA36">
            <v>323095.22000000003</v>
          </cell>
          <cell r="BD36">
            <v>9652.9599999999991</v>
          </cell>
          <cell r="BE36">
            <v>792769.78999999992</v>
          </cell>
          <cell r="BF36">
            <v>9652.9599999999991</v>
          </cell>
          <cell r="BG36">
            <v>792769.78999999992</v>
          </cell>
          <cell r="BJ36">
            <v>73321.700000000012</v>
          </cell>
          <cell r="BK36">
            <v>-2508.6</v>
          </cell>
          <cell r="BL36">
            <v>70813.100000000006</v>
          </cell>
          <cell r="BM36">
            <v>1792882.1799999995</v>
          </cell>
          <cell r="BN36">
            <v>73321.700000000012</v>
          </cell>
          <cell r="BO36">
            <v>-2508.6</v>
          </cell>
          <cell r="BP36">
            <v>70813.100000000006</v>
          </cell>
          <cell r="BQ36">
            <v>1792882.1799999995</v>
          </cell>
          <cell r="BU36">
            <v>65966</v>
          </cell>
          <cell r="BW36">
            <v>65966</v>
          </cell>
          <cell r="BZ36">
            <v>1285429.99</v>
          </cell>
          <cell r="CA36">
            <v>2508.6</v>
          </cell>
          <cell r="CB36">
            <v>1287938.5900000001</v>
          </cell>
          <cell r="CC36">
            <v>5240419.25</v>
          </cell>
          <cell r="CD36">
            <v>1285429.99</v>
          </cell>
          <cell r="CE36">
            <v>2508.6</v>
          </cell>
          <cell r="CF36">
            <v>1287938.5900000001</v>
          </cell>
          <cell r="CG36">
            <v>5240419.25</v>
          </cell>
        </row>
        <row r="37">
          <cell r="A37" t="str">
            <v>Q2-2023</v>
          </cell>
          <cell r="B37" t="str">
            <v>Jul-23</v>
          </cell>
          <cell r="G37">
            <v>1216147.0999999999</v>
          </cell>
          <cell r="H37">
            <v>950297.01</v>
          </cell>
          <cell r="I37">
            <v>2166444.11</v>
          </cell>
          <cell r="J37">
            <v>1268461.0899999999</v>
          </cell>
          <cell r="K37">
            <v>950297.01</v>
          </cell>
          <cell r="L37">
            <v>2218758.0999999996</v>
          </cell>
          <cell r="N37">
            <v>1215925.94</v>
          </cell>
          <cell r="O37">
            <v>26246912.200750005</v>
          </cell>
          <cell r="P37">
            <v>1268239.9299999997</v>
          </cell>
          <cell r="Q37">
            <v>26299226.230750002</v>
          </cell>
          <cell r="T37">
            <v>656777.96</v>
          </cell>
          <cell r="U37">
            <v>23894882.040750004</v>
          </cell>
          <cell r="V37">
            <v>709091.95</v>
          </cell>
          <cell r="W37">
            <v>23947196.070750002</v>
          </cell>
          <cell r="Y37">
            <v>0</v>
          </cell>
          <cell r="Z37">
            <v>950518.17</v>
          </cell>
          <cell r="AA37">
            <v>6256903.4199999999</v>
          </cell>
          <cell r="AB37">
            <v>950518.17</v>
          </cell>
          <cell r="AC37">
            <v>6256903.4199999999</v>
          </cell>
          <cell r="AF37">
            <v>636837.40999999992</v>
          </cell>
          <cell r="AG37">
            <v>21794682.730750002</v>
          </cell>
          <cell r="AH37">
            <v>636837.40999999992</v>
          </cell>
          <cell r="AI37">
            <v>21794682.730750002</v>
          </cell>
          <cell r="AL37">
            <v>0</v>
          </cell>
          <cell r="AM37">
            <v>84110.44</v>
          </cell>
          <cell r="AN37">
            <v>52313.990000000005</v>
          </cell>
          <cell r="AO37">
            <v>136424.43</v>
          </cell>
          <cell r="AR37">
            <v>19292.310000000001</v>
          </cell>
          <cell r="AS37">
            <v>899575.66</v>
          </cell>
          <cell r="AT37">
            <v>19292.310000000001</v>
          </cell>
          <cell r="AU37">
            <v>899575.66</v>
          </cell>
          <cell r="AX37">
            <v>0</v>
          </cell>
          <cell r="AY37">
            <v>323095.18000000005</v>
          </cell>
          <cell r="AZ37">
            <v>0</v>
          </cell>
          <cell r="BA37">
            <v>323095.22000000003</v>
          </cell>
          <cell r="BD37">
            <v>648.24</v>
          </cell>
          <cell r="BE37">
            <v>793418.02999999991</v>
          </cell>
          <cell r="BF37">
            <v>648.24</v>
          </cell>
          <cell r="BG37">
            <v>793418.02999999991</v>
          </cell>
          <cell r="BJ37">
            <v>559369.1399999999</v>
          </cell>
          <cell r="BK37">
            <v>-221.16</v>
          </cell>
          <cell r="BL37">
            <v>559147.97999999986</v>
          </cell>
          <cell r="BM37">
            <v>2352030.1599999992</v>
          </cell>
          <cell r="BN37">
            <v>559369.1399999999</v>
          </cell>
          <cell r="BO37">
            <v>-221.16</v>
          </cell>
          <cell r="BP37">
            <v>559147.97999999986</v>
          </cell>
          <cell r="BQ37">
            <v>2352030.1599999992</v>
          </cell>
          <cell r="BU37">
            <v>65966</v>
          </cell>
          <cell r="BW37">
            <v>65966</v>
          </cell>
          <cell r="BZ37">
            <v>950297.01</v>
          </cell>
          <cell r="CA37">
            <v>221.16</v>
          </cell>
          <cell r="CB37">
            <v>950518.17</v>
          </cell>
          <cell r="CC37">
            <v>6190937.4199999999</v>
          </cell>
          <cell r="CD37">
            <v>950297.01</v>
          </cell>
          <cell r="CE37">
            <v>221.16</v>
          </cell>
          <cell r="CF37">
            <v>950518.17</v>
          </cell>
          <cell r="CG37">
            <v>6190937.4199999999</v>
          </cell>
        </row>
        <row r="38">
          <cell r="A38" t="str">
            <v>Q2-2023</v>
          </cell>
          <cell r="B38" t="str">
            <v>Aug-23</v>
          </cell>
          <cell r="G38">
            <v>0</v>
          </cell>
          <cell r="H38">
            <v>0</v>
          </cell>
          <cell r="I38">
            <v>0</v>
          </cell>
          <cell r="J38">
            <v>2209805.3592499983</v>
          </cell>
          <cell r="K38">
            <v>1732887.3989958852</v>
          </cell>
          <cell r="L38">
            <v>3942692.7582458835</v>
          </cell>
          <cell r="N38">
            <v>0</v>
          </cell>
          <cell r="O38">
            <v>26246912.200750005</v>
          </cell>
          <cell r="P38">
            <v>1992223.5275655966</v>
          </cell>
          <cell r="Q38">
            <v>28291449.758315597</v>
          </cell>
          <cell r="U38">
            <v>23894882.040750004</v>
          </cell>
          <cell r="V38">
            <v>1685010.0392499983</v>
          </cell>
          <cell r="W38">
            <v>25632206.109999999</v>
          </cell>
          <cell r="Y38">
            <v>0</v>
          </cell>
          <cell r="Z38">
            <v>217581.83168440161</v>
          </cell>
          <cell r="AA38">
            <v>6474485.2516844012</v>
          </cell>
          <cell r="AB38">
            <v>217581.83168440161</v>
          </cell>
          <cell r="AC38">
            <v>6474485.2516844012</v>
          </cell>
          <cell r="AF38">
            <v>0</v>
          </cell>
          <cell r="AG38">
            <v>21794682.730750002</v>
          </cell>
          <cell r="AH38">
            <v>1450156.2792499983</v>
          </cell>
          <cell r="AI38">
            <v>23244839.010000002</v>
          </cell>
          <cell r="AL38">
            <v>0</v>
          </cell>
          <cell r="AM38">
            <v>84110.44</v>
          </cell>
          <cell r="AN38">
            <v>0</v>
          </cell>
          <cell r="AO38">
            <v>136424.43</v>
          </cell>
          <cell r="AR38">
            <v>0</v>
          </cell>
          <cell r="AS38">
            <v>899575.66</v>
          </cell>
          <cell r="AT38">
            <v>-19292</v>
          </cell>
          <cell r="AU38">
            <v>880283.66</v>
          </cell>
          <cell r="AX38">
            <v>0</v>
          </cell>
          <cell r="AY38">
            <v>323095.18000000005</v>
          </cell>
          <cell r="AZ38">
            <v>0</v>
          </cell>
          <cell r="BA38">
            <v>323095.22000000003</v>
          </cell>
          <cell r="BD38">
            <v>0</v>
          </cell>
          <cell r="BE38">
            <v>793418.02999999991</v>
          </cell>
          <cell r="BF38">
            <v>254145.76</v>
          </cell>
          <cell r="BG38">
            <v>1047563.7899999999</v>
          </cell>
          <cell r="BJ38">
            <v>0</v>
          </cell>
          <cell r="BK38">
            <v>0</v>
          </cell>
          <cell r="BL38">
            <v>0</v>
          </cell>
          <cell r="BM38">
            <v>2352030.1599999992</v>
          </cell>
          <cell r="BN38">
            <v>524795.32000000007</v>
          </cell>
          <cell r="BO38">
            <v>-217581.83168440161</v>
          </cell>
          <cell r="BP38">
            <v>307213.48831559846</v>
          </cell>
          <cell r="BQ38">
            <v>2659243.6483155978</v>
          </cell>
          <cell r="BU38">
            <v>65966</v>
          </cell>
          <cell r="BW38">
            <v>65966</v>
          </cell>
          <cell r="BZ38">
            <v>0</v>
          </cell>
          <cell r="CA38">
            <v>217581.83168440161</v>
          </cell>
          <cell r="CB38">
            <v>217581.83168440161</v>
          </cell>
          <cell r="CC38">
            <v>6408519.2516844012</v>
          </cell>
          <cell r="CD38">
            <v>1732887.3989958852</v>
          </cell>
          <cell r="CE38">
            <v>217581.83168440161</v>
          </cell>
          <cell r="CF38">
            <v>1950469.2306802869</v>
          </cell>
          <cell r="CG38">
            <v>8141406.6506802868</v>
          </cell>
        </row>
        <row r="39">
          <cell r="A39" t="str">
            <v>Q2-2023</v>
          </cell>
          <cell r="B39" t="str">
            <v>Sep-23</v>
          </cell>
          <cell r="G39">
            <v>0</v>
          </cell>
          <cell r="H39">
            <v>0</v>
          </cell>
          <cell r="I39">
            <v>0</v>
          </cell>
          <cell r="J39">
            <v>1279629.04</v>
          </cell>
          <cell r="K39">
            <v>1487566.05813235</v>
          </cell>
          <cell r="L39">
            <v>2767195.09813235</v>
          </cell>
          <cell r="N39">
            <v>0</v>
          </cell>
          <cell r="O39">
            <v>26246912.200750005</v>
          </cell>
          <cell r="P39">
            <v>950375.17320854194</v>
          </cell>
          <cell r="Q39">
            <v>29241824.931524139</v>
          </cell>
          <cell r="U39">
            <v>23894882.040750004</v>
          </cell>
          <cell r="V39">
            <v>485486.96</v>
          </cell>
          <cell r="W39">
            <v>26117693.07</v>
          </cell>
          <cell r="Y39">
            <v>0</v>
          </cell>
          <cell r="Z39">
            <v>0</v>
          </cell>
          <cell r="AA39">
            <v>6474485.2516844012</v>
          </cell>
          <cell r="AB39">
            <v>1978213.7859279227</v>
          </cell>
          <cell r="AC39">
            <v>8452699.0376123246</v>
          </cell>
          <cell r="AF39">
            <v>0</v>
          </cell>
          <cell r="AG39">
            <v>21794682.730750002</v>
          </cell>
          <cell r="AH39">
            <v>485486.96</v>
          </cell>
          <cell r="AI39">
            <v>23730325.970000003</v>
          </cell>
          <cell r="AL39">
            <v>0</v>
          </cell>
          <cell r="AM39">
            <v>84110.44</v>
          </cell>
          <cell r="AN39">
            <v>0</v>
          </cell>
          <cell r="AO39">
            <v>136424.43</v>
          </cell>
          <cell r="AR39">
            <v>0</v>
          </cell>
          <cell r="AS39">
            <v>899575.66</v>
          </cell>
          <cell r="AT39">
            <v>0</v>
          </cell>
          <cell r="AU39">
            <v>880283.66</v>
          </cell>
          <cell r="AX39">
            <v>0</v>
          </cell>
          <cell r="AY39">
            <v>323095.18000000005</v>
          </cell>
          <cell r="AZ39">
            <v>0</v>
          </cell>
          <cell r="BA39">
            <v>323095.22000000003</v>
          </cell>
          <cell r="BD39">
            <v>0</v>
          </cell>
          <cell r="BE39">
            <v>793418.02999999991</v>
          </cell>
          <cell r="BF39">
            <v>0</v>
          </cell>
          <cell r="BG39">
            <v>1047563.7899999999</v>
          </cell>
          <cell r="BJ39">
            <v>0</v>
          </cell>
          <cell r="BK39">
            <v>0</v>
          </cell>
          <cell r="BL39">
            <v>0</v>
          </cell>
          <cell r="BM39">
            <v>2352030.1599999992</v>
          </cell>
          <cell r="BN39">
            <v>794142.08000000007</v>
          </cell>
          <cell r="BO39">
            <v>-329253.8667914581</v>
          </cell>
          <cell r="BP39">
            <v>464888.21320854197</v>
          </cell>
          <cell r="BQ39">
            <v>3124131.8615241395</v>
          </cell>
          <cell r="BU39">
            <v>65966</v>
          </cell>
          <cell r="BW39">
            <v>65966</v>
          </cell>
          <cell r="BZ39">
            <v>0</v>
          </cell>
          <cell r="CC39">
            <v>6408519.2516844012</v>
          </cell>
          <cell r="CD39">
            <v>1487566.05813235</v>
          </cell>
          <cell r="CE39">
            <v>329253.8667914581</v>
          </cell>
          <cell r="CF39">
            <v>1816819.9249238081</v>
          </cell>
          <cell r="CG39">
            <v>9958226.5756040942</v>
          </cell>
        </row>
        <row r="40">
          <cell r="A40" t="str">
            <v>Q3-2023</v>
          </cell>
          <cell r="B40" t="str">
            <v>Oct-23</v>
          </cell>
          <cell r="G40">
            <v>0</v>
          </cell>
          <cell r="H40">
            <v>0</v>
          </cell>
          <cell r="I40">
            <v>0</v>
          </cell>
          <cell r="J40">
            <v>461635.28000000026</v>
          </cell>
          <cell r="K40">
            <v>1711093.93724485</v>
          </cell>
          <cell r="L40">
            <v>2172729.2172448505</v>
          </cell>
          <cell r="N40">
            <v>0</v>
          </cell>
          <cell r="O40">
            <v>26246912.200750005</v>
          </cell>
          <cell r="P40">
            <v>413485.21847585996</v>
          </cell>
          <cell r="Q40">
            <v>29655310.149999999</v>
          </cell>
          <cell r="U40">
            <v>23894882.040750004</v>
          </cell>
          <cell r="V40">
            <v>345500</v>
          </cell>
          <cell r="W40">
            <v>26463193.07</v>
          </cell>
          <cell r="Y40">
            <v>0</v>
          </cell>
          <cell r="Z40">
            <v>0</v>
          </cell>
          <cell r="AA40">
            <v>6474485.2516844012</v>
          </cell>
          <cell r="AB40">
            <v>1759243.9987689904</v>
          </cell>
          <cell r="AC40">
            <v>10211943.036381315</v>
          </cell>
          <cell r="AG40">
            <v>21794682.730750002</v>
          </cell>
          <cell r="AH40">
            <v>345500</v>
          </cell>
          <cell r="AI40">
            <v>24075825.970000003</v>
          </cell>
          <cell r="AM40">
            <v>84110.44</v>
          </cell>
          <cell r="AN40">
            <v>0</v>
          </cell>
          <cell r="AO40">
            <v>136424.43</v>
          </cell>
          <cell r="AS40">
            <v>899575.66</v>
          </cell>
          <cell r="AT40">
            <v>0</v>
          </cell>
          <cell r="AU40">
            <v>880283.66</v>
          </cell>
          <cell r="AY40">
            <v>323095.18000000005</v>
          </cell>
          <cell r="AZ40">
            <v>0</v>
          </cell>
          <cell r="BA40">
            <v>323095.22000000003</v>
          </cell>
          <cell r="BE40">
            <v>793418.02999999991</v>
          </cell>
          <cell r="BF40">
            <v>0</v>
          </cell>
          <cell r="BG40">
            <v>1047563.7899999999</v>
          </cell>
          <cell r="BM40">
            <v>2352030.1599999992</v>
          </cell>
          <cell r="BN40">
            <v>116135.28000000026</v>
          </cell>
          <cell r="BO40">
            <v>-48150.061524140321</v>
          </cell>
          <cell r="BP40">
            <v>67985.218475859932</v>
          </cell>
          <cell r="BQ40">
            <v>3192117.0799999996</v>
          </cell>
          <cell r="BU40">
            <v>65966</v>
          </cell>
          <cell r="BW40">
            <v>65966</v>
          </cell>
          <cell r="CC40">
            <v>6408519.2516844012</v>
          </cell>
          <cell r="CD40">
            <v>1711093.93724485</v>
          </cell>
          <cell r="CE40">
            <v>48150.061524140321</v>
          </cell>
          <cell r="CF40">
            <v>1759243.9987689904</v>
          </cell>
          <cell r="CG40">
            <v>11717470.574373085</v>
          </cell>
        </row>
        <row r="41">
          <cell r="A41" t="str">
            <v>Q3-2023</v>
          </cell>
          <cell r="B41" t="str">
            <v>Nov-23</v>
          </cell>
          <cell r="G41">
            <v>0</v>
          </cell>
          <cell r="H41">
            <v>0</v>
          </cell>
          <cell r="I41">
            <v>0</v>
          </cell>
          <cell r="J41">
            <v>201629.03</v>
          </cell>
          <cell r="K41">
            <v>415794.03462279961</v>
          </cell>
          <cell r="L41">
            <v>617423.06462279963</v>
          </cell>
          <cell r="N41">
            <v>0</v>
          </cell>
          <cell r="O41">
            <v>26246912.200750005</v>
          </cell>
          <cell r="P41">
            <v>201629.03</v>
          </cell>
          <cell r="Q41">
            <v>29856939.18</v>
          </cell>
          <cell r="U41">
            <v>23894882.040750004</v>
          </cell>
          <cell r="V41">
            <v>201629.03</v>
          </cell>
          <cell r="W41">
            <v>26664822.100000001</v>
          </cell>
          <cell r="Y41">
            <v>0</v>
          </cell>
          <cell r="Z41">
            <v>0</v>
          </cell>
          <cell r="AA41">
            <v>6474485.2516844012</v>
          </cell>
          <cell r="AB41">
            <v>415794.03462279961</v>
          </cell>
          <cell r="AC41">
            <v>10627737.071004115</v>
          </cell>
          <cell r="AG41">
            <v>21794682.730750002</v>
          </cell>
          <cell r="AH41">
            <v>201629.03</v>
          </cell>
          <cell r="AI41">
            <v>24277455.000000004</v>
          </cell>
          <cell r="AM41">
            <v>84110.44</v>
          </cell>
          <cell r="AN41">
            <v>0</v>
          </cell>
          <cell r="AO41">
            <v>136424.43</v>
          </cell>
          <cell r="AS41">
            <v>899575.66</v>
          </cell>
          <cell r="AT41">
            <v>0</v>
          </cell>
          <cell r="AU41">
            <v>880283.66</v>
          </cell>
          <cell r="AY41">
            <v>323095.18000000005</v>
          </cell>
          <cell r="AZ41">
            <v>0</v>
          </cell>
          <cell r="BA41">
            <v>323095.22000000003</v>
          </cell>
          <cell r="BE41">
            <v>793418.02999999991</v>
          </cell>
          <cell r="BF41">
            <v>0</v>
          </cell>
          <cell r="BG41">
            <v>1047563.7899999999</v>
          </cell>
          <cell r="BM41">
            <v>2352030.1599999992</v>
          </cell>
          <cell r="BQ41">
            <v>3192117.0799999996</v>
          </cell>
          <cell r="BU41">
            <v>65966</v>
          </cell>
          <cell r="BW41">
            <v>65966</v>
          </cell>
          <cell r="CC41">
            <v>6408519.2516844012</v>
          </cell>
          <cell r="CD41">
            <v>415794.03462279961</v>
          </cell>
          <cell r="CE41">
            <v>0</v>
          </cell>
          <cell r="CF41">
            <v>415794.03462279961</v>
          </cell>
          <cell r="CG41">
            <v>12133264.608995885</v>
          </cell>
        </row>
        <row r="42">
          <cell r="A42" t="str">
            <v>Q3-2023</v>
          </cell>
          <cell r="B42" t="str">
            <v>Dec-23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26246912.200750005</v>
          </cell>
          <cell r="P42">
            <v>0</v>
          </cell>
          <cell r="Q42">
            <v>29856939.18</v>
          </cell>
          <cell r="U42">
            <v>23894882.040750004</v>
          </cell>
          <cell r="V42">
            <v>0</v>
          </cell>
          <cell r="W42">
            <v>26664822.100000001</v>
          </cell>
          <cell r="Y42">
            <v>0</v>
          </cell>
          <cell r="Z42">
            <v>0</v>
          </cell>
          <cell r="AA42">
            <v>6474485.2516844012</v>
          </cell>
          <cell r="AB42">
            <v>0</v>
          </cell>
          <cell r="AC42">
            <v>10627737.071004115</v>
          </cell>
          <cell r="AG42">
            <v>21794682.730750002</v>
          </cell>
          <cell r="AH42">
            <v>0</v>
          </cell>
          <cell r="AI42">
            <v>24277455.000000004</v>
          </cell>
          <cell r="AM42">
            <v>84110.44</v>
          </cell>
          <cell r="AN42">
            <v>0</v>
          </cell>
          <cell r="AO42">
            <v>136424.43</v>
          </cell>
          <cell r="AS42">
            <v>899575.66</v>
          </cell>
          <cell r="AT42">
            <v>0</v>
          </cell>
          <cell r="AU42">
            <v>880283.66</v>
          </cell>
          <cell r="AY42">
            <v>323095.18000000005</v>
          </cell>
          <cell r="AZ42">
            <v>0</v>
          </cell>
          <cell r="BA42">
            <v>323095.22000000003</v>
          </cell>
          <cell r="BE42">
            <v>793418.02999999991</v>
          </cell>
          <cell r="BF42">
            <v>0</v>
          </cell>
          <cell r="BG42">
            <v>1047563.7899999999</v>
          </cell>
          <cell r="BM42">
            <v>2352030.1599999992</v>
          </cell>
          <cell r="BQ42">
            <v>3192117.0799999996</v>
          </cell>
          <cell r="BU42">
            <v>65966</v>
          </cell>
          <cell r="BW42">
            <v>65966</v>
          </cell>
          <cell r="CC42">
            <v>6408519.2516844012</v>
          </cell>
          <cell r="CG42">
            <v>12133264.608995885</v>
          </cell>
        </row>
        <row r="43">
          <cell r="A43" t="str">
            <v>Q4-2023</v>
          </cell>
          <cell r="B43" t="str">
            <v>Jan-24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N43">
            <v>0</v>
          </cell>
          <cell r="O43">
            <v>26246912.200750005</v>
          </cell>
          <cell r="P43">
            <v>0</v>
          </cell>
          <cell r="Q43">
            <v>29856939.18</v>
          </cell>
          <cell r="U43">
            <v>23894882.040750004</v>
          </cell>
          <cell r="V43">
            <v>0</v>
          </cell>
          <cell r="W43">
            <v>26664822.100000001</v>
          </cell>
          <cell r="Y43">
            <v>0</v>
          </cell>
          <cell r="Z43">
            <v>0</v>
          </cell>
          <cell r="AA43">
            <v>6474485.2516844012</v>
          </cell>
          <cell r="AB43">
            <v>0</v>
          </cell>
          <cell r="AC43">
            <v>10627737.071004115</v>
          </cell>
          <cell r="AG43">
            <v>21794682.730750002</v>
          </cell>
          <cell r="AH43">
            <v>0</v>
          </cell>
          <cell r="AI43">
            <v>24277455.000000004</v>
          </cell>
          <cell r="AM43">
            <v>84110.44</v>
          </cell>
          <cell r="AN43">
            <v>0</v>
          </cell>
          <cell r="AO43">
            <v>136424.43</v>
          </cell>
          <cell r="AS43">
            <v>899575.66</v>
          </cell>
          <cell r="AT43">
            <v>0</v>
          </cell>
          <cell r="AU43">
            <v>880283.66</v>
          </cell>
          <cell r="AY43">
            <v>323095.18000000005</v>
          </cell>
          <cell r="AZ43">
            <v>0</v>
          </cell>
          <cell r="BA43">
            <v>323095.22000000003</v>
          </cell>
          <cell r="BE43">
            <v>793418.02999999991</v>
          </cell>
          <cell r="BF43">
            <v>0</v>
          </cell>
          <cell r="BG43">
            <v>1047563.7899999999</v>
          </cell>
          <cell r="BM43">
            <v>2352030.1599999992</v>
          </cell>
          <cell r="BQ43">
            <v>3192117.0799999996</v>
          </cell>
          <cell r="BU43">
            <v>65966</v>
          </cell>
          <cell r="BW43">
            <v>65966</v>
          </cell>
          <cell r="CC43">
            <v>6408519.2516844012</v>
          </cell>
          <cell r="CG43">
            <v>12133264.608995885</v>
          </cell>
        </row>
        <row r="44">
          <cell r="A44" t="str">
            <v>Q4-2023</v>
          </cell>
          <cell r="B44" t="str">
            <v>Feb-24</v>
          </cell>
          <cell r="E44" t="str">
            <v>l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26246912.200750005</v>
          </cell>
          <cell r="P44">
            <v>0</v>
          </cell>
          <cell r="Q44">
            <v>29856939.18</v>
          </cell>
          <cell r="U44">
            <v>23894882.040750004</v>
          </cell>
          <cell r="V44">
            <v>0</v>
          </cell>
          <cell r="W44">
            <v>26664822.100000001</v>
          </cell>
          <cell r="Y44">
            <v>0</v>
          </cell>
          <cell r="Z44">
            <v>0</v>
          </cell>
          <cell r="AA44">
            <v>6474485.2516844012</v>
          </cell>
          <cell r="AB44">
            <v>0</v>
          </cell>
          <cell r="AC44">
            <v>10627737.071004115</v>
          </cell>
          <cell r="AG44">
            <v>21794682.730750002</v>
          </cell>
          <cell r="AH44">
            <v>0</v>
          </cell>
          <cell r="AI44">
            <v>24277455.000000004</v>
          </cell>
          <cell r="AM44">
            <v>84110.44</v>
          </cell>
          <cell r="AN44">
            <v>0</v>
          </cell>
          <cell r="AO44">
            <v>136424.43</v>
          </cell>
          <cell r="AS44">
            <v>899575.66</v>
          </cell>
          <cell r="AT44">
            <v>0</v>
          </cell>
          <cell r="AU44">
            <v>880283.66</v>
          </cell>
          <cell r="AY44">
            <v>323095.18000000005</v>
          </cell>
          <cell r="AZ44">
            <v>0</v>
          </cell>
          <cell r="BA44">
            <v>323095.22000000003</v>
          </cell>
          <cell r="BE44">
            <v>793418.02999999991</v>
          </cell>
          <cell r="BF44">
            <v>0</v>
          </cell>
          <cell r="BG44">
            <v>1047563.7899999999</v>
          </cell>
          <cell r="BM44">
            <v>2352030.1599999992</v>
          </cell>
          <cell r="BQ44">
            <v>3192117.0799999996</v>
          </cell>
          <cell r="BU44">
            <v>65966</v>
          </cell>
          <cell r="BW44">
            <v>65966</v>
          </cell>
          <cell r="CC44">
            <v>6408519.2516844012</v>
          </cell>
          <cell r="CG44">
            <v>12133264.608995885</v>
          </cell>
        </row>
        <row r="45">
          <cell r="A45" t="str">
            <v>Q4-2023</v>
          </cell>
          <cell r="B45" t="str">
            <v>Mar-24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N45">
            <v>0</v>
          </cell>
          <cell r="O45">
            <v>26246912.200750005</v>
          </cell>
          <cell r="P45">
            <v>0</v>
          </cell>
          <cell r="Q45">
            <v>29856939.18</v>
          </cell>
          <cell r="U45">
            <v>23894882.040750004</v>
          </cell>
          <cell r="V45">
            <v>0</v>
          </cell>
          <cell r="W45">
            <v>26664822.100000001</v>
          </cell>
          <cell r="Y45">
            <v>0</v>
          </cell>
          <cell r="Z45">
            <v>0</v>
          </cell>
          <cell r="AA45">
            <v>6474485.2516844012</v>
          </cell>
          <cell r="AB45">
            <v>0</v>
          </cell>
          <cell r="AC45">
            <v>10627737.071004115</v>
          </cell>
          <cell r="AG45">
            <v>21794682.730750002</v>
          </cell>
          <cell r="AH45">
            <v>0</v>
          </cell>
          <cell r="AI45">
            <v>24277455.000000004</v>
          </cell>
          <cell r="AM45">
            <v>84110.44</v>
          </cell>
          <cell r="AN45">
            <v>0</v>
          </cell>
          <cell r="AO45">
            <v>136424.43</v>
          </cell>
          <cell r="AS45">
            <v>899575.66</v>
          </cell>
          <cell r="AT45">
            <v>0</v>
          </cell>
          <cell r="AU45">
            <v>880283.66</v>
          </cell>
          <cell r="AY45">
            <v>323095.18000000005</v>
          </cell>
          <cell r="AZ45">
            <v>0</v>
          </cell>
          <cell r="BA45">
            <v>323095.22000000003</v>
          </cell>
          <cell r="BE45">
            <v>793418.02999999991</v>
          </cell>
          <cell r="BF45">
            <v>0</v>
          </cell>
          <cell r="BG45">
            <v>1047563.7899999999</v>
          </cell>
          <cell r="BM45">
            <v>2352030.1599999992</v>
          </cell>
          <cell r="BQ45">
            <v>3192117.0799999996</v>
          </cell>
          <cell r="BU45">
            <v>65966</v>
          </cell>
          <cell r="BW45">
            <v>65966</v>
          </cell>
          <cell r="CC45">
            <v>6408519.2516844012</v>
          </cell>
          <cell r="CG45">
            <v>12133264.608995885</v>
          </cell>
        </row>
        <row r="46">
          <cell r="A46" t="str">
            <v>Q1-2024</v>
          </cell>
          <cell r="O46">
            <v>26246912.200750005</v>
          </cell>
          <cell r="P46">
            <v>0</v>
          </cell>
          <cell r="Q46">
            <v>29856939.18</v>
          </cell>
          <cell r="U46">
            <v>23894882.040750004</v>
          </cell>
          <cell r="V46">
            <v>0</v>
          </cell>
          <cell r="W46">
            <v>26664822.100000001</v>
          </cell>
          <cell r="Y46">
            <v>0</v>
          </cell>
          <cell r="Z46">
            <v>0</v>
          </cell>
          <cell r="AA46">
            <v>6474485.2516844012</v>
          </cell>
          <cell r="AB46">
            <v>0</v>
          </cell>
          <cell r="AC46">
            <v>10627737.071004115</v>
          </cell>
          <cell r="AG46">
            <v>21794682.730750002</v>
          </cell>
          <cell r="AH46">
            <v>0</v>
          </cell>
          <cell r="AI46">
            <v>24277455.000000004</v>
          </cell>
          <cell r="AM46">
            <v>84110.44</v>
          </cell>
          <cell r="AN46">
            <v>0</v>
          </cell>
          <cell r="AO46">
            <v>136424.43</v>
          </cell>
          <cell r="AS46">
            <v>899575.66</v>
          </cell>
          <cell r="AT46">
            <v>0</v>
          </cell>
          <cell r="AU46">
            <v>880283.66</v>
          </cell>
          <cell r="AY46">
            <v>323095.18000000005</v>
          </cell>
          <cell r="AZ46">
            <v>0</v>
          </cell>
          <cell r="BA46">
            <v>323095.22000000003</v>
          </cell>
          <cell r="BE46">
            <v>793418.02999999991</v>
          </cell>
          <cell r="BF46">
            <v>0</v>
          </cell>
          <cell r="BG46">
            <v>1047563.7899999999</v>
          </cell>
          <cell r="BM46">
            <v>2352030.1599999992</v>
          </cell>
          <cell r="BQ46">
            <v>3192117.0799999996</v>
          </cell>
          <cell r="BU46">
            <v>65966</v>
          </cell>
          <cell r="BW46">
            <v>65966</v>
          </cell>
          <cell r="CC46">
            <v>6408519.2516844012</v>
          </cell>
          <cell r="CG46">
            <v>12133264.608995885</v>
          </cell>
        </row>
        <row r="47">
          <cell r="A47" t="str">
            <v>Q2-2024</v>
          </cell>
          <cell r="O47">
            <v>26246912.200750005</v>
          </cell>
          <cell r="P47">
            <v>0</v>
          </cell>
          <cell r="Q47">
            <v>29856939.18</v>
          </cell>
          <cell r="T47">
            <v>0</v>
          </cell>
          <cell r="U47">
            <v>23894882.040750004</v>
          </cell>
          <cell r="V47">
            <v>0</v>
          </cell>
          <cell r="W47">
            <v>26664822.100000001</v>
          </cell>
          <cell r="Y47">
            <v>0</v>
          </cell>
          <cell r="Z47">
            <v>0</v>
          </cell>
          <cell r="AA47">
            <v>6474485.2516844012</v>
          </cell>
          <cell r="AB47">
            <v>0</v>
          </cell>
          <cell r="AC47">
            <v>10627737.071004115</v>
          </cell>
          <cell r="AG47">
            <v>21794682.730750002</v>
          </cell>
          <cell r="AH47">
            <v>0</v>
          </cell>
          <cell r="AI47">
            <v>24277455.000000004</v>
          </cell>
          <cell r="AM47">
            <v>84110.44</v>
          </cell>
          <cell r="AN47">
            <v>0</v>
          </cell>
          <cell r="AO47">
            <v>136424.43</v>
          </cell>
          <cell r="AS47">
            <v>899575.66</v>
          </cell>
          <cell r="AT47">
            <v>0</v>
          </cell>
          <cell r="AU47">
            <v>880283.66</v>
          </cell>
          <cell r="AY47">
            <v>323095.18000000005</v>
          </cell>
          <cell r="AZ47">
            <v>0</v>
          </cell>
          <cell r="BA47">
            <v>323095.22000000003</v>
          </cell>
          <cell r="BE47">
            <v>793418.02999999991</v>
          </cell>
          <cell r="BF47">
            <v>0</v>
          </cell>
          <cell r="BG47">
            <v>1047563.7899999999</v>
          </cell>
          <cell r="BM47">
            <v>2352030.1599999992</v>
          </cell>
          <cell r="BQ47">
            <v>3192117.0799999996</v>
          </cell>
          <cell r="BU47">
            <v>65966</v>
          </cell>
          <cell r="BW47">
            <v>65966</v>
          </cell>
          <cell r="CC47">
            <v>6408519.2516844012</v>
          </cell>
          <cell r="CG47">
            <v>12133264.608995885</v>
          </cell>
        </row>
        <row r="48">
          <cell r="N48">
            <v>0</v>
          </cell>
          <cell r="O48">
            <v>26246912.200750005</v>
          </cell>
          <cell r="P48">
            <v>0</v>
          </cell>
          <cell r="Q48">
            <v>29856939.18</v>
          </cell>
          <cell r="T48">
            <v>0</v>
          </cell>
          <cell r="U48">
            <v>23894882.040750004</v>
          </cell>
          <cell r="V48">
            <v>0</v>
          </cell>
          <cell r="W48">
            <v>26664822.100000001</v>
          </cell>
          <cell r="Y48">
            <v>0</v>
          </cell>
          <cell r="Z48">
            <v>0</v>
          </cell>
          <cell r="AA48">
            <v>6474485.2516844012</v>
          </cell>
          <cell r="AB48">
            <v>0</v>
          </cell>
          <cell r="AC48">
            <v>10627737.071004115</v>
          </cell>
          <cell r="AG48">
            <v>21794682.730750002</v>
          </cell>
          <cell r="AH48">
            <v>0</v>
          </cell>
          <cell r="AI48">
            <v>24277455.000000004</v>
          </cell>
          <cell r="AM48">
            <v>84110.44</v>
          </cell>
          <cell r="AN48">
            <v>0</v>
          </cell>
          <cell r="AO48">
            <v>136424.43</v>
          </cell>
          <cell r="AS48">
            <v>899575.66</v>
          </cell>
          <cell r="AT48">
            <v>0</v>
          </cell>
          <cell r="AU48">
            <v>880283.66</v>
          </cell>
          <cell r="AY48">
            <v>323095.18000000005</v>
          </cell>
          <cell r="AZ48">
            <v>0</v>
          </cell>
          <cell r="BA48">
            <v>323095.22000000003</v>
          </cell>
          <cell r="BE48">
            <v>793418.02999999991</v>
          </cell>
          <cell r="BF48">
            <v>0</v>
          </cell>
          <cell r="BG48">
            <v>1047563.7899999999</v>
          </cell>
          <cell r="BM48">
            <v>2352030.1599999992</v>
          </cell>
          <cell r="BQ48">
            <v>3192117.0799999996</v>
          </cell>
          <cell r="BU48">
            <v>65966</v>
          </cell>
          <cell r="BW48">
            <v>65966</v>
          </cell>
          <cell r="CC48">
            <v>6408519.2516844012</v>
          </cell>
          <cell r="CG48">
            <v>12133264.608995885</v>
          </cell>
        </row>
        <row r="49">
          <cell r="B49" t="str">
            <v>TOTAL</v>
          </cell>
          <cell r="C49">
            <v>12169999.650425207</v>
          </cell>
          <cell r="D49">
            <v>0</v>
          </cell>
          <cell r="N49">
            <v>26246912.200750005</v>
          </cell>
          <cell r="O49">
            <v>26246912.200750005</v>
          </cell>
          <cell r="P49">
            <v>29856939.180000003</v>
          </cell>
          <cell r="Q49">
            <v>29856939.18</v>
          </cell>
          <cell r="T49">
            <v>23894882.040750001</v>
          </cell>
          <cell r="U49">
            <v>0</v>
          </cell>
          <cell r="V49">
            <v>26664822.099999998</v>
          </cell>
          <cell r="W49">
            <v>26664822.100000001</v>
          </cell>
          <cell r="X49">
            <v>0</v>
          </cell>
          <cell r="Y49">
            <v>0</v>
          </cell>
          <cell r="Z49">
            <v>6474485.2516844012</v>
          </cell>
          <cell r="AA49">
            <v>6474485.2516844012</v>
          </cell>
          <cell r="AB49">
            <v>10627737.071004115</v>
          </cell>
          <cell r="AC49">
            <v>10627737.071004115</v>
          </cell>
          <cell r="AD49">
            <v>10474612.234744335</v>
          </cell>
          <cell r="AE49">
            <v>10474612.234744335</v>
          </cell>
          <cell r="AF49">
            <v>21794682.730750002</v>
          </cell>
          <cell r="AG49">
            <v>217581.83168440161</v>
          </cell>
          <cell r="AH49">
            <v>24277455.000000004</v>
          </cell>
          <cell r="AI49">
            <v>24277455.000000004</v>
          </cell>
          <cell r="AJ49">
            <v>211437.55493832976</v>
          </cell>
          <cell r="AK49">
            <v>211437.55493832976</v>
          </cell>
          <cell r="AL49">
            <v>84110.44</v>
          </cell>
          <cell r="AM49">
            <v>0</v>
          </cell>
          <cell r="AN49">
            <v>136424.43</v>
          </cell>
          <cell r="AO49">
            <v>136424.43</v>
          </cell>
          <cell r="AP49">
            <v>551595.08403330715</v>
          </cell>
          <cell r="AQ49">
            <v>551595.08403330715</v>
          </cell>
          <cell r="AR49">
            <v>899575.66</v>
          </cell>
          <cell r="AS49">
            <v>0</v>
          </cell>
          <cell r="AT49">
            <v>880283.66</v>
          </cell>
          <cell r="AU49">
            <v>880283.66</v>
          </cell>
          <cell r="AV49">
            <v>134450.25455079274</v>
          </cell>
          <cell r="AW49">
            <v>134450.25455079274</v>
          </cell>
          <cell r="AX49">
            <v>323095.18000000005</v>
          </cell>
          <cell r="AY49">
            <v>0</v>
          </cell>
          <cell r="AZ49">
            <v>323095.22000000003</v>
          </cell>
          <cell r="BA49">
            <v>323095.22000000003</v>
          </cell>
          <cell r="BB49">
            <v>797904.52215844532</v>
          </cell>
          <cell r="BC49">
            <v>797904.52215844532</v>
          </cell>
          <cell r="BD49">
            <v>793418.02999999991</v>
          </cell>
          <cell r="BE49">
            <v>0</v>
          </cell>
          <cell r="BF49">
            <v>1047563.7899999999</v>
          </cell>
          <cell r="BG49">
            <v>1047563.7899999999</v>
          </cell>
          <cell r="BH49">
            <v>0</v>
          </cell>
          <cell r="BI49">
            <v>0</v>
          </cell>
          <cell r="BJ49">
            <v>3124755.2299999995</v>
          </cell>
          <cell r="BK49">
            <v>-772725.0700000003</v>
          </cell>
          <cell r="BL49">
            <v>2352030.1599999992</v>
          </cell>
          <cell r="BM49">
            <v>2352030.1599999992</v>
          </cell>
          <cell r="BN49">
            <v>4559827.91</v>
          </cell>
          <cell r="BO49">
            <v>-1367710.8300000003</v>
          </cell>
          <cell r="BP49">
            <v>3192117.0799999996</v>
          </cell>
          <cell r="BQ49">
            <v>3192117.0799999996</v>
          </cell>
          <cell r="BR49">
            <v>0</v>
          </cell>
          <cell r="BS49">
            <v>0</v>
          </cell>
          <cell r="BT49">
            <v>65966</v>
          </cell>
          <cell r="BU49">
            <v>65966</v>
          </cell>
          <cell r="BV49">
            <v>65966</v>
          </cell>
          <cell r="BW49">
            <v>65966</v>
          </cell>
          <cell r="BX49">
            <v>0</v>
          </cell>
          <cell r="BY49">
            <v>0</v>
          </cell>
          <cell r="BZ49">
            <v>5418212.3499999996</v>
          </cell>
          <cell r="CA49">
            <v>990306.90168440191</v>
          </cell>
          <cell r="CB49">
            <v>6408519.2516844012</v>
          </cell>
          <cell r="CC49">
            <v>6408519.2516844012</v>
          </cell>
          <cell r="CD49">
            <v>10765553.778995885</v>
          </cell>
          <cell r="CE49">
            <v>1367710.8300000003</v>
          </cell>
          <cell r="CF49">
            <v>12133264.608995885</v>
          </cell>
          <cell r="CG49">
            <v>12133264.608995885</v>
          </cell>
        </row>
      </sheetData>
      <sheetData sheetId="7" refreshError="1"/>
      <sheetData sheetId="8">
        <row r="4">
          <cell r="A4" t="str">
            <v>Valeurs</v>
          </cell>
          <cell r="B4" t="str">
            <v>Q3-2020</v>
          </cell>
          <cell r="C4" t="str">
            <v>Q4-2020</v>
          </cell>
          <cell r="D4" t="str">
            <v>Q1-2021</v>
          </cell>
          <cell r="E4" t="str">
            <v>Q2-2021</v>
          </cell>
          <cell r="F4" t="str">
            <v>Q3-2021</v>
          </cell>
          <cell r="G4" t="str">
            <v>Q4-2021</v>
          </cell>
          <cell r="H4" t="str">
            <v>Q1-2022</v>
          </cell>
          <cell r="I4" t="str">
            <v>Q2-2022</v>
          </cell>
          <cell r="J4" t="str">
            <v>Q3-2022</v>
          </cell>
          <cell r="K4" t="str">
            <v>Q4-2022</v>
          </cell>
          <cell r="L4" t="str">
            <v>Q1-2023</v>
          </cell>
        </row>
        <row r="5">
          <cell r="A5" t="str">
            <v xml:space="preserve"> WP-1 Forecast (Monthly)</v>
          </cell>
          <cell r="B5">
            <v>560446.67075000005</v>
          </cell>
          <cell r="C5">
            <v>1332241.6299999999</v>
          </cell>
          <cell r="D5">
            <v>1807072.69</v>
          </cell>
          <cell r="E5">
            <v>1774126.05</v>
          </cell>
          <cell r="F5">
            <v>2517387</v>
          </cell>
          <cell r="G5">
            <v>2475495.2400000002</v>
          </cell>
          <cell r="H5">
            <v>2657780.1799999997</v>
          </cell>
          <cell r="I5">
            <v>3575609.6199999996</v>
          </cell>
          <cell r="J5">
            <v>1552180.88</v>
          </cell>
          <cell r="K5">
            <v>1081714.57</v>
          </cell>
          <cell r="L5">
            <v>1823790.7900000003</v>
          </cell>
        </row>
        <row r="6">
          <cell r="A6" t="str">
            <v xml:space="preserve"> WP-2 Forecast (Monthly)</v>
          </cell>
          <cell r="B6">
            <v>137.5</v>
          </cell>
          <cell r="C6">
            <v>13638.630000000001</v>
          </cell>
          <cell r="D6">
            <v>6218.13</v>
          </cell>
          <cell r="E6">
            <v>200.12</v>
          </cell>
          <cell r="F6">
            <v>5275</v>
          </cell>
          <cell r="G6">
            <v>5254.75</v>
          </cell>
          <cell r="H6">
            <v>11882.5</v>
          </cell>
          <cell r="I6">
            <v>837.38</v>
          </cell>
          <cell r="J6">
            <v>4823.25</v>
          </cell>
          <cell r="K6">
            <v>27638.07</v>
          </cell>
          <cell r="L6">
            <v>8205.11</v>
          </cell>
        </row>
        <row r="7">
          <cell r="A7" t="str">
            <v xml:space="preserve">  WP-3 Forecast (Monthly)</v>
          </cell>
          <cell r="B7">
            <v>26417.63</v>
          </cell>
          <cell r="C7">
            <v>67536.88</v>
          </cell>
          <cell r="D7">
            <v>76325.459999999992</v>
          </cell>
          <cell r="E7">
            <v>60990.92</v>
          </cell>
          <cell r="F7">
            <v>34797.26</v>
          </cell>
          <cell r="G7">
            <v>48105.259999999995</v>
          </cell>
          <cell r="H7">
            <v>93047.25</v>
          </cell>
          <cell r="I7">
            <v>97256.61</v>
          </cell>
          <cell r="J7">
            <v>13589</v>
          </cell>
          <cell r="K7">
            <v>152835.47999999998</v>
          </cell>
          <cell r="L7">
            <v>209381.59999999998</v>
          </cell>
        </row>
        <row r="8">
          <cell r="A8" t="str">
            <v xml:space="preserve"> WP-4 Forecast (Monthly)</v>
          </cell>
          <cell r="B8">
            <v>68.75</v>
          </cell>
          <cell r="C8">
            <v>29889</v>
          </cell>
          <cell r="D8">
            <v>74990.22</v>
          </cell>
          <cell r="E8">
            <v>39809.950000000004</v>
          </cell>
          <cell r="F8">
            <v>16962.75</v>
          </cell>
          <cell r="G8">
            <v>109142.39</v>
          </cell>
          <cell r="H8">
            <v>24032.129999999997</v>
          </cell>
          <cell r="I8">
            <v>19035.32</v>
          </cell>
          <cell r="J8">
            <v>695</v>
          </cell>
          <cell r="K8">
            <v>0</v>
          </cell>
          <cell r="L8">
            <v>8469.7099999999991</v>
          </cell>
        </row>
        <row r="9">
          <cell r="A9" t="str">
            <v xml:space="preserve"> WP-5 Forecast (Monthly)</v>
          </cell>
          <cell r="B9">
            <v>137.5</v>
          </cell>
          <cell r="C9">
            <v>39357.380000000005</v>
          </cell>
          <cell r="D9">
            <v>85346.72</v>
          </cell>
          <cell r="E9">
            <v>59113.03</v>
          </cell>
          <cell r="F9">
            <v>39090.5</v>
          </cell>
          <cell r="G9">
            <v>169894.63</v>
          </cell>
          <cell r="H9">
            <v>91156.5</v>
          </cell>
          <cell r="I9">
            <v>51875.11</v>
          </cell>
          <cell r="J9">
            <v>74224.52</v>
          </cell>
          <cell r="K9">
            <v>75649.16</v>
          </cell>
          <cell r="L9">
            <v>106924.73999999999</v>
          </cell>
        </row>
      </sheetData>
      <sheetData sheetId="9" refreshError="1"/>
      <sheetData sheetId="10" refreshError="1"/>
      <sheetData sheetId="11" refreshError="1"/>
      <sheetData sheetId="12">
        <row r="4">
          <cell r="L4" t="str">
            <v>Jun-23</v>
          </cell>
          <cell r="M4" t="str">
            <v>May-23</v>
          </cell>
          <cell r="N4" t="str">
            <v>Apr-23</v>
          </cell>
          <cell r="O4" t="str">
            <v>Mar-23</v>
          </cell>
          <cell r="P4" t="str">
            <v>Feb-23</v>
          </cell>
          <cell r="Q4" t="str">
            <v>Jan-23</v>
          </cell>
          <cell r="R4" t="str">
            <v>Dec-22</v>
          </cell>
          <cell r="S4" t="str">
            <v>Nov-22</v>
          </cell>
          <cell r="T4" t="str">
            <v>Oct-22</v>
          </cell>
          <cell r="U4" t="str">
            <v>Sep-22</v>
          </cell>
          <cell r="V4" t="str">
            <v>Aug-22</v>
          </cell>
          <cell r="W4" t="str">
            <v>Jul-22</v>
          </cell>
          <cell r="X4" t="str">
            <v>Jun-22</v>
          </cell>
          <cell r="Y4" t="str">
            <v>May-22</v>
          </cell>
          <cell r="Z4" t="str">
            <v>Apr-22</v>
          </cell>
          <cell r="AA4" t="str">
            <v>Mar-22</v>
          </cell>
          <cell r="AB4" t="str">
            <v>Feb-22</v>
          </cell>
          <cell r="AC4" t="str">
            <v>Jan-22</v>
          </cell>
          <cell r="AD4" t="str">
            <v>Dec-21</v>
          </cell>
          <cell r="AE4" t="str">
            <v>Nov-21</v>
          </cell>
          <cell r="AF4" t="str">
            <v>Oct-21</v>
          </cell>
          <cell r="AG4" t="str">
            <v>Sep-21</v>
          </cell>
          <cell r="AH4" t="str">
            <v>Aug-21</v>
          </cell>
          <cell r="AI4" t="str">
            <v>Jul-21</v>
          </cell>
          <cell r="AJ4" t="str">
            <v>Jun-21</v>
          </cell>
          <cell r="AK4" t="str">
            <v>May-21</v>
          </cell>
          <cell r="AL4" t="str">
            <v>Apr-21</v>
          </cell>
          <cell r="AM4" t="str">
            <v>Oct-20</v>
          </cell>
        </row>
        <row r="5">
          <cell r="J5" t="str">
            <v>WP1</v>
          </cell>
          <cell r="N5">
            <v>561.48599999999999</v>
          </cell>
          <cell r="O5">
            <v>561.48599999999999</v>
          </cell>
          <cell r="P5">
            <v>556.32399999999996</v>
          </cell>
          <cell r="Q5">
            <v>556.32399999999996</v>
          </cell>
          <cell r="R5">
            <v>556.32399999999996</v>
          </cell>
          <cell r="S5">
            <v>556.32399999999996</v>
          </cell>
          <cell r="T5">
            <v>556.32399999999996</v>
          </cell>
          <cell r="U5">
            <v>330.80886400000003</v>
          </cell>
          <cell r="V5">
            <v>330.80886400000003</v>
          </cell>
          <cell r="W5">
            <v>330.80886400000003</v>
          </cell>
          <cell r="X5">
            <v>330.80886400000003</v>
          </cell>
          <cell r="Y5">
            <v>330.80886400000003</v>
          </cell>
          <cell r="Z5">
            <v>330.80886400000003</v>
          </cell>
          <cell r="AA5">
            <v>330.80886400000003</v>
          </cell>
          <cell r="AB5">
            <v>330.80886400000003</v>
          </cell>
          <cell r="AC5">
            <v>330.80886400000003</v>
          </cell>
          <cell r="AD5">
            <v>330.80886400000003</v>
          </cell>
          <cell r="AE5">
            <v>330.80886400000003</v>
          </cell>
          <cell r="AF5">
            <v>330.80886400000003</v>
          </cell>
          <cell r="AG5">
            <v>330.80886400000003</v>
          </cell>
          <cell r="AH5">
            <v>281.7</v>
          </cell>
          <cell r="AI5">
            <v>281.7</v>
          </cell>
          <cell r="AJ5">
            <v>309.16000000000003</v>
          </cell>
          <cell r="AK5">
            <v>309.16000000000003</v>
          </cell>
          <cell r="AL5">
            <v>309.16000000000003</v>
          </cell>
          <cell r="AM5">
            <v>200</v>
          </cell>
        </row>
        <row r="6">
          <cell r="J6" t="str">
            <v>WP2</v>
          </cell>
          <cell r="N6">
            <v>0.81322700000000003</v>
          </cell>
          <cell r="O6">
            <v>0.81322700000000003</v>
          </cell>
          <cell r="P6">
            <v>0.81322700000000003</v>
          </cell>
          <cell r="Q6">
            <v>0.81322700000000003</v>
          </cell>
          <cell r="R6">
            <v>0.50600000000000001</v>
          </cell>
          <cell r="S6">
            <v>0.50600000000000001</v>
          </cell>
          <cell r="T6">
            <v>0.50600000000000001</v>
          </cell>
          <cell r="U6">
            <v>0.50600000000000001</v>
          </cell>
          <cell r="V6">
            <v>0.50600000000000001</v>
          </cell>
          <cell r="W6">
            <v>0.50600000000000001</v>
          </cell>
          <cell r="X6">
            <v>0.50600000000000001</v>
          </cell>
          <cell r="Y6">
            <v>0.50600000000000001</v>
          </cell>
          <cell r="Z6">
            <v>0.39847399999999999</v>
          </cell>
          <cell r="AA6">
            <v>0.39847399999999999</v>
          </cell>
          <cell r="AB6">
            <v>0.39847399999999999</v>
          </cell>
          <cell r="AC6">
            <v>0</v>
          </cell>
          <cell r="AD6">
            <v>0</v>
          </cell>
          <cell r="AE6">
            <v>0.39800000000000002</v>
          </cell>
          <cell r="AF6">
            <v>0.39847500000000002</v>
          </cell>
          <cell r="AG6">
            <v>0.39847500000000002</v>
          </cell>
          <cell r="AH6">
            <v>0.39847500000000002</v>
          </cell>
          <cell r="AI6">
            <v>0.39847500000000002</v>
          </cell>
          <cell r="AJ6">
            <v>0.39847500000000002</v>
          </cell>
          <cell r="AK6">
            <v>0.39847500000000002</v>
          </cell>
          <cell r="AL6">
            <v>0.39847500000000002</v>
          </cell>
          <cell r="AM6">
            <v>0.125</v>
          </cell>
        </row>
        <row r="7">
          <cell r="J7" t="str">
            <v>WP 2.2</v>
          </cell>
          <cell r="N7">
            <v>8.3149130000000007</v>
          </cell>
          <cell r="O7">
            <v>8.3149130000000007</v>
          </cell>
          <cell r="P7">
            <v>8.3149130000000007</v>
          </cell>
          <cell r="Q7">
            <v>8.3149130000000007</v>
          </cell>
          <cell r="R7">
            <v>8.3149130000000007</v>
          </cell>
          <cell r="S7">
            <v>8.3149130000000007</v>
          </cell>
          <cell r="T7">
            <v>8.3149130000000007</v>
          </cell>
          <cell r="U7">
            <v>8.4600000000000009</v>
          </cell>
          <cell r="V7">
            <v>8.3403530000000003</v>
          </cell>
          <cell r="W7">
            <v>8.3403530000000003</v>
          </cell>
          <cell r="X7">
            <v>8.3403530000000003</v>
          </cell>
          <cell r="Y7">
            <v>8.3403530000000003</v>
          </cell>
          <cell r="Z7">
            <v>6.6126909999999999</v>
          </cell>
          <cell r="AA7">
            <v>6.6126909999999999</v>
          </cell>
          <cell r="AB7">
            <v>6.6126909999999999</v>
          </cell>
          <cell r="AC7">
            <v>6.6</v>
          </cell>
          <cell r="AD7">
            <v>6.6</v>
          </cell>
          <cell r="AE7">
            <v>5</v>
          </cell>
          <cell r="AK7">
            <v>0</v>
          </cell>
          <cell r="AM7">
            <v>0</v>
          </cell>
        </row>
        <row r="8">
          <cell r="J8" t="str">
            <v>WP3</v>
          </cell>
          <cell r="N8">
            <v>15.110987</v>
          </cell>
          <cell r="O8">
            <v>15.110987</v>
          </cell>
          <cell r="P8">
            <v>15.110987</v>
          </cell>
          <cell r="Q8">
            <v>21.287572999999998</v>
          </cell>
          <cell r="R8">
            <v>21.287572999999998</v>
          </cell>
          <cell r="S8">
            <v>21.287572999999998</v>
          </cell>
          <cell r="T8">
            <v>21.287572999999998</v>
          </cell>
          <cell r="U8">
            <v>11.883649999999999</v>
          </cell>
          <cell r="V8">
            <v>11.883649999999999</v>
          </cell>
          <cell r="W8">
            <v>11.883649999999999</v>
          </cell>
          <cell r="X8">
            <v>11.883649999999999</v>
          </cell>
          <cell r="Y8">
            <v>11.883649999999999</v>
          </cell>
          <cell r="Z8">
            <v>11.883649999999999</v>
          </cell>
          <cell r="AA8">
            <v>11.883649999999999</v>
          </cell>
          <cell r="AB8">
            <v>11.883649999999999</v>
          </cell>
          <cell r="AC8">
            <v>11.9</v>
          </cell>
          <cell r="AD8">
            <v>11.9</v>
          </cell>
          <cell r="AE8">
            <v>11.9</v>
          </cell>
          <cell r="AF8">
            <v>11.9</v>
          </cell>
          <cell r="AG8">
            <v>6.7633910000000004</v>
          </cell>
          <cell r="AH8">
            <v>16.100000000000001</v>
          </cell>
          <cell r="AI8">
            <v>16.100000000000001</v>
          </cell>
          <cell r="AJ8">
            <v>8.4359999999999999</v>
          </cell>
          <cell r="AK8">
            <v>8.4359999999999999</v>
          </cell>
          <cell r="AL8">
            <v>8.4359999999999999</v>
          </cell>
          <cell r="AM8">
            <v>3</v>
          </cell>
        </row>
        <row r="9">
          <cell r="J9" t="str">
            <v>WP4</v>
          </cell>
          <cell r="N9">
            <v>2.657</v>
          </cell>
          <cell r="O9">
            <v>2.657</v>
          </cell>
          <cell r="P9">
            <v>2.657</v>
          </cell>
          <cell r="Q9">
            <v>2.657</v>
          </cell>
          <cell r="R9">
            <v>2.657</v>
          </cell>
          <cell r="S9">
            <v>2.657</v>
          </cell>
          <cell r="T9">
            <v>2.657</v>
          </cell>
          <cell r="U9">
            <v>2.657</v>
          </cell>
          <cell r="V9">
            <v>2.657</v>
          </cell>
          <cell r="W9">
            <v>2.657</v>
          </cell>
          <cell r="X9">
            <v>2.657</v>
          </cell>
          <cell r="Y9">
            <v>2.3823020000000001</v>
          </cell>
          <cell r="Z9">
            <v>2.3823020000000001</v>
          </cell>
          <cell r="AA9">
            <v>2.3823020000000001</v>
          </cell>
          <cell r="AB9">
            <v>2.3823020000000001</v>
          </cell>
          <cell r="AC9">
            <v>2.4</v>
          </cell>
          <cell r="AD9">
            <v>2.4</v>
          </cell>
          <cell r="AE9">
            <v>2.4</v>
          </cell>
          <cell r="AF9">
            <v>2.3823820000000002</v>
          </cell>
          <cell r="AG9">
            <v>2.3823820000000002</v>
          </cell>
          <cell r="AH9">
            <v>2.4</v>
          </cell>
          <cell r="AI9">
            <v>2.4</v>
          </cell>
          <cell r="AJ9">
            <v>0.86699999999999999</v>
          </cell>
          <cell r="AK9">
            <v>0.73799999999999999</v>
          </cell>
          <cell r="AL9">
            <v>0.46300000000000002</v>
          </cell>
          <cell r="AM9">
            <v>0.15</v>
          </cell>
        </row>
        <row r="10">
          <cell r="J10" t="str">
            <v>WP5</v>
          </cell>
          <cell r="N10">
            <v>54.111333000000002</v>
          </cell>
          <cell r="O10">
            <v>54.111333000000002</v>
          </cell>
          <cell r="P10">
            <v>54.111333000000002</v>
          </cell>
          <cell r="Q10">
            <v>58.408217</v>
          </cell>
          <cell r="R10">
            <v>58.408217</v>
          </cell>
          <cell r="S10">
            <v>49.200558000000001</v>
          </cell>
          <cell r="T10">
            <v>49.200558000000001</v>
          </cell>
          <cell r="U10">
            <v>49.200558000000001</v>
          </cell>
          <cell r="V10">
            <v>49.200558000000001</v>
          </cell>
          <cell r="W10">
            <v>49.200558000000001</v>
          </cell>
          <cell r="X10">
            <v>49.200558000000001</v>
          </cell>
          <cell r="Y10">
            <v>49.200558000000001</v>
          </cell>
          <cell r="Z10">
            <v>49.200558000000001</v>
          </cell>
          <cell r="AA10">
            <v>49.200558000000001</v>
          </cell>
          <cell r="AB10">
            <v>49.200558000000001</v>
          </cell>
          <cell r="AC10">
            <v>49</v>
          </cell>
          <cell r="AD10">
            <v>49</v>
          </cell>
          <cell r="AE10">
            <v>49</v>
          </cell>
          <cell r="AF10">
            <v>49.2</v>
          </cell>
          <cell r="AG10">
            <v>49.200558000000001</v>
          </cell>
          <cell r="AH10">
            <v>49.2</v>
          </cell>
          <cell r="AI10">
            <v>49.2</v>
          </cell>
          <cell r="AJ10">
            <v>50</v>
          </cell>
          <cell r="AK10">
            <v>50</v>
          </cell>
          <cell r="AL10">
            <v>50</v>
          </cell>
          <cell r="AM10">
            <v>50</v>
          </cell>
        </row>
        <row r="11">
          <cell r="N11">
            <v>642.49346000000014</v>
          </cell>
          <cell r="O11">
            <v>642.49346000000014</v>
          </cell>
          <cell r="P11">
            <v>637.33146000000011</v>
          </cell>
          <cell r="Q11">
            <v>647.80493000000001</v>
          </cell>
          <cell r="R11">
            <v>647.497703</v>
          </cell>
        </row>
        <row r="12">
          <cell r="J12" t="str">
            <v>WP6</v>
          </cell>
          <cell r="Q12">
            <v>403.71139399999998</v>
          </cell>
          <cell r="R12">
            <v>403.71139399999998</v>
          </cell>
          <cell r="S12">
            <v>403.71139399999998</v>
          </cell>
          <cell r="T12">
            <v>403.71139399999998</v>
          </cell>
          <cell r="U12">
            <v>403.71139399999998</v>
          </cell>
          <cell r="V12">
            <v>403.71139399999998</v>
          </cell>
          <cell r="W12">
            <v>403.71139399999998</v>
          </cell>
          <cell r="X12">
            <v>403.71139399999998</v>
          </cell>
          <cell r="Y12">
            <v>403.71139399999998</v>
          </cell>
          <cell r="Z12">
            <v>384.09282300000001</v>
          </cell>
          <cell r="AA12">
            <v>384.09282300000001</v>
          </cell>
          <cell r="AB12">
            <v>384.09282300000001</v>
          </cell>
          <cell r="AC12">
            <v>384</v>
          </cell>
          <cell r="AD12">
            <v>384</v>
          </cell>
          <cell r="AE12">
            <v>384</v>
          </cell>
          <cell r="AF12">
            <v>358.40000000000003</v>
          </cell>
          <cell r="AG12">
            <v>225</v>
          </cell>
          <cell r="AH12">
            <v>225</v>
          </cell>
          <cell r="AI12">
            <v>225</v>
          </cell>
          <cell r="AJ12">
            <v>225</v>
          </cell>
          <cell r="AM12">
            <v>0</v>
          </cell>
        </row>
        <row r="14">
          <cell r="J14" t="str">
            <v>WP10-12</v>
          </cell>
          <cell r="Q14">
            <v>4059.7379800000003</v>
          </cell>
          <cell r="R14">
            <v>0.109121</v>
          </cell>
          <cell r="S14">
            <v>0.109121</v>
          </cell>
          <cell r="T14">
            <v>0.109121</v>
          </cell>
          <cell r="U14">
            <v>0.109121</v>
          </cell>
          <cell r="V14">
            <v>0.109121</v>
          </cell>
          <cell r="W14">
            <v>0.109121</v>
          </cell>
          <cell r="X14">
            <v>0.109121</v>
          </cell>
          <cell r="Y14">
            <v>0.109121</v>
          </cell>
          <cell r="Z14">
            <v>6.5965999999999997E-2</v>
          </cell>
          <cell r="AA14">
            <v>6.5965999999999997E-2</v>
          </cell>
          <cell r="AB14">
            <v>6.5965999999999997E-2</v>
          </cell>
          <cell r="AC14">
            <v>6.5000000000000002E-2</v>
          </cell>
          <cell r="AD14">
            <v>6.5000000000000002E-2</v>
          </cell>
          <cell r="AM14">
            <v>0</v>
          </cell>
        </row>
        <row r="16">
          <cell r="J16" t="str">
            <v>Anticipated COs and Allowance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227.247895</v>
          </cell>
          <cell r="R16">
            <v>227.247895</v>
          </cell>
          <cell r="S16">
            <v>227.247895</v>
          </cell>
          <cell r="T16">
            <v>227.247895</v>
          </cell>
          <cell r="U16">
            <v>227.247895</v>
          </cell>
          <cell r="V16">
            <v>227.247895</v>
          </cell>
          <cell r="W16">
            <v>227.247895</v>
          </cell>
          <cell r="X16">
            <v>192.72199999999998</v>
          </cell>
          <cell r="Y16">
            <v>192.72199999999998</v>
          </cell>
          <cell r="Z16">
            <v>190.4</v>
          </cell>
          <cell r="AA16">
            <v>190.4</v>
          </cell>
          <cell r="AB16">
            <v>190.4</v>
          </cell>
          <cell r="AC16">
            <v>190.6</v>
          </cell>
          <cell r="AD16">
            <v>190.6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</row>
        <row r="17">
          <cell r="Q17">
            <v>11.644</v>
          </cell>
          <cell r="R17">
            <v>11.644</v>
          </cell>
          <cell r="S17">
            <v>11.644</v>
          </cell>
          <cell r="T17">
            <v>11.644</v>
          </cell>
          <cell r="U17">
            <v>11.644</v>
          </cell>
          <cell r="V17">
            <v>11.644</v>
          </cell>
          <cell r="W17">
            <v>11.644</v>
          </cell>
          <cell r="X17">
            <v>8.3190000000000008</v>
          </cell>
          <cell r="Y17">
            <v>8.3190000000000008</v>
          </cell>
          <cell r="AM17">
            <v>0</v>
          </cell>
        </row>
        <row r="18">
          <cell r="Q18">
            <v>215.60389499999999</v>
          </cell>
          <cell r="R18">
            <v>215.60389499999999</v>
          </cell>
          <cell r="S18">
            <v>215.60389499999999</v>
          </cell>
          <cell r="T18">
            <v>215.60389499999999</v>
          </cell>
          <cell r="U18">
            <v>215.60389499999999</v>
          </cell>
          <cell r="V18">
            <v>215.60389499999999</v>
          </cell>
          <cell r="W18">
            <v>215.60389499999999</v>
          </cell>
          <cell r="X18">
            <v>184.40299999999999</v>
          </cell>
          <cell r="Y18">
            <v>184.40299999999999</v>
          </cell>
          <cell r="Z18">
            <v>190.4</v>
          </cell>
          <cell r="AA18">
            <v>190.4</v>
          </cell>
          <cell r="AB18">
            <v>190.4</v>
          </cell>
          <cell r="AC18">
            <v>190.6</v>
          </cell>
          <cell r="AD18">
            <v>190.6</v>
          </cell>
          <cell r="AM18">
            <v>0</v>
          </cell>
        </row>
        <row r="19">
          <cell r="V19">
            <v>1034.464835</v>
          </cell>
          <cell r="W19">
            <v>1034.464835</v>
          </cell>
          <cell r="X19">
            <v>999.93893999999989</v>
          </cell>
          <cell r="Y19">
            <v>999.66424199999983</v>
          </cell>
          <cell r="Z19">
            <v>975.84532799999999</v>
          </cell>
          <cell r="AA19">
            <v>975.84532799999999</v>
          </cell>
          <cell r="AB19">
            <v>975.84532799999999</v>
          </cell>
          <cell r="AC19">
            <v>975.37386400000003</v>
          </cell>
          <cell r="AD19">
            <v>975.37386400000003</v>
          </cell>
          <cell r="AE19">
            <v>783.50686399999995</v>
          </cell>
          <cell r="AF19">
            <v>753.08972100000005</v>
          </cell>
          <cell r="AG19">
            <v>614.55367000000001</v>
          </cell>
          <cell r="AH19">
            <v>574.79847500000005</v>
          </cell>
          <cell r="AI19">
            <v>574.79847500000005</v>
          </cell>
          <cell r="AJ19">
            <v>593.86147500000004</v>
          </cell>
          <cell r="AK19">
            <v>368.73247500000002</v>
          </cell>
          <cell r="AL19">
            <v>368.45747500000004</v>
          </cell>
          <cell r="AM19">
            <v>253.27500000000001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7">
          <cell r="AZ7">
            <v>29</v>
          </cell>
          <cell r="BA7">
            <v>36</v>
          </cell>
          <cell r="BB7">
            <v>37</v>
          </cell>
          <cell r="BC7">
            <v>47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BA668-70F6-4F56-B44D-D3110E0C4C57}">
  <sheetPr codeName="Sheet1">
    <pageSetUpPr fitToPage="1"/>
  </sheetPr>
  <dimension ref="A1:R17"/>
  <sheetViews>
    <sheetView topLeftCell="F1" workbookViewId="0">
      <selection activeCell="F5" sqref="F5"/>
    </sheetView>
  </sheetViews>
  <sheetFormatPr baseColWidth="10" defaultColWidth="14.42578125" defaultRowHeight="15" customHeight="1" x14ac:dyDescent="0.2"/>
  <cols>
    <col min="1" max="1" width="21" style="19" customWidth="1"/>
    <col min="2" max="2" width="13.140625" style="19" customWidth="1"/>
    <col min="3" max="3" width="143.85546875" style="19" customWidth="1"/>
    <col min="4" max="4" width="9.5703125" style="19" customWidth="1"/>
    <col min="5" max="5" width="65.85546875" style="19" customWidth="1"/>
    <col min="6" max="7" width="19.140625" style="97" customWidth="1"/>
    <col min="8" max="9" width="19.140625" style="96" customWidth="1"/>
    <col min="10" max="10" width="19.140625" style="97" customWidth="1"/>
    <col min="11" max="11" width="19.140625" style="96" customWidth="1"/>
    <col min="12" max="12" width="19.140625" style="19" customWidth="1"/>
    <col min="13" max="13" width="19.140625" style="96" customWidth="1"/>
    <col min="14" max="14" width="19.140625" style="103" customWidth="1"/>
    <col min="15" max="15" width="19.140625" style="19" customWidth="1"/>
    <col min="16" max="16" width="19.140625" style="98" customWidth="1"/>
    <col min="17" max="17" width="19.140625" style="97" customWidth="1"/>
    <col min="18" max="18" width="19.140625" style="98" customWidth="1"/>
    <col min="19" max="16384" width="14.42578125" style="19"/>
  </cols>
  <sheetData>
    <row r="1" spans="1:18" ht="16.5" thickBot="1" x14ac:dyDescent="0.3">
      <c r="A1" s="15">
        <v>1</v>
      </c>
      <c r="B1" s="16">
        <v>2</v>
      </c>
      <c r="C1" s="16">
        <v>3</v>
      </c>
      <c r="D1" s="15">
        <v>4</v>
      </c>
      <c r="E1" s="17">
        <v>5</v>
      </c>
      <c r="F1" s="18">
        <v>6</v>
      </c>
      <c r="G1" s="16">
        <v>7</v>
      </c>
      <c r="H1" s="15">
        <v>8</v>
      </c>
      <c r="I1" s="17">
        <v>9</v>
      </c>
      <c r="J1" s="18">
        <v>10</v>
      </c>
      <c r="K1" s="16">
        <v>11</v>
      </c>
      <c r="L1" s="15">
        <v>12</v>
      </c>
      <c r="M1" s="17">
        <v>13</v>
      </c>
      <c r="N1" s="99">
        <v>14</v>
      </c>
      <c r="O1" s="16">
        <v>15</v>
      </c>
      <c r="P1" s="15">
        <v>16</v>
      </c>
      <c r="Q1" s="17">
        <v>17</v>
      </c>
      <c r="R1" s="18">
        <v>18</v>
      </c>
    </row>
    <row r="2" spans="1:18" ht="37.5" customHeight="1" thickBot="1" x14ac:dyDescent="0.3">
      <c r="A2" s="17"/>
      <c r="B2" s="17"/>
      <c r="C2" s="17"/>
      <c r="D2" s="17"/>
      <c r="E2" s="20" t="s">
        <v>13</v>
      </c>
      <c r="F2" s="108" t="s">
        <v>20</v>
      </c>
      <c r="G2" s="109"/>
      <c r="H2" s="110"/>
      <c r="I2" s="21"/>
      <c r="J2" s="111" t="s">
        <v>21</v>
      </c>
      <c r="K2" s="112"/>
      <c r="L2" s="113" t="s">
        <v>22</v>
      </c>
      <c r="M2" s="113"/>
      <c r="N2" s="114"/>
      <c r="O2" s="111" t="s">
        <v>23</v>
      </c>
      <c r="P2" s="115"/>
      <c r="Q2" s="113" t="s">
        <v>24</v>
      </c>
      <c r="R2" s="116"/>
    </row>
    <row r="3" spans="1:18" ht="48.75" customHeight="1" thickBot="1" x14ac:dyDescent="0.3">
      <c r="A3" s="22"/>
      <c r="B3" s="23" t="s">
        <v>4</v>
      </c>
      <c r="C3" s="24" t="s">
        <v>6</v>
      </c>
      <c r="D3" s="25" t="s">
        <v>5</v>
      </c>
      <c r="E3" s="26" t="s">
        <v>7</v>
      </c>
      <c r="F3" s="27" t="s">
        <v>14</v>
      </c>
      <c r="G3" s="28"/>
      <c r="H3" s="29" t="s">
        <v>10</v>
      </c>
      <c r="I3" s="29" t="s">
        <v>15</v>
      </c>
      <c r="J3" s="30" t="s">
        <v>14</v>
      </c>
      <c r="K3" s="31" t="s">
        <v>10</v>
      </c>
      <c r="L3" s="32" t="s">
        <v>14</v>
      </c>
      <c r="M3" s="33" t="s">
        <v>16</v>
      </c>
      <c r="N3" s="100" t="s">
        <v>17</v>
      </c>
      <c r="O3" s="34" t="s">
        <v>18</v>
      </c>
      <c r="P3" s="35" t="s">
        <v>9</v>
      </c>
      <c r="Q3" s="36" t="s">
        <v>14</v>
      </c>
      <c r="R3" s="35" t="s">
        <v>10</v>
      </c>
    </row>
    <row r="4" spans="1:18" s="52" customFormat="1" ht="15.75" x14ac:dyDescent="0.25">
      <c r="A4" s="37">
        <v>1</v>
      </c>
      <c r="B4" s="38" t="s">
        <v>19</v>
      </c>
      <c r="C4" s="39">
        <v>99</v>
      </c>
      <c r="D4" s="40"/>
      <c r="E4" s="41"/>
      <c r="F4" s="42">
        <v>1</v>
      </c>
      <c r="G4" s="43">
        <v>2.8704422032583398E-2</v>
      </c>
      <c r="H4" s="44">
        <v>37</v>
      </c>
      <c r="I4" s="45">
        <v>386815.25</v>
      </c>
      <c r="J4" s="46">
        <v>3485</v>
      </c>
      <c r="K4" s="47">
        <v>386815.25</v>
      </c>
      <c r="L4" s="48">
        <v>321321</v>
      </c>
      <c r="M4" s="49">
        <v>321321</v>
      </c>
      <c r="N4" s="101">
        <v>10</v>
      </c>
      <c r="O4" s="50">
        <v>3485</v>
      </c>
      <c r="P4" s="51">
        <v>386815.25</v>
      </c>
      <c r="Q4" s="50">
        <v>0</v>
      </c>
      <c r="R4" s="51">
        <v>0</v>
      </c>
    </row>
    <row r="5" spans="1:18" s="52" customFormat="1" ht="15.75" x14ac:dyDescent="0.25">
      <c r="A5" s="37">
        <v>2</v>
      </c>
      <c r="B5" s="38" t="s">
        <v>19</v>
      </c>
      <c r="C5" s="39">
        <v>98</v>
      </c>
      <c r="D5" s="40"/>
      <c r="E5" s="41"/>
      <c r="F5" s="42">
        <v>2</v>
      </c>
      <c r="G5" s="43">
        <v>4.1914896731413853E-2</v>
      </c>
      <c r="H5" s="44">
        <v>36</v>
      </c>
      <c r="I5" s="45">
        <v>0</v>
      </c>
      <c r="J5" s="46">
        <v>0</v>
      </c>
      <c r="K5" s="47">
        <v>0</v>
      </c>
      <c r="L5" s="48">
        <v>321321</v>
      </c>
      <c r="M5" s="49">
        <v>321321</v>
      </c>
      <c r="N5" s="101">
        <v>11</v>
      </c>
      <c r="O5" s="50">
        <v>0</v>
      </c>
      <c r="P5" s="51">
        <v>0</v>
      </c>
      <c r="Q5" s="50">
        <v>0</v>
      </c>
      <c r="R5" s="51">
        <v>0</v>
      </c>
    </row>
    <row r="6" spans="1:18" s="52" customFormat="1" ht="15.75" x14ac:dyDescent="0.25">
      <c r="A6" s="37">
        <v>3</v>
      </c>
      <c r="B6" s="38" t="s">
        <v>11</v>
      </c>
      <c r="C6" s="39">
        <v>65</v>
      </c>
      <c r="D6" s="40"/>
      <c r="E6" s="41"/>
      <c r="F6" s="42">
        <v>3</v>
      </c>
      <c r="G6" s="43">
        <v>6.0204634278437287E-2</v>
      </c>
      <c r="H6" s="44">
        <v>35</v>
      </c>
      <c r="I6" s="45">
        <v>254538.75</v>
      </c>
      <c r="J6" s="46">
        <v>2303.25</v>
      </c>
      <c r="K6" s="47">
        <v>254538.75</v>
      </c>
      <c r="L6" s="48">
        <v>321321</v>
      </c>
      <c r="M6" s="49">
        <v>321321</v>
      </c>
      <c r="N6" s="101">
        <v>12</v>
      </c>
      <c r="O6" s="50">
        <v>2303.25</v>
      </c>
      <c r="P6" s="51">
        <v>254538.75</v>
      </c>
      <c r="Q6" s="50">
        <v>0</v>
      </c>
      <c r="R6" s="51">
        <v>0</v>
      </c>
    </row>
    <row r="7" spans="1:18" s="52" customFormat="1" ht="15.75" x14ac:dyDescent="0.25">
      <c r="A7" s="37">
        <v>4</v>
      </c>
      <c r="B7" s="38" t="s">
        <v>19</v>
      </c>
      <c r="C7" s="39">
        <v>65</v>
      </c>
      <c r="D7" s="40"/>
      <c r="E7" s="41"/>
      <c r="F7" s="42">
        <v>4</v>
      </c>
      <c r="G7" s="43">
        <v>0.18334382364565188</v>
      </c>
      <c r="H7" s="44">
        <v>34</v>
      </c>
      <c r="I7" s="45">
        <v>892455.75</v>
      </c>
      <c r="J7" s="46">
        <v>8292.15</v>
      </c>
      <c r="K7" s="47">
        <v>892455.75</v>
      </c>
      <c r="L7" s="48">
        <v>321321</v>
      </c>
      <c r="M7" s="49">
        <v>321321</v>
      </c>
      <c r="N7" s="101">
        <v>13</v>
      </c>
      <c r="O7" s="50">
        <v>8292.15</v>
      </c>
      <c r="P7" s="51">
        <v>892455.75</v>
      </c>
      <c r="Q7" s="50">
        <v>0</v>
      </c>
      <c r="R7" s="51">
        <v>0</v>
      </c>
    </row>
    <row r="8" spans="1:18" s="52" customFormat="1" ht="15.75" x14ac:dyDescent="0.25">
      <c r="A8" s="37">
        <v>5</v>
      </c>
      <c r="B8" s="38" t="s">
        <v>11</v>
      </c>
      <c r="C8" s="39">
        <v>32</v>
      </c>
      <c r="D8" s="40"/>
      <c r="E8" s="41"/>
      <c r="F8" s="42">
        <v>5</v>
      </c>
      <c r="G8" s="43">
        <v>0.34579484852476933</v>
      </c>
      <c r="H8" s="44">
        <v>32</v>
      </c>
      <c r="I8" s="45">
        <v>3361726.25</v>
      </c>
      <c r="J8" s="46">
        <v>30437.75</v>
      </c>
      <c r="K8" s="47">
        <v>3361726.25</v>
      </c>
      <c r="L8" s="53"/>
      <c r="M8" s="54"/>
      <c r="N8" s="101">
        <v>15</v>
      </c>
      <c r="O8" s="50">
        <v>30437.75</v>
      </c>
      <c r="P8" s="51">
        <v>3361726.25</v>
      </c>
      <c r="Q8" s="50">
        <v>-2037.75</v>
      </c>
      <c r="R8" s="51">
        <v>0</v>
      </c>
    </row>
    <row r="9" spans="1:18" ht="15.75" x14ac:dyDescent="0.25">
      <c r="A9" s="37">
        <v>6</v>
      </c>
      <c r="B9" s="55" t="s">
        <v>11</v>
      </c>
      <c r="C9" s="56">
        <v>321</v>
      </c>
      <c r="D9" s="57"/>
      <c r="E9" s="58"/>
      <c r="F9" s="59">
        <v>6</v>
      </c>
      <c r="G9" s="60">
        <v>0.22347292767539559</v>
      </c>
      <c r="H9" s="61">
        <v>91</v>
      </c>
      <c r="I9" s="62">
        <v>119452.5</v>
      </c>
      <c r="J9" s="63">
        <v>1037.5</v>
      </c>
      <c r="K9" s="64">
        <v>119452.5</v>
      </c>
      <c r="L9" s="65"/>
      <c r="M9" s="66"/>
      <c r="N9" s="101">
        <v>16</v>
      </c>
      <c r="O9" s="67">
        <v>1037.5</v>
      </c>
      <c r="P9" s="68">
        <v>119452.5</v>
      </c>
      <c r="Q9" s="67">
        <v>56.247098086859751</v>
      </c>
      <c r="R9" s="69">
        <v>0</v>
      </c>
    </row>
    <row r="10" spans="1:18" ht="15.75" x14ac:dyDescent="0.25">
      <c r="A10" s="37">
        <v>7</v>
      </c>
      <c r="B10" s="55" t="s">
        <v>27</v>
      </c>
      <c r="C10" s="56">
        <v>321</v>
      </c>
      <c r="D10" s="57"/>
      <c r="E10" s="58"/>
      <c r="F10" s="59"/>
      <c r="G10" s="60"/>
      <c r="H10" s="61"/>
      <c r="I10" s="62"/>
      <c r="J10" s="63"/>
      <c r="K10" s="64"/>
      <c r="L10" s="67"/>
      <c r="M10" s="70"/>
      <c r="N10" s="101">
        <v>17</v>
      </c>
      <c r="O10" s="67"/>
      <c r="P10" s="68"/>
      <c r="Q10" s="67"/>
      <c r="R10" s="69"/>
    </row>
    <row r="11" spans="1:18" ht="15.75" x14ac:dyDescent="0.25">
      <c r="A11" s="37">
        <v>8</v>
      </c>
      <c r="B11" s="55" t="s">
        <v>28</v>
      </c>
      <c r="C11" s="56">
        <v>321</v>
      </c>
      <c r="D11" s="57"/>
      <c r="E11" s="58"/>
      <c r="F11" s="59"/>
      <c r="G11" s="60"/>
      <c r="H11" s="61"/>
      <c r="I11" s="62"/>
      <c r="J11" s="71"/>
      <c r="K11" s="64"/>
      <c r="L11" s="72"/>
      <c r="M11" s="70"/>
      <c r="N11" s="101">
        <v>18</v>
      </c>
      <c r="O11" s="67"/>
      <c r="P11" s="68"/>
      <c r="Q11" s="67"/>
      <c r="R11" s="69"/>
    </row>
    <row r="12" spans="1:18" ht="15.75" x14ac:dyDescent="0.25">
      <c r="A12" s="37">
        <v>9</v>
      </c>
      <c r="B12" s="55" t="s">
        <v>29</v>
      </c>
      <c r="C12" s="56"/>
      <c r="D12" s="57"/>
      <c r="E12" s="58"/>
      <c r="F12" s="59"/>
      <c r="G12" s="60"/>
      <c r="H12" s="61"/>
      <c r="I12" s="62"/>
      <c r="J12" s="71"/>
      <c r="K12" s="64"/>
      <c r="L12" s="67"/>
      <c r="M12" s="70"/>
      <c r="N12" s="101">
        <v>19</v>
      </c>
      <c r="O12" s="67"/>
      <c r="P12" s="68"/>
      <c r="Q12" s="73"/>
      <c r="R12" s="74"/>
    </row>
    <row r="13" spans="1:18" ht="15.75" x14ac:dyDescent="0.25">
      <c r="A13" s="37">
        <v>10</v>
      </c>
      <c r="B13" s="55" t="s">
        <v>30</v>
      </c>
      <c r="C13" s="56"/>
      <c r="D13" s="57"/>
      <c r="E13" s="58"/>
      <c r="F13" s="59"/>
      <c r="G13" s="60"/>
      <c r="H13" s="61"/>
      <c r="I13" s="62"/>
      <c r="J13" s="71"/>
      <c r="K13" s="64"/>
      <c r="L13" s="75"/>
      <c r="M13" s="76"/>
      <c r="N13" s="101">
        <v>21</v>
      </c>
      <c r="O13" s="67"/>
      <c r="P13" s="68"/>
      <c r="Q13" s="73"/>
      <c r="R13" s="74"/>
    </row>
    <row r="14" spans="1:18" ht="16.5" thickBot="1" x14ac:dyDescent="0.3">
      <c r="A14" s="37">
        <v>11</v>
      </c>
      <c r="B14" s="55" t="s">
        <v>31</v>
      </c>
      <c r="C14" s="56"/>
      <c r="D14" s="57"/>
      <c r="E14" s="58"/>
      <c r="F14" s="59"/>
      <c r="G14" s="60"/>
      <c r="H14" s="61"/>
      <c r="I14" s="62"/>
      <c r="J14" s="71"/>
      <c r="K14" s="64"/>
      <c r="L14" s="67"/>
      <c r="M14" s="70"/>
      <c r="N14" s="101">
        <v>22</v>
      </c>
      <c r="O14" s="67"/>
      <c r="P14" s="68"/>
      <c r="Q14" s="73"/>
      <c r="R14" s="74"/>
    </row>
    <row r="15" spans="1:18" ht="16.5" thickBot="1" x14ac:dyDescent="0.3">
      <c r="A15" s="37">
        <v>12</v>
      </c>
      <c r="B15" s="77" t="s">
        <v>32</v>
      </c>
      <c r="C15" s="78"/>
      <c r="D15" s="79"/>
      <c r="E15" s="80"/>
      <c r="F15" s="81"/>
      <c r="G15" s="82"/>
      <c r="H15" s="83"/>
      <c r="I15" s="83"/>
      <c r="J15" s="84"/>
      <c r="K15" s="85"/>
      <c r="L15" s="86"/>
      <c r="M15" s="87"/>
      <c r="N15" s="102">
        <v>23</v>
      </c>
      <c r="O15" s="89"/>
      <c r="P15" s="88"/>
      <c r="Q15" s="90"/>
      <c r="R15" s="91"/>
    </row>
    <row r="16" spans="1:18" s="52" customFormat="1" ht="15.75" x14ac:dyDescent="0.25">
      <c r="A16" s="37"/>
      <c r="B16" s="38"/>
      <c r="C16" s="39"/>
      <c r="D16" s="40"/>
      <c r="E16" s="41"/>
      <c r="F16" s="42"/>
      <c r="G16" s="43"/>
      <c r="H16" s="44"/>
      <c r="I16" s="44"/>
      <c r="J16" s="46"/>
      <c r="K16" s="47"/>
      <c r="L16" s="92"/>
      <c r="M16" s="93"/>
      <c r="N16" s="101">
        <v>24</v>
      </c>
      <c r="O16" s="50"/>
      <c r="P16" s="51"/>
      <c r="Q16" s="94"/>
      <c r="R16" s="95"/>
    </row>
    <row r="17" spans="1:18" s="52" customFormat="1" ht="15.75" x14ac:dyDescent="0.25">
      <c r="A17" s="37"/>
      <c r="B17" s="38"/>
      <c r="C17" s="39"/>
      <c r="D17" s="40"/>
      <c r="E17" s="41"/>
      <c r="F17" s="42"/>
      <c r="G17" s="43"/>
      <c r="H17" s="44"/>
      <c r="I17" s="44"/>
      <c r="J17" s="46"/>
      <c r="K17" s="47"/>
      <c r="L17" s="92"/>
      <c r="M17" s="93"/>
      <c r="N17" s="101">
        <v>25</v>
      </c>
      <c r="O17" s="50"/>
      <c r="P17" s="51"/>
      <c r="Q17" s="50"/>
      <c r="R17" s="51"/>
    </row>
  </sheetData>
  <mergeCells count="5">
    <mergeCell ref="F2:H2"/>
    <mergeCell ref="J2:K2"/>
    <mergeCell ref="L2:N2"/>
    <mergeCell ref="O2:P2"/>
    <mergeCell ref="Q2:R2"/>
  </mergeCells>
  <pageMargins left="0.7" right="0.7" top="0.5" bottom="0.75" header="0" footer="0"/>
  <pageSetup paperSize="3" scale="34" orientation="portrait" r:id="rId1"/>
  <headerFooter>
    <oddHeader>&amp;RBF18FFC1-71931 - Unclassified for Office Use Only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69EAA-B4B2-4042-AD40-C56D7A881A3E}">
  <sheetPr codeName="Feuil4">
    <tabColor rgb="FFC00000"/>
  </sheetPr>
  <dimension ref="A1:J205"/>
  <sheetViews>
    <sheetView tabSelected="1" topLeftCell="A3" workbookViewId="0">
      <selection activeCell="G20" sqref="G20:G21"/>
    </sheetView>
  </sheetViews>
  <sheetFormatPr baseColWidth="10" defaultRowHeight="15" x14ac:dyDescent="0.25"/>
  <cols>
    <col min="1" max="1" width="26.140625" style="104" customWidth="1"/>
    <col min="2" max="3" width="11.42578125" customWidth="1"/>
    <col min="4" max="4" width="45.42578125" customWidth="1"/>
    <col min="5" max="5" width="15.7109375" customWidth="1"/>
    <col min="6" max="6" width="25.85546875" customWidth="1"/>
    <col min="7" max="7" width="25" customWidth="1"/>
    <col min="8" max="8" width="24.140625" customWidth="1"/>
    <col min="9" max="9" width="17.28515625" customWidth="1"/>
  </cols>
  <sheetData>
    <row r="1" spans="1:10" ht="15.75" hidden="1" thickBot="1" x14ac:dyDescent="0.3"/>
    <row r="2" spans="1:10" ht="15.75" hidden="1" thickBot="1" x14ac:dyDescent="0.3">
      <c r="A2" s="105" t="s">
        <v>0</v>
      </c>
      <c r="C2">
        <v>1</v>
      </c>
      <c r="E2">
        <v>3</v>
      </c>
      <c r="F2">
        <v>4</v>
      </c>
      <c r="G2">
        <v>5</v>
      </c>
      <c r="H2">
        <v>6</v>
      </c>
      <c r="I2">
        <v>36</v>
      </c>
    </row>
    <row r="3" spans="1:10" ht="20.25" customHeight="1" thickBot="1" x14ac:dyDescent="0.3">
      <c r="B3" t="s">
        <v>1</v>
      </c>
      <c r="C3" t="s">
        <v>2</v>
      </c>
      <c r="E3" s="2" t="s">
        <v>40</v>
      </c>
      <c r="F3" s="3" t="s">
        <v>3</v>
      </c>
      <c r="G3" s="3" t="s">
        <v>3</v>
      </c>
      <c r="H3" s="3" t="s">
        <v>3</v>
      </c>
      <c r="I3" s="4" t="s">
        <v>3</v>
      </c>
    </row>
    <row r="4" spans="1:10" ht="15.75" thickBot="1" x14ac:dyDescent="0.3">
      <c r="B4" s="6" t="s">
        <v>4</v>
      </c>
      <c r="C4" s="7" t="s">
        <v>5</v>
      </c>
      <c r="D4" s="7" t="s">
        <v>6</v>
      </c>
      <c r="E4" s="8" t="s">
        <v>8</v>
      </c>
      <c r="F4" s="9" t="s">
        <v>41</v>
      </c>
      <c r="G4" s="9" t="s">
        <v>42</v>
      </c>
      <c r="H4" s="9" t="s">
        <v>43</v>
      </c>
      <c r="I4" s="5" t="s">
        <v>44</v>
      </c>
    </row>
    <row r="5" spans="1:10" ht="24.75" customHeight="1" thickBot="1" x14ac:dyDescent="0.3">
      <c r="A5" s="104">
        <v>2</v>
      </c>
      <c r="B5" s="10" t="s">
        <v>11</v>
      </c>
      <c r="C5" s="11" t="s">
        <v>25</v>
      </c>
      <c r="D5" s="11" t="s">
        <v>33</v>
      </c>
      <c r="E5" s="12" t="s">
        <v>45</v>
      </c>
      <c r="F5" s="13"/>
      <c r="G5" s="13"/>
      <c r="H5" s="13"/>
      <c r="I5" s="13">
        <v>32</v>
      </c>
    </row>
    <row r="6" spans="1:10" ht="49.5" customHeight="1" thickBot="1" x14ac:dyDescent="0.3">
      <c r="A6" s="104">
        <v>3</v>
      </c>
      <c r="B6" s="10" t="s">
        <v>26</v>
      </c>
      <c r="C6" s="11" t="s">
        <v>25</v>
      </c>
      <c r="D6" s="11" t="s">
        <v>34</v>
      </c>
      <c r="E6" s="12"/>
      <c r="F6" s="13"/>
      <c r="G6" s="13"/>
      <c r="H6" s="13"/>
      <c r="I6" s="14">
        <v>65</v>
      </c>
    </row>
    <row r="7" spans="1:10" ht="60" customHeight="1" thickBot="1" x14ac:dyDescent="0.3">
      <c r="A7" s="104">
        <v>4</v>
      </c>
      <c r="B7" s="10" t="s">
        <v>11</v>
      </c>
      <c r="C7" s="11" t="s">
        <v>25</v>
      </c>
      <c r="D7" s="11" t="s">
        <v>35</v>
      </c>
      <c r="E7" s="12"/>
      <c r="F7" s="13"/>
      <c r="G7" s="13"/>
      <c r="H7" s="13"/>
      <c r="I7" s="14">
        <v>65</v>
      </c>
    </row>
    <row r="8" spans="1:10" ht="15.75" thickBot="1" x14ac:dyDescent="0.3">
      <c r="A8" s="104">
        <v>5</v>
      </c>
      <c r="B8" s="10" t="s">
        <v>11</v>
      </c>
      <c r="C8" s="11" t="s">
        <v>12</v>
      </c>
      <c r="D8" s="11" t="s">
        <v>36</v>
      </c>
      <c r="E8" s="12"/>
      <c r="F8" s="13"/>
      <c r="G8" s="13"/>
      <c r="H8" s="13"/>
      <c r="I8" s="14">
        <v>65</v>
      </c>
    </row>
    <row r="9" spans="1:10" ht="15.75" thickBot="1" x14ac:dyDescent="0.3">
      <c r="A9" s="104">
        <v>6</v>
      </c>
      <c r="B9" s="10" t="s">
        <v>11</v>
      </c>
      <c r="C9" s="11" t="s">
        <v>25</v>
      </c>
      <c r="D9" s="11" t="s">
        <v>37</v>
      </c>
      <c r="E9" s="12"/>
      <c r="F9" s="13"/>
      <c r="G9" s="13"/>
      <c r="H9" s="13"/>
      <c r="I9" s="14">
        <v>65</v>
      </c>
    </row>
    <row r="10" spans="1:10" ht="15.75" thickBot="1" x14ac:dyDescent="0.3">
      <c r="A10" s="104">
        <v>7</v>
      </c>
      <c r="B10" s="10" t="s">
        <v>11</v>
      </c>
      <c r="C10" s="11" t="s">
        <v>25</v>
      </c>
      <c r="D10" s="11" t="s">
        <v>38</v>
      </c>
      <c r="E10" s="12"/>
      <c r="F10" s="13"/>
      <c r="G10" s="13"/>
      <c r="H10" s="13"/>
      <c r="I10" s="14">
        <v>65</v>
      </c>
    </row>
    <row r="11" spans="1:10" ht="15.75" thickBot="1" x14ac:dyDescent="0.3">
      <c r="A11" s="104">
        <v>8</v>
      </c>
      <c r="B11" s="10" t="s">
        <v>11</v>
      </c>
      <c r="C11" s="11" t="s">
        <v>25</v>
      </c>
      <c r="D11" s="11" t="s">
        <v>39</v>
      </c>
      <c r="E11" s="12"/>
      <c r="F11" s="13"/>
      <c r="G11" s="13"/>
      <c r="H11" s="13"/>
      <c r="I11" s="106"/>
    </row>
    <row r="12" spans="1:10" x14ac:dyDescent="0.25">
      <c r="F12" t="str">
        <f>IFERROR(INDEX(BS!$A$1:$ZZ$999,MATCH($A12,BS!$A$1:$A$999,0),14),"")</f>
        <v/>
      </c>
      <c r="I12" s="107" t="str">
        <f>IFERROR(INDEX(BS!$A$1:$ZZ$999,MATCH($A12,BS!$A$1:$A$999,0),14),"")</f>
        <v/>
      </c>
    </row>
    <row r="13" spans="1:10" x14ac:dyDescent="0.25">
      <c r="F13" t="str">
        <f>IFERROR(INDEX(BS!$A$1:$ZZ$999,MATCH($A13,BS!$A$1:$A$999,0),14),"")</f>
        <v/>
      </c>
      <c r="I13" s="107" t="str">
        <f>IFERROR(INDEX(BS!$A$1:$ZZ$999,MATCH($A13,BS!$A$1:$A$999,0),14),"")</f>
        <v/>
      </c>
      <c r="J13" t="str">
        <f>IFERROR(INDEX(BS!$A$1:$ZZ$999,MATCH($A13,BS!$A$1:$A$999,0),14),"")</f>
        <v/>
      </c>
    </row>
    <row r="14" spans="1:10" x14ac:dyDescent="0.25">
      <c r="F14" t="str">
        <f>IFERROR(INDEX(BS!$A$1:$ZZ$999,MATCH($A14,BS!$A$1:$A$999,0),14),"")</f>
        <v/>
      </c>
      <c r="I14" s="107" t="str">
        <f>IFERROR(INDEX(BS!$A$1:$ZZ$999,MATCH($A14,BS!$A$1:$A$999,0),14),"")</f>
        <v/>
      </c>
      <c r="J14" t="str">
        <f>IFERROR(INDEX(BS!$A$1:$ZZ$999,MATCH($A14,BS!$A$1:$A$999,0),14),"")</f>
        <v/>
      </c>
    </row>
    <row r="15" spans="1:10" x14ac:dyDescent="0.25">
      <c r="F15" t="str">
        <f>IFERROR(INDEX(BS!$A$1:$ZZ$999,MATCH($A15,BS!$A$1:$A$999,0),14),"")</f>
        <v/>
      </c>
      <c r="I15" s="107" t="str">
        <f>IFERROR(INDEX(BS!$A$1:$ZZ$999,MATCH($A15,BS!$A$1:$A$999,0),14),"")</f>
        <v/>
      </c>
      <c r="J15" t="str">
        <f>IFERROR(INDEX(BS!$A$1:$ZZ$999,MATCH($A15,BS!$A$1:$A$999,0),14),"")</f>
        <v/>
      </c>
    </row>
    <row r="16" spans="1:10" x14ac:dyDescent="0.25">
      <c r="F16" t="str">
        <f>IFERROR(INDEX(BS!$A$1:$ZZ$999,MATCH($A16,BS!$A$1:$A$999,0),14),"")</f>
        <v/>
      </c>
      <c r="I16" s="107" t="str">
        <f>IFERROR(INDEX(BS!$A$1:$ZZ$999,MATCH($A16,BS!$A$1:$A$999,0),14),"")</f>
        <v/>
      </c>
      <c r="J16" t="str">
        <f>IFERROR(INDEX(BS!$A$1:$ZZ$999,MATCH($A16,BS!$A$1:$A$999,0),14),"")</f>
        <v/>
      </c>
    </row>
    <row r="17" spans="6:10" x14ac:dyDescent="0.25">
      <c r="F17" t="str">
        <f>IFERROR(INDEX(BS!$A$1:$ZZ$999,MATCH($A17,BS!$A$1:$A$999,0),14),"")</f>
        <v/>
      </c>
      <c r="I17" s="107" t="str">
        <f>IFERROR(INDEX(BS!$A$1:$ZZ$999,MATCH($A17,BS!$A$1:$A$999,0),14),"")</f>
        <v/>
      </c>
      <c r="J17" t="str">
        <f>IFERROR(INDEX(BS!$A$1:$ZZ$999,MATCH($A17,BS!$A$1:$A$999,0),14),"")</f>
        <v/>
      </c>
    </row>
    <row r="18" spans="6:10" x14ac:dyDescent="0.25">
      <c r="F18" t="str">
        <f>IFERROR(INDEX(BS!$A$1:$ZZ$999,MATCH($A18,BS!$A$1:$A$999,0),14),"")</f>
        <v/>
      </c>
      <c r="I18" s="107" t="str">
        <f>IFERROR(INDEX(BS!$A$1:$ZZ$999,MATCH($A18,BS!$A$1:$A$999,0),14),"")</f>
        <v/>
      </c>
      <c r="J18" t="str">
        <f>IFERROR(INDEX(BS!$A$1:$ZZ$999,MATCH($A18,BS!$A$1:$A$999,0),14),"")</f>
        <v/>
      </c>
    </row>
    <row r="19" spans="6:10" x14ac:dyDescent="0.25">
      <c r="F19" t="str">
        <f>IFERROR(INDEX(BS!$A$1:$ZZ$999,MATCH($A19,BS!$A$1:$A$999,0),14),"")</f>
        <v/>
      </c>
      <c r="I19" t="str">
        <f>IFERROR(INDEX(BS!$A$1:$ZZ$999,MATCH($A19,BS!$A$1:$A$999,0),14),"")</f>
        <v/>
      </c>
      <c r="J19" t="str">
        <f>IFERROR(INDEX(BS!$A$1:$ZZ$999,MATCH($A19,BS!$A$1:$A$999,0),14),"")</f>
        <v/>
      </c>
    </row>
    <row r="20" spans="6:10" x14ac:dyDescent="0.25">
      <c r="F20" t="str">
        <f>IFERROR(INDEX(BS!$A$1:$ZZ$999,MATCH($A20,BS!$A$1:$A$999,0),14),"")</f>
        <v/>
      </c>
      <c r="I20" t="str">
        <f>IFERROR(INDEX(BS!$A$1:$ZZ$999,MATCH($A20,BS!$A$1:$A$999,0),14),"")</f>
        <v/>
      </c>
      <c r="J20" t="str">
        <f>IFERROR(INDEX(BS!$A$1:$ZZ$999,MATCH($A20,BS!$A$1:$A$999,0),14),"")</f>
        <v/>
      </c>
    </row>
    <row r="21" spans="6:10" x14ac:dyDescent="0.25">
      <c r="F21" t="str">
        <f>IFERROR(INDEX(BS!$A$1:$ZZ$999,MATCH($A21,BS!$A$1:$A$999,0),14),"")</f>
        <v/>
      </c>
      <c r="I21" t="str">
        <f>IFERROR(INDEX(BS!$A$1:$ZZ$999,MATCH($A21,BS!$A$1:$A$999,0),14),"")</f>
        <v/>
      </c>
      <c r="J21" t="str">
        <f>IFERROR(INDEX(BS!$A$1:$ZZ$999,MATCH($A21,BS!$A$1:$A$999,0),14),"")</f>
        <v/>
      </c>
    </row>
    <row r="22" spans="6:10" x14ac:dyDescent="0.25">
      <c r="F22" t="str">
        <f>IFERROR(INDEX(BS!$A$1:$ZZ$999,MATCH($A22,BS!$A$1:$A$999,0),14),"")</f>
        <v/>
      </c>
      <c r="I22" t="str">
        <f>IFERROR(INDEX(BS!$A$1:$ZZ$999,MATCH($A22,BS!$A$1:$A$999,0),14),"")</f>
        <v/>
      </c>
      <c r="J22" t="str">
        <f>IFERROR(INDEX(BS!$A$1:$ZZ$999,MATCH($A22,BS!$A$1:$A$999,0),14),"")</f>
        <v/>
      </c>
    </row>
    <row r="23" spans="6:10" x14ac:dyDescent="0.25">
      <c r="F23" t="str">
        <f>IFERROR(INDEX(BS!$A$1:$ZZ$999,MATCH($A23,BS!$A$1:$A$999,0),14),"")</f>
        <v/>
      </c>
      <c r="I23" t="str">
        <f>IFERROR(INDEX(BS!$A$1:$ZZ$999,MATCH($A23,BS!$A$1:$A$999,0),14),"")</f>
        <v/>
      </c>
      <c r="J23" t="str">
        <f>IFERROR(INDEX(BS!$A$1:$ZZ$999,MATCH($A23,BS!$A$1:$A$999,0),14),"")</f>
        <v/>
      </c>
    </row>
    <row r="24" spans="6:10" x14ac:dyDescent="0.25">
      <c r="F24" t="str">
        <f>IFERROR(INDEX(BS!$A$1:$ZZ$999,MATCH($A24,BS!$A$1:$A$999,0),14),"")</f>
        <v/>
      </c>
      <c r="I24" t="str">
        <f>IFERROR(INDEX(BS!$A$1:$ZZ$999,MATCH($A24,BS!$A$1:$A$999,0),14),"")</f>
        <v/>
      </c>
      <c r="J24" t="str">
        <f>IFERROR(INDEX(BS!$A$1:$ZZ$999,MATCH($A24,BS!$A$1:$A$999,0),14),"")</f>
        <v/>
      </c>
    </row>
    <row r="25" spans="6:10" x14ac:dyDescent="0.25">
      <c r="F25" t="str">
        <f>IFERROR(INDEX(BS!$A$1:$ZZ$999,MATCH($A25,BS!$A$1:$A$999,0),14),"")</f>
        <v/>
      </c>
      <c r="I25" t="str">
        <f>IFERROR(INDEX(BS!$A$1:$ZZ$999,MATCH($A25,BS!$A$1:$A$999,0),14),"")</f>
        <v/>
      </c>
      <c r="J25" t="str">
        <f>IFERROR(INDEX(BS!$A$1:$ZZ$999,MATCH($A25,BS!$A$1:$A$999,0),14),"")</f>
        <v/>
      </c>
    </row>
    <row r="26" spans="6:10" x14ac:dyDescent="0.25">
      <c r="F26" t="str">
        <f>IFERROR(INDEX(BS!$A$1:$ZZ$999,MATCH($A26,BS!$A$1:$A$999,0),14),"")</f>
        <v/>
      </c>
      <c r="I26" t="str">
        <f>IFERROR(INDEX(BS!$A$1:$ZZ$999,MATCH($A26,BS!$A$1:$A$999,0),14),"")</f>
        <v/>
      </c>
      <c r="J26" t="str">
        <f>IFERROR(INDEX(BS!$A$1:$ZZ$999,MATCH($A26,BS!$A$1:$A$999,0),14),"")</f>
        <v/>
      </c>
    </row>
    <row r="27" spans="6:10" x14ac:dyDescent="0.25">
      <c r="F27" t="str">
        <f>IFERROR(INDEX(BS!$A$1:$ZZ$999,MATCH($A27,BS!$A$1:$A$999,0),14),"")</f>
        <v/>
      </c>
      <c r="I27" t="str">
        <f>IFERROR(INDEX(BS!$A$1:$ZZ$999,MATCH($A27,BS!$A$1:$A$999,0),14),"")</f>
        <v/>
      </c>
      <c r="J27" t="str">
        <f>IFERROR(INDEX(BS!$A$1:$ZZ$999,MATCH($A27,BS!$A$1:$A$999,0),14),"")</f>
        <v/>
      </c>
    </row>
    <row r="28" spans="6:10" x14ac:dyDescent="0.25">
      <c r="F28" t="str">
        <f>IFERROR(INDEX(BS!$A$1:$ZZ$999,MATCH($A28,BS!$A$1:$A$999,0),14),"")</f>
        <v/>
      </c>
      <c r="I28" t="str">
        <f>IFERROR(INDEX(BS!$A$1:$ZZ$999,MATCH($A28,BS!$A$1:$A$999,0),14),"")</f>
        <v/>
      </c>
      <c r="J28" t="str">
        <f>IFERROR(INDEX(BS!$A$1:$ZZ$999,MATCH($A28,BS!$A$1:$A$999,0),14),"")</f>
        <v/>
      </c>
    </row>
    <row r="29" spans="6:10" x14ac:dyDescent="0.25">
      <c r="F29" t="str">
        <f>IFERROR(INDEX(BS!$A$1:$ZZ$999,MATCH($A29,BS!$A$1:$A$999,0),14),"")</f>
        <v/>
      </c>
      <c r="I29" t="str">
        <f>IFERROR(INDEX(BS!$A$1:$ZZ$999,MATCH($A29,BS!$A$1:$A$999,0),14),"")</f>
        <v/>
      </c>
      <c r="J29" t="str">
        <f>IFERROR(INDEX(BS!$A$1:$ZZ$999,MATCH($A29,BS!$A$1:$A$999,0),14),"")</f>
        <v/>
      </c>
    </row>
    <row r="30" spans="6:10" x14ac:dyDescent="0.25">
      <c r="F30" t="str">
        <f>IFERROR(INDEX(BS!$A$1:$ZZ$999,MATCH($A30,BS!$A$1:$A$999,0),14),"")</f>
        <v/>
      </c>
      <c r="I30" t="str">
        <f>IFERROR(INDEX(BS!$A$1:$ZZ$999,MATCH($A30,BS!$A$1:$A$999,0),14),"")</f>
        <v/>
      </c>
      <c r="J30" t="str">
        <f>IFERROR(INDEX(BS!$A$1:$ZZ$999,MATCH($A30,BS!$A$1:$A$999,0),14),"")</f>
        <v/>
      </c>
    </row>
    <row r="31" spans="6:10" x14ac:dyDescent="0.25">
      <c r="F31" t="str">
        <f>IFERROR(INDEX(BS!$A$1:$ZZ$999,MATCH($A31,BS!$A$1:$A$999,0),14),"")</f>
        <v/>
      </c>
      <c r="I31" t="str">
        <f>IFERROR(INDEX(BS!$A$1:$ZZ$999,MATCH($A31,BS!$A$1:$A$999,0),14),"")</f>
        <v/>
      </c>
      <c r="J31" t="str">
        <f>IFERROR(INDEX(BS!$A$1:$ZZ$999,MATCH($A31,BS!$A$1:$A$999,0),14),"")</f>
        <v/>
      </c>
    </row>
    <row r="32" spans="6:10" x14ac:dyDescent="0.25">
      <c r="F32" t="str">
        <f>IFERROR(INDEX(BS!$A$1:$ZZ$999,MATCH($A32,BS!$A$1:$A$999,0),14),"")</f>
        <v/>
      </c>
      <c r="I32" t="str">
        <f>IFERROR(INDEX(BS!$A$1:$ZZ$999,MATCH($A32,BS!$A$1:$A$999,0),14),"")</f>
        <v/>
      </c>
      <c r="J32" t="str">
        <f>IFERROR(INDEX(BS!$A$1:$ZZ$999,MATCH($A32,BS!$A$1:$A$999,0),14),"")</f>
        <v/>
      </c>
    </row>
    <row r="33" spans="6:10" x14ac:dyDescent="0.25">
      <c r="F33" t="str">
        <f>IFERROR(INDEX(BS!$A$1:$ZZ$999,MATCH($A33,BS!$A$1:$A$999,0),14),"")</f>
        <v/>
      </c>
      <c r="I33" t="str">
        <f>IFERROR(INDEX(BS!$A$1:$ZZ$999,MATCH($A33,BS!$A$1:$A$999,0),14),"")</f>
        <v/>
      </c>
      <c r="J33" t="str">
        <f>IFERROR(INDEX(BS!$A$1:$ZZ$999,MATCH($A33,BS!$A$1:$A$999,0),14),"")</f>
        <v/>
      </c>
    </row>
    <row r="34" spans="6:10" x14ac:dyDescent="0.25">
      <c r="F34" t="str">
        <f>IFERROR(INDEX(BS!$A$1:$ZZ$999,MATCH($A34,BS!$A$1:$A$999,0),14),"")</f>
        <v/>
      </c>
      <c r="I34" t="str">
        <f>IFERROR(INDEX(BS!$A$1:$ZZ$999,MATCH($A34,BS!$A$1:$A$999,0),14),"")</f>
        <v/>
      </c>
      <c r="J34" t="str">
        <f>IFERROR(INDEX(BS!$A$1:$ZZ$999,MATCH($A34,BS!$A$1:$A$999,0),14),"")</f>
        <v/>
      </c>
    </row>
    <row r="35" spans="6:10" x14ac:dyDescent="0.25">
      <c r="F35" t="str">
        <f>IFERROR(INDEX(BS!$A$1:$ZZ$999,MATCH($A35,BS!$A$1:$A$999,0),14),"")</f>
        <v/>
      </c>
      <c r="I35" t="str">
        <f>IFERROR(INDEX(BS!$A$1:$ZZ$999,MATCH($A35,BS!$A$1:$A$999,0),14),"")</f>
        <v/>
      </c>
      <c r="J35" t="str">
        <f>IFERROR(INDEX(BS!$A$1:$ZZ$999,MATCH($A35,BS!$A$1:$A$999,0),14),"")</f>
        <v/>
      </c>
    </row>
    <row r="36" spans="6:10" x14ac:dyDescent="0.25">
      <c r="F36" t="str">
        <f>IFERROR(INDEX(BS!$A$1:$ZZ$999,MATCH($A36,BS!$A$1:$A$999,0),14),"")</f>
        <v/>
      </c>
      <c r="I36" t="str">
        <f>IFERROR(INDEX(BS!$A$1:$ZZ$999,MATCH($A36,BS!$A$1:$A$999,0),14),"")</f>
        <v/>
      </c>
      <c r="J36" t="str">
        <f>IFERROR(INDEX(BS!$A$1:$ZZ$999,MATCH($A36,BS!$A$1:$A$999,0),14),"")</f>
        <v/>
      </c>
    </row>
    <row r="37" spans="6:10" x14ac:dyDescent="0.25">
      <c r="F37" t="str">
        <f>IFERROR(INDEX(BS!$A$1:$ZZ$999,MATCH($A37,BS!$A$1:$A$999,0),14),"")</f>
        <v/>
      </c>
      <c r="I37" t="str">
        <f>IFERROR(INDEX(BS!$A$1:$ZZ$999,MATCH($A37,BS!$A$1:$A$999,0),14),"")</f>
        <v/>
      </c>
      <c r="J37" t="str">
        <f>IFERROR(INDEX(BS!$A$1:$ZZ$999,MATCH($A37,BS!$A$1:$A$999,0),14),"")</f>
        <v/>
      </c>
    </row>
    <row r="38" spans="6:10" x14ac:dyDescent="0.25">
      <c r="F38" t="str">
        <f>IFERROR(INDEX(BS!$A$1:$ZZ$999,MATCH($A38,BS!$A$1:$A$999,0),14),"")</f>
        <v/>
      </c>
      <c r="I38" t="str">
        <f>IFERROR(INDEX(BS!$A$1:$ZZ$999,MATCH($A38,BS!$A$1:$A$999,0),14),"")</f>
        <v/>
      </c>
      <c r="J38" t="str">
        <f>IFERROR(INDEX(BS!$A$1:$ZZ$999,MATCH($A38,BS!$A$1:$A$999,0),14),"")</f>
        <v/>
      </c>
    </row>
    <row r="39" spans="6:10" x14ac:dyDescent="0.25">
      <c r="F39" t="str">
        <f>IFERROR(INDEX(BS!$A$1:$ZZ$999,MATCH($A39,BS!$A$1:$A$999,0),14),"")</f>
        <v/>
      </c>
      <c r="I39" t="str">
        <f>IFERROR(INDEX(BS!$A$1:$ZZ$999,MATCH($A39,BS!$A$1:$A$999,0),14),"")</f>
        <v/>
      </c>
      <c r="J39" t="str">
        <f>IFERROR(INDEX(BS!$A$1:$ZZ$999,MATCH($A39,BS!$A$1:$A$999,0),14),"")</f>
        <v/>
      </c>
    </row>
    <row r="40" spans="6:10" x14ac:dyDescent="0.25">
      <c r="F40" t="str">
        <f>IFERROR(INDEX(BS!$A$1:$ZZ$999,MATCH($A40,BS!$A$1:$A$999,0),14),"")</f>
        <v/>
      </c>
      <c r="I40" t="str">
        <f>IFERROR(INDEX(BS!$A$1:$ZZ$999,MATCH($A40,BS!$A$1:$A$999,0),14),"")</f>
        <v/>
      </c>
      <c r="J40" t="str">
        <f>IFERROR(INDEX(BS!$A$1:$ZZ$999,MATCH($A40,BS!$A$1:$A$999,0),14),"")</f>
        <v/>
      </c>
    </row>
    <row r="41" spans="6:10" x14ac:dyDescent="0.25">
      <c r="F41" t="str">
        <f>IFERROR(INDEX(BS!$A$1:$ZZ$999,MATCH($A41,BS!$A$1:$A$999,0),14),"")</f>
        <v/>
      </c>
      <c r="I41" t="str">
        <f>IFERROR(INDEX(BS!$A$1:$ZZ$999,MATCH($A41,BS!$A$1:$A$999,0),14),"")</f>
        <v/>
      </c>
      <c r="J41" t="str">
        <f>IFERROR(INDEX(BS!$A$1:$ZZ$999,MATCH($A41,BS!$A$1:$A$999,0),14),"")</f>
        <v/>
      </c>
    </row>
    <row r="42" spans="6:10" x14ac:dyDescent="0.25">
      <c r="F42" t="str">
        <f>IFERROR(INDEX(BS!$A$1:$ZZ$999,MATCH($A42,BS!$A$1:$A$999,0),14),"")</f>
        <v/>
      </c>
      <c r="I42" t="str">
        <f>IFERROR(INDEX(BS!$A$1:$ZZ$999,MATCH($A42,BS!$A$1:$A$999,0),14),"")</f>
        <v/>
      </c>
      <c r="J42" t="str">
        <f>IFERROR(INDEX(BS!$A$1:$ZZ$999,MATCH($A42,BS!$A$1:$A$999,0),14),"")</f>
        <v/>
      </c>
    </row>
    <row r="43" spans="6:10" x14ac:dyDescent="0.25">
      <c r="F43" t="str">
        <f>IFERROR(INDEX(BS!$A$1:$ZZ$999,MATCH($A43,BS!$A$1:$A$999,0),14),"")</f>
        <v/>
      </c>
      <c r="I43" t="str">
        <f>IFERROR(INDEX(BS!$A$1:$ZZ$999,MATCH($A43,BS!$A$1:$A$999,0),14),"")</f>
        <v/>
      </c>
      <c r="J43" t="str">
        <f>IFERROR(INDEX(BS!$A$1:$ZZ$999,MATCH($A43,BS!$A$1:$A$999,0),14),"")</f>
        <v/>
      </c>
    </row>
    <row r="44" spans="6:10" x14ac:dyDescent="0.25">
      <c r="F44" t="str">
        <f>IFERROR(INDEX(BS!$A$1:$ZZ$999,MATCH($A44,BS!$A$1:$A$999,0),14),"")</f>
        <v/>
      </c>
      <c r="I44" t="str">
        <f>IFERROR(INDEX(BS!$A$1:$ZZ$999,MATCH($A44,BS!$A$1:$A$999,0),14),"")</f>
        <v/>
      </c>
      <c r="J44" t="str">
        <f>IFERROR(INDEX(BS!$A$1:$ZZ$999,MATCH($A44,BS!$A$1:$A$999,0),14),"")</f>
        <v/>
      </c>
    </row>
    <row r="45" spans="6:10" x14ac:dyDescent="0.25">
      <c r="F45" t="str">
        <f>IFERROR(INDEX(BS!$A$1:$ZZ$999,MATCH($A45,BS!$A$1:$A$999,0),14),"")</f>
        <v/>
      </c>
      <c r="I45" t="str">
        <f>IFERROR(INDEX(BS!$A$1:$ZZ$999,MATCH($A45,BS!$A$1:$A$999,0),14),"")</f>
        <v/>
      </c>
      <c r="J45" t="str">
        <f>IFERROR(INDEX(BS!$A$1:$ZZ$999,MATCH($A45,BS!$A$1:$A$999,0),14),"")</f>
        <v/>
      </c>
    </row>
    <row r="46" spans="6:10" x14ac:dyDescent="0.25">
      <c r="F46" t="str">
        <f>IFERROR(INDEX(BS!$A$1:$ZZ$999,MATCH($A46,BS!$A$1:$A$999,0),14),"")</f>
        <v/>
      </c>
      <c r="I46" t="str">
        <f>IFERROR(INDEX(BS!$A$1:$ZZ$999,MATCH($A46,BS!$A$1:$A$999,0),14),"")</f>
        <v/>
      </c>
      <c r="J46" t="str">
        <f>IFERROR(INDEX(BS!$A$1:$ZZ$999,MATCH($A46,BS!$A$1:$A$999,0),14),"")</f>
        <v/>
      </c>
    </row>
    <row r="47" spans="6:10" x14ac:dyDescent="0.25">
      <c r="F47" t="str">
        <f>IFERROR(INDEX(BS!$A$1:$ZZ$999,MATCH($A47,BS!$A$1:$A$999,0),14),"")</f>
        <v/>
      </c>
      <c r="I47" t="str">
        <f>IFERROR(INDEX(BS!$A$1:$ZZ$999,MATCH($A47,BS!$A$1:$A$999,0),14),"")</f>
        <v/>
      </c>
      <c r="J47" t="str">
        <f>IFERROR(INDEX(BS!$A$1:$ZZ$999,MATCH($A47,BS!$A$1:$A$999,0),14),"")</f>
        <v/>
      </c>
    </row>
    <row r="48" spans="6:10" x14ac:dyDescent="0.25">
      <c r="F48" t="str">
        <f>IFERROR(INDEX(BS!$A$1:$ZZ$999,MATCH($A48,BS!$A$1:$A$999,0),14),"")</f>
        <v/>
      </c>
      <c r="I48" t="str">
        <f>IFERROR(INDEX(BS!$A$1:$ZZ$999,MATCH($A48,BS!$A$1:$A$999,0),14),"")</f>
        <v/>
      </c>
      <c r="J48" t="str">
        <f>IFERROR(INDEX(BS!$A$1:$ZZ$999,MATCH($A48,BS!$A$1:$A$999,0),14),"")</f>
        <v/>
      </c>
    </row>
    <row r="49" spans="6:10" x14ac:dyDescent="0.25">
      <c r="F49" t="str">
        <f>IFERROR(INDEX(BS!$A$1:$ZZ$999,MATCH($A49,BS!$A$1:$A$999,0),14),"")</f>
        <v/>
      </c>
      <c r="I49" t="str">
        <f>IFERROR(INDEX(BS!$A$1:$ZZ$999,MATCH($A49,BS!$A$1:$A$999,0),14),"")</f>
        <v/>
      </c>
      <c r="J49" t="str">
        <f>IFERROR(INDEX(BS!$A$1:$ZZ$999,MATCH($A49,BS!$A$1:$A$999,0),14),"")</f>
        <v/>
      </c>
    </row>
    <row r="50" spans="6:10" x14ac:dyDescent="0.25">
      <c r="F50" t="str">
        <f>IFERROR(INDEX(BS!$A$1:$ZZ$999,MATCH($A50,BS!$A$1:$A$999,0),14),"")</f>
        <v/>
      </c>
      <c r="I50" t="str">
        <f>IFERROR(INDEX(BS!$A$1:$ZZ$999,MATCH($A50,BS!$A$1:$A$999,0),14),"")</f>
        <v/>
      </c>
      <c r="J50" t="str">
        <f>IFERROR(INDEX(BS!$A$1:$ZZ$999,MATCH($A50,BS!$A$1:$A$999,0),14),"")</f>
        <v/>
      </c>
    </row>
    <row r="51" spans="6:10" x14ac:dyDescent="0.25">
      <c r="F51" t="str">
        <f>IFERROR(INDEX(BS!$A$1:$ZZ$999,MATCH($A51,BS!$A$1:$A$999,0),14),"")</f>
        <v/>
      </c>
      <c r="I51" t="str">
        <f>IFERROR(INDEX(BS!$A$1:$ZZ$999,MATCH($A51,BS!$A$1:$A$999,0),14),"")</f>
        <v/>
      </c>
      <c r="J51" t="str">
        <f>IFERROR(INDEX(BS!$A$1:$ZZ$999,MATCH($A51,BS!$A$1:$A$999,0),14),"")</f>
        <v/>
      </c>
    </row>
    <row r="52" spans="6:10" x14ac:dyDescent="0.25">
      <c r="F52" t="str">
        <f>IFERROR(INDEX(BS!$A$1:$ZZ$999,MATCH($A52,BS!$A$1:$A$999,0),14),"")</f>
        <v/>
      </c>
      <c r="I52" t="str">
        <f>IFERROR(INDEX(BS!$A$1:$ZZ$999,MATCH($A52,BS!$A$1:$A$999,0),14),"")</f>
        <v/>
      </c>
      <c r="J52" t="str">
        <f>IFERROR(INDEX(BS!$A$1:$ZZ$999,MATCH($A52,BS!$A$1:$A$999,0),14),"")</f>
        <v/>
      </c>
    </row>
    <row r="53" spans="6:10" x14ac:dyDescent="0.25">
      <c r="F53" t="str">
        <f>IFERROR(INDEX(BS!$A$1:$ZZ$999,MATCH($A53,BS!$A$1:$A$999,0),14),"")</f>
        <v/>
      </c>
      <c r="I53" t="str">
        <f>IFERROR(INDEX(BS!$A$1:$ZZ$999,MATCH($A53,BS!$A$1:$A$999,0),14),"")</f>
        <v/>
      </c>
      <c r="J53" t="str">
        <f>IFERROR(INDEX(BS!$A$1:$ZZ$999,MATCH($A53,BS!$A$1:$A$999,0),14),"")</f>
        <v/>
      </c>
    </row>
    <row r="54" spans="6:10" x14ac:dyDescent="0.25">
      <c r="F54" t="str">
        <f>IFERROR(INDEX(BS!$A$1:$ZZ$999,MATCH($A54,BS!$A$1:$A$999,0),14),"")</f>
        <v/>
      </c>
      <c r="I54" t="str">
        <f>IFERROR(INDEX(BS!$A$1:$ZZ$999,MATCH($A54,BS!$A$1:$A$999,0),14),"")</f>
        <v/>
      </c>
      <c r="J54" t="str">
        <f>IFERROR(INDEX(BS!$A$1:$ZZ$999,MATCH($A54,BS!$A$1:$A$999,0),14),"")</f>
        <v/>
      </c>
    </row>
    <row r="55" spans="6:10" x14ac:dyDescent="0.25">
      <c r="F55" t="str">
        <f>IFERROR(INDEX(BS!$A$1:$ZZ$999,MATCH($A55,BS!$A$1:$A$999,0),14),"")</f>
        <v/>
      </c>
      <c r="I55" t="str">
        <f>IFERROR(INDEX(BS!$A$1:$ZZ$999,MATCH($A55,BS!$A$1:$A$999,0),14),"")</f>
        <v/>
      </c>
      <c r="J55" t="str">
        <f>IFERROR(INDEX(BS!$A$1:$ZZ$999,MATCH($A55,BS!$A$1:$A$999,0),14),"")</f>
        <v/>
      </c>
    </row>
    <row r="56" spans="6:10" x14ac:dyDescent="0.25">
      <c r="F56" t="str">
        <f>IFERROR(INDEX(BS!$A$1:$ZZ$999,MATCH($A56,BS!$A$1:$A$999,0),14),"")</f>
        <v/>
      </c>
      <c r="I56" t="str">
        <f>IFERROR(INDEX(BS!$A$1:$ZZ$999,MATCH($A56,BS!$A$1:$A$999,0),14),"")</f>
        <v/>
      </c>
      <c r="J56" t="str">
        <f>IFERROR(INDEX(BS!$A$1:$ZZ$999,MATCH($A56,BS!$A$1:$A$999,0),14),"")</f>
        <v/>
      </c>
    </row>
    <row r="57" spans="6:10" x14ac:dyDescent="0.25">
      <c r="F57" t="str">
        <f>IFERROR(INDEX(BS!$A$1:$ZZ$999,MATCH($A57,BS!$A$1:$A$999,0),14),"")</f>
        <v/>
      </c>
      <c r="I57" t="str">
        <f>IFERROR(INDEX(BS!$A$1:$ZZ$999,MATCH($A57,BS!$A$1:$A$999,0),14),"")</f>
        <v/>
      </c>
      <c r="J57" t="str">
        <f>IFERROR(INDEX(BS!$A$1:$ZZ$999,MATCH($A57,BS!$A$1:$A$999,0),14),"")</f>
        <v/>
      </c>
    </row>
    <row r="58" spans="6:10" x14ac:dyDescent="0.25">
      <c r="F58" t="str">
        <f>IFERROR(INDEX(BS!$A$1:$ZZ$999,MATCH($A58,BS!$A$1:$A$999,0),14),"")</f>
        <v/>
      </c>
      <c r="I58" t="str">
        <f>IFERROR(INDEX(BS!$A$1:$ZZ$999,MATCH($A58,BS!$A$1:$A$999,0),14),"")</f>
        <v/>
      </c>
      <c r="J58" t="str">
        <f>IFERROR(INDEX(BS!$A$1:$ZZ$999,MATCH($A58,BS!$A$1:$A$999,0),14),"")</f>
        <v/>
      </c>
    </row>
    <row r="59" spans="6:10" x14ac:dyDescent="0.25">
      <c r="F59" t="str">
        <f>IFERROR(INDEX(BS!$A$1:$ZZ$999,MATCH($A59,BS!$A$1:$A$999,0),14),"")</f>
        <v/>
      </c>
      <c r="I59" t="str">
        <f>IFERROR(INDEX(BS!$A$1:$ZZ$999,MATCH($A59,BS!$A$1:$A$999,0),14),"")</f>
        <v/>
      </c>
      <c r="J59" t="str">
        <f>IFERROR(INDEX(BS!$A$1:$ZZ$999,MATCH($A59,BS!$A$1:$A$999,0),14),"")</f>
        <v/>
      </c>
    </row>
    <row r="60" spans="6:10" x14ac:dyDescent="0.25">
      <c r="F60" t="str">
        <f>IFERROR(INDEX(BS!$A$1:$ZZ$999,MATCH($A60,BS!$A$1:$A$999,0),14),"")</f>
        <v/>
      </c>
      <c r="I60" t="str">
        <f>IFERROR(INDEX(BS!$A$1:$ZZ$999,MATCH($A60,BS!$A$1:$A$999,0),14),"")</f>
        <v/>
      </c>
      <c r="J60" t="str">
        <f>IFERROR(INDEX(BS!$A$1:$ZZ$999,MATCH($A60,BS!$A$1:$A$999,0),14),"")</f>
        <v/>
      </c>
    </row>
    <row r="61" spans="6:10" x14ac:dyDescent="0.25">
      <c r="F61" t="str">
        <f>IFERROR(INDEX(BS!$A$1:$ZZ$999,MATCH($A61,BS!$A$1:$A$999,0),14),"")</f>
        <v/>
      </c>
      <c r="I61" t="str">
        <f>IFERROR(INDEX(BS!$A$1:$ZZ$999,MATCH($A61,BS!$A$1:$A$999,0),14),"")</f>
        <v/>
      </c>
      <c r="J61" t="str">
        <f>IFERROR(INDEX(BS!$A$1:$ZZ$999,MATCH($A61,BS!$A$1:$A$999,0),14),"")</f>
        <v/>
      </c>
    </row>
    <row r="62" spans="6:10" x14ac:dyDescent="0.25">
      <c r="F62" t="str">
        <f>IFERROR(INDEX(BS!$A$1:$ZZ$999,MATCH($A62,BS!$A$1:$A$999,0),14),"")</f>
        <v/>
      </c>
      <c r="I62" t="str">
        <f>IFERROR(INDEX(BS!$A$1:$ZZ$999,MATCH($A62,BS!$A$1:$A$999,0),14),"")</f>
        <v/>
      </c>
      <c r="J62" t="str">
        <f>IFERROR(INDEX(BS!$A$1:$ZZ$999,MATCH($A62,BS!$A$1:$A$999,0),14),"")</f>
        <v/>
      </c>
    </row>
    <row r="63" spans="6:10" x14ac:dyDescent="0.25">
      <c r="F63" t="str">
        <f>IFERROR(INDEX(BS!$A$1:$ZZ$999,MATCH($A63,BS!$A$1:$A$999,0),14),"")</f>
        <v/>
      </c>
      <c r="I63" t="str">
        <f>IFERROR(INDEX(BS!$A$1:$ZZ$999,MATCH($A63,BS!$A$1:$A$999,0),14),"")</f>
        <v/>
      </c>
      <c r="J63" t="str">
        <f>IFERROR(INDEX(BS!$A$1:$ZZ$999,MATCH($A63,BS!$A$1:$A$999,0),14),"")</f>
        <v/>
      </c>
    </row>
    <row r="64" spans="6:10" x14ac:dyDescent="0.25">
      <c r="F64" t="str">
        <f>IFERROR(INDEX(BS!$A$1:$ZZ$999,MATCH($A64,BS!$A$1:$A$999,0),14),"")</f>
        <v/>
      </c>
      <c r="I64" t="str">
        <f>IFERROR(INDEX(BS!$A$1:$ZZ$999,MATCH($A64,BS!$A$1:$A$999,0),14),"")</f>
        <v/>
      </c>
      <c r="J64" t="str">
        <f>IFERROR(INDEX(BS!$A$1:$ZZ$999,MATCH($A64,BS!$A$1:$A$999,0),14),"")</f>
        <v/>
      </c>
    </row>
    <row r="65" spans="6:10" x14ac:dyDescent="0.25">
      <c r="F65" t="str">
        <f>IFERROR(INDEX(BS!$A$1:$ZZ$999,MATCH($A65,BS!$A$1:$A$999,0),14),"")</f>
        <v/>
      </c>
      <c r="I65" t="str">
        <f>IFERROR(INDEX(BS!$A$1:$ZZ$999,MATCH($A65,BS!$A$1:$A$999,0),14),"")</f>
        <v/>
      </c>
      <c r="J65" t="str">
        <f>IFERROR(INDEX(BS!$A$1:$ZZ$999,MATCH($A65,BS!$A$1:$A$999,0),14),"")</f>
        <v/>
      </c>
    </row>
    <row r="66" spans="6:10" x14ac:dyDescent="0.25">
      <c r="F66" t="str">
        <f>IFERROR(INDEX(BS!$A$1:$ZZ$999,MATCH($A66,BS!$A$1:$A$999,0),14),"")</f>
        <v/>
      </c>
      <c r="I66" t="str">
        <f>IFERROR(INDEX(BS!$A$1:$ZZ$999,MATCH($A66,BS!$A$1:$A$999,0),14),"")</f>
        <v/>
      </c>
      <c r="J66" t="str">
        <f>IFERROR(INDEX(BS!$A$1:$ZZ$999,MATCH($A66,BS!$A$1:$A$999,0),14),"")</f>
        <v/>
      </c>
    </row>
    <row r="67" spans="6:10" x14ac:dyDescent="0.25">
      <c r="F67" t="str">
        <f>IFERROR(INDEX(BS!$A$1:$ZZ$999,MATCH($A67,BS!$A$1:$A$999,0),14),"")</f>
        <v/>
      </c>
      <c r="I67" t="str">
        <f>IFERROR(INDEX(BS!$A$1:$ZZ$999,MATCH($A67,BS!$A$1:$A$999,0),14),"")</f>
        <v/>
      </c>
      <c r="J67" t="str">
        <f>IFERROR(INDEX(BS!$A$1:$ZZ$999,MATCH($A67,BS!$A$1:$A$999,0),14),"")</f>
        <v/>
      </c>
    </row>
    <row r="68" spans="6:10" x14ac:dyDescent="0.25">
      <c r="F68" t="str">
        <f>IFERROR(INDEX(BS!$A$1:$ZZ$999,MATCH($A68,BS!$A$1:$A$999,0),14),"")</f>
        <v/>
      </c>
      <c r="I68" t="str">
        <f>IFERROR(INDEX(BS!$A$1:$ZZ$999,MATCH($A68,BS!$A$1:$A$999,0),14),"")</f>
        <v/>
      </c>
      <c r="J68" t="str">
        <f>IFERROR(INDEX(BS!$A$1:$ZZ$999,MATCH($A68,BS!$A$1:$A$999,0),14),"")</f>
        <v/>
      </c>
    </row>
    <row r="69" spans="6:10" x14ac:dyDescent="0.25">
      <c r="F69" t="str">
        <f>IFERROR(INDEX(BS!$A$1:$ZZ$999,MATCH($A69,BS!$A$1:$A$999,0),14),"")</f>
        <v/>
      </c>
      <c r="I69" t="str">
        <f>IFERROR(INDEX(BS!$A$1:$ZZ$999,MATCH($A69,BS!$A$1:$A$999,0),14),"")</f>
        <v/>
      </c>
      <c r="J69" t="str">
        <f>IFERROR(INDEX(BS!$A$1:$ZZ$999,MATCH($A69,BS!$A$1:$A$999,0),14),"")</f>
        <v/>
      </c>
    </row>
    <row r="70" spans="6:10" x14ac:dyDescent="0.25">
      <c r="F70" t="str">
        <f>IFERROR(INDEX(BS!$A$1:$ZZ$999,MATCH($A70,BS!$A$1:$A$999,0),14),"")</f>
        <v/>
      </c>
      <c r="I70" t="str">
        <f>IFERROR(INDEX(BS!$A$1:$ZZ$999,MATCH($A70,BS!$A$1:$A$999,0),14),"")</f>
        <v/>
      </c>
      <c r="J70" t="str">
        <f>IFERROR(INDEX(BS!$A$1:$ZZ$999,MATCH($A70,BS!$A$1:$A$999,0),14),"")</f>
        <v/>
      </c>
    </row>
    <row r="71" spans="6:10" x14ac:dyDescent="0.25">
      <c r="F71" t="str">
        <f>IFERROR(INDEX(BS!$A$1:$ZZ$999,MATCH($A71,BS!$A$1:$A$999,0),14),"")</f>
        <v/>
      </c>
      <c r="I71" t="str">
        <f>IFERROR(INDEX(BS!$A$1:$ZZ$999,MATCH($A71,BS!$A$1:$A$999,0),14),"")</f>
        <v/>
      </c>
      <c r="J71" t="str">
        <f>IFERROR(INDEX(BS!$A$1:$ZZ$999,MATCH($A71,BS!$A$1:$A$999,0),14),"")</f>
        <v/>
      </c>
    </row>
    <row r="72" spans="6:10" x14ac:dyDescent="0.25">
      <c r="F72" t="str">
        <f>IFERROR(INDEX(BS!$A$1:$ZZ$999,MATCH($A72,BS!$A$1:$A$999,0),14),"")</f>
        <v/>
      </c>
      <c r="I72" t="str">
        <f>IFERROR(INDEX(BS!$A$1:$ZZ$999,MATCH($A72,BS!$A$1:$A$999,0),14),"")</f>
        <v/>
      </c>
      <c r="J72" t="str">
        <f>IFERROR(INDEX(BS!$A$1:$ZZ$999,MATCH($A72,BS!$A$1:$A$999,0),14),"")</f>
        <v/>
      </c>
    </row>
    <row r="73" spans="6:10" x14ac:dyDescent="0.25">
      <c r="F73" t="str">
        <f>IFERROR(INDEX(BS!$A$1:$ZZ$999,MATCH($A73,BS!$A$1:$A$999,0),14),"")</f>
        <v/>
      </c>
      <c r="I73" t="str">
        <f>IFERROR(INDEX(BS!$A$1:$ZZ$999,MATCH($A73,BS!$A$1:$A$999,0),14),"")</f>
        <v/>
      </c>
      <c r="J73" t="str">
        <f>IFERROR(INDEX(BS!$A$1:$ZZ$999,MATCH($A73,BS!$A$1:$A$999,0),14),"")</f>
        <v/>
      </c>
    </row>
    <row r="74" spans="6:10" x14ac:dyDescent="0.25">
      <c r="F74" t="str">
        <f>IFERROR(INDEX(BS!$A$1:$ZZ$999,MATCH($A74,BS!$A$1:$A$999,0),14),"")</f>
        <v/>
      </c>
      <c r="I74" t="str">
        <f>IFERROR(INDEX(BS!$A$1:$ZZ$999,MATCH($A74,BS!$A$1:$A$999,0),14),"")</f>
        <v/>
      </c>
      <c r="J74" t="str">
        <f>IFERROR(INDEX(BS!$A$1:$ZZ$999,MATCH($A74,BS!$A$1:$A$999,0),14),"")</f>
        <v/>
      </c>
    </row>
    <row r="75" spans="6:10" x14ac:dyDescent="0.25">
      <c r="F75" t="str">
        <f>IFERROR(INDEX(BS!$A$1:$ZZ$999,MATCH($A75,BS!$A$1:$A$999,0),14),"")</f>
        <v/>
      </c>
      <c r="I75" t="str">
        <f>IFERROR(INDEX(BS!$A$1:$ZZ$999,MATCH($A75,BS!$A$1:$A$999,0),14),"")</f>
        <v/>
      </c>
      <c r="J75" t="str">
        <f>IFERROR(INDEX(BS!$A$1:$ZZ$999,MATCH($A75,BS!$A$1:$A$999,0),14),"")</f>
        <v/>
      </c>
    </row>
    <row r="76" spans="6:10" x14ac:dyDescent="0.25">
      <c r="F76" t="str">
        <f>IFERROR(INDEX(BS!$A$1:$ZZ$999,MATCH($A76,BS!$A$1:$A$999,0),14),"")</f>
        <v/>
      </c>
      <c r="I76" t="str">
        <f>IFERROR(INDEX(BS!$A$1:$ZZ$999,MATCH($A76,BS!$A$1:$A$999,0),14),"")</f>
        <v/>
      </c>
      <c r="J76" t="str">
        <f>IFERROR(INDEX(BS!$A$1:$ZZ$999,MATCH($A76,BS!$A$1:$A$999,0),14),"")</f>
        <v/>
      </c>
    </row>
    <row r="77" spans="6:10" x14ac:dyDescent="0.25">
      <c r="F77" t="str">
        <f>IFERROR(INDEX(BS!$A$1:$ZZ$999,MATCH($A77,BS!$A$1:$A$999,0),14),"")</f>
        <v/>
      </c>
      <c r="I77" t="str">
        <f>IFERROR(INDEX(BS!$A$1:$ZZ$999,MATCH($A77,BS!$A$1:$A$999,0),14),"")</f>
        <v/>
      </c>
      <c r="J77" t="str">
        <f>IFERROR(INDEX(BS!$A$1:$ZZ$999,MATCH($A77,BS!$A$1:$A$999,0),14),"")</f>
        <v/>
      </c>
    </row>
    <row r="78" spans="6:10" x14ac:dyDescent="0.25">
      <c r="F78" t="str">
        <f>IFERROR(INDEX(BS!$A$1:$ZZ$999,MATCH($A78,BS!$A$1:$A$999,0),14),"")</f>
        <v/>
      </c>
      <c r="I78" t="str">
        <f>IFERROR(INDEX(BS!$A$1:$ZZ$999,MATCH($A78,BS!$A$1:$A$999,0),14),"")</f>
        <v/>
      </c>
      <c r="J78" t="str">
        <f>IFERROR(INDEX(BS!$A$1:$ZZ$999,MATCH($A78,BS!$A$1:$A$999,0),14),"")</f>
        <v/>
      </c>
    </row>
    <row r="79" spans="6:10" x14ac:dyDescent="0.25">
      <c r="F79" t="str">
        <f>IFERROR(INDEX(BS!$A$1:$ZZ$999,MATCH($A79,BS!$A$1:$A$999,0),14),"")</f>
        <v/>
      </c>
      <c r="I79" t="str">
        <f>IFERROR(INDEX(BS!$A$1:$ZZ$999,MATCH($A79,BS!$A$1:$A$999,0),14),"")</f>
        <v/>
      </c>
      <c r="J79" t="str">
        <f>IFERROR(INDEX(BS!$A$1:$ZZ$999,MATCH($A79,BS!$A$1:$A$999,0),14),"")</f>
        <v/>
      </c>
    </row>
    <row r="80" spans="6:10" x14ac:dyDescent="0.25">
      <c r="F80" t="str">
        <f>IFERROR(INDEX(BS!$A$1:$ZZ$999,MATCH($A80,BS!$A$1:$A$999,0),14),"")</f>
        <v/>
      </c>
      <c r="I80" t="str">
        <f>IFERROR(INDEX(BS!$A$1:$ZZ$999,MATCH($A80,BS!$A$1:$A$999,0),14),"")</f>
        <v/>
      </c>
      <c r="J80" t="str">
        <f>IFERROR(INDEX(BS!$A$1:$ZZ$999,MATCH($A80,BS!$A$1:$A$999,0),14),"")</f>
        <v/>
      </c>
    </row>
    <row r="81" spans="6:10" x14ac:dyDescent="0.25">
      <c r="F81" t="str">
        <f>IFERROR(INDEX(BS!$A$1:$ZZ$999,MATCH($A81,BS!$A$1:$A$999,0),14),"")</f>
        <v/>
      </c>
      <c r="I81" t="str">
        <f>IFERROR(INDEX(BS!$A$1:$ZZ$999,MATCH($A81,BS!$A$1:$A$999,0),14),"")</f>
        <v/>
      </c>
      <c r="J81" t="str">
        <f>IFERROR(INDEX(BS!$A$1:$ZZ$999,MATCH($A81,BS!$A$1:$A$999,0),14),"")</f>
        <v/>
      </c>
    </row>
    <row r="82" spans="6:10" x14ac:dyDescent="0.25">
      <c r="F82" t="str">
        <f>IFERROR(INDEX(BS!$A$1:$ZZ$999,MATCH($A82,BS!$A$1:$A$999,0),14),"")</f>
        <v/>
      </c>
      <c r="I82" t="str">
        <f>IFERROR(INDEX(BS!$A$1:$ZZ$999,MATCH($A82,BS!$A$1:$A$999,0),14),"")</f>
        <v/>
      </c>
      <c r="J82" t="str">
        <f>IFERROR(INDEX(BS!$A$1:$ZZ$999,MATCH($A82,BS!$A$1:$A$999,0),14),"")</f>
        <v/>
      </c>
    </row>
    <row r="83" spans="6:10" x14ac:dyDescent="0.25">
      <c r="F83" t="str">
        <f>IFERROR(INDEX(BS!$A$1:$ZZ$999,MATCH($A83,BS!$A$1:$A$999,0),14),"")</f>
        <v/>
      </c>
      <c r="I83" t="str">
        <f>IFERROR(INDEX(BS!$A$1:$ZZ$999,MATCH($A83,BS!$A$1:$A$999,0),14),"")</f>
        <v/>
      </c>
      <c r="J83" t="str">
        <f>IFERROR(INDEX(BS!$A$1:$ZZ$999,MATCH($A83,BS!$A$1:$A$999,0),14),"")</f>
        <v/>
      </c>
    </row>
    <row r="84" spans="6:10" x14ac:dyDescent="0.25">
      <c r="F84" t="str">
        <f>IFERROR(INDEX(BS!$A$1:$ZZ$999,MATCH($A84,BS!$A$1:$A$999,0),14),"")</f>
        <v/>
      </c>
      <c r="I84" t="str">
        <f>IFERROR(INDEX(BS!$A$1:$ZZ$999,MATCH($A84,BS!$A$1:$A$999,0),14),"")</f>
        <v/>
      </c>
      <c r="J84" t="str">
        <f>IFERROR(INDEX(BS!$A$1:$ZZ$999,MATCH($A84,BS!$A$1:$A$999,0),14),"")</f>
        <v/>
      </c>
    </row>
    <row r="85" spans="6:10" x14ac:dyDescent="0.25">
      <c r="F85" t="str">
        <f>IFERROR(INDEX(BS!$A$1:$ZZ$999,MATCH($A85,BS!$A$1:$A$999,0),14),"")</f>
        <v/>
      </c>
      <c r="I85" t="str">
        <f>IFERROR(INDEX(BS!$A$1:$ZZ$999,MATCH($A85,BS!$A$1:$A$999,0),14),"")</f>
        <v/>
      </c>
      <c r="J85" t="str">
        <f>IFERROR(INDEX(BS!$A$1:$ZZ$999,MATCH($A85,BS!$A$1:$A$999,0),14),"")</f>
        <v/>
      </c>
    </row>
    <row r="86" spans="6:10" x14ac:dyDescent="0.25">
      <c r="F86" t="str">
        <f>IFERROR(INDEX(BS!$A$1:$ZZ$999,MATCH($A86,BS!$A$1:$A$999,0),14),"")</f>
        <v/>
      </c>
      <c r="I86" t="str">
        <f>IFERROR(INDEX(BS!$A$1:$ZZ$999,MATCH($A86,BS!$A$1:$A$999,0),14),"")</f>
        <v/>
      </c>
      <c r="J86" t="str">
        <f>IFERROR(INDEX(BS!$A$1:$ZZ$999,MATCH($A86,BS!$A$1:$A$999,0),14),"")</f>
        <v/>
      </c>
    </row>
    <row r="87" spans="6:10" x14ac:dyDescent="0.25">
      <c r="F87" t="str">
        <f>IFERROR(INDEX(BS!$A$1:$ZZ$999,MATCH($A87,BS!$A$1:$A$999,0),14),"")</f>
        <v/>
      </c>
      <c r="I87" t="str">
        <f>IFERROR(INDEX(BS!$A$1:$ZZ$999,MATCH($A87,BS!$A$1:$A$999,0),14),"")</f>
        <v/>
      </c>
      <c r="J87" t="str">
        <f>IFERROR(INDEX(BS!$A$1:$ZZ$999,MATCH($A87,BS!$A$1:$A$999,0),14),"")</f>
        <v/>
      </c>
    </row>
    <row r="88" spans="6:10" x14ac:dyDescent="0.25">
      <c r="F88" t="str">
        <f>IFERROR(INDEX(BS!$A$1:$ZZ$999,MATCH($A88,BS!$A$1:$A$999,0),14),"")</f>
        <v/>
      </c>
      <c r="I88" t="str">
        <f>IFERROR(INDEX(BS!$A$1:$ZZ$999,MATCH($A88,BS!$A$1:$A$999,0),14),"")</f>
        <v/>
      </c>
      <c r="J88" t="str">
        <f>IFERROR(INDEX(BS!$A$1:$ZZ$999,MATCH($A88,BS!$A$1:$A$999,0),14),"")</f>
        <v/>
      </c>
    </row>
    <row r="89" spans="6:10" x14ac:dyDescent="0.25">
      <c r="F89" t="str">
        <f>IFERROR(INDEX(BS!$A$1:$ZZ$999,MATCH($A89,BS!$A$1:$A$999,0),14),"")</f>
        <v/>
      </c>
      <c r="I89" t="str">
        <f>IFERROR(INDEX(BS!$A$1:$ZZ$999,MATCH($A89,BS!$A$1:$A$999,0),14),"")</f>
        <v/>
      </c>
      <c r="J89" t="str">
        <f>IFERROR(INDEX(BS!$A$1:$ZZ$999,MATCH($A89,BS!$A$1:$A$999,0),14),"")</f>
        <v/>
      </c>
    </row>
    <row r="90" spans="6:10" x14ac:dyDescent="0.25">
      <c r="F90" t="str">
        <f>IFERROR(INDEX(BS!$A$1:$ZZ$999,MATCH($A90,BS!$A$1:$A$999,0),14),"")</f>
        <v/>
      </c>
      <c r="I90" t="str">
        <f>IFERROR(INDEX(BS!$A$1:$ZZ$999,MATCH($A90,BS!$A$1:$A$999,0),14),"")</f>
        <v/>
      </c>
      <c r="J90" t="str">
        <f>IFERROR(INDEX(BS!$A$1:$ZZ$999,MATCH($A90,BS!$A$1:$A$999,0),14),"")</f>
        <v/>
      </c>
    </row>
    <row r="91" spans="6:10" x14ac:dyDescent="0.25">
      <c r="F91" t="str">
        <f>IFERROR(INDEX(BS!$A$1:$ZZ$999,MATCH($A91,BS!$A$1:$A$999,0),14),"")</f>
        <v/>
      </c>
      <c r="I91" t="str">
        <f>IFERROR(INDEX(BS!$A$1:$ZZ$999,MATCH($A91,BS!$A$1:$A$999,0),14),"")</f>
        <v/>
      </c>
      <c r="J91" t="str">
        <f>IFERROR(INDEX(BS!$A$1:$ZZ$999,MATCH($A91,BS!$A$1:$A$999,0),14),"")</f>
        <v/>
      </c>
    </row>
    <row r="92" spans="6:10" x14ac:dyDescent="0.25">
      <c r="F92" t="str">
        <f>IFERROR(INDEX(BS!$A$1:$ZZ$999,MATCH($A92,BS!$A$1:$A$999,0),14),"")</f>
        <v/>
      </c>
      <c r="I92" t="str">
        <f>IFERROR(INDEX(BS!$A$1:$ZZ$999,MATCH($A92,BS!$A$1:$A$999,0),14),"")</f>
        <v/>
      </c>
      <c r="J92" t="str">
        <f>IFERROR(INDEX(BS!$A$1:$ZZ$999,MATCH($A92,BS!$A$1:$A$999,0),14),"")</f>
        <v/>
      </c>
    </row>
    <row r="93" spans="6:10" x14ac:dyDescent="0.25">
      <c r="F93" t="str">
        <f>IFERROR(INDEX(BS!$A$1:$ZZ$999,MATCH($A93,BS!$A$1:$A$999,0),14),"")</f>
        <v/>
      </c>
      <c r="I93" t="str">
        <f>IFERROR(INDEX(BS!$A$1:$ZZ$999,MATCH($A93,BS!$A$1:$A$999,0),14),"")</f>
        <v/>
      </c>
      <c r="J93" t="str">
        <f>IFERROR(INDEX(BS!$A$1:$ZZ$999,MATCH($A93,BS!$A$1:$A$999,0),14),"")</f>
        <v/>
      </c>
    </row>
    <row r="94" spans="6:10" x14ac:dyDescent="0.25">
      <c r="F94" t="str">
        <f>IFERROR(INDEX(BS!$A$1:$ZZ$999,MATCH($A94,BS!$A$1:$A$999,0),14),"")</f>
        <v/>
      </c>
      <c r="I94" t="str">
        <f>IFERROR(INDEX(BS!$A$1:$ZZ$999,MATCH($A94,BS!$A$1:$A$999,0),14),"")</f>
        <v/>
      </c>
      <c r="J94" t="str">
        <f>IFERROR(INDEX(BS!$A$1:$ZZ$999,MATCH($A94,BS!$A$1:$A$999,0),14),"")</f>
        <v/>
      </c>
    </row>
    <row r="95" spans="6:10" x14ac:dyDescent="0.25">
      <c r="F95" t="str">
        <f>IFERROR(INDEX(BS!$A$1:$ZZ$999,MATCH($A95,BS!$A$1:$A$999,0),14),"")</f>
        <v/>
      </c>
      <c r="I95" t="str">
        <f>IFERROR(INDEX(BS!$A$1:$ZZ$999,MATCH($A95,BS!$A$1:$A$999,0),14),"")</f>
        <v/>
      </c>
      <c r="J95" t="str">
        <f>IFERROR(INDEX(BS!$A$1:$ZZ$999,MATCH($A95,BS!$A$1:$A$999,0),14),"")</f>
        <v/>
      </c>
    </row>
    <row r="96" spans="6:10" x14ac:dyDescent="0.25">
      <c r="F96" t="str">
        <f>IFERROR(INDEX(BS!$A$1:$ZZ$999,MATCH($A96,BS!$A$1:$A$999,0),14),"")</f>
        <v/>
      </c>
      <c r="I96" t="str">
        <f>IFERROR(INDEX(BS!$A$1:$ZZ$999,MATCH($A96,BS!$A$1:$A$999,0),14),"")</f>
        <v/>
      </c>
      <c r="J96" t="str">
        <f>IFERROR(INDEX(BS!$A$1:$ZZ$999,MATCH($A96,BS!$A$1:$A$999,0),14),"")</f>
        <v/>
      </c>
    </row>
    <row r="97" spans="6:10" x14ac:dyDescent="0.25">
      <c r="F97" t="str">
        <f>IFERROR(INDEX(BS!$A$1:$ZZ$999,MATCH($A97,BS!$A$1:$A$999,0),14),"")</f>
        <v/>
      </c>
      <c r="I97" t="str">
        <f>IFERROR(INDEX(BS!$A$1:$ZZ$999,MATCH($A97,BS!$A$1:$A$999,0),14),"")</f>
        <v/>
      </c>
      <c r="J97" t="str">
        <f>IFERROR(INDEX(BS!$A$1:$ZZ$999,MATCH($A97,BS!$A$1:$A$999,0),14),"")</f>
        <v/>
      </c>
    </row>
    <row r="98" spans="6:10" x14ac:dyDescent="0.25">
      <c r="F98" t="str">
        <f>IFERROR(INDEX(BS!$A$1:$ZZ$999,MATCH($A98,BS!$A$1:$A$999,0),14),"")</f>
        <v/>
      </c>
      <c r="I98" t="str">
        <f>IFERROR(INDEX(BS!$A$1:$ZZ$999,MATCH($A98,BS!$A$1:$A$999,0),14),"")</f>
        <v/>
      </c>
      <c r="J98" t="str">
        <f>IFERROR(INDEX(BS!$A$1:$ZZ$999,MATCH($A98,BS!$A$1:$A$999,0),14),"")</f>
        <v/>
      </c>
    </row>
    <row r="99" spans="6:10" x14ac:dyDescent="0.25">
      <c r="F99" t="str">
        <f>IFERROR(INDEX(BS!$A$1:$ZZ$999,MATCH($A99,BS!$A$1:$A$999,0),14),"")</f>
        <v/>
      </c>
      <c r="I99" t="str">
        <f>IFERROR(INDEX(BS!$A$1:$ZZ$999,MATCH($A99,BS!$A$1:$A$999,0),14),"")</f>
        <v/>
      </c>
      <c r="J99" t="str">
        <f>IFERROR(INDEX(BS!$A$1:$ZZ$999,MATCH($A99,BS!$A$1:$A$999,0),14),"")</f>
        <v/>
      </c>
    </row>
    <row r="100" spans="6:10" x14ac:dyDescent="0.25">
      <c r="F100" t="str">
        <f>IFERROR(INDEX(BS!$A$1:$ZZ$999,MATCH($A100,BS!$A$1:$A$999,0),14),"")</f>
        <v/>
      </c>
      <c r="I100" t="str">
        <f>IFERROR(INDEX(BS!$A$1:$ZZ$999,MATCH($A100,BS!$A$1:$A$999,0),14),"")</f>
        <v/>
      </c>
      <c r="J100" t="str">
        <f>IFERROR(INDEX(BS!$A$1:$ZZ$999,MATCH($A100,BS!$A$1:$A$999,0),14),"")</f>
        <v/>
      </c>
    </row>
    <row r="101" spans="6:10" x14ac:dyDescent="0.25">
      <c r="F101" t="str">
        <f>IFERROR(INDEX(BS!$A$1:$ZZ$999,MATCH($A101,BS!$A$1:$A$999,0),14),"")</f>
        <v/>
      </c>
      <c r="I101" t="str">
        <f>IFERROR(INDEX(BS!$A$1:$ZZ$999,MATCH($A101,BS!$A$1:$A$999,0),14),"")</f>
        <v/>
      </c>
      <c r="J101" t="str">
        <f>IFERROR(INDEX(BS!$A$1:$ZZ$999,MATCH($A101,BS!$A$1:$A$999,0),14),"")</f>
        <v/>
      </c>
    </row>
    <row r="102" spans="6:10" x14ac:dyDescent="0.25">
      <c r="F102" t="str">
        <f>IFERROR(INDEX(BS!$A$1:$ZZ$999,MATCH($A102,BS!$A$1:$A$999,0),14),"")</f>
        <v/>
      </c>
      <c r="I102" t="str">
        <f>IFERROR(INDEX(BS!$A$1:$ZZ$999,MATCH($A102,BS!$A$1:$A$999,0),14),"")</f>
        <v/>
      </c>
      <c r="J102" t="str">
        <f>IFERROR(INDEX(BS!$A$1:$ZZ$999,MATCH($A102,BS!$A$1:$A$999,0),14),"")</f>
        <v/>
      </c>
    </row>
    <row r="103" spans="6:10" x14ac:dyDescent="0.25">
      <c r="F103" t="str">
        <f>IFERROR(INDEX(BS!$A$1:$ZZ$999,MATCH($A103,BS!$A$1:$A$999,0),14),"")</f>
        <v/>
      </c>
      <c r="I103" t="str">
        <f>IFERROR(INDEX(BS!$A$1:$ZZ$999,MATCH($A103,BS!$A$1:$A$999,0),14),"")</f>
        <v/>
      </c>
      <c r="J103" t="str">
        <f>IFERROR(INDEX(BS!$A$1:$ZZ$999,MATCH($A103,BS!$A$1:$A$999,0),14),"")</f>
        <v/>
      </c>
    </row>
    <row r="104" spans="6:10" x14ac:dyDescent="0.25">
      <c r="F104" t="str">
        <f>IFERROR(INDEX(BS!$A$1:$ZZ$999,MATCH($A104,BS!$A$1:$A$999,0),14),"")</f>
        <v/>
      </c>
      <c r="I104" t="str">
        <f>IFERROR(INDEX(BS!$A$1:$ZZ$999,MATCH($A104,BS!$A$1:$A$999,0),14),"")</f>
        <v/>
      </c>
      <c r="J104" t="str">
        <f>IFERROR(INDEX(BS!$A$1:$ZZ$999,MATCH($A104,BS!$A$1:$A$999,0),14),"")</f>
        <v/>
      </c>
    </row>
    <row r="105" spans="6:10" x14ac:dyDescent="0.25">
      <c r="F105" t="str">
        <f>IFERROR(INDEX(BS!$A$1:$ZZ$999,MATCH($A105,BS!$A$1:$A$999,0),14),"")</f>
        <v/>
      </c>
      <c r="I105" t="str">
        <f>IFERROR(INDEX(BS!$A$1:$ZZ$999,MATCH($A105,BS!$A$1:$A$999,0),14),"")</f>
        <v/>
      </c>
      <c r="J105" t="str">
        <f>IFERROR(INDEX(BS!$A$1:$ZZ$999,MATCH($A105,BS!$A$1:$A$999,0),14),"")</f>
        <v/>
      </c>
    </row>
    <row r="106" spans="6:10" x14ac:dyDescent="0.25">
      <c r="F106" t="str">
        <f>IFERROR(INDEX(BS!$A$1:$ZZ$999,MATCH($A106,BS!$A$1:$A$999,0),14),"")</f>
        <v/>
      </c>
      <c r="I106" t="str">
        <f>IFERROR(INDEX(BS!$A$1:$ZZ$999,MATCH($A106,BS!$A$1:$A$999,0),14),"")</f>
        <v/>
      </c>
      <c r="J106" t="str">
        <f>IFERROR(INDEX(BS!$A$1:$ZZ$999,MATCH($A106,BS!$A$1:$A$999,0),14),"")</f>
        <v/>
      </c>
    </row>
    <row r="107" spans="6:10" x14ac:dyDescent="0.25">
      <c r="F107" t="str">
        <f>IFERROR(INDEX(BS!$A$1:$ZZ$999,MATCH($A107,BS!$A$1:$A$999,0),14),"")</f>
        <v/>
      </c>
      <c r="I107" t="str">
        <f>IFERROR(INDEX(BS!$A$1:$ZZ$999,MATCH($A107,BS!$A$1:$A$999,0),14),"")</f>
        <v/>
      </c>
      <c r="J107" t="str">
        <f>IFERROR(INDEX(BS!$A$1:$ZZ$999,MATCH($A107,BS!$A$1:$A$999,0),14),"")</f>
        <v/>
      </c>
    </row>
    <row r="108" spans="6:10" x14ac:dyDescent="0.25">
      <c r="F108" t="str">
        <f>IFERROR(INDEX(BS!$A$1:$ZZ$999,MATCH($A108,BS!$A$1:$A$999,0),14),"")</f>
        <v/>
      </c>
      <c r="I108" t="str">
        <f>IFERROR(INDEX(BS!$A$1:$ZZ$999,MATCH($A108,BS!$A$1:$A$999,0),14),"")</f>
        <v/>
      </c>
      <c r="J108" t="str">
        <f>IFERROR(INDEX(BS!$A$1:$ZZ$999,MATCH($A108,BS!$A$1:$A$999,0),14),"")</f>
        <v/>
      </c>
    </row>
    <row r="109" spans="6:10" x14ac:dyDescent="0.25">
      <c r="F109" t="str">
        <f>IFERROR(INDEX(BS!$A$1:$ZZ$999,MATCH($A109,BS!$A$1:$A$999,0),14),"")</f>
        <v/>
      </c>
      <c r="I109" t="str">
        <f>IFERROR(INDEX(BS!$A$1:$ZZ$999,MATCH($A109,BS!$A$1:$A$999,0),14),"")</f>
        <v/>
      </c>
      <c r="J109" t="str">
        <f>IFERROR(INDEX(BS!$A$1:$ZZ$999,MATCH($A109,BS!$A$1:$A$999,0),14),"")</f>
        <v/>
      </c>
    </row>
    <row r="110" spans="6:10" x14ac:dyDescent="0.25">
      <c r="F110" t="str">
        <f>IFERROR(INDEX(BS!$A$1:$ZZ$999,MATCH($A110,BS!$A$1:$A$999,0),14),"")</f>
        <v/>
      </c>
      <c r="I110" t="str">
        <f>IFERROR(INDEX(BS!$A$1:$ZZ$999,MATCH($A110,BS!$A$1:$A$999,0),14),"")</f>
        <v/>
      </c>
      <c r="J110" t="str">
        <f>IFERROR(INDEX(BS!$A$1:$ZZ$999,MATCH($A110,BS!$A$1:$A$999,0),14),"")</f>
        <v/>
      </c>
    </row>
    <row r="111" spans="6:10" x14ac:dyDescent="0.25">
      <c r="F111" t="str">
        <f>IFERROR(INDEX(BS!$A$1:$ZZ$999,MATCH($A111,BS!$A$1:$A$999,0),14),"")</f>
        <v/>
      </c>
      <c r="I111" t="str">
        <f>IFERROR(INDEX(BS!$A$1:$ZZ$999,MATCH($A111,BS!$A$1:$A$999,0),14),"")</f>
        <v/>
      </c>
      <c r="J111" t="str">
        <f>IFERROR(INDEX(BS!$A$1:$ZZ$999,MATCH($A111,BS!$A$1:$A$999,0),14),"")</f>
        <v/>
      </c>
    </row>
    <row r="112" spans="6:10" x14ac:dyDescent="0.25">
      <c r="F112" t="str">
        <f>IFERROR(INDEX(BS!$A$1:$ZZ$999,MATCH($A112,BS!$A$1:$A$999,0),14),"")</f>
        <v/>
      </c>
      <c r="I112" t="str">
        <f>IFERROR(INDEX(BS!$A$1:$ZZ$999,MATCH($A112,BS!$A$1:$A$999,0),14),"")</f>
        <v/>
      </c>
      <c r="J112" t="str">
        <f>IFERROR(INDEX(BS!$A$1:$ZZ$999,MATCH($A112,BS!$A$1:$A$999,0),14),"")</f>
        <v/>
      </c>
    </row>
    <row r="113" spans="6:10" x14ac:dyDescent="0.25">
      <c r="F113" t="str">
        <f>IFERROR(INDEX(BS!$A$1:$ZZ$999,MATCH($A113,BS!$A$1:$A$999,0),14),"")</f>
        <v/>
      </c>
      <c r="I113" t="str">
        <f>IFERROR(INDEX(BS!$A$1:$ZZ$999,MATCH($A113,BS!$A$1:$A$999,0),14),"")</f>
        <v/>
      </c>
      <c r="J113" t="str">
        <f>IFERROR(INDEX(BS!$A$1:$ZZ$999,MATCH($A113,BS!$A$1:$A$999,0),14),"")</f>
        <v/>
      </c>
    </row>
    <row r="114" spans="6:10" x14ac:dyDescent="0.25">
      <c r="F114" t="str">
        <f>IFERROR(INDEX(BS!$A$1:$ZZ$999,MATCH($A114,BS!$A$1:$A$999,0),14),"")</f>
        <v/>
      </c>
      <c r="I114" t="str">
        <f>IFERROR(INDEX(BS!$A$1:$ZZ$999,MATCH($A114,BS!$A$1:$A$999,0),14),"")</f>
        <v/>
      </c>
      <c r="J114" t="str">
        <f>IFERROR(INDEX(BS!$A$1:$ZZ$999,MATCH($A114,BS!$A$1:$A$999,0),14),"")</f>
        <v/>
      </c>
    </row>
    <row r="115" spans="6:10" x14ac:dyDescent="0.25">
      <c r="F115" t="str">
        <f>IFERROR(INDEX(BS!$A$1:$ZZ$999,MATCH($A115,BS!$A$1:$A$999,0),14),"")</f>
        <v/>
      </c>
      <c r="I115" t="str">
        <f>IFERROR(INDEX(BS!$A$1:$ZZ$999,MATCH($A115,BS!$A$1:$A$999,0),14),"")</f>
        <v/>
      </c>
      <c r="J115" t="str">
        <f>IFERROR(INDEX(BS!$A$1:$ZZ$999,MATCH($A115,BS!$A$1:$A$999,0),14),"")</f>
        <v/>
      </c>
    </row>
    <row r="116" spans="6:10" x14ac:dyDescent="0.25">
      <c r="F116" t="str">
        <f>IFERROR(INDEX(BS!$A$1:$ZZ$999,MATCH($A116,BS!$A$1:$A$999,0),14),"")</f>
        <v/>
      </c>
      <c r="I116" t="str">
        <f>IFERROR(INDEX(BS!$A$1:$ZZ$999,MATCH($A116,BS!$A$1:$A$999,0),14),"")</f>
        <v/>
      </c>
      <c r="J116" t="str">
        <f>IFERROR(INDEX(BS!$A$1:$ZZ$999,MATCH($A116,BS!$A$1:$A$999,0),14),"")</f>
        <v/>
      </c>
    </row>
    <row r="117" spans="6:10" x14ac:dyDescent="0.25">
      <c r="F117" t="str">
        <f>IFERROR(INDEX(BS!$A$1:$ZZ$999,MATCH($A117,BS!$A$1:$A$999,0),14),"")</f>
        <v/>
      </c>
      <c r="I117" t="str">
        <f>IFERROR(INDEX(BS!$A$1:$ZZ$999,MATCH($A117,BS!$A$1:$A$999,0),14),"")</f>
        <v/>
      </c>
      <c r="J117" t="str">
        <f>IFERROR(INDEX(BS!$A$1:$ZZ$999,MATCH($A117,BS!$A$1:$A$999,0),14),"")</f>
        <v/>
      </c>
    </row>
    <row r="118" spans="6:10" x14ac:dyDescent="0.25">
      <c r="F118" t="str">
        <f>IFERROR(INDEX(BS!$A$1:$ZZ$999,MATCH($A118,BS!$A$1:$A$999,0),14),"")</f>
        <v/>
      </c>
      <c r="I118" t="str">
        <f>IFERROR(INDEX(BS!$A$1:$ZZ$999,MATCH($A118,BS!$A$1:$A$999,0),14),"")</f>
        <v/>
      </c>
      <c r="J118" t="str">
        <f>IFERROR(INDEX(BS!$A$1:$ZZ$999,MATCH($A118,BS!$A$1:$A$999,0),14),"")</f>
        <v/>
      </c>
    </row>
    <row r="119" spans="6:10" x14ac:dyDescent="0.25">
      <c r="F119" t="str">
        <f>IFERROR(INDEX(BS!$A$1:$ZZ$999,MATCH($A119,BS!$A$1:$A$999,0),14),"")</f>
        <v/>
      </c>
      <c r="I119" t="str">
        <f>IFERROR(INDEX(BS!$A$1:$ZZ$999,MATCH($A119,BS!$A$1:$A$999,0),14),"")</f>
        <v/>
      </c>
      <c r="J119" t="str">
        <f>IFERROR(INDEX(BS!$A$1:$ZZ$999,MATCH($A119,BS!$A$1:$A$999,0),14),"")</f>
        <v/>
      </c>
    </row>
    <row r="120" spans="6:10" x14ac:dyDescent="0.25">
      <c r="F120" t="str">
        <f>IFERROR(INDEX(BS!$A$1:$ZZ$999,MATCH($A120,BS!$A$1:$A$999,0),14),"")</f>
        <v/>
      </c>
      <c r="I120" t="str">
        <f>IFERROR(INDEX(BS!$A$1:$ZZ$999,MATCH($A120,BS!$A$1:$A$999,0),14),"")</f>
        <v/>
      </c>
      <c r="J120" t="str">
        <f>IFERROR(INDEX(BS!$A$1:$ZZ$999,MATCH($A120,BS!$A$1:$A$999,0),14),"")</f>
        <v/>
      </c>
    </row>
    <row r="121" spans="6:10" x14ac:dyDescent="0.25">
      <c r="F121" t="str">
        <f>IFERROR(INDEX(BS!$A$1:$ZZ$999,MATCH($A121,BS!$A$1:$A$999,0),14),"")</f>
        <v/>
      </c>
      <c r="I121" t="str">
        <f>IFERROR(INDEX(BS!$A$1:$ZZ$999,MATCH($A121,BS!$A$1:$A$999,0),14),"")</f>
        <v/>
      </c>
      <c r="J121" t="str">
        <f>IFERROR(INDEX(BS!$A$1:$ZZ$999,MATCH($A121,BS!$A$1:$A$999,0),14),"")</f>
        <v/>
      </c>
    </row>
    <row r="122" spans="6:10" x14ac:dyDescent="0.25">
      <c r="F122" t="str">
        <f>IFERROR(INDEX(BS!$A$1:$ZZ$999,MATCH($A122,BS!$A$1:$A$999,0),14),"")</f>
        <v/>
      </c>
      <c r="I122" t="str">
        <f>IFERROR(INDEX(BS!$A$1:$ZZ$999,MATCH($A122,BS!$A$1:$A$999,0),14),"")</f>
        <v/>
      </c>
      <c r="J122" t="str">
        <f>IFERROR(INDEX(BS!$A$1:$ZZ$999,MATCH($A122,BS!$A$1:$A$999,0),14),"")</f>
        <v/>
      </c>
    </row>
    <row r="123" spans="6:10" x14ac:dyDescent="0.25">
      <c r="F123" t="str">
        <f>IFERROR(INDEX(BS!$A$1:$ZZ$999,MATCH($A123,BS!$A$1:$A$999,0),14),"")</f>
        <v/>
      </c>
      <c r="I123" t="str">
        <f>IFERROR(INDEX(BS!$A$1:$ZZ$999,MATCH($A123,BS!$A$1:$A$999,0),14),"")</f>
        <v/>
      </c>
      <c r="J123" t="str">
        <f>IFERROR(INDEX(BS!$A$1:$ZZ$999,MATCH($A123,BS!$A$1:$A$999,0),14),"")</f>
        <v/>
      </c>
    </row>
    <row r="124" spans="6:10" x14ac:dyDescent="0.25">
      <c r="F124" t="str">
        <f>IFERROR(INDEX(BS!$A$1:$ZZ$999,MATCH($A124,BS!$A$1:$A$999,0),14),"")</f>
        <v/>
      </c>
      <c r="I124" t="str">
        <f>IFERROR(INDEX(BS!$A$1:$ZZ$999,MATCH($A124,BS!$A$1:$A$999,0),14),"")</f>
        <v/>
      </c>
      <c r="J124" t="str">
        <f>IFERROR(INDEX(BS!$A$1:$ZZ$999,MATCH($A124,BS!$A$1:$A$999,0),14),"")</f>
        <v/>
      </c>
    </row>
    <row r="125" spans="6:10" x14ac:dyDescent="0.25">
      <c r="F125" t="str">
        <f>IFERROR(INDEX(BS!$A$1:$ZZ$999,MATCH($A125,BS!$A$1:$A$999,0),14),"")</f>
        <v/>
      </c>
      <c r="I125" t="str">
        <f>IFERROR(INDEX(BS!$A$1:$ZZ$999,MATCH($A125,BS!$A$1:$A$999,0),14),"")</f>
        <v/>
      </c>
      <c r="J125" t="str">
        <f>IFERROR(INDEX(BS!$A$1:$ZZ$999,MATCH($A125,BS!$A$1:$A$999,0),14),"")</f>
        <v/>
      </c>
    </row>
    <row r="126" spans="6:10" x14ac:dyDescent="0.25">
      <c r="F126" t="str">
        <f>IFERROR(INDEX(BS!$A$1:$ZZ$999,MATCH($A126,BS!$A$1:$A$999,0),14),"")</f>
        <v/>
      </c>
      <c r="I126" t="str">
        <f>IFERROR(INDEX(BS!$A$1:$ZZ$999,MATCH($A126,BS!$A$1:$A$999,0),14),"")</f>
        <v/>
      </c>
      <c r="J126" t="str">
        <f>IFERROR(INDEX(BS!$A$1:$ZZ$999,MATCH($A126,BS!$A$1:$A$999,0),14),"")</f>
        <v/>
      </c>
    </row>
    <row r="127" spans="6:10" x14ac:dyDescent="0.25">
      <c r="F127" t="str">
        <f>IFERROR(INDEX(BS!$A$1:$ZZ$999,MATCH($A127,BS!$A$1:$A$999,0),14),"")</f>
        <v/>
      </c>
      <c r="I127" t="str">
        <f>IFERROR(INDEX(BS!$A$1:$ZZ$999,MATCH($A127,BS!$A$1:$A$999,0),14),"")</f>
        <v/>
      </c>
      <c r="J127" t="str">
        <f>IFERROR(INDEX(BS!$A$1:$ZZ$999,MATCH($A127,BS!$A$1:$A$999,0),14),"")</f>
        <v/>
      </c>
    </row>
    <row r="128" spans="6:10" x14ac:dyDescent="0.25">
      <c r="F128" t="str">
        <f>IFERROR(INDEX(BS!$A$1:$ZZ$999,MATCH($A128,BS!$A$1:$A$999,0),14),"")</f>
        <v/>
      </c>
      <c r="I128" t="str">
        <f>IFERROR(INDEX(BS!$A$1:$ZZ$999,MATCH($A128,BS!$A$1:$A$999,0),14),"")</f>
        <v/>
      </c>
      <c r="J128" t="str">
        <f>IFERROR(INDEX(BS!$A$1:$ZZ$999,MATCH($A128,BS!$A$1:$A$999,0),14),"")</f>
        <v/>
      </c>
    </row>
    <row r="129" spans="6:10" x14ac:dyDescent="0.25">
      <c r="F129" t="str">
        <f>IFERROR(INDEX(BS!$A$1:$ZZ$999,MATCH($A129,BS!$A$1:$A$999,0),14),"")</f>
        <v/>
      </c>
      <c r="I129" t="str">
        <f>IFERROR(INDEX(BS!$A$1:$ZZ$999,MATCH($A129,BS!$A$1:$A$999,0),14),"")</f>
        <v/>
      </c>
      <c r="J129" t="str">
        <f>IFERROR(INDEX(BS!$A$1:$ZZ$999,MATCH($A129,BS!$A$1:$A$999,0),14),"")</f>
        <v/>
      </c>
    </row>
    <row r="130" spans="6:10" x14ac:dyDescent="0.25">
      <c r="F130" t="str">
        <f>IFERROR(INDEX(BS!$A$1:$ZZ$999,MATCH($A130,BS!$A$1:$A$999,0),14),"")</f>
        <v/>
      </c>
      <c r="I130" t="str">
        <f>IFERROR(INDEX(BS!$A$1:$ZZ$999,MATCH($A130,BS!$A$1:$A$999,0),14),"")</f>
        <v/>
      </c>
      <c r="J130" t="str">
        <f>IFERROR(INDEX(BS!$A$1:$ZZ$999,MATCH($A130,BS!$A$1:$A$999,0),14),"")</f>
        <v/>
      </c>
    </row>
    <row r="131" spans="6:10" x14ac:dyDescent="0.25">
      <c r="F131" t="str">
        <f>IFERROR(INDEX(BS!$A$1:$ZZ$999,MATCH($A131,BS!$A$1:$A$999,0),14),"")</f>
        <v/>
      </c>
      <c r="I131" t="str">
        <f>IFERROR(INDEX(BS!$A$1:$ZZ$999,MATCH($A131,BS!$A$1:$A$999,0),14),"")</f>
        <v/>
      </c>
      <c r="J131" t="str">
        <f>IFERROR(INDEX(BS!$A$1:$ZZ$999,MATCH($A131,BS!$A$1:$A$999,0),14),"")</f>
        <v/>
      </c>
    </row>
    <row r="132" spans="6:10" x14ac:dyDescent="0.25">
      <c r="F132" t="str">
        <f>IFERROR(INDEX(BS!$A$1:$ZZ$999,MATCH($A132,BS!$A$1:$A$999,0),14),"")</f>
        <v/>
      </c>
      <c r="I132" t="str">
        <f>IFERROR(INDEX(BS!$A$1:$ZZ$999,MATCH($A132,BS!$A$1:$A$999,0),14),"")</f>
        <v/>
      </c>
      <c r="J132" t="str">
        <f>IFERROR(INDEX(BS!$A$1:$ZZ$999,MATCH($A132,BS!$A$1:$A$999,0),14),"")</f>
        <v/>
      </c>
    </row>
    <row r="133" spans="6:10" x14ac:dyDescent="0.25">
      <c r="F133" t="str">
        <f>IFERROR(INDEX(BS!$A$1:$ZZ$999,MATCH($A133,BS!$A$1:$A$999,0),14),"")</f>
        <v/>
      </c>
      <c r="I133" t="str">
        <f>IFERROR(INDEX(BS!$A$1:$ZZ$999,MATCH($A133,BS!$A$1:$A$999,0),14),"")</f>
        <v/>
      </c>
      <c r="J133" t="str">
        <f>IFERROR(INDEX(BS!$A$1:$ZZ$999,MATCH($A133,BS!$A$1:$A$999,0),14),"")</f>
        <v/>
      </c>
    </row>
    <row r="134" spans="6:10" x14ac:dyDescent="0.25">
      <c r="F134" t="str">
        <f>IFERROR(INDEX(BS!$A$1:$ZZ$999,MATCH($A134,BS!$A$1:$A$999,0),14),"")</f>
        <v/>
      </c>
      <c r="I134" t="str">
        <f>IFERROR(INDEX(BS!$A$1:$ZZ$999,MATCH($A134,BS!$A$1:$A$999,0),14),"")</f>
        <v/>
      </c>
      <c r="J134" t="str">
        <f>IFERROR(INDEX(BS!$A$1:$ZZ$999,MATCH($A134,BS!$A$1:$A$999,0),14),"")</f>
        <v/>
      </c>
    </row>
    <row r="135" spans="6:10" x14ac:dyDescent="0.25">
      <c r="F135" t="str">
        <f>IFERROR(INDEX(BS!$A$1:$ZZ$999,MATCH($A135,BS!$A$1:$A$999,0),14),"")</f>
        <v/>
      </c>
      <c r="I135" t="str">
        <f>IFERROR(INDEX(BS!$A$1:$ZZ$999,MATCH($A135,BS!$A$1:$A$999,0),14),"")</f>
        <v/>
      </c>
      <c r="J135" t="str">
        <f>IFERROR(INDEX(BS!$A$1:$ZZ$999,MATCH($A135,BS!$A$1:$A$999,0),14),"")</f>
        <v/>
      </c>
    </row>
    <row r="136" spans="6:10" x14ac:dyDescent="0.25">
      <c r="F136" t="str">
        <f>IFERROR(INDEX(BS!$A$1:$ZZ$999,MATCH($A136,BS!$A$1:$A$999,0),14),"")</f>
        <v/>
      </c>
      <c r="I136" t="str">
        <f>IFERROR(INDEX(BS!$A$1:$ZZ$999,MATCH($A136,BS!$A$1:$A$999,0),14),"")</f>
        <v/>
      </c>
      <c r="J136" t="str">
        <f>IFERROR(INDEX(BS!$A$1:$ZZ$999,MATCH($A136,BS!$A$1:$A$999,0),14),"")</f>
        <v/>
      </c>
    </row>
    <row r="137" spans="6:10" x14ac:dyDescent="0.25">
      <c r="F137" t="str">
        <f>IFERROR(INDEX(BS!$A$1:$ZZ$999,MATCH($A137,BS!$A$1:$A$999,0),14),"")</f>
        <v/>
      </c>
      <c r="I137" t="str">
        <f>IFERROR(INDEX(BS!$A$1:$ZZ$999,MATCH($A137,BS!$A$1:$A$999,0),14),"")</f>
        <v/>
      </c>
      <c r="J137" t="str">
        <f>IFERROR(INDEX(BS!$A$1:$ZZ$999,MATCH($A137,BS!$A$1:$A$999,0),14),"")</f>
        <v/>
      </c>
    </row>
    <row r="138" spans="6:10" x14ac:dyDescent="0.25">
      <c r="F138" t="str">
        <f>IFERROR(INDEX(BS!$A$1:$ZZ$999,MATCH($A138,BS!$A$1:$A$999,0),14),"")</f>
        <v/>
      </c>
      <c r="I138" t="str">
        <f>IFERROR(INDEX(BS!$A$1:$ZZ$999,MATCH($A138,BS!$A$1:$A$999,0),14),"")</f>
        <v/>
      </c>
      <c r="J138" t="str">
        <f>IFERROR(INDEX(BS!$A$1:$ZZ$999,MATCH($A138,BS!$A$1:$A$999,0),14),"")</f>
        <v/>
      </c>
    </row>
    <row r="139" spans="6:10" x14ac:dyDescent="0.25">
      <c r="F139" t="str">
        <f>IFERROR(INDEX(BS!$A$1:$ZZ$999,MATCH($A139,BS!$A$1:$A$999,0),14),"")</f>
        <v/>
      </c>
      <c r="I139" t="str">
        <f>IFERROR(INDEX(BS!$A$1:$ZZ$999,MATCH($A139,BS!$A$1:$A$999,0),14),"")</f>
        <v/>
      </c>
      <c r="J139" t="str">
        <f>IFERROR(INDEX(BS!$A$1:$ZZ$999,MATCH($A139,BS!$A$1:$A$999,0),14),"")</f>
        <v/>
      </c>
    </row>
    <row r="140" spans="6:10" x14ac:dyDescent="0.25">
      <c r="F140" t="str">
        <f>IFERROR(INDEX(BS!$A$1:$ZZ$999,MATCH($A140,BS!$A$1:$A$999,0),14),"")</f>
        <v/>
      </c>
      <c r="I140" t="str">
        <f>IFERROR(INDEX(BS!$A$1:$ZZ$999,MATCH($A140,BS!$A$1:$A$999,0),14),"")</f>
        <v/>
      </c>
      <c r="J140" t="str">
        <f>IFERROR(INDEX(BS!$A$1:$ZZ$999,MATCH($A140,BS!$A$1:$A$999,0),14),"")</f>
        <v/>
      </c>
    </row>
    <row r="141" spans="6:10" x14ac:dyDescent="0.25">
      <c r="F141" t="str">
        <f>IFERROR(INDEX(BS!$A$1:$ZZ$999,MATCH($A141,BS!$A$1:$A$999,0),14),"")</f>
        <v/>
      </c>
      <c r="I141" t="str">
        <f>IFERROR(INDEX(BS!$A$1:$ZZ$999,MATCH($A141,BS!$A$1:$A$999,0),14),"")</f>
        <v/>
      </c>
      <c r="J141" t="str">
        <f>IFERROR(INDEX(BS!$A$1:$ZZ$999,MATCH($A141,BS!$A$1:$A$999,0),14),"")</f>
        <v/>
      </c>
    </row>
    <row r="142" spans="6:10" x14ac:dyDescent="0.25">
      <c r="F142" t="str">
        <f>IFERROR(INDEX(BS!$A$1:$ZZ$999,MATCH($A142,BS!$A$1:$A$999,0),14),"")</f>
        <v/>
      </c>
      <c r="I142" t="str">
        <f>IFERROR(INDEX(BS!$A$1:$ZZ$999,MATCH($A142,BS!$A$1:$A$999,0),14),"")</f>
        <v/>
      </c>
      <c r="J142" t="str">
        <f>IFERROR(INDEX(BS!$A$1:$ZZ$999,MATCH($A142,BS!$A$1:$A$999,0),14),"")</f>
        <v/>
      </c>
    </row>
    <row r="143" spans="6:10" x14ac:dyDescent="0.25">
      <c r="F143" t="str">
        <f>IFERROR(INDEX(BS!$A$1:$ZZ$999,MATCH($A143,BS!$A$1:$A$999,0),14),"")</f>
        <v/>
      </c>
      <c r="I143" t="str">
        <f>IFERROR(INDEX(BS!$A$1:$ZZ$999,MATCH($A143,BS!$A$1:$A$999,0),14),"")</f>
        <v/>
      </c>
      <c r="J143" t="str">
        <f>IFERROR(INDEX(BS!$A$1:$ZZ$999,MATCH($A143,BS!$A$1:$A$999,0),14),"")</f>
        <v/>
      </c>
    </row>
    <row r="144" spans="6:10" x14ac:dyDescent="0.25">
      <c r="F144" t="str">
        <f>IFERROR(INDEX(BS!$A$1:$ZZ$999,MATCH($A144,BS!$A$1:$A$999,0),14),"")</f>
        <v/>
      </c>
      <c r="I144" t="str">
        <f>IFERROR(INDEX(BS!$A$1:$ZZ$999,MATCH($A144,BS!$A$1:$A$999,0),14),"")</f>
        <v/>
      </c>
      <c r="J144" t="str">
        <f>IFERROR(INDEX(BS!$A$1:$ZZ$999,MATCH($A144,BS!$A$1:$A$999,0),14),"")</f>
        <v/>
      </c>
    </row>
    <row r="145" spans="1:10" x14ac:dyDescent="0.25">
      <c r="F145" t="str">
        <f>IFERROR(INDEX(BS!$A$1:$ZZ$999,MATCH($A145,BS!$A$1:$A$999,0),14),"")</f>
        <v/>
      </c>
      <c r="I145" t="str">
        <f>IFERROR(INDEX(BS!$A$1:$ZZ$999,MATCH($A145,BS!$A$1:$A$999,0),14),"")</f>
        <v/>
      </c>
      <c r="J145" t="str">
        <f>IFERROR(INDEX(BS!$A$1:$ZZ$999,MATCH($A145,BS!$A$1:$A$999,0),14),"")</f>
        <v/>
      </c>
    </row>
    <row r="146" spans="1:10" x14ac:dyDescent="0.25">
      <c r="F146" t="str">
        <f>IFERROR(INDEX(BS!$A$1:$ZZ$999,MATCH($A146,BS!$A$1:$A$999,0),14),"")</f>
        <v/>
      </c>
      <c r="I146" t="str">
        <f>IFERROR(INDEX(BS!$A$1:$ZZ$999,MATCH($A146,BS!$A$1:$A$999,0),14),"")</f>
        <v/>
      </c>
      <c r="J146" t="str">
        <f>IFERROR(INDEX(BS!$A$1:$ZZ$999,MATCH($A146,BS!$A$1:$A$999,0),14),"")</f>
        <v/>
      </c>
    </row>
    <row r="147" spans="1:10" s="1" customFormat="1" x14ac:dyDescent="0.25">
      <c r="A147" s="104"/>
      <c r="B147"/>
      <c r="C147"/>
      <c r="D147"/>
      <c r="E147"/>
      <c r="F147" t="str">
        <f>IFERROR(INDEX(BS!$A$1:$ZZ$999,MATCH($A147,BS!$A$1:$A$999,0),14),"")</f>
        <v/>
      </c>
      <c r="G147"/>
      <c r="H147"/>
      <c r="I147" t="str">
        <f>IFERROR(INDEX(BS!$A$1:$ZZ$999,MATCH($A147,BS!$A$1:$A$999,0),14),"")</f>
        <v/>
      </c>
      <c r="J147" s="1" t="str">
        <f>IFERROR(INDEX(BS!$A$1:$ZZ$999,MATCH($A147,BS!$A$1:$A$999,0),14),"")</f>
        <v/>
      </c>
    </row>
    <row r="148" spans="1:10" s="1" customFormat="1" x14ac:dyDescent="0.25">
      <c r="A148" s="104"/>
      <c r="B148"/>
      <c r="C148"/>
      <c r="D148"/>
      <c r="E148"/>
      <c r="F148" t="str">
        <f>IFERROR(INDEX(BS!$A$1:$ZZ$999,MATCH($A148,BS!$A$1:$A$999,0),14),"")</f>
        <v/>
      </c>
      <c r="G148"/>
      <c r="H148"/>
      <c r="I148" t="str">
        <f>IFERROR(INDEX(BS!$A$1:$ZZ$999,MATCH($A148,BS!$A$1:$A$999,0),14),"")</f>
        <v/>
      </c>
      <c r="J148" s="1" t="str">
        <f>IFERROR(INDEX(BS!$A$1:$ZZ$999,MATCH($A148,BS!$A$1:$A$999,0),14),"")</f>
        <v/>
      </c>
    </row>
    <row r="149" spans="1:10" s="1" customFormat="1" x14ac:dyDescent="0.25">
      <c r="A149" s="104"/>
      <c r="B149"/>
      <c r="C149"/>
      <c r="D149"/>
      <c r="E149"/>
      <c r="F149" t="str">
        <f>IFERROR(INDEX(BS!$A$1:$ZZ$999,MATCH($A149,BS!$A$1:$A$999,0),14),"")</f>
        <v/>
      </c>
      <c r="G149"/>
      <c r="H149"/>
      <c r="I149" t="str">
        <f>IFERROR(INDEX(BS!$A$1:$ZZ$999,MATCH($A149,BS!$A$1:$A$999,0),14),"")</f>
        <v/>
      </c>
      <c r="J149" s="1" t="str">
        <f>IFERROR(INDEX(BS!$A$1:$ZZ$999,MATCH($A149,BS!$A$1:$A$999,0),14),"")</f>
        <v/>
      </c>
    </row>
    <row r="150" spans="1:10" s="1" customFormat="1" x14ac:dyDescent="0.25">
      <c r="A150" s="104"/>
      <c r="B150"/>
      <c r="C150"/>
      <c r="D150"/>
      <c r="E150"/>
      <c r="F150" t="str">
        <f>IFERROR(INDEX(BS!$A$1:$ZZ$999,MATCH($A150,BS!$A$1:$A$999,0),14),"")</f>
        <v/>
      </c>
      <c r="G150"/>
      <c r="H150"/>
      <c r="I150" t="str">
        <f>IFERROR(INDEX(BS!$A$1:$ZZ$999,MATCH($A150,BS!$A$1:$A$999,0),14),"")</f>
        <v/>
      </c>
      <c r="J150" s="1" t="str">
        <f>IFERROR(INDEX(BS!$A$1:$ZZ$999,MATCH($A150,BS!$A$1:$A$999,0),14),"")</f>
        <v/>
      </c>
    </row>
    <row r="151" spans="1:10" s="1" customFormat="1" x14ac:dyDescent="0.25">
      <c r="A151" s="104"/>
      <c r="B151"/>
      <c r="C151"/>
      <c r="D151"/>
      <c r="E151"/>
      <c r="F151" t="str">
        <f>IFERROR(INDEX(BS!$A$1:$ZZ$999,MATCH($A151,BS!$A$1:$A$999,0),14),"")</f>
        <v/>
      </c>
      <c r="G151"/>
      <c r="H151"/>
      <c r="I151" t="str">
        <f>IFERROR(INDEX(BS!$A$1:$ZZ$999,MATCH($A151,BS!$A$1:$A$999,0),14),"")</f>
        <v/>
      </c>
      <c r="J151" s="1" t="str">
        <f>IFERROR(INDEX(BS!$A$1:$ZZ$999,MATCH($A151,BS!$A$1:$A$999,0),14),"")</f>
        <v/>
      </c>
    </row>
    <row r="152" spans="1:10" s="1" customFormat="1" x14ac:dyDescent="0.25">
      <c r="A152" s="104"/>
      <c r="B152"/>
      <c r="C152"/>
      <c r="D152"/>
      <c r="E152"/>
      <c r="F152" t="str">
        <f>IFERROR(INDEX(BS!$A$1:$ZZ$999,MATCH($A152,BS!$A$1:$A$999,0),14),"")</f>
        <v/>
      </c>
      <c r="G152"/>
      <c r="H152"/>
      <c r="I152" t="str">
        <f>IFERROR(INDEX(BS!$A$1:$ZZ$999,MATCH($A152,BS!$A$1:$A$999,0),14),"")</f>
        <v/>
      </c>
      <c r="J152" s="1" t="str">
        <f>IFERROR(INDEX(BS!$A$1:$ZZ$999,MATCH($A152,BS!$A$1:$A$999,0),14),"")</f>
        <v/>
      </c>
    </row>
    <row r="153" spans="1:10" s="1" customFormat="1" x14ac:dyDescent="0.25">
      <c r="A153" s="104"/>
      <c r="B153"/>
      <c r="C153"/>
      <c r="D153"/>
      <c r="E153"/>
      <c r="F153" t="str">
        <f>IFERROR(INDEX(BS!$A$1:$ZZ$999,MATCH($A153,BS!$A$1:$A$999,0),14),"")</f>
        <v/>
      </c>
      <c r="G153"/>
      <c r="H153"/>
      <c r="I153" t="str">
        <f>IFERROR(INDEX(BS!$A$1:$ZZ$999,MATCH($A153,BS!$A$1:$A$999,0),14),"")</f>
        <v/>
      </c>
      <c r="J153" s="1" t="str">
        <f>IFERROR(INDEX(BS!$A$1:$ZZ$999,MATCH($A153,BS!$A$1:$A$999,0),14),"")</f>
        <v/>
      </c>
    </row>
    <row r="154" spans="1:10" s="1" customFormat="1" x14ac:dyDescent="0.25">
      <c r="A154" s="104"/>
      <c r="B154"/>
      <c r="C154"/>
      <c r="D154"/>
      <c r="E154"/>
      <c r="F154" t="str">
        <f>IFERROR(INDEX(BS!$A$1:$ZZ$999,MATCH($A154,BS!$A$1:$A$999,0),14),"")</f>
        <v/>
      </c>
      <c r="G154"/>
      <c r="H154"/>
      <c r="I154" t="str">
        <f>IFERROR(INDEX(BS!$A$1:$ZZ$999,MATCH($A154,BS!$A$1:$A$999,0),14),"")</f>
        <v/>
      </c>
      <c r="J154" s="1" t="str">
        <f>IFERROR(INDEX(BS!$A$1:$ZZ$999,MATCH($A154,BS!$A$1:$A$999,0),14),"")</f>
        <v/>
      </c>
    </row>
    <row r="155" spans="1:10" s="1" customFormat="1" x14ac:dyDescent="0.25">
      <c r="A155" s="104"/>
      <c r="B155"/>
      <c r="C155"/>
      <c r="D155"/>
      <c r="E155"/>
      <c r="F155" t="str">
        <f>IFERROR(INDEX(BS!$A$1:$ZZ$999,MATCH($A155,BS!$A$1:$A$999,0),14),"")</f>
        <v/>
      </c>
      <c r="G155"/>
      <c r="H155"/>
      <c r="I155" t="str">
        <f>IFERROR(INDEX(BS!$A$1:$ZZ$999,MATCH($A155,BS!$A$1:$A$999,0),14),"")</f>
        <v/>
      </c>
      <c r="J155" s="1" t="str">
        <f>IFERROR(INDEX(BS!$A$1:$ZZ$999,MATCH($A155,BS!$A$1:$A$999,0),14),"")</f>
        <v/>
      </c>
    </row>
    <row r="156" spans="1:10" s="1" customFormat="1" x14ac:dyDescent="0.25">
      <c r="A156" s="104"/>
      <c r="B156"/>
      <c r="C156"/>
      <c r="D156"/>
      <c r="E156"/>
      <c r="F156" t="str">
        <f>IFERROR(INDEX(BS!$A$1:$ZZ$999,MATCH($A156,BS!$A$1:$A$999,0),14),"")</f>
        <v/>
      </c>
      <c r="G156"/>
      <c r="H156"/>
      <c r="I156" t="str">
        <f>IFERROR(INDEX(BS!$A$1:$ZZ$999,MATCH($A156,BS!$A$1:$A$999,0),14),"")</f>
        <v/>
      </c>
      <c r="J156" s="1" t="str">
        <f>IFERROR(INDEX(BS!$A$1:$ZZ$999,MATCH($A156,BS!$A$1:$A$999,0),14),"")</f>
        <v/>
      </c>
    </row>
    <row r="157" spans="1:10" s="1" customFormat="1" x14ac:dyDescent="0.25">
      <c r="A157" s="104"/>
      <c r="B157"/>
      <c r="C157"/>
      <c r="D157"/>
      <c r="E157"/>
      <c r="F157" t="str">
        <f>IFERROR(INDEX(BS!$A$1:$ZZ$999,MATCH($A157,BS!$A$1:$A$999,0),14),"")</f>
        <v/>
      </c>
      <c r="G157"/>
      <c r="H157"/>
      <c r="I157" t="str">
        <f>IFERROR(INDEX(BS!$A$1:$ZZ$999,MATCH($A157,BS!$A$1:$A$999,0),14),"")</f>
        <v/>
      </c>
      <c r="J157" s="1" t="str">
        <f>IFERROR(INDEX(BS!$A$1:$ZZ$999,MATCH($A157,BS!$A$1:$A$999,0),14),"")</f>
        <v/>
      </c>
    </row>
    <row r="158" spans="1:10" s="1" customFormat="1" x14ac:dyDescent="0.25">
      <c r="A158" s="104"/>
      <c r="B158"/>
      <c r="C158"/>
      <c r="D158"/>
      <c r="E158"/>
      <c r="F158" t="str">
        <f>IFERROR(INDEX(BS!$A$1:$ZZ$999,MATCH($A158,BS!$A$1:$A$999,0),14),"")</f>
        <v/>
      </c>
      <c r="G158"/>
      <c r="H158"/>
      <c r="I158" t="str">
        <f>IFERROR(INDEX(BS!$A$1:$ZZ$999,MATCH($A158,BS!$A$1:$A$999,0),14),"")</f>
        <v/>
      </c>
      <c r="J158" s="1" t="str">
        <f>IFERROR(INDEX(BS!$A$1:$ZZ$999,MATCH($A158,BS!$A$1:$A$999,0),14),"")</f>
        <v/>
      </c>
    </row>
    <row r="159" spans="1:10" s="1" customFormat="1" x14ac:dyDescent="0.25">
      <c r="A159" s="104"/>
      <c r="B159"/>
      <c r="C159"/>
      <c r="D159"/>
      <c r="E159"/>
      <c r="F159" t="str">
        <f>IFERROR(INDEX(BS!$A$1:$ZZ$999,MATCH($A159,BS!$A$1:$A$999,0),14),"")</f>
        <v/>
      </c>
      <c r="G159"/>
      <c r="H159"/>
      <c r="I159" t="str">
        <f>IFERROR(INDEX(BS!$A$1:$ZZ$999,MATCH($A159,BS!$A$1:$A$999,0),14),"")</f>
        <v/>
      </c>
      <c r="J159" s="1" t="str">
        <f>IFERROR(INDEX(BS!$A$1:$ZZ$999,MATCH($A159,BS!$A$1:$A$999,0),14),"")</f>
        <v/>
      </c>
    </row>
    <row r="160" spans="1:10" s="1" customFormat="1" x14ac:dyDescent="0.25">
      <c r="A160" s="104"/>
      <c r="B160"/>
      <c r="C160"/>
      <c r="D160"/>
      <c r="E160"/>
      <c r="F160" t="str">
        <f>IFERROR(INDEX(BS!$A$1:$ZZ$999,MATCH($A160,BS!$A$1:$A$999,0),14),"")</f>
        <v/>
      </c>
      <c r="G160"/>
      <c r="H160"/>
      <c r="I160" t="str">
        <f>IFERROR(INDEX(BS!$A$1:$ZZ$999,MATCH($A160,BS!$A$1:$A$999,0),14),"")</f>
        <v/>
      </c>
      <c r="J160" s="1" t="str">
        <f>IFERROR(INDEX(BS!$A$1:$ZZ$999,MATCH($A160,BS!$A$1:$A$999,0),14),"")</f>
        <v/>
      </c>
    </row>
    <row r="161" spans="1:10" s="1" customFormat="1" x14ac:dyDescent="0.25">
      <c r="A161" s="104"/>
      <c r="B161"/>
      <c r="C161"/>
      <c r="D161"/>
      <c r="E161"/>
      <c r="F161" t="str">
        <f>IFERROR(INDEX(BS!$A$1:$ZZ$999,MATCH($A161,BS!$A$1:$A$999,0),14),"")</f>
        <v/>
      </c>
      <c r="G161"/>
      <c r="H161"/>
      <c r="I161" t="str">
        <f>IFERROR(INDEX(BS!$A$1:$ZZ$999,MATCH($A161,BS!$A$1:$A$999,0),14),"")</f>
        <v/>
      </c>
      <c r="J161" s="1" t="str">
        <f>IFERROR(INDEX(BS!$A$1:$ZZ$999,MATCH($A161,BS!$A$1:$A$999,0),14),"")</f>
        <v/>
      </c>
    </row>
    <row r="162" spans="1:10" s="1" customFormat="1" x14ac:dyDescent="0.25">
      <c r="A162" s="104"/>
      <c r="B162"/>
      <c r="C162"/>
      <c r="D162"/>
      <c r="E162"/>
      <c r="F162" t="str">
        <f>IFERROR(INDEX(BS!$A$1:$ZZ$999,MATCH($A162,BS!$A$1:$A$999,0),14),"")</f>
        <v/>
      </c>
      <c r="G162"/>
      <c r="H162"/>
      <c r="I162" t="str">
        <f>IFERROR(INDEX(BS!$A$1:$ZZ$999,MATCH($A162,BS!$A$1:$A$999,0),14),"")</f>
        <v/>
      </c>
      <c r="J162" s="1" t="str">
        <f>IFERROR(INDEX(BS!$A$1:$ZZ$999,MATCH($A162,BS!$A$1:$A$999,0),14),"")</f>
        <v/>
      </c>
    </row>
    <row r="163" spans="1:10" s="1" customFormat="1" x14ac:dyDescent="0.25">
      <c r="A163" s="104"/>
      <c r="B163"/>
      <c r="C163"/>
      <c r="D163"/>
      <c r="E163"/>
      <c r="F163" t="str">
        <f>IFERROR(INDEX(BS!$A$1:$ZZ$999,MATCH($A163,BS!$A$1:$A$999,0),14),"")</f>
        <v/>
      </c>
      <c r="G163"/>
      <c r="H163"/>
      <c r="I163" t="str">
        <f>IFERROR(INDEX(BS!$A$1:$ZZ$999,MATCH($A163,BS!$A$1:$A$999,0),14),"")</f>
        <v/>
      </c>
      <c r="J163" s="1" t="str">
        <f>IFERROR(INDEX(BS!$A$1:$ZZ$999,MATCH($A163,BS!$A$1:$A$999,0),14),"")</f>
        <v/>
      </c>
    </row>
    <row r="164" spans="1:10" s="1" customFormat="1" x14ac:dyDescent="0.25">
      <c r="A164" s="104"/>
      <c r="B164"/>
      <c r="C164"/>
      <c r="D164"/>
      <c r="E164"/>
      <c r="F164" t="str">
        <f>IFERROR(INDEX(BS!$A$1:$ZZ$999,MATCH($A164,BS!$A$1:$A$999,0),14),"")</f>
        <v/>
      </c>
      <c r="G164"/>
      <c r="H164"/>
      <c r="I164" t="str">
        <f>IFERROR(INDEX(BS!$A$1:$ZZ$999,MATCH($A164,BS!$A$1:$A$999,0),14),"")</f>
        <v/>
      </c>
      <c r="J164" s="1" t="str">
        <f>IFERROR(INDEX(BS!$A$1:$ZZ$999,MATCH($A164,BS!$A$1:$A$999,0),14),"")</f>
        <v/>
      </c>
    </row>
    <row r="165" spans="1:10" s="1" customFormat="1" x14ac:dyDescent="0.25">
      <c r="A165" s="104"/>
      <c r="B165"/>
      <c r="C165"/>
      <c r="D165"/>
      <c r="E165"/>
      <c r="F165" t="str">
        <f>IFERROR(INDEX(BS!$A$1:$ZZ$999,MATCH($A165,BS!$A$1:$A$999,0),14),"")</f>
        <v/>
      </c>
      <c r="G165"/>
      <c r="H165"/>
      <c r="I165" t="str">
        <f>IFERROR(INDEX(BS!$A$1:$ZZ$999,MATCH($A165,BS!$A$1:$A$999,0),14),"")</f>
        <v/>
      </c>
      <c r="J165" s="1" t="str">
        <f>IFERROR(INDEX(BS!$A$1:$ZZ$999,MATCH($A165,BS!$A$1:$A$999,0),14),"")</f>
        <v/>
      </c>
    </row>
    <row r="166" spans="1:10" s="1" customFormat="1" x14ac:dyDescent="0.25">
      <c r="A166" s="104"/>
      <c r="B166"/>
      <c r="C166"/>
      <c r="D166"/>
      <c r="E166"/>
      <c r="F166" t="str">
        <f>IFERROR(INDEX(BS!$A$1:$ZZ$999,MATCH($A166,BS!$A$1:$A$999,0),14),"")</f>
        <v/>
      </c>
      <c r="G166"/>
      <c r="H166"/>
      <c r="I166" t="str">
        <f>IFERROR(INDEX(BS!$A$1:$ZZ$999,MATCH($A166,BS!$A$1:$A$999,0),14),"")</f>
        <v/>
      </c>
      <c r="J166" s="1" t="str">
        <f>IFERROR(INDEX(BS!$A$1:$ZZ$999,MATCH($A166,BS!$A$1:$A$999,0),14),"")</f>
        <v/>
      </c>
    </row>
    <row r="167" spans="1:10" s="1" customFormat="1" x14ac:dyDescent="0.25">
      <c r="A167" s="104"/>
      <c r="B167"/>
      <c r="C167"/>
      <c r="D167"/>
      <c r="E167"/>
      <c r="F167" t="str">
        <f>IFERROR(INDEX(BS!$A$1:$ZZ$999,MATCH($A167,BS!$A$1:$A$999,0),14),"")</f>
        <v/>
      </c>
      <c r="G167"/>
      <c r="H167"/>
      <c r="I167" t="str">
        <f>IFERROR(INDEX(BS!$A$1:$ZZ$999,MATCH($A167,BS!$A$1:$A$999,0),14),"")</f>
        <v/>
      </c>
      <c r="J167" s="1" t="str">
        <f>IFERROR(INDEX(BS!$A$1:$ZZ$999,MATCH($A167,BS!$A$1:$A$999,0),14),"")</f>
        <v/>
      </c>
    </row>
    <row r="168" spans="1:10" s="1" customFormat="1" x14ac:dyDescent="0.25">
      <c r="A168" s="104"/>
      <c r="B168"/>
      <c r="C168"/>
      <c r="D168"/>
      <c r="E168"/>
      <c r="F168" t="str">
        <f>IFERROR(INDEX(BS!$A$1:$ZZ$999,MATCH($A168,BS!$A$1:$A$999,0),14),"")</f>
        <v/>
      </c>
      <c r="G168"/>
      <c r="H168"/>
      <c r="I168" t="str">
        <f>IFERROR(INDEX(BS!$A$1:$ZZ$999,MATCH($A168,BS!$A$1:$A$999,0),14),"")</f>
        <v/>
      </c>
      <c r="J168" s="1" t="str">
        <f>IFERROR(INDEX(BS!$A$1:$ZZ$999,MATCH($A168,BS!$A$1:$A$999,0),14),"")</f>
        <v/>
      </c>
    </row>
    <row r="169" spans="1:10" s="1" customFormat="1" x14ac:dyDescent="0.25">
      <c r="A169" s="104"/>
      <c r="B169"/>
      <c r="C169"/>
      <c r="D169"/>
      <c r="E169"/>
      <c r="F169" t="str">
        <f>IFERROR(INDEX(BS!$A$1:$ZZ$999,MATCH($A169,BS!$A$1:$A$999,0),14),"")</f>
        <v/>
      </c>
      <c r="G169"/>
      <c r="H169"/>
      <c r="I169" t="str">
        <f>IFERROR(INDEX(BS!$A$1:$ZZ$999,MATCH($A169,BS!$A$1:$A$999,0),14),"")</f>
        <v/>
      </c>
      <c r="J169" s="1" t="str">
        <f>IFERROR(INDEX(BS!$A$1:$ZZ$999,MATCH($A169,BS!$A$1:$A$999,0),14),"")</f>
        <v/>
      </c>
    </row>
    <row r="170" spans="1:10" s="1" customFormat="1" x14ac:dyDescent="0.25">
      <c r="A170" s="104"/>
      <c r="B170"/>
      <c r="C170"/>
      <c r="D170"/>
      <c r="E170"/>
      <c r="F170" t="str">
        <f>IFERROR(INDEX(BS!$A$1:$ZZ$999,MATCH($A170,BS!$A$1:$A$999,0),14),"")</f>
        <v/>
      </c>
      <c r="G170"/>
      <c r="H170"/>
      <c r="I170" t="str">
        <f>IFERROR(INDEX(BS!$A$1:$ZZ$999,MATCH($A170,BS!$A$1:$A$999,0),14),"")</f>
        <v/>
      </c>
      <c r="J170" s="1" t="str">
        <f>IFERROR(INDEX(BS!$A$1:$ZZ$999,MATCH($A170,BS!$A$1:$A$999,0),14),"")</f>
        <v/>
      </c>
    </row>
    <row r="171" spans="1:10" s="1" customFormat="1" x14ac:dyDescent="0.25">
      <c r="A171" s="104"/>
      <c r="B171"/>
      <c r="C171"/>
      <c r="D171"/>
      <c r="E171"/>
      <c r="F171" t="str">
        <f>IFERROR(INDEX(BS!$A$1:$ZZ$999,MATCH($A171,BS!$A$1:$A$999,0),14),"")</f>
        <v/>
      </c>
      <c r="G171"/>
      <c r="H171"/>
      <c r="I171" t="str">
        <f>IFERROR(INDEX(BS!$A$1:$ZZ$999,MATCH($A171,BS!$A$1:$A$999,0),14),"")</f>
        <v/>
      </c>
      <c r="J171" s="1" t="str">
        <f>IFERROR(INDEX(BS!$A$1:$ZZ$999,MATCH($A171,BS!$A$1:$A$999,0),14),"")</f>
        <v/>
      </c>
    </row>
    <row r="172" spans="1:10" s="1" customFormat="1" x14ac:dyDescent="0.25">
      <c r="A172" s="104"/>
      <c r="B172"/>
      <c r="C172"/>
      <c r="D172"/>
      <c r="E172"/>
      <c r="F172" t="str">
        <f>IFERROR(INDEX(BS!$A$1:$ZZ$999,MATCH($A172,BS!$A$1:$A$999,0),14),"")</f>
        <v/>
      </c>
      <c r="G172"/>
      <c r="H172"/>
      <c r="I172" t="str">
        <f>IFERROR(INDEX(BS!$A$1:$ZZ$999,MATCH($A172,BS!$A$1:$A$999,0),14),"")</f>
        <v/>
      </c>
      <c r="J172" s="1" t="str">
        <f>IFERROR(INDEX(BS!$A$1:$ZZ$999,MATCH($A172,BS!$A$1:$A$999,0),14),"")</f>
        <v/>
      </c>
    </row>
    <row r="173" spans="1:10" s="1" customFormat="1" x14ac:dyDescent="0.25">
      <c r="A173" s="104"/>
      <c r="B173"/>
      <c r="C173"/>
      <c r="D173"/>
      <c r="E173"/>
      <c r="F173" t="str">
        <f>IFERROR(INDEX(BS!$A$1:$ZZ$999,MATCH($A173,BS!$A$1:$A$999,0),14),"")</f>
        <v/>
      </c>
      <c r="G173"/>
      <c r="H173"/>
      <c r="I173" t="str">
        <f>IFERROR(INDEX(BS!$A$1:$ZZ$999,MATCH($A173,BS!$A$1:$A$999,0),14),"")</f>
        <v/>
      </c>
      <c r="J173" s="1" t="str">
        <f>IFERROR(INDEX(BS!$A$1:$ZZ$999,MATCH($A173,BS!$A$1:$A$999,0),14),"")</f>
        <v/>
      </c>
    </row>
    <row r="174" spans="1:10" s="1" customFormat="1" x14ac:dyDescent="0.25">
      <c r="A174" s="104"/>
      <c r="B174"/>
      <c r="C174"/>
      <c r="D174"/>
      <c r="E174"/>
      <c r="F174" t="str">
        <f>IFERROR(INDEX(BS!$A$1:$ZZ$999,MATCH($A174,BS!$A$1:$A$999,0),14),"")</f>
        <v/>
      </c>
      <c r="G174"/>
      <c r="H174"/>
      <c r="I174" t="str">
        <f>IFERROR(INDEX(BS!$A$1:$ZZ$999,MATCH($A174,BS!$A$1:$A$999,0),14),"")</f>
        <v/>
      </c>
      <c r="J174" s="1" t="str">
        <f>IFERROR(INDEX(BS!$A$1:$ZZ$999,MATCH($A174,BS!$A$1:$A$999,0),14),"")</f>
        <v/>
      </c>
    </row>
    <row r="175" spans="1:10" s="1" customFormat="1" x14ac:dyDescent="0.25">
      <c r="A175" s="104"/>
      <c r="B175"/>
      <c r="C175"/>
      <c r="D175"/>
      <c r="E175"/>
      <c r="F175" t="str">
        <f>IFERROR(INDEX(BS!$A$1:$ZZ$999,MATCH($A175,BS!$A$1:$A$999,0),14),"")</f>
        <v/>
      </c>
      <c r="G175"/>
      <c r="H175"/>
      <c r="I175" t="str">
        <f>IFERROR(INDEX(BS!$A$1:$ZZ$999,MATCH($A175,BS!$A$1:$A$999,0),14),"")</f>
        <v/>
      </c>
      <c r="J175" s="1" t="str">
        <f>IFERROR(INDEX(BS!$A$1:$ZZ$999,MATCH($A175,BS!$A$1:$A$999,0),14),"")</f>
        <v/>
      </c>
    </row>
    <row r="176" spans="1:10" s="1" customFormat="1" x14ac:dyDescent="0.25">
      <c r="A176" s="104"/>
      <c r="B176"/>
      <c r="C176"/>
      <c r="D176"/>
      <c r="E176"/>
      <c r="F176" t="str">
        <f>IFERROR(INDEX(BS!$A$1:$ZZ$999,MATCH($A176,BS!$A$1:$A$999,0),14),"")</f>
        <v/>
      </c>
      <c r="G176"/>
      <c r="H176"/>
      <c r="I176" t="str">
        <f>IFERROR(INDEX(BS!$A$1:$ZZ$999,MATCH($A176,BS!$A$1:$A$999,0),14),"")</f>
        <v/>
      </c>
      <c r="J176" s="1" t="str">
        <f>IFERROR(INDEX(BS!$A$1:$ZZ$999,MATCH($A176,BS!$A$1:$A$999,0),14),"")</f>
        <v/>
      </c>
    </row>
    <row r="177" spans="1:10" s="1" customFormat="1" x14ac:dyDescent="0.25">
      <c r="A177" s="104"/>
      <c r="B177"/>
      <c r="C177"/>
      <c r="D177"/>
      <c r="E177"/>
      <c r="F177" t="str">
        <f>IFERROR(INDEX(BS!$A$1:$ZZ$999,MATCH($A177,BS!$A$1:$A$999,0),14),"")</f>
        <v/>
      </c>
      <c r="G177"/>
      <c r="H177"/>
      <c r="I177" t="str">
        <f>IFERROR(INDEX(BS!$A$1:$ZZ$999,MATCH($A177,BS!$A$1:$A$999,0),14),"")</f>
        <v/>
      </c>
      <c r="J177" s="1" t="str">
        <f>IFERROR(INDEX(BS!$A$1:$ZZ$999,MATCH($A177,BS!$A$1:$A$999,0),14),"")</f>
        <v/>
      </c>
    </row>
    <row r="178" spans="1:10" s="1" customFormat="1" x14ac:dyDescent="0.25">
      <c r="A178" s="104"/>
      <c r="B178"/>
      <c r="C178"/>
      <c r="D178"/>
      <c r="E178"/>
      <c r="F178" t="str">
        <f>IFERROR(INDEX(BS!$A$1:$ZZ$999,MATCH($A178,BS!$A$1:$A$999,0),14),"")</f>
        <v/>
      </c>
      <c r="G178"/>
      <c r="H178"/>
      <c r="I178" t="str">
        <f>IFERROR(INDEX(BS!$A$1:$ZZ$999,MATCH($A178,BS!$A$1:$A$999,0),14),"")</f>
        <v/>
      </c>
      <c r="J178" s="1" t="str">
        <f>IFERROR(INDEX(BS!$A$1:$ZZ$999,MATCH($A178,BS!$A$1:$A$999,0),14),"")</f>
        <v/>
      </c>
    </row>
    <row r="179" spans="1:10" s="1" customFormat="1" x14ac:dyDescent="0.25">
      <c r="A179" s="104"/>
      <c r="B179"/>
      <c r="C179"/>
      <c r="D179"/>
      <c r="E179"/>
      <c r="F179" t="str">
        <f>IFERROR(INDEX(BS!$A$1:$ZZ$999,MATCH($A179,BS!$A$1:$A$999,0),14),"")</f>
        <v/>
      </c>
      <c r="G179"/>
      <c r="H179"/>
      <c r="I179" t="str">
        <f>IFERROR(INDEX(BS!$A$1:$ZZ$999,MATCH($A179,BS!$A$1:$A$999,0),14),"")</f>
        <v/>
      </c>
      <c r="J179" s="1" t="str">
        <f>IFERROR(INDEX(BS!$A$1:$ZZ$999,MATCH($A179,BS!$A$1:$A$999,0),14),"")</f>
        <v/>
      </c>
    </row>
    <row r="180" spans="1:10" s="1" customFormat="1" x14ac:dyDescent="0.25">
      <c r="A180" s="104"/>
      <c r="B180"/>
      <c r="C180"/>
      <c r="D180"/>
      <c r="E180"/>
      <c r="F180" t="str">
        <f>IFERROR(INDEX(BS!$A$1:$ZZ$999,MATCH($A180,BS!$A$1:$A$999,0),14),"")</f>
        <v/>
      </c>
      <c r="G180"/>
      <c r="H180"/>
      <c r="I180" t="str">
        <f>IFERROR(INDEX(BS!$A$1:$ZZ$999,MATCH($A180,BS!$A$1:$A$999,0),14),"")</f>
        <v/>
      </c>
      <c r="J180" s="1" t="str">
        <f>IFERROR(INDEX(BS!$A$1:$ZZ$999,MATCH($A180,BS!$A$1:$A$999,0),14),"")</f>
        <v/>
      </c>
    </row>
    <row r="181" spans="1:10" s="1" customFormat="1" x14ac:dyDescent="0.25">
      <c r="A181" s="104"/>
      <c r="B181"/>
      <c r="C181"/>
      <c r="D181"/>
      <c r="E181"/>
      <c r="F181" t="str">
        <f>IFERROR(INDEX(BS!$A$1:$ZZ$999,MATCH($A181,BS!$A$1:$A$999,0),14),"")</f>
        <v/>
      </c>
      <c r="G181"/>
      <c r="H181"/>
      <c r="I181" t="str">
        <f>IFERROR(INDEX(BS!$A$1:$ZZ$999,MATCH($A181,BS!$A$1:$A$999,0),14),"")</f>
        <v/>
      </c>
      <c r="J181" s="1" t="str">
        <f>IFERROR(INDEX(BS!$A$1:$ZZ$999,MATCH($A181,BS!$A$1:$A$999,0),14),"")</f>
        <v/>
      </c>
    </row>
    <row r="182" spans="1:10" s="1" customFormat="1" x14ac:dyDescent="0.25">
      <c r="A182" s="104"/>
      <c r="B182"/>
      <c r="C182"/>
      <c r="D182"/>
      <c r="E182"/>
      <c r="F182" t="str">
        <f>IFERROR(INDEX(BS!$A$1:$ZZ$999,MATCH($A182,BS!$A$1:$A$999,0),14),"")</f>
        <v/>
      </c>
      <c r="G182"/>
      <c r="H182"/>
      <c r="I182" t="str">
        <f>IFERROR(INDEX(BS!$A$1:$ZZ$999,MATCH($A182,BS!$A$1:$A$999,0),14),"")</f>
        <v/>
      </c>
      <c r="J182" s="1" t="str">
        <f>IFERROR(INDEX(BS!$A$1:$ZZ$999,MATCH($A182,BS!$A$1:$A$999,0),14),"")</f>
        <v/>
      </c>
    </row>
    <row r="183" spans="1:10" s="1" customFormat="1" x14ac:dyDescent="0.25">
      <c r="A183" s="104"/>
      <c r="B183"/>
      <c r="C183"/>
      <c r="D183"/>
      <c r="E183"/>
      <c r="F183" t="str">
        <f>IFERROR(INDEX(BS!$A$1:$ZZ$999,MATCH($A183,BS!$A$1:$A$999,0),14),"")</f>
        <v/>
      </c>
      <c r="G183"/>
      <c r="H183"/>
      <c r="I183" t="str">
        <f>IFERROR(INDEX(BS!$A$1:$ZZ$999,MATCH($A183,BS!$A$1:$A$999,0),14),"")</f>
        <v/>
      </c>
      <c r="J183" s="1" t="str">
        <f>IFERROR(INDEX(BS!$A$1:$ZZ$999,MATCH($A183,BS!$A$1:$A$999,0),14),"")</f>
        <v/>
      </c>
    </row>
    <row r="184" spans="1:10" s="1" customFormat="1" x14ac:dyDescent="0.25">
      <c r="A184" s="104"/>
      <c r="B184"/>
      <c r="C184"/>
      <c r="D184"/>
      <c r="E184"/>
      <c r="F184" t="str">
        <f>IFERROR(INDEX(BS!$A$1:$ZZ$999,MATCH($A184,BS!$A$1:$A$999,0),14),"")</f>
        <v/>
      </c>
      <c r="G184"/>
      <c r="H184"/>
      <c r="I184" t="str">
        <f>IFERROR(INDEX(BS!$A$1:$ZZ$999,MATCH($A184,BS!$A$1:$A$999,0),14),"")</f>
        <v/>
      </c>
      <c r="J184" s="1" t="str">
        <f>IFERROR(INDEX(BS!$A$1:$ZZ$999,MATCH($A184,BS!$A$1:$A$999,0),14),"")</f>
        <v/>
      </c>
    </row>
    <row r="185" spans="1:10" s="1" customFormat="1" x14ac:dyDescent="0.25">
      <c r="A185" s="104"/>
      <c r="B185"/>
      <c r="C185"/>
      <c r="D185"/>
      <c r="E185"/>
      <c r="F185" t="str">
        <f>IFERROR(INDEX(BS!$A$1:$ZZ$999,MATCH($A185,BS!$A$1:$A$999,0),14),"")</f>
        <v/>
      </c>
      <c r="G185"/>
      <c r="H185"/>
      <c r="I185" t="str">
        <f>IFERROR(INDEX(BS!$A$1:$ZZ$999,MATCH($A185,BS!$A$1:$A$999,0),14),"")</f>
        <v/>
      </c>
      <c r="J185" s="1" t="str">
        <f>IFERROR(INDEX(BS!$A$1:$ZZ$999,MATCH($A185,BS!$A$1:$A$999,0),14),"")</f>
        <v/>
      </c>
    </row>
    <row r="186" spans="1:10" s="1" customFormat="1" x14ac:dyDescent="0.25">
      <c r="A186" s="104"/>
      <c r="B186"/>
      <c r="C186"/>
      <c r="D186"/>
      <c r="E186"/>
      <c r="F186" t="str">
        <f>IFERROR(INDEX(BS!$A$1:$ZZ$999,MATCH($A186,BS!$A$1:$A$999,0),14),"")</f>
        <v/>
      </c>
      <c r="G186"/>
      <c r="H186"/>
      <c r="I186" t="str">
        <f>IFERROR(INDEX(BS!$A$1:$ZZ$999,MATCH($A186,BS!$A$1:$A$999,0),14),"")</f>
        <v/>
      </c>
      <c r="J186" s="1" t="str">
        <f>IFERROR(INDEX(BS!$A$1:$ZZ$999,MATCH($A186,BS!$A$1:$A$999,0),14),"")</f>
        <v/>
      </c>
    </row>
    <row r="187" spans="1:10" s="1" customFormat="1" x14ac:dyDescent="0.25">
      <c r="A187" s="104"/>
      <c r="B187"/>
      <c r="C187"/>
      <c r="D187"/>
      <c r="E187"/>
      <c r="F187" t="str">
        <f>IFERROR(INDEX(BS!$A$1:$ZZ$999,MATCH($A187,BS!$A$1:$A$999,0),14),"")</f>
        <v/>
      </c>
      <c r="G187"/>
      <c r="H187"/>
      <c r="I187" t="str">
        <f>IFERROR(INDEX(BS!$A$1:$ZZ$999,MATCH($A187,BS!$A$1:$A$999,0),14),"")</f>
        <v/>
      </c>
      <c r="J187" s="1" t="str">
        <f>IFERROR(INDEX(BS!$A$1:$ZZ$999,MATCH($A187,BS!$A$1:$A$999,0),14),"")</f>
        <v/>
      </c>
    </row>
    <row r="188" spans="1:10" s="1" customFormat="1" x14ac:dyDescent="0.25">
      <c r="A188" s="104"/>
      <c r="B188"/>
      <c r="C188"/>
      <c r="D188"/>
      <c r="E188"/>
      <c r="F188" t="str">
        <f>IFERROR(INDEX(BS!$A$1:$ZZ$999,MATCH($A188,BS!$A$1:$A$999,0),14),"")</f>
        <v/>
      </c>
      <c r="G188"/>
      <c r="H188"/>
      <c r="I188" t="str">
        <f>IFERROR(INDEX(BS!$A$1:$ZZ$999,MATCH($A188,BS!$A$1:$A$999,0),14),"")</f>
        <v/>
      </c>
      <c r="J188" s="1" t="str">
        <f>IFERROR(INDEX(BS!$A$1:$ZZ$999,MATCH($A188,BS!$A$1:$A$999,0),14),"")</f>
        <v/>
      </c>
    </row>
    <row r="189" spans="1:10" s="1" customFormat="1" x14ac:dyDescent="0.25">
      <c r="A189" s="104"/>
      <c r="B189"/>
      <c r="C189"/>
      <c r="D189"/>
      <c r="E189"/>
      <c r="F189" t="str">
        <f>IFERROR(INDEX(BS!$A$1:$ZZ$999,MATCH($A189,BS!$A$1:$A$999,0),14),"")</f>
        <v/>
      </c>
      <c r="G189"/>
      <c r="H189"/>
      <c r="I189" t="str">
        <f>IFERROR(INDEX(BS!$A$1:$ZZ$999,MATCH($A189,BS!$A$1:$A$999,0),14),"")</f>
        <v/>
      </c>
      <c r="J189" s="1" t="str">
        <f>IFERROR(INDEX(BS!$A$1:$ZZ$999,MATCH($A189,BS!$A$1:$A$999,0),14),"")</f>
        <v/>
      </c>
    </row>
    <row r="190" spans="1:10" s="1" customFormat="1" x14ac:dyDescent="0.25">
      <c r="A190" s="104"/>
      <c r="B190"/>
      <c r="C190"/>
      <c r="D190"/>
      <c r="E190"/>
      <c r="F190" t="str">
        <f>IFERROR(INDEX(BS!$A$1:$ZZ$999,MATCH($A190,BS!$A$1:$A$999,0),14),"")</f>
        <v/>
      </c>
      <c r="G190"/>
      <c r="H190"/>
      <c r="I190" t="str">
        <f>IFERROR(INDEX(BS!$A$1:$ZZ$999,MATCH($A190,BS!$A$1:$A$999,0),14),"")</f>
        <v/>
      </c>
      <c r="J190" s="1" t="str">
        <f>IFERROR(INDEX(BS!$A$1:$ZZ$999,MATCH($A190,BS!$A$1:$A$999,0),14),"")</f>
        <v/>
      </c>
    </row>
    <row r="191" spans="1:10" s="1" customFormat="1" x14ac:dyDescent="0.25">
      <c r="A191" s="104"/>
      <c r="B191"/>
      <c r="C191"/>
      <c r="D191"/>
      <c r="E191"/>
      <c r="F191" t="str">
        <f>IFERROR(INDEX(BS!$A$1:$ZZ$999,MATCH($A191,BS!$A$1:$A$999,0),14),"")</f>
        <v/>
      </c>
      <c r="G191"/>
      <c r="H191"/>
      <c r="I191" t="str">
        <f>IFERROR(INDEX(BS!$A$1:$ZZ$999,MATCH($A191,BS!$A$1:$A$999,0),14),"")</f>
        <v/>
      </c>
      <c r="J191" s="1" t="str">
        <f>IFERROR(INDEX(BS!$A$1:$ZZ$999,MATCH($A191,BS!$A$1:$A$999,0),14),"")</f>
        <v/>
      </c>
    </row>
    <row r="192" spans="1:10" s="1" customFormat="1" x14ac:dyDescent="0.25">
      <c r="A192" s="104"/>
      <c r="B192"/>
      <c r="C192"/>
      <c r="D192"/>
      <c r="E192"/>
      <c r="F192" t="str">
        <f>IFERROR(INDEX(BS!$A$1:$ZZ$999,MATCH($A192,BS!$A$1:$A$999,0),14),"")</f>
        <v/>
      </c>
      <c r="G192"/>
      <c r="H192"/>
      <c r="I192" t="str">
        <f>IFERROR(INDEX(BS!$A$1:$ZZ$999,MATCH($A192,BS!$A$1:$A$999,0),14),"")</f>
        <v/>
      </c>
      <c r="J192" s="1" t="str">
        <f>IFERROR(INDEX(BS!$A$1:$ZZ$999,MATCH($A192,BS!$A$1:$A$999,0),14),"")</f>
        <v/>
      </c>
    </row>
    <row r="193" spans="1:10" s="1" customFormat="1" x14ac:dyDescent="0.25">
      <c r="A193" s="104"/>
      <c r="B193"/>
      <c r="C193"/>
      <c r="D193"/>
      <c r="E193"/>
      <c r="F193" t="str">
        <f>IFERROR(INDEX(BS!$A$1:$ZZ$999,MATCH($A193,BS!$A$1:$A$999,0),14),"")</f>
        <v/>
      </c>
      <c r="G193"/>
      <c r="H193"/>
      <c r="I193" t="str">
        <f>IFERROR(INDEX(BS!$A$1:$ZZ$999,MATCH($A193,BS!$A$1:$A$999,0),14),"")</f>
        <v/>
      </c>
      <c r="J193" s="1" t="str">
        <f>IFERROR(INDEX(BS!$A$1:$ZZ$999,MATCH($A193,BS!$A$1:$A$999,0),14),"")</f>
        <v/>
      </c>
    </row>
    <row r="194" spans="1:10" s="1" customFormat="1" x14ac:dyDescent="0.25">
      <c r="A194" s="104"/>
      <c r="B194"/>
      <c r="C194"/>
      <c r="D194"/>
      <c r="E194"/>
      <c r="F194" t="str">
        <f>IFERROR(INDEX(BS!$A$1:$ZZ$999,MATCH($A194,BS!$A$1:$A$999,0),14),"")</f>
        <v/>
      </c>
      <c r="G194"/>
      <c r="H194"/>
      <c r="I194" t="str">
        <f>IFERROR(INDEX(BS!$A$1:$ZZ$999,MATCH($A194,BS!$A$1:$A$999,0),14),"")</f>
        <v/>
      </c>
      <c r="J194" s="1" t="str">
        <f>IFERROR(INDEX(BS!$A$1:$ZZ$999,MATCH($A194,BS!$A$1:$A$999,0),14),"")</f>
        <v/>
      </c>
    </row>
    <row r="195" spans="1:10" s="1" customFormat="1" x14ac:dyDescent="0.25">
      <c r="A195" s="104"/>
      <c r="B195"/>
      <c r="C195"/>
      <c r="D195"/>
      <c r="E195"/>
      <c r="F195" t="str">
        <f>IFERROR(INDEX(BS!$A$1:$ZZ$999,MATCH($A195,BS!$A$1:$A$999,0),14),"")</f>
        <v/>
      </c>
      <c r="G195"/>
      <c r="H195"/>
      <c r="I195" t="str">
        <f>IFERROR(INDEX(BS!$A$1:$ZZ$999,MATCH($A195,BS!$A$1:$A$999,0),14),"")</f>
        <v/>
      </c>
      <c r="J195" s="1" t="str">
        <f>IFERROR(INDEX(BS!$A$1:$ZZ$999,MATCH($A195,BS!$A$1:$A$999,0),14),"")</f>
        <v/>
      </c>
    </row>
    <row r="196" spans="1:10" x14ac:dyDescent="0.25">
      <c r="F196" t="str">
        <f>IFERROR(INDEX(BS!$A$1:$ZZ$999,MATCH($A196,BS!$A$1:$A$999,0),14),"")</f>
        <v/>
      </c>
      <c r="I196" t="str">
        <f>IFERROR(INDEX(BS!$A$1:$ZZ$999,MATCH($A196,BS!$A$1:$A$999,0),14),"")</f>
        <v/>
      </c>
      <c r="J196" t="str">
        <f>IFERROR(INDEX(BS!$A$1:$ZZ$999,MATCH($A196,BS!$A$1:$A$999,0),14),"")</f>
        <v/>
      </c>
    </row>
    <row r="197" spans="1:10" x14ac:dyDescent="0.25">
      <c r="F197" t="str">
        <f>IFERROR(INDEX(BS!$A$1:$ZZ$999,MATCH($A197,BS!$A$1:$A$999,0),14),"")</f>
        <v/>
      </c>
      <c r="I197" t="str">
        <f>IFERROR(INDEX(BS!$A$1:$ZZ$999,MATCH($A197,BS!$A$1:$A$999,0),14),"")</f>
        <v/>
      </c>
      <c r="J197" t="str">
        <f>IFERROR(INDEX(BS!$A$1:$ZZ$999,MATCH($A197,BS!$A$1:$A$999,0),14),"")</f>
        <v/>
      </c>
    </row>
    <row r="198" spans="1:10" x14ac:dyDescent="0.25">
      <c r="F198" t="str">
        <f>IFERROR(INDEX(BS!$A$1:$ZZ$999,MATCH($A198,BS!$A$1:$A$999,0),14),"")</f>
        <v/>
      </c>
      <c r="I198" t="str">
        <f>IFERROR(INDEX(BS!$A$1:$ZZ$999,MATCH($A198,BS!$A$1:$A$999,0),14),"")</f>
        <v/>
      </c>
      <c r="J198" t="str">
        <f>IFERROR(INDEX(BS!$A$1:$ZZ$999,MATCH($A198,BS!$A$1:$A$999,0),14),"")</f>
        <v/>
      </c>
    </row>
    <row r="199" spans="1:10" x14ac:dyDescent="0.25">
      <c r="F199" t="str">
        <f>IFERROR(INDEX(BS!$A$1:$ZZ$999,MATCH($A199,BS!$A$1:$A$999,0),14),"")</f>
        <v/>
      </c>
      <c r="I199" t="str">
        <f>IFERROR(INDEX(BS!$A$1:$ZZ$999,MATCH($A199,BS!$A$1:$A$999,0),14),"")</f>
        <v/>
      </c>
      <c r="J199" t="str">
        <f>IFERROR(INDEX(BS!$A$1:$ZZ$999,MATCH($A199,BS!$A$1:$A$999,0),14),"")</f>
        <v/>
      </c>
    </row>
    <row r="200" spans="1:10" x14ac:dyDescent="0.25">
      <c r="F200" t="str">
        <f>IFERROR(INDEX(BS!$A$1:$ZZ$999,MATCH($A200,BS!$A$1:$A$999,0),14),"")</f>
        <v/>
      </c>
      <c r="I200" t="str">
        <f>IFERROR(INDEX(BS!$A$1:$ZZ$999,MATCH($A200,BS!$A$1:$A$999,0),14),"")</f>
        <v/>
      </c>
      <c r="J200" t="str">
        <f>IFERROR(INDEX(BS!$A$1:$ZZ$999,MATCH($A200,BS!$A$1:$A$999,0),14),"")</f>
        <v/>
      </c>
    </row>
    <row r="201" spans="1:10" x14ac:dyDescent="0.25">
      <c r="F201" t="str">
        <f>IFERROR(INDEX(BS!$A$1:$ZZ$999,MATCH($A201,BS!$A$1:$A$999,0),14),"")</f>
        <v/>
      </c>
      <c r="I201" t="str">
        <f>IFERROR(INDEX(BS!$A$1:$ZZ$999,MATCH($A201,BS!$A$1:$A$999,0),14),"")</f>
        <v/>
      </c>
      <c r="J201" t="str">
        <f>IFERROR(INDEX(BS!$A$1:$ZZ$999,MATCH($A201,BS!$A$1:$A$999,0),14),"")</f>
        <v/>
      </c>
    </row>
    <row r="202" spans="1:10" x14ac:dyDescent="0.25">
      <c r="F202" t="str">
        <f>IFERROR(INDEX(BS!$A$1:$ZZ$999,MATCH($A202,BS!$A$1:$A$999,0),14),"")</f>
        <v/>
      </c>
      <c r="I202" t="str">
        <f>IFERROR(INDEX(BS!$A$1:$ZZ$999,MATCH($A202,BS!$A$1:$A$999,0),14),"")</f>
        <v/>
      </c>
      <c r="J202" t="str">
        <f>IFERROR(INDEX(BS!$A$1:$ZZ$999,MATCH($A202,BS!$A$1:$A$999,0),14),"")</f>
        <v/>
      </c>
    </row>
    <row r="203" spans="1:10" x14ac:dyDescent="0.25">
      <c r="F203" t="str">
        <f>IFERROR(INDEX(BS!$A$1:$ZZ$999,MATCH($A203,BS!$A$1:$A$999,0),14),"")</f>
        <v/>
      </c>
      <c r="I203" t="str">
        <f>IFERROR(INDEX(BS!$A$1:$ZZ$999,MATCH($A203,BS!$A$1:$A$999,0),14),"")</f>
        <v/>
      </c>
      <c r="J203" t="str">
        <f>IFERROR(INDEX(BS!$A$1:$ZZ$999,MATCH($A203,BS!$A$1:$A$999,0),14),"")</f>
        <v/>
      </c>
    </row>
    <row r="204" spans="1:10" x14ac:dyDescent="0.25">
      <c r="F204" t="str">
        <f>IFERROR(INDEX(BS!$A$1:$ZZ$999,MATCH($A204,BS!$A$1:$A$999,0),14),"")</f>
        <v/>
      </c>
      <c r="I204" t="str">
        <f>IFERROR(INDEX(BS!$A$1:$ZZ$999,MATCH($A204,BS!$A$1:$A$999,0),14),"")</f>
        <v/>
      </c>
      <c r="J204" t="str">
        <f>IFERROR(INDEX(BS!$A$1:$ZZ$999,MATCH($A204,BS!$A$1:$A$999,0),14),"")</f>
        <v/>
      </c>
    </row>
    <row r="205" spans="1:10" x14ac:dyDescent="0.25">
      <c r="F205" t="str">
        <f>IFERROR(INDEX(BS!$A$1:$ZZ$999,MATCH($A205,BS!$A$1:$A$999,0),14),"")</f>
        <v/>
      </c>
      <c r="I205" t="str">
        <f>IFERROR(INDEX(BS!$A$1:$ZZ$999,MATCH($A205,BS!$A$1:$A$999,0),14),"")</f>
        <v/>
      </c>
      <c r="J205" t="str">
        <f>IFERROR(INDEX(BS!$A$1:$ZZ$999,MATCH($A205,BS!$A$1:$A$999,0),14),"")</f>
        <v/>
      </c>
    </row>
  </sheetData>
  <autoFilter ref="A4:I11" xr:uid="{6EBE044E-6EDF-4DFF-8A93-7CD1A8AF2687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BS</vt:lpstr>
      <vt:lpstr>WBS</vt:lpstr>
      <vt:lpstr>COs_entete</vt:lpstr>
      <vt:lpstr>Test_12</vt:lpstr>
      <vt:lpstr>WBS_Colonnes</vt:lpstr>
      <vt:lpstr>WBS_entete</vt:lpstr>
      <vt:lpstr>WBS_Forecast_table</vt:lpstr>
    </vt:vector>
  </TitlesOfParts>
  <Company>Department of National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gagnon.hg</dc:creator>
  <cp:lastModifiedBy>gagnon.hg</cp:lastModifiedBy>
  <dcterms:created xsi:type="dcterms:W3CDTF">2023-10-24T17:21:28Z</dcterms:created>
  <dcterms:modified xsi:type="dcterms:W3CDTF">2023-10-30T13:27:30Z</dcterms:modified>
</cp:coreProperties>
</file>