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nvironnement\SIG - GIS\Traitement\2023\20231010_Nadia_Tremblay_suivi_financier\Traitement\20231023_ajout_numero\"/>
    </mc:Choice>
  </mc:AlternateContent>
  <xr:revisionPtr revIDLastSave="0" documentId="13_ncr:1_{F098887A-D13C-4FEF-8CF0-24F48FE923FE}" xr6:coauthVersionLast="47" xr6:coauthVersionMax="47" xr10:uidLastSave="{00000000-0000-0000-0000-000000000000}"/>
  <bookViews>
    <workbookView xWindow="-120" yWindow="-120" windowWidth="29040" windowHeight="15840" xr2:uid="{0BF9C4AE-C712-44F9-886D-E45873A6264B}"/>
  </bookViews>
  <sheets>
    <sheet name="Type de poires" sheetId="1" r:id="rId1"/>
    <sheet name="Table_correspondance" sheetId="2" r:id="rId2"/>
  </sheets>
  <externalReferences>
    <externalReference r:id="rId3"/>
  </externalReferences>
  <definedNames>
    <definedName name="_xlnm._FilterDatabase" localSheetId="1" hidden="1">Table_correspondance!$A$1:$B$24</definedName>
    <definedName name="Actual">#REF!</definedName>
    <definedName name="Actual_Line">'[1]p.3 Project Schedule'!$BA$7</definedName>
    <definedName name="Cashflow_1to5">#REF!</definedName>
    <definedName name="Cashflow_colonne">#REF!</definedName>
    <definedName name="CashflowBAGraph">#REF!</definedName>
    <definedName name="Cos">[1]WBS!$C$99:$CP$180</definedName>
    <definedName name="COs_entete">[1]WBS!$C$4:$CP$4</definedName>
    <definedName name="entete">#REF!</definedName>
    <definedName name="Estim_colonne">'[1]p.2 Overview'!$J$5:$J$16</definedName>
    <definedName name="Estim_Entete">'[1]p.2 Overview'!$L$4:$AM$4</definedName>
    <definedName name="Estimate">'[1]p.2 Overview'!$L$5:$AM$19</definedName>
    <definedName name="Forecast_Line">'[1]p.3 Project Schedule'!$BB$7</definedName>
    <definedName name="g" localSheetId="0">#REF!</definedName>
    <definedName name="g">#REF!</definedName>
    <definedName name="JW_Equipment" localSheetId="0">#REF!</definedName>
    <definedName name="JW_Equipment">#REF!</definedName>
    <definedName name="JW_Lab" localSheetId="0">#REF!</definedName>
    <definedName name="JW_Lab">#REF!</definedName>
    <definedName name="JW_Lab_Parameters" localSheetId="0">#REF!</definedName>
    <definedName name="JW_Lab_Parameters">#REF!</definedName>
    <definedName name="Maxxam_Parameters" localSheetId="0">#REF!</definedName>
    <definedName name="Maxxam_Parameters">#REF!</definedName>
    <definedName name="NB2_Equipment" localSheetId="0">#REF!</definedName>
    <definedName name="NB2_Equipment">#REF!</definedName>
    <definedName name="Office_Codes" localSheetId="0">#REF!</definedName>
    <definedName name="Office_Codes">#REF!</definedName>
    <definedName name="Planned">#REF!</definedName>
    <definedName name="Quarters">#REF!</definedName>
    <definedName name="Resume_Estim">#REF!</definedName>
    <definedName name="RPC_Parameters" localSheetId="0">#REF!</definedName>
    <definedName name="RPC_Parameters">#REF!</definedName>
    <definedName name="Scurve_dist" localSheetId="0">#REF!</definedName>
    <definedName name="Scurve_dist">#REF!</definedName>
    <definedName name="Total_Line">'[1]p.3 Project Schedule'!$BC$7</definedName>
    <definedName name="WBS_entete">[1]WBS!$C$4:$CQ$4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7" i="1"/>
  <c r="A6" i="1"/>
  <c r="A8" i="1"/>
  <c r="A9" i="1"/>
  <c r="A10" i="1"/>
  <c r="A11" i="1"/>
  <c r="A12" i="1"/>
  <c r="A13" i="1"/>
</calcChain>
</file>

<file path=xl/sharedStrings.xml><?xml version="1.0" encoding="utf-8"?>
<sst xmlns="http://schemas.openxmlformats.org/spreadsheetml/2006/main" count="11" uniqueCount="9">
  <si>
    <t>CLEF</t>
  </si>
  <si>
    <t>test</t>
  </si>
  <si>
    <t>No_echantillon</t>
  </si>
  <si>
    <t>333</t>
  </si>
  <si>
    <t>444</t>
  </si>
  <si>
    <t>lkjdfjg</t>
  </si>
  <si>
    <t>erterter</t>
  </si>
  <si>
    <t>cgfdgertg</t>
  </si>
  <si>
    <t>ghjftrty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</si>
</sst>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/>
    <xf numFmtId="0" fontId="2" fillId="4" borderId="0" xfId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5" borderId="0" xfId="0" applyNumberFormat="1" applyFill="1" applyAlignment="1">
      <alignment horizontal="center"/>
    </xf>
    <xf numFmtId="0" fontId="3" fillId="2" borderId="0" xfId="1" applyFont="1" applyFill="1"/>
    <xf numFmtId="0" fontId="3" fillId="0" borderId="0" xfId="1" applyFont="1"/>
    <xf numFmtId="0" fontId="6" fillId="4" borderId="1" xfId="1" applyFont="1" applyFill="1" applyBorder="1"/>
    <xf numFmtId="0" fontId="4" fillId="2" borderId="0" xfId="1" applyFont="1" applyFill="1"/>
    <xf numFmtId="0" fontId="4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5" fillId="3" borderId="2" xfId="1" applyFont="1" applyFill="1" applyBorder="1" applyAlignment="1">
      <alignment horizontal="center" wrapText="1"/>
    </xf>
    <xf numFmtId="0" fontId="6" fillId="4" borderId="4" xfId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5" borderId="4" xfId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5" fillId="3" borderId="3" xfId="1" applyFont="1" applyFill="1" applyBorder="1" applyAlignment="1">
      <alignment wrapText="1"/>
    </xf>
    <xf numFmtId="0" fontId="1" fillId="5" borderId="0" xfId="0" applyFont="1" applyFill="1" applyAlignment="1">
      <alignment horizontal="center"/>
    </xf>
  </cellXfs>
  <cellStyles count="4">
    <cellStyle name="Milliers 11" xfId="2" xr:uid="{2EB004C3-E992-40B3-B42E-A9F4CEDA4357}"/>
    <cellStyle name="Monétaire 2 9" xfId="3" xr:uid="{710E9746-D1D9-44ED-AF73-31181990385D}"/>
    <cellStyle name="Normal" xfId="0" builtinId="0"/>
    <cellStyle name="Normal 2 2" xfId="1" xr:uid="{6EA0A383-C3B0-4919-8B17-A98383C21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1010_Nadia_Tremblay_suivi_financier\Traitement\20231023_ajout_numero\Recherche_valeur.xlsm" TargetMode="External"/><Relationship Id="rId1" Type="http://schemas.openxmlformats.org/officeDocument/2006/relationships/externalLinkPath" Target="Recherche_val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"/>
      <sheetName val="SSAP"/>
      <sheetName val="Tables &amp; Figures"/>
      <sheetName val="Ouverture"/>
      <sheetName val="WBS"/>
      <sheetName val="Billing_Summary"/>
      <sheetName val="Table_correspondance"/>
      <sheetName val="Impl Cashflow"/>
      <sheetName val="PO_PREQ"/>
      <sheetName val="Exec Summary"/>
      <sheetName val="p.2 Overview"/>
      <sheetName val="p.9 Estimate_Evolution"/>
      <sheetName val="DCC_Projet"/>
      <sheetName val="SRB_BA_FSF_Aug_23"/>
      <sheetName val="WP_CO_per FY"/>
      <sheetName val="p.3 Project Schedule"/>
      <sheetName val="p.6 Conslt Support &amp; FSF estima"/>
      <sheetName val="LEED Score"/>
      <sheetName val="p.13_M&amp;M &amp; MDB estima"/>
      <sheetName val="SAF_DRMIS"/>
      <sheetName val="Fact.Sept_Comments"/>
      <sheetName val="Fact.Aug22R01_Comments"/>
      <sheetName val="CRs_graph"/>
      <sheetName val="CRs"/>
      <sheetName val="Fact.Juil22_Comments"/>
      <sheetName val="Fact.Juin22_Comments"/>
      <sheetName val="Fact.Apr.22 Comments"/>
      <sheetName val="Fact.March.22 Comments"/>
      <sheetName val="Fact.Mar22 Comments"/>
      <sheetName val="Fact.May 22 Comments"/>
      <sheetName val="Cost Conslt_FY"/>
      <sheetName val="Fact. Fev22 Comments"/>
      <sheetName val="Fact. Jan22 Comments"/>
      <sheetName val="Fact. Dec 21 Comments"/>
      <sheetName val="Fact. Nov.21 Comments"/>
      <sheetName val="Fact. Oct Comments"/>
      <sheetName val="Project FY Data"/>
      <sheetName val="Project FY Graphs"/>
      <sheetName val="WBS March 2021"/>
      <sheetName val="Graphique2"/>
      <sheetName val="WBS July 2021rev"/>
      <sheetName val="WBS July 2021"/>
      <sheetName val="WBS June 2021"/>
      <sheetName val="Richard"/>
      <sheetName val="Status"/>
      <sheetName val="CDL16"/>
      <sheetName val="CO_invoiced PYE"/>
      <sheetName val="Prof_serv_sum"/>
      <sheetName val="CIs"/>
      <sheetName val="Other Project Deliverables"/>
      <sheetName val="Detail BA"/>
      <sheetName val="WBS May 2021"/>
      <sheetName val="Invoice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C4" t="str">
            <v>Firm</v>
          </cell>
          <cell r="D4" t="str">
            <v>CLEF</v>
          </cell>
          <cell r="E4" t="str">
            <v>Work Package Milestone</v>
          </cell>
          <cell r="F4" t="str">
            <v>BASELINE</v>
          </cell>
          <cell r="G4" t="str">
            <v>Forecast MAR. 21</v>
          </cell>
          <cell r="H4" t="str">
            <v>Forecast APR. 21</v>
          </cell>
          <cell r="I4" t="str">
            <v>Forecast MAY 21</v>
          </cell>
          <cell r="J4" t="str">
            <v>Forecast JUN 21</v>
          </cell>
          <cell r="K4" t="str">
            <v>Forecast JUL 21</v>
          </cell>
          <cell r="L4" t="str">
            <v>Forecast JUL 21 REV.</v>
          </cell>
          <cell r="M4" t="str">
            <v>Forecast AUG. 21</v>
          </cell>
          <cell r="N4" t="str">
            <v>Forecast SEP. 21</v>
          </cell>
          <cell r="O4" t="str">
            <v>Forecast OCT. 21</v>
          </cell>
          <cell r="P4" t="str">
            <v>Forecast NOV. 21</v>
          </cell>
          <cell r="Q4" t="str">
            <v>Forecast DEC. 21</v>
          </cell>
          <cell r="R4" t="str">
            <v>Forecast JAN. 22</v>
          </cell>
          <cell r="S4" t="str">
            <v>Forecast FEV. 22.</v>
          </cell>
          <cell r="T4" t="str">
            <v>Forecast MAR. 22.</v>
          </cell>
          <cell r="U4" t="str">
            <v>Forecast APR. 22.</v>
          </cell>
          <cell r="V4" t="str">
            <v>Forecast MAY. 22.</v>
          </cell>
          <cell r="W4" t="str">
            <v>Forecast JUN 22</v>
          </cell>
          <cell r="X4" t="str">
            <v>Forecast JUL 22</v>
          </cell>
          <cell r="Y4" t="str">
            <v>Forecast AUG. 22</v>
          </cell>
          <cell r="Z4" t="str">
            <v>Forecast AUG. 22 R01</v>
          </cell>
          <cell r="AA4" t="str">
            <v>Forecast SEPT.22</v>
          </cell>
          <cell r="AB4" t="str">
            <v>FORECAST OCT. 22</v>
          </cell>
          <cell r="AC4" t="str">
            <v>FORECAST NOV. 22</v>
          </cell>
          <cell r="AD4" t="str">
            <v>FORECAST NOV.22 R1</v>
          </cell>
          <cell r="AE4" t="str">
            <v>FORECAST DEC.22</v>
          </cell>
          <cell r="AF4" t="str">
            <v>Forecast JANV. 23</v>
          </cell>
          <cell r="AG4" t="str">
            <v>Forecast FEB. 23</v>
          </cell>
          <cell r="AH4" t="str">
            <v>Forecast MAR. 23</v>
          </cell>
          <cell r="AI4" t="str">
            <v>Forecast APR. 23</v>
          </cell>
          <cell r="AJ4" t="str">
            <v>Forecast MAY 23</v>
          </cell>
          <cell r="AK4" t="str">
            <v>Forecast JUN. 23</v>
          </cell>
          <cell r="AL4" t="str">
            <v>Forecast JUL. 23</v>
          </cell>
          <cell r="AM4" t="str">
            <v>Forecast AUG. 23</v>
          </cell>
          <cell r="AN4" t="str">
            <v>Forecast SEP. 23</v>
          </cell>
          <cell r="AO4" t="str">
            <v>Forecast OCT. 23</v>
          </cell>
          <cell r="AP4" t="str">
            <v>Forecast NOV. 23</v>
          </cell>
          <cell r="AQ4" t="str">
            <v>Forecast DEC. 23</v>
          </cell>
          <cell r="AR4" t="str">
            <v>Forecast JAN. 24</v>
          </cell>
          <cell r="AS4" t="str">
            <v>Forecast FEB. 24</v>
          </cell>
          <cell r="AT4" t="str">
            <v>Forecast MAR. 24</v>
          </cell>
          <cell r="AU4" t="str">
            <v>Total Forecast</v>
          </cell>
          <cell r="AV4" t="str">
            <v>Invoiced FEB. 21</v>
          </cell>
          <cell r="AW4" t="str">
            <v>Invoiced MAR. 21</v>
          </cell>
          <cell r="AX4" t="str">
            <v>Invoiced APR.21</v>
          </cell>
          <cell r="AY4" t="str">
            <v>Invoiced MAY 21</v>
          </cell>
          <cell r="AZ4" t="str">
            <v>Invoiced JUN 21</v>
          </cell>
          <cell r="BA4" t="str">
            <v>Invoiced JUL 21</v>
          </cell>
          <cell r="BB4" t="str">
            <v>Invoiced JUL 21 REV.</v>
          </cell>
          <cell r="BC4" t="str">
            <v>Invoiced AUG. 21</v>
          </cell>
          <cell r="BD4" t="str">
            <v>Invoiced SEP. 21</v>
          </cell>
          <cell r="BE4" t="str">
            <v>Invoiced OCT. 21</v>
          </cell>
          <cell r="BF4" t="str">
            <v>Invoiced NOV. 21</v>
          </cell>
          <cell r="BG4" t="str">
            <v>Invoiced DEC. 21</v>
          </cell>
          <cell r="BH4" t="str">
            <v>Invoiced JAN. 22</v>
          </cell>
          <cell r="BI4" t="str">
            <v>Invoiced Jan. 22 (Reconciliation)</v>
          </cell>
          <cell r="BJ4" t="str">
            <v>Invoiced FEV. 22.</v>
          </cell>
          <cell r="BK4" t="str">
            <v>Invoiced MAR. 22</v>
          </cell>
          <cell r="BL4" t="str">
            <v>Invoiced APR. 22</v>
          </cell>
          <cell r="BM4" t="str">
            <v>Invoiced MAY 22</v>
          </cell>
          <cell r="BN4" t="str">
            <v>Invoiced JUN 22</v>
          </cell>
          <cell r="BO4" t="str">
            <v>Invoiced JULY 22</v>
          </cell>
          <cell r="BP4" t="str">
            <v>Invoiced AUG. 22 R00</v>
          </cell>
          <cell r="BQ4" t="str">
            <v>Invoiced SEPT.22</v>
          </cell>
          <cell r="BR4" t="str">
            <v>Invoiced OCT. 22</v>
          </cell>
          <cell r="BS4" t="str">
            <v>Invoiced NOV.22 R00</v>
          </cell>
          <cell r="BT4" t="str">
            <v>Invoiced NOV.22</v>
          </cell>
          <cell r="BU4" t="str">
            <v>Invoiced DEC.22</v>
          </cell>
          <cell r="BV4" t="str">
            <v>Invoiced JAN. 23</v>
          </cell>
          <cell r="BW4" t="str">
            <v>Invoiced FEV. 23</v>
          </cell>
          <cell r="BX4" t="str">
            <v>Invoiced MAR. 23</v>
          </cell>
          <cell r="BY4" t="str">
            <v>Invoiced APR. 23</v>
          </cell>
          <cell r="BZ4" t="str">
            <v>Invoiced MAY 23</v>
          </cell>
          <cell r="CA4" t="str">
            <v>Invoiced JUN. 23</v>
          </cell>
          <cell r="CB4" t="str">
            <v>Invoiced JUL. 23</v>
          </cell>
          <cell r="CC4" t="str">
            <v>Invoiced AUG. 23</v>
          </cell>
          <cell r="CD4" t="str">
            <v>Invoiced SEP. 23</v>
          </cell>
          <cell r="CE4" t="str">
            <v>Invoiced OCT. 23</v>
          </cell>
          <cell r="CF4" t="str">
            <v>Invoiced NOV. 23</v>
          </cell>
          <cell r="CG4" t="str">
            <v>Invoiced DEC. 23</v>
          </cell>
          <cell r="CH4" t="str">
            <v>Invoiced JAN. 24</v>
          </cell>
          <cell r="CI4" t="str">
            <v>Invoiced FEB. 24</v>
          </cell>
          <cell r="CJ4" t="str">
            <v>Invoiced MAR. 24</v>
          </cell>
          <cell r="CK4" t="str">
            <v>TOTAL Invoiced TO DATE (Nov. 21)</v>
          </cell>
          <cell r="CL4" t="str">
            <v>Calculé - Completion to date</v>
          </cell>
          <cell r="CM4" t="str">
            <v>AC $</v>
          </cell>
          <cell r="CN4" t="str">
            <v>Calculé - Balance to Complete</v>
          </cell>
          <cell r="CO4" t="str">
            <v>$</v>
          </cell>
          <cell r="CP4" t="str">
            <v>% facturé</v>
          </cell>
          <cell r="CQ4" t="str">
            <v>% FACTURÉ SELON MDB</v>
          </cell>
        </row>
        <row r="99">
          <cell r="C99" t="str">
            <v>CO-003</v>
          </cell>
          <cell r="D99" t="str">
            <v>96WP-1CO-003DCC CO-003 - WP-1 - Englobe BoreHoles (CR-2)</v>
          </cell>
          <cell r="E99" t="str">
            <v>DCC CO-003 - WP-1 - Englobe BoreHoles (CR-2)</v>
          </cell>
          <cell r="F99">
            <v>0</v>
          </cell>
          <cell r="J99">
            <v>117955.5</v>
          </cell>
          <cell r="K99">
            <v>117955.5</v>
          </cell>
          <cell r="L99">
            <v>117955.5</v>
          </cell>
          <cell r="M99">
            <v>117955.5</v>
          </cell>
          <cell r="N99">
            <v>117955.5</v>
          </cell>
          <cell r="O99">
            <v>117955.5</v>
          </cell>
          <cell r="P99">
            <v>117955.5</v>
          </cell>
          <cell r="Q99">
            <v>117955.5</v>
          </cell>
          <cell r="R99">
            <v>117955.5</v>
          </cell>
          <cell r="S99">
            <v>117955.5</v>
          </cell>
          <cell r="T99">
            <v>117955.5</v>
          </cell>
          <cell r="U99">
            <v>117955.5</v>
          </cell>
          <cell r="V99">
            <v>117955.5</v>
          </cell>
          <cell r="W99">
            <v>117955.5</v>
          </cell>
          <cell r="X99">
            <v>117955.5</v>
          </cell>
          <cell r="Y99">
            <v>117955.5</v>
          </cell>
          <cell r="Z99">
            <v>117955.5</v>
          </cell>
          <cell r="AA99">
            <v>117955.5</v>
          </cell>
          <cell r="AB99">
            <v>117955.5</v>
          </cell>
          <cell r="AC99">
            <v>117955.5</v>
          </cell>
          <cell r="AD99">
            <v>117955.5</v>
          </cell>
          <cell r="AE99">
            <v>117955.5</v>
          </cell>
          <cell r="AF99">
            <v>117955.5</v>
          </cell>
          <cell r="AG99">
            <v>117955.5</v>
          </cell>
          <cell r="AH99">
            <v>117955.5</v>
          </cell>
          <cell r="AI99">
            <v>117955.5</v>
          </cell>
          <cell r="AJ99">
            <v>117955.5</v>
          </cell>
          <cell r="AK99">
            <v>117955.5</v>
          </cell>
          <cell r="AL99">
            <v>117955.5</v>
          </cell>
          <cell r="AU99">
            <v>117955.5</v>
          </cell>
          <cell r="AY99">
            <v>82568.849999999991</v>
          </cell>
          <cell r="BD99">
            <v>0</v>
          </cell>
          <cell r="BE99">
            <v>11795.55</v>
          </cell>
          <cell r="BK99">
            <v>11795.55</v>
          </cell>
          <cell r="BM99">
            <v>11795.55</v>
          </cell>
          <cell r="CK99">
            <v>117955.5</v>
          </cell>
          <cell r="CL99">
            <v>117955.5</v>
          </cell>
          <cell r="CM99">
            <v>117955.5</v>
          </cell>
          <cell r="CN99">
            <v>0</v>
          </cell>
          <cell r="CP99">
            <v>1</v>
          </cell>
        </row>
        <row r="100">
          <cell r="C100" t="str">
            <v>CO-004</v>
          </cell>
          <cell r="D100" t="str">
            <v>97WP-1CO-004DCC CO-004 - WP-1 - Legal Survey (CR-3)</v>
          </cell>
          <cell r="E100" t="str">
            <v>DCC CO-004 - WP-1 - Legal Survey (CR-3)</v>
          </cell>
          <cell r="F100">
            <v>0</v>
          </cell>
          <cell r="J100">
            <v>22425</v>
          </cell>
          <cell r="K100">
            <v>22425</v>
          </cell>
          <cell r="L100">
            <v>22425</v>
          </cell>
          <cell r="M100">
            <v>22425</v>
          </cell>
          <cell r="N100">
            <v>22425</v>
          </cell>
          <cell r="O100">
            <v>22425</v>
          </cell>
          <cell r="P100">
            <v>22425</v>
          </cell>
          <cell r="Q100">
            <v>22425</v>
          </cell>
          <cell r="R100">
            <v>22425</v>
          </cell>
          <cell r="S100">
            <v>22425</v>
          </cell>
          <cell r="T100">
            <v>22425</v>
          </cell>
          <cell r="U100">
            <v>22425</v>
          </cell>
          <cell r="V100">
            <v>22425</v>
          </cell>
          <cell r="W100">
            <v>22425</v>
          </cell>
          <cell r="X100">
            <v>22425</v>
          </cell>
          <cell r="Y100">
            <v>22425</v>
          </cell>
          <cell r="Z100">
            <v>22425</v>
          </cell>
          <cell r="AA100">
            <v>22425</v>
          </cell>
          <cell r="AB100">
            <v>22425</v>
          </cell>
          <cell r="AC100">
            <v>22425</v>
          </cell>
          <cell r="AD100">
            <v>22425</v>
          </cell>
          <cell r="AE100">
            <v>22425</v>
          </cell>
          <cell r="AF100">
            <v>22425</v>
          </cell>
          <cell r="AG100">
            <v>22425</v>
          </cell>
          <cell r="AH100">
            <v>22425</v>
          </cell>
          <cell r="AI100">
            <v>22425</v>
          </cell>
          <cell r="AJ100">
            <v>22425</v>
          </cell>
          <cell r="AK100">
            <v>22425</v>
          </cell>
          <cell r="AL100">
            <v>22425</v>
          </cell>
          <cell r="AU100">
            <v>22425</v>
          </cell>
          <cell r="AY100">
            <v>22425</v>
          </cell>
          <cell r="CK100">
            <v>22425</v>
          </cell>
          <cell r="CL100">
            <v>22425</v>
          </cell>
          <cell r="CM100">
            <v>22425</v>
          </cell>
          <cell r="CN100">
            <v>0</v>
          </cell>
          <cell r="CP100">
            <v>1</v>
          </cell>
        </row>
        <row r="101">
          <cell r="C101" t="str">
            <v>CO-005</v>
          </cell>
          <cell r="D101" t="str">
            <v>98WP-1CO-005DCC CO-005 - WP-1 - Environmental Study (CR-9)</v>
          </cell>
          <cell r="E101" t="str">
            <v>DCC CO-005 - WP-1 - Environmental Study (CR-9)</v>
          </cell>
          <cell r="F101">
            <v>0</v>
          </cell>
          <cell r="J101">
            <v>83501.59</v>
          </cell>
          <cell r="K101">
            <v>83501.59</v>
          </cell>
          <cell r="L101">
            <v>83501.59</v>
          </cell>
          <cell r="M101">
            <v>83501.59</v>
          </cell>
          <cell r="N101">
            <v>83501.59</v>
          </cell>
          <cell r="O101">
            <v>83501.59</v>
          </cell>
          <cell r="P101">
            <v>83501.59</v>
          </cell>
          <cell r="Q101">
            <v>83501.59</v>
          </cell>
          <cell r="R101">
            <v>83501.59</v>
          </cell>
          <cell r="S101">
            <v>83501.59</v>
          </cell>
          <cell r="T101">
            <v>83501.59</v>
          </cell>
          <cell r="U101">
            <v>83501.59</v>
          </cell>
          <cell r="V101">
            <v>83501.59</v>
          </cell>
          <cell r="W101">
            <v>83501.59</v>
          </cell>
          <cell r="X101">
            <v>83501.59</v>
          </cell>
          <cell r="Y101">
            <v>83501.59</v>
          </cell>
          <cell r="Z101">
            <v>83501.59</v>
          </cell>
          <cell r="AA101">
            <v>83501.59</v>
          </cell>
          <cell r="AB101">
            <v>83501.59</v>
          </cell>
          <cell r="AC101">
            <v>83501.59</v>
          </cell>
          <cell r="AD101">
            <v>83501.59</v>
          </cell>
          <cell r="AE101">
            <v>83501.59</v>
          </cell>
          <cell r="AF101">
            <v>83501.59</v>
          </cell>
          <cell r="AG101">
            <v>83501.59</v>
          </cell>
          <cell r="AH101">
            <v>83501.59</v>
          </cell>
          <cell r="AI101">
            <v>83501.59</v>
          </cell>
          <cell r="AJ101">
            <v>83501.59</v>
          </cell>
          <cell r="AK101">
            <v>83501.59</v>
          </cell>
          <cell r="AL101">
            <v>83501.59</v>
          </cell>
          <cell r="AU101">
            <v>83501.59</v>
          </cell>
          <cell r="AY101">
            <v>0</v>
          </cell>
          <cell r="BE101">
            <v>53537.88</v>
          </cell>
          <cell r="BK101">
            <v>21613.55</v>
          </cell>
          <cell r="BM101">
            <v>8350.16</v>
          </cell>
          <cell r="CK101">
            <v>83501.59</v>
          </cell>
          <cell r="CL101">
            <v>83501.59</v>
          </cell>
          <cell r="CM101">
            <v>83501.59</v>
          </cell>
          <cell r="CN101">
            <v>0</v>
          </cell>
          <cell r="CP101">
            <v>1</v>
          </cell>
        </row>
        <row r="102">
          <cell r="C102" t="str">
            <v>CO-007</v>
          </cell>
          <cell r="D102" t="str">
            <v>99WP-1CO-007DCC CO-007 - WP-1 - Wind and Snow Study (CR-6)</v>
          </cell>
          <cell r="E102" t="str">
            <v>DCC CO-007 - WP-1 - Wind and Snow Study (CR-6)</v>
          </cell>
          <cell r="F102">
            <v>0</v>
          </cell>
          <cell r="J102">
            <v>39859</v>
          </cell>
          <cell r="K102">
            <v>39859</v>
          </cell>
          <cell r="L102">
            <v>39859</v>
          </cell>
          <cell r="M102">
            <v>39859</v>
          </cell>
          <cell r="N102">
            <v>39859</v>
          </cell>
          <cell r="O102">
            <v>39859</v>
          </cell>
          <cell r="P102">
            <v>39859</v>
          </cell>
          <cell r="Q102">
            <v>39859</v>
          </cell>
          <cell r="R102">
            <v>39859</v>
          </cell>
          <cell r="S102">
            <v>39859</v>
          </cell>
          <cell r="T102">
            <v>39859</v>
          </cell>
          <cell r="U102">
            <v>39859</v>
          </cell>
          <cell r="V102">
            <v>39859</v>
          </cell>
          <cell r="W102">
            <v>39859</v>
          </cell>
          <cell r="X102">
            <v>39859</v>
          </cell>
          <cell r="Y102">
            <v>39859</v>
          </cell>
          <cell r="Z102">
            <v>39859</v>
          </cell>
          <cell r="AA102">
            <v>39859</v>
          </cell>
          <cell r="AB102">
            <v>39859</v>
          </cell>
          <cell r="AC102">
            <v>39859</v>
          </cell>
          <cell r="AD102">
            <v>39859</v>
          </cell>
          <cell r="AE102">
            <v>39859</v>
          </cell>
          <cell r="AF102">
            <v>39859</v>
          </cell>
          <cell r="AG102">
            <v>39859</v>
          </cell>
          <cell r="AH102">
            <v>39859</v>
          </cell>
          <cell r="AI102">
            <v>39859</v>
          </cell>
          <cell r="AJ102">
            <v>39859</v>
          </cell>
          <cell r="AK102">
            <v>39859</v>
          </cell>
          <cell r="AL102">
            <v>39859</v>
          </cell>
          <cell r="AU102">
            <v>39859</v>
          </cell>
          <cell r="AY102">
            <v>0</v>
          </cell>
          <cell r="BC102">
            <v>7590</v>
          </cell>
          <cell r="CK102">
            <v>7590</v>
          </cell>
          <cell r="CL102">
            <v>7590</v>
          </cell>
          <cell r="CM102">
            <v>7590</v>
          </cell>
          <cell r="CN102">
            <v>32269</v>
          </cell>
          <cell r="CO102">
            <v>32269</v>
          </cell>
          <cell r="CP102">
            <v>0.19042123485285631</v>
          </cell>
        </row>
        <row r="103">
          <cell r="C103" t="str">
            <v>CO-012</v>
          </cell>
          <cell r="D103" t="str">
            <v>100WP-1CO-012DCC CO-012-WP-1- CL BG Common Elements (CR-10)</v>
          </cell>
          <cell r="E103" t="str">
            <v>DCC CO-012-WP-1- CL BG Common Elements (CR-10)</v>
          </cell>
          <cell r="F103">
            <v>0</v>
          </cell>
          <cell r="M103">
            <v>12787</v>
          </cell>
          <cell r="N103">
            <v>12787</v>
          </cell>
          <cell r="O103">
            <v>12787</v>
          </cell>
          <cell r="P103">
            <v>12787</v>
          </cell>
          <cell r="Q103">
            <v>12787</v>
          </cell>
          <cell r="R103">
            <v>12787</v>
          </cell>
          <cell r="S103">
            <v>12787</v>
          </cell>
          <cell r="T103">
            <v>12787</v>
          </cell>
          <cell r="U103">
            <v>12787</v>
          </cell>
          <cell r="V103">
            <v>12787</v>
          </cell>
          <cell r="W103">
            <v>12787</v>
          </cell>
          <cell r="X103">
            <v>12787</v>
          </cell>
          <cell r="Y103">
            <v>12787</v>
          </cell>
          <cell r="Z103">
            <v>12787</v>
          </cell>
          <cell r="AA103">
            <v>12787</v>
          </cell>
          <cell r="AB103">
            <v>12787</v>
          </cell>
          <cell r="AC103">
            <v>12787</v>
          </cell>
          <cell r="AD103">
            <v>12787</v>
          </cell>
          <cell r="AE103">
            <v>12787</v>
          </cell>
          <cell r="AF103">
            <v>12787</v>
          </cell>
          <cell r="AG103">
            <v>12787</v>
          </cell>
          <cell r="AH103">
            <v>12787</v>
          </cell>
          <cell r="AI103">
            <v>12787</v>
          </cell>
          <cell r="AJ103">
            <v>12787</v>
          </cell>
          <cell r="AK103">
            <v>12787</v>
          </cell>
          <cell r="AL103">
            <v>12787</v>
          </cell>
          <cell r="AU103">
            <v>12787</v>
          </cell>
          <cell r="BD103">
            <v>0</v>
          </cell>
          <cell r="BE103">
            <v>12302.51</v>
          </cell>
          <cell r="BG103">
            <v>347.7</v>
          </cell>
          <cell r="CK103">
            <v>12650.210000000001</v>
          </cell>
          <cell r="CL103">
            <v>12650.210000000001</v>
          </cell>
          <cell r="CM103">
            <v>12650.210000000001</v>
          </cell>
          <cell r="CN103">
            <v>136.78999999999905</v>
          </cell>
          <cell r="CO103">
            <v>136.78999999999905</v>
          </cell>
          <cell r="CP103">
            <v>0.98930241651677497</v>
          </cell>
        </row>
        <row r="104">
          <cell r="C104" t="str">
            <v>CO-017</v>
          </cell>
          <cell r="D104" t="str">
            <v>101WP-1CO-017DCC CO-017 - WP-1-Test Well and Conductivity (CR-28)</v>
          </cell>
          <cell r="E104" t="str">
            <v>DCC CO-017 - WP-1-Test Well and Conductivity (CR-28)</v>
          </cell>
          <cell r="F104">
            <v>0</v>
          </cell>
          <cell r="N104">
            <v>57909</v>
          </cell>
          <cell r="O104">
            <v>57909</v>
          </cell>
          <cell r="P104">
            <v>57909</v>
          </cell>
          <cell r="Q104">
            <v>57909</v>
          </cell>
          <cell r="R104">
            <v>57909</v>
          </cell>
          <cell r="S104">
            <v>57909</v>
          </cell>
          <cell r="T104">
            <v>57909</v>
          </cell>
          <cell r="U104">
            <v>57909</v>
          </cell>
          <cell r="V104">
            <v>57909</v>
          </cell>
          <cell r="W104">
            <v>57909</v>
          </cell>
          <cell r="X104">
            <v>57909</v>
          </cell>
          <cell r="Y104">
            <v>57909</v>
          </cell>
          <cell r="Z104">
            <v>57909</v>
          </cell>
          <cell r="AA104">
            <v>57909</v>
          </cell>
          <cell r="AB104">
            <v>57909</v>
          </cell>
          <cell r="AC104">
            <v>57909</v>
          </cell>
          <cell r="AD104">
            <v>57909</v>
          </cell>
          <cell r="AE104">
            <v>57909</v>
          </cell>
          <cell r="AF104">
            <v>57909</v>
          </cell>
          <cell r="AG104">
            <v>57909</v>
          </cell>
          <cell r="AH104">
            <v>57909</v>
          </cell>
          <cell r="AI104">
            <v>57909</v>
          </cell>
          <cell r="AJ104">
            <v>57909</v>
          </cell>
          <cell r="AK104">
            <v>57909</v>
          </cell>
          <cell r="AL104">
            <v>57909</v>
          </cell>
          <cell r="AU104">
            <v>57909</v>
          </cell>
          <cell r="BD104">
            <v>40536.300000000003</v>
          </cell>
          <cell r="BE104">
            <v>17372.7</v>
          </cell>
          <cell r="CK104">
            <v>57909</v>
          </cell>
          <cell r="CL104">
            <v>57909</v>
          </cell>
          <cell r="CM104">
            <v>57909</v>
          </cell>
          <cell r="CN104">
            <v>0</v>
          </cell>
          <cell r="CO104">
            <v>1.999999999998181E-2</v>
          </cell>
          <cell r="CP104">
            <v>1</v>
          </cell>
        </row>
        <row r="105">
          <cell r="C105" t="str">
            <v>CO-018</v>
          </cell>
          <cell r="D105" t="str">
            <v>102WP-1CO-018DCC CO-018 - WP-1 - Hydrant test (CR-32)</v>
          </cell>
          <cell r="E105" t="str">
            <v>DCC CO-018 - WP-1 - Hydrant test (CR-32)</v>
          </cell>
          <cell r="F105">
            <v>0</v>
          </cell>
          <cell r="N105">
            <v>1725</v>
          </cell>
          <cell r="O105">
            <v>1725</v>
          </cell>
          <cell r="P105">
            <v>1725</v>
          </cell>
          <cell r="Q105">
            <v>1725</v>
          </cell>
          <cell r="R105">
            <v>1725</v>
          </cell>
          <cell r="S105">
            <v>1725</v>
          </cell>
          <cell r="T105">
            <v>1725</v>
          </cell>
          <cell r="U105">
            <v>1725</v>
          </cell>
          <cell r="V105">
            <v>1725</v>
          </cell>
          <cell r="W105">
            <v>1725</v>
          </cell>
          <cell r="X105">
            <v>1725</v>
          </cell>
          <cell r="Y105">
            <v>1725</v>
          </cell>
          <cell r="Z105">
            <v>1725</v>
          </cell>
          <cell r="AA105">
            <v>1725</v>
          </cell>
          <cell r="AB105">
            <v>1725</v>
          </cell>
          <cell r="AC105">
            <v>1725</v>
          </cell>
          <cell r="AD105">
            <v>1725</v>
          </cell>
          <cell r="AE105">
            <v>1725</v>
          </cell>
          <cell r="AF105">
            <v>1725</v>
          </cell>
          <cell r="AG105">
            <v>1725</v>
          </cell>
          <cell r="AH105">
            <v>1725</v>
          </cell>
          <cell r="AI105">
            <v>1725</v>
          </cell>
          <cell r="AJ105">
            <v>1725</v>
          </cell>
          <cell r="AK105">
            <v>1725</v>
          </cell>
          <cell r="AL105">
            <v>1725</v>
          </cell>
          <cell r="AU105">
            <v>1725</v>
          </cell>
          <cell r="BD105">
            <v>1725</v>
          </cell>
          <cell r="CK105">
            <v>1725</v>
          </cell>
          <cell r="CL105">
            <v>1725</v>
          </cell>
          <cell r="CM105">
            <v>1725</v>
          </cell>
          <cell r="CN105">
            <v>0</v>
          </cell>
          <cell r="CP105">
            <v>1</v>
          </cell>
        </row>
        <row r="106">
          <cell r="C106" t="str">
            <v>CO-023</v>
          </cell>
          <cell r="D106" t="str">
            <v>103WP-1CO-023DCC-CO-023 - WP1 - Indigenous Benefit Plan - CCN G-15-19- (CR-033, CR-135)</v>
          </cell>
          <cell r="E106" t="str">
            <v>DCC-CO-023 - WP1 - Indigenous Benefit Plan - CCN G-15-19- (CR-033, CR-135)</v>
          </cell>
          <cell r="F106">
            <v>0</v>
          </cell>
          <cell r="O106">
            <v>400914</v>
          </cell>
          <cell r="P106">
            <v>400914</v>
          </cell>
          <cell r="Q106">
            <v>400914</v>
          </cell>
          <cell r="R106">
            <v>400914</v>
          </cell>
          <cell r="S106">
            <v>400914</v>
          </cell>
          <cell r="T106">
            <v>400914</v>
          </cell>
          <cell r="U106">
            <v>400914</v>
          </cell>
          <cell r="V106">
            <v>400914</v>
          </cell>
          <cell r="W106">
            <v>400914</v>
          </cell>
          <cell r="X106">
            <v>400914</v>
          </cell>
          <cell r="Y106">
            <v>400914</v>
          </cell>
          <cell r="Z106">
            <v>400914</v>
          </cell>
          <cell r="AA106">
            <v>400914</v>
          </cell>
          <cell r="AB106">
            <v>400914</v>
          </cell>
          <cell r="AC106">
            <v>400914</v>
          </cell>
          <cell r="AD106">
            <v>400914</v>
          </cell>
          <cell r="AE106">
            <v>400914</v>
          </cell>
          <cell r="AF106">
            <v>400914</v>
          </cell>
          <cell r="AG106">
            <v>400914</v>
          </cell>
          <cell r="AH106">
            <v>400914</v>
          </cell>
          <cell r="AI106">
            <v>400914</v>
          </cell>
          <cell r="AJ106">
            <v>400914</v>
          </cell>
          <cell r="AK106">
            <v>400914</v>
          </cell>
          <cell r="AL106">
            <v>400914</v>
          </cell>
          <cell r="AU106">
            <v>400914</v>
          </cell>
          <cell r="BE106">
            <v>9726.5</v>
          </cell>
          <cell r="BF106">
            <v>3833.86</v>
          </cell>
          <cell r="BG106">
            <v>704.56</v>
          </cell>
          <cell r="BH106">
            <v>4922.7</v>
          </cell>
          <cell r="BJ106">
            <v>42340.67</v>
          </cell>
          <cell r="BK106">
            <v>7594.5</v>
          </cell>
          <cell r="BL106">
            <v>19576.560000000001</v>
          </cell>
          <cell r="BM106">
            <v>6048.16</v>
          </cell>
          <cell r="BN106">
            <v>2865.78</v>
          </cell>
          <cell r="BO106">
            <v>3934.5</v>
          </cell>
          <cell r="BP106">
            <v>4062.6</v>
          </cell>
          <cell r="BQ106">
            <v>29026.36</v>
          </cell>
          <cell r="BR106">
            <v>1747.66</v>
          </cell>
          <cell r="BS106" t="str">
            <v>26779.5</v>
          </cell>
          <cell r="BT106">
            <v>26779.5</v>
          </cell>
          <cell r="BU106">
            <v>1105.8399999999999</v>
          </cell>
          <cell r="BV106">
            <v>3287.36</v>
          </cell>
          <cell r="BW106">
            <v>24791.52</v>
          </cell>
          <cell r="BX106">
            <v>11169</v>
          </cell>
          <cell r="BY106">
            <v>27646.04</v>
          </cell>
          <cell r="BZ106">
            <v>19971.29</v>
          </cell>
          <cell r="CA106">
            <v>17693.46</v>
          </cell>
          <cell r="CB106">
            <v>14598.66</v>
          </cell>
          <cell r="CK106">
            <v>283427.07999999996</v>
          </cell>
          <cell r="CL106">
            <v>283427.07999999996</v>
          </cell>
          <cell r="CM106">
            <v>283427.08999999997</v>
          </cell>
          <cell r="CN106">
            <v>137591.58000000002</v>
          </cell>
          <cell r="CO106">
            <v>137591.57</v>
          </cell>
          <cell r="CP106">
            <v>0.70695231396259539</v>
          </cell>
        </row>
        <row r="107">
          <cell r="C107" t="str">
            <v>CO-058</v>
          </cell>
          <cell r="D107" t="str">
            <v>104WP-1CO-058DCC CO-058 CPI 2022 adjustment on CO-023 ($20,105 out of $33,064.72)</v>
          </cell>
          <cell r="E107" t="str">
            <v>DCC CO-058 CPI 2022 adjustment on CO-023 ($20,105 out of $33,064.72)</v>
          </cell>
          <cell r="F107" t="str">
            <v>Attention, le CO-058 est été "spreadé" sur plusieurs CO et est donc fondu dans la masse. CDC suit le CO-058 sur plusieurs lignes</v>
          </cell>
          <cell r="AI107">
            <v>20104.659999999974</v>
          </cell>
          <cell r="AJ107">
            <v>20104.659999999974</v>
          </cell>
          <cell r="AK107">
            <v>20104.659999999974</v>
          </cell>
          <cell r="AL107">
            <v>20104.659999999974</v>
          </cell>
          <cell r="AU107">
            <v>20104.659999999974</v>
          </cell>
        </row>
        <row r="108">
          <cell r="C108" t="str">
            <v>CO-024</v>
          </cell>
          <cell r="D108" t="str">
            <v>105WP-1CO-024DCC-CO-024- LEED Registration Fees - (CR-029)</v>
          </cell>
          <cell r="E108" t="str">
            <v>DCC-CO-024- LEED Registration Fees - (CR-029)</v>
          </cell>
          <cell r="F108">
            <v>0</v>
          </cell>
          <cell r="O108">
            <v>1800</v>
          </cell>
          <cell r="P108">
            <v>1800</v>
          </cell>
          <cell r="Q108">
            <v>1800</v>
          </cell>
          <cell r="R108">
            <v>1800</v>
          </cell>
          <cell r="S108">
            <v>1800</v>
          </cell>
          <cell r="T108">
            <v>1800</v>
          </cell>
          <cell r="U108">
            <v>1800</v>
          </cell>
          <cell r="V108">
            <v>1800</v>
          </cell>
          <cell r="W108">
            <v>1800</v>
          </cell>
          <cell r="X108">
            <v>1800</v>
          </cell>
          <cell r="Y108">
            <v>1800</v>
          </cell>
          <cell r="Z108">
            <v>1800</v>
          </cell>
          <cell r="AA108">
            <v>1800</v>
          </cell>
          <cell r="AB108">
            <v>1800</v>
          </cell>
          <cell r="AC108">
            <v>1800</v>
          </cell>
          <cell r="AD108">
            <v>1800</v>
          </cell>
          <cell r="AE108">
            <v>1800</v>
          </cell>
          <cell r="AF108">
            <v>1800</v>
          </cell>
          <cell r="AG108">
            <v>1800</v>
          </cell>
          <cell r="AH108">
            <v>1800</v>
          </cell>
          <cell r="AI108">
            <v>1800</v>
          </cell>
          <cell r="AJ108">
            <v>1800</v>
          </cell>
          <cell r="AK108">
            <v>1800</v>
          </cell>
          <cell r="AL108">
            <v>1800</v>
          </cell>
          <cell r="AU108">
            <v>1800</v>
          </cell>
          <cell r="BE108">
            <v>1800</v>
          </cell>
          <cell r="CK108">
            <v>1800</v>
          </cell>
          <cell r="CL108">
            <v>1800</v>
          </cell>
          <cell r="CM108">
            <v>1800</v>
          </cell>
          <cell r="CN108">
            <v>0</v>
          </cell>
          <cell r="CO108">
            <v>0</v>
          </cell>
          <cell r="CP108">
            <v>1</v>
          </cell>
        </row>
        <row r="109">
          <cell r="C109" t="str">
            <v>CO-044D</v>
          </cell>
          <cell r="D109" t="str">
            <v>106WP-1CO-044DDCC CO-044 WP-1 - Englobe Additional Geotech and Enviro Investigations (CR-75) - Design Portion</v>
          </cell>
          <cell r="E109" t="str">
            <v>DCC CO-044 WP-1 - Englobe Additional Geotech and Enviro Investigations (CR-75) - Design Portion</v>
          </cell>
          <cell r="F109" t="str">
            <v>Voir Implementation</v>
          </cell>
          <cell r="W109">
            <v>316217.40999999997</v>
          </cell>
          <cell r="X109">
            <v>544.42999999999995</v>
          </cell>
          <cell r="Y109">
            <v>544.42999999999995</v>
          </cell>
          <cell r="Z109">
            <v>544.42999999999995</v>
          </cell>
          <cell r="AA109">
            <v>544.42999999999995</v>
          </cell>
          <cell r="AB109">
            <v>544.42999999999995</v>
          </cell>
          <cell r="AC109">
            <v>544.42999999999995</v>
          </cell>
          <cell r="AD109">
            <v>544.42999999999995</v>
          </cell>
          <cell r="AE109">
            <v>544.42999999999995</v>
          </cell>
          <cell r="AF109">
            <v>544.42999999999995</v>
          </cell>
          <cell r="AG109">
            <v>544.42999999999995</v>
          </cell>
          <cell r="AH109">
            <v>544.42999999999995</v>
          </cell>
          <cell r="AI109">
            <v>544.42999999999995</v>
          </cell>
          <cell r="AJ109">
            <v>544.42999999999995</v>
          </cell>
          <cell r="AK109">
            <v>544.42999999999995</v>
          </cell>
          <cell r="AL109">
            <v>544.42999999999995</v>
          </cell>
          <cell r="AU109">
            <v>544.42999999999995</v>
          </cell>
          <cell r="AV109" t="str">
            <v>Voir Implementation CO-044</v>
          </cell>
          <cell r="BO109">
            <v>544.42999999999995</v>
          </cell>
          <cell r="BP109" t="str">
            <v>Voir Implementation CO-044</v>
          </cell>
          <cell r="CK109">
            <v>544.42999999999995</v>
          </cell>
          <cell r="CL109">
            <v>266661.61999999994</v>
          </cell>
          <cell r="CM109">
            <v>266661.62</v>
          </cell>
          <cell r="CN109">
            <v>50464.590000000084</v>
          </cell>
          <cell r="CO109">
            <v>50464.589999999967</v>
          </cell>
          <cell r="CP109">
            <v>1</v>
          </cell>
        </row>
        <row r="110">
          <cell r="C110" t="str">
            <v>CO-040</v>
          </cell>
          <cell r="D110" t="str">
            <v xml:space="preserve">107WP-2CO-040DCC CO-040 - LEED registration campus fees (CR-88) </v>
          </cell>
          <cell r="E110" t="str">
            <v xml:space="preserve">DCC CO-040 - LEED registration campus fees (CR-88) </v>
          </cell>
          <cell r="W110">
            <v>1920</v>
          </cell>
          <cell r="X110">
            <v>1920</v>
          </cell>
          <cell r="Y110">
            <v>1920</v>
          </cell>
          <cell r="Z110">
            <v>1920</v>
          </cell>
          <cell r="AA110">
            <v>1920</v>
          </cell>
          <cell r="AB110">
            <v>1920</v>
          </cell>
          <cell r="AC110">
            <v>1920</v>
          </cell>
          <cell r="AD110">
            <v>1920</v>
          </cell>
          <cell r="AE110">
            <v>1920</v>
          </cell>
          <cell r="AF110">
            <v>1920</v>
          </cell>
          <cell r="AG110">
            <v>1920</v>
          </cell>
          <cell r="AH110">
            <v>1920</v>
          </cell>
          <cell r="AI110">
            <v>1920</v>
          </cell>
          <cell r="AJ110">
            <v>1920</v>
          </cell>
          <cell r="AK110">
            <v>1920</v>
          </cell>
          <cell r="AL110">
            <v>1920</v>
          </cell>
          <cell r="AU110">
            <v>1920</v>
          </cell>
          <cell r="BN110">
            <v>1920</v>
          </cell>
          <cell r="CK110">
            <v>1920</v>
          </cell>
          <cell r="CL110">
            <v>1920</v>
          </cell>
          <cell r="CM110">
            <v>1920</v>
          </cell>
          <cell r="CN110">
            <v>0</v>
          </cell>
          <cell r="CO110">
            <v>0</v>
          </cell>
          <cell r="CP110">
            <v>1</v>
          </cell>
        </row>
        <row r="111">
          <cell r="C111" t="str">
            <v>CO-014</v>
          </cell>
          <cell r="D111" t="str">
            <v>108WP-2CO-014DCC CO-014 - WP-2 - Hazardous Material at B219 &amp; Existing
LOX Building (CR-31)</v>
          </cell>
          <cell r="E111" t="str">
            <v>DCC CO-014 - WP-2 - Hazardous Material at B219 &amp; Existing
LOX Building (CR-31)</v>
          </cell>
          <cell r="F111">
            <v>0</v>
          </cell>
          <cell r="M111">
            <v>9488</v>
          </cell>
          <cell r="N111">
            <v>9488</v>
          </cell>
          <cell r="O111">
            <v>9488</v>
          </cell>
          <cell r="P111">
            <v>9488</v>
          </cell>
          <cell r="Q111">
            <v>9488</v>
          </cell>
          <cell r="R111">
            <v>9488</v>
          </cell>
          <cell r="S111">
            <v>9488</v>
          </cell>
          <cell r="T111">
            <v>9488</v>
          </cell>
          <cell r="U111">
            <v>9488</v>
          </cell>
          <cell r="V111">
            <v>9488</v>
          </cell>
          <cell r="W111">
            <v>9488</v>
          </cell>
          <cell r="X111">
            <v>9488</v>
          </cell>
          <cell r="Y111">
            <v>9488</v>
          </cell>
          <cell r="Z111">
            <v>9488</v>
          </cell>
          <cell r="AA111">
            <v>9488</v>
          </cell>
          <cell r="AB111">
            <v>9488</v>
          </cell>
          <cell r="AC111">
            <v>9488</v>
          </cell>
          <cell r="AD111">
            <v>9488</v>
          </cell>
          <cell r="AE111">
            <v>9488</v>
          </cell>
          <cell r="AF111">
            <v>9488</v>
          </cell>
          <cell r="AG111">
            <v>9488</v>
          </cell>
          <cell r="AH111">
            <v>9488</v>
          </cell>
          <cell r="AI111">
            <v>9488</v>
          </cell>
          <cell r="AJ111">
            <v>9488</v>
          </cell>
          <cell r="AK111">
            <v>9488</v>
          </cell>
          <cell r="AL111">
            <v>9488</v>
          </cell>
          <cell r="AU111">
            <v>9488</v>
          </cell>
          <cell r="BG111">
            <v>7116</v>
          </cell>
          <cell r="BH111">
            <v>474.4</v>
          </cell>
          <cell r="CK111">
            <v>7590.4</v>
          </cell>
          <cell r="CL111">
            <v>7590.4</v>
          </cell>
          <cell r="CM111">
            <v>7590.4</v>
          </cell>
          <cell r="CN111">
            <v>1897.6000000000004</v>
          </cell>
          <cell r="CO111">
            <v>1897.6000000000004</v>
          </cell>
          <cell r="CP111">
            <v>0.79999999999999993</v>
          </cell>
        </row>
        <row r="112">
          <cell r="C112" t="str">
            <v>CO-008</v>
          </cell>
          <cell r="D112" t="str">
            <v>109WP-2.2CO-008DCC CO-008 - WP-2.2 - Englobe New LOX (CR-8)</v>
          </cell>
          <cell r="E112" t="str">
            <v>DCC CO-008 - WP-2.2 - Englobe New LOX (CR-8)</v>
          </cell>
          <cell r="F112">
            <v>0</v>
          </cell>
          <cell r="J112">
            <v>41338</v>
          </cell>
          <cell r="K112">
            <v>41338</v>
          </cell>
          <cell r="L112">
            <v>41338</v>
          </cell>
          <cell r="M112">
            <v>41338</v>
          </cell>
          <cell r="N112">
            <v>41338</v>
          </cell>
          <cell r="O112">
            <v>41338</v>
          </cell>
          <cell r="P112">
            <v>41338</v>
          </cell>
          <cell r="Q112">
            <v>41338</v>
          </cell>
          <cell r="R112">
            <v>41338</v>
          </cell>
          <cell r="S112">
            <v>41338</v>
          </cell>
          <cell r="T112">
            <v>41338</v>
          </cell>
          <cell r="U112">
            <v>41338</v>
          </cell>
          <cell r="V112">
            <v>41338</v>
          </cell>
          <cell r="W112">
            <v>41338</v>
          </cell>
          <cell r="X112">
            <v>41338</v>
          </cell>
          <cell r="Y112">
            <v>41338</v>
          </cell>
          <cell r="Z112">
            <v>41338</v>
          </cell>
          <cell r="AA112">
            <v>41338</v>
          </cell>
          <cell r="AB112">
            <v>41338</v>
          </cell>
          <cell r="AC112">
            <v>41338</v>
          </cell>
          <cell r="AD112">
            <v>41338</v>
          </cell>
          <cell r="AE112">
            <v>41338</v>
          </cell>
          <cell r="AF112">
            <v>41338</v>
          </cell>
          <cell r="AG112">
            <v>41338</v>
          </cell>
          <cell r="AH112">
            <v>41338</v>
          </cell>
          <cell r="AI112">
            <v>41338</v>
          </cell>
          <cell r="AJ112">
            <v>41338</v>
          </cell>
          <cell r="AK112">
            <v>41338</v>
          </cell>
          <cell r="AL112">
            <v>41338</v>
          </cell>
          <cell r="AU112">
            <v>41338</v>
          </cell>
          <cell r="AY112">
            <v>0</v>
          </cell>
          <cell r="AZ112">
            <v>16535.2</v>
          </cell>
          <cell r="BA112">
            <v>0</v>
          </cell>
          <cell r="BD112">
            <v>12401.4</v>
          </cell>
          <cell r="BF112">
            <v>4133.8</v>
          </cell>
          <cell r="BK112">
            <v>4133.8</v>
          </cell>
          <cell r="BM112">
            <v>4133.8</v>
          </cell>
          <cell r="CK112">
            <v>41338.000000000007</v>
          </cell>
          <cell r="CL112">
            <v>41338.000000000007</v>
          </cell>
          <cell r="CM112">
            <v>41338.000000000007</v>
          </cell>
          <cell r="CN112">
            <v>0</v>
          </cell>
          <cell r="CO112">
            <v>0</v>
          </cell>
          <cell r="CP112">
            <v>1.0000000000000002</v>
          </cell>
        </row>
        <row r="113">
          <cell r="C113" t="str">
            <v>CO-015</v>
          </cell>
          <cell r="D113" t="str">
            <v>110WP-2.2CO-015DCC CO-015 - WP-2.2 - New LOX Building (CR-5) - Awarded $584,086</v>
          </cell>
          <cell r="E113" t="str">
            <v>DCC CO-015 - WP-2.2 - New LOX Building (CR-5) - Awarded $584,086</v>
          </cell>
          <cell r="F113">
            <v>0</v>
          </cell>
          <cell r="M113">
            <v>584086</v>
          </cell>
          <cell r="N113">
            <v>584086</v>
          </cell>
          <cell r="O113">
            <v>584086</v>
          </cell>
          <cell r="P113">
            <v>584086</v>
          </cell>
          <cell r="Q113">
            <v>584086</v>
          </cell>
          <cell r="R113">
            <v>584086</v>
          </cell>
          <cell r="S113">
            <v>584086</v>
          </cell>
          <cell r="T113">
            <v>584086</v>
          </cell>
          <cell r="U113">
            <v>584086</v>
          </cell>
          <cell r="V113">
            <v>612700.4</v>
          </cell>
          <cell r="W113">
            <v>612700.4</v>
          </cell>
          <cell r="X113">
            <v>612700.4</v>
          </cell>
          <cell r="Y113">
            <v>612700.4</v>
          </cell>
          <cell r="Z113">
            <v>612700.4</v>
          </cell>
          <cell r="AA113">
            <v>612700.4</v>
          </cell>
          <cell r="AB113">
            <v>612700.4</v>
          </cell>
          <cell r="AC113">
            <v>612700.4</v>
          </cell>
          <cell r="AD113">
            <v>612700.4</v>
          </cell>
          <cell r="AE113">
            <v>612700.4</v>
          </cell>
          <cell r="AF113">
            <v>626701</v>
          </cell>
          <cell r="AG113">
            <v>642354</v>
          </cell>
          <cell r="AH113">
            <v>612700.4</v>
          </cell>
          <cell r="AI113">
            <v>612700.4</v>
          </cell>
          <cell r="AJ113">
            <v>612700.4</v>
          </cell>
          <cell r="AK113">
            <v>612700.4</v>
          </cell>
          <cell r="AL113">
            <v>612700.4</v>
          </cell>
          <cell r="AU113">
            <v>612700.4</v>
          </cell>
          <cell r="BA113">
            <v>0</v>
          </cell>
          <cell r="BD113">
            <v>7403.34</v>
          </cell>
          <cell r="BE113">
            <v>81103.960000000006</v>
          </cell>
          <cell r="BF113">
            <v>72284.52</v>
          </cell>
          <cell r="BG113">
            <v>40076.54</v>
          </cell>
          <cell r="BH113">
            <v>66840.91</v>
          </cell>
          <cell r="BJ113">
            <v>66747.44</v>
          </cell>
          <cell r="BK113">
            <v>69001.820000000007</v>
          </cell>
          <cell r="BL113">
            <v>53382</v>
          </cell>
          <cell r="BM113">
            <v>24057.48</v>
          </cell>
          <cell r="BN113">
            <v>11560.74</v>
          </cell>
          <cell r="BO113">
            <v>36850.120000000003</v>
          </cell>
          <cell r="BP113">
            <v>30535.43</v>
          </cell>
          <cell r="BQ113">
            <v>20764.45</v>
          </cell>
          <cell r="BR113">
            <v>6634</v>
          </cell>
          <cell r="BS113" t="str">
            <v>8786.41</v>
          </cell>
          <cell r="BT113">
            <v>8786.41</v>
          </cell>
          <cell r="BU113">
            <v>18970.21</v>
          </cell>
          <cell r="BV113">
            <v>11701.81</v>
          </cell>
          <cell r="BW113">
            <v>15652.68</v>
          </cell>
          <cell r="BX113">
            <v>4273.79</v>
          </cell>
          <cell r="BY113">
            <v>3387.73</v>
          </cell>
          <cell r="BZ113">
            <v>-37314.979999999981</v>
          </cell>
          <cell r="CK113">
            <v>612700.40000000014</v>
          </cell>
          <cell r="CL113">
            <v>1087958.4000000001</v>
          </cell>
          <cell r="CM113">
            <v>1087958.6200000001</v>
          </cell>
          <cell r="CN113">
            <v>11313.569999999832</v>
          </cell>
          <cell r="CO113">
            <v>11313.34999999986</v>
          </cell>
          <cell r="CP113">
            <v>1.0000000000000002</v>
          </cell>
        </row>
        <row r="114">
          <cell r="C114" t="str">
            <v>CO-058</v>
          </cell>
          <cell r="D114" t="str">
            <v>111WP-2.2CO-058DCC CO-058 CPI 2022 adjustment on CO-015 ($2,512.69 out of 33,064.72).</v>
          </cell>
          <cell r="E114" t="str">
            <v>DCC CO-058 CPI 2022 adjustment on CO-015 ($2,512.69 out of 33,064.72).</v>
          </cell>
          <cell r="F114" t="str">
            <v>Attention, le CO-058 est été "spreadé" sur plusieurs CO et est donc fondu dans la masse. CDC suit le CO-058 sur plusieurs lignes</v>
          </cell>
          <cell r="AI114">
            <v>2512.6899999999441</v>
          </cell>
          <cell r="AJ114">
            <v>2512.6899999999441</v>
          </cell>
          <cell r="AK114">
            <v>2512.6899999999441</v>
          </cell>
          <cell r="AL114">
            <v>2512.6899999999441</v>
          </cell>
          <cell r="AU114">
            <v>2512.6899999999441</v>
          </cell>
          <cell r="CB114">
            <v>2512.69</v>
          </cell>
          <cell r="CK114">
            <v>2512.69</v>
          </cell>
        </row>
        <row r="115">
          <cell r="C115" t="str">
            <v>CO-069</v>
          </cell>
          <cell r="D115" t="str">
            <v xml:space="preserve">112WP-2.2CO-069DCC CO-069 WP2.2 - New LOX overrun - Awarded 484,058.88 </v>
          </cell>
          <cell r="E115" t="str">
            <v xml:space="preserve">DCC CO-069 WP2.2 - New LOX overrun - Awarded 484,058.88 </v>
          </cell>
          <cell r="AK115">
            <v>484058.88</v>
          </cell>
          <cell r="AL115">
            <v>484058.88</v>
          </cell>
          <cell r="AU115">
            <v>484058.88</v>
          </cell>
          <cell r="BZ115">
            <v>37314.979999999981</v>
          </cell>
          <cell r="CA115">
            <v>1060.45</v>
          </cell>
          <cell r="CB115">
            <v>469171.93</v>
          </cell>
          <cell r="CK115">
            <v>507547.36</v>
          </cell>
          <cell r="CP115">
            <v>1.0485240142686774</v>
          </cell>
        </row>
        <row r="116">
          <cell r="C116" t="str">
            <v>CO-015C</v>
          </cell>
          <cell r="D116" t="str">
            <v>113WP-2.2CO-015CDCC CO-015Credit - WP-2.2 - New LOX Building Adjustment line not to exceed budget</v>
          </cell>
          <cell r="E116" t="str">
            <v>DCC CO-015Credit - WP-2.2 - New LOX Building Adjustment line not to exceed budget</v>
          </cell>
          <cell r="AF116">
            <v>-14000.539999999999</v>
          </cell>
          <cell r="AG116">
            <v>-29653</v>
          </cell>
          <cell r="AU116">
            <v>0.01</v>
          </cell>
          <cell r="BU116">
            <v>-2298.73</v>
          </cell>
          <cell r="BV116">
            <v>-11701.81</v>
          </cell>
          <cell r="BW116">
            <v>-15652.68</v>
          </cell>
          <cell r="BX116">
            <v>-4273.79</v>
          </cell>
          <cell r="BY116">
            <v>-875.04</v>
          </cell>
          <cell r="CK116">
            <v>-34802.050000000003</v>
          </cell>
          <cell r="CM116">
            <v>-34802.050000000003</v>
          </cell>
          <cell r="CP116">
            <v>-3480205</v>
          </cell>
        </row>
        <row r="117">
          <cell r="C117" t="str">
            <v>CO-021</v>
          </cell>
          <cell r="D117" t="str">
            <v>114WP-2.2CO-021 DCC CO-021- Legal Survey-New LOX Site (CR-47)</v>
          </cell>
          <cell r="E117" t="str">
            <v xml:space="preserve"> DCC CO-021- Legal Survey-New LOX Site (CR-47)</v>
          </cell>
          <cell r="F117">
            <v>0</v>
          </cell>
          <cell r="O117">
            <v>21275</v>
          </cell>
          <cell r="P117">
            <v>21275</v>
          </cell>
          <cell r="Q117">
            <v>21275</v>
          </cell>
          <cell r="R117">
            <v>21275</v>
          </cell>
          <cell r="S117">
            <v>21275</v>
          </cell>
          <cell r="T117">
            <v>21275</v>
          </cell>
          <cell r="U117">
            <v>21275</v>
          </cell>
          <cell r="V117">
            <v>21275</v>
          </cell>
          <cell r="W117">
            <v>21275</v>
          </cell>
          <cell r="X117">
            <v>21275</v>
          </cell>
          <cell r="Y117">
            <v>21275</v>
          </cell>
          <cell r="Z117">
            <v>21275</v>
          </cell>
          <cell r="AA117">
            <v>21275</v>
          </cell>
          <cell r="AB117">
            <v>21275</v>
          </cell>
          <cell r="AC117">
            <v>21275</v>
          </cell>
          <cell r="AD117">
            <v>21275</v>
          </cell>
          <cell r="AE117">
            <v>21275</v>
          </cell>
          <cell r="AF117">
            <v>21275</v>
          </cell>
          <cell r="AG117">
            <v>21275</v>
          </cell>
          <cell r="AH117">
            <v>21275</v>
          </cell>
          <cell r="AI117">
            <v>21275</v>
          </cell>
          <cell r="AJ117">
            <v>21275</v>
          </cell>
          <cell r="AK117">
            <v>21275</v>
          </cell>
          <cell r="AL117">
            <v>21275</v>
          </cell>
          <cell r="AU117">
            <v>21275</v>
          </cell>
          <cell r="BF117">
            <v>15956.25</v>
          </cell>
          <cell r="BG117">
            <v>5318.75</v>
          </cell>
          <cell r="CK117">
            <v>21275</v>
          </cell>
          <cell r="CL117">
            <v>21275</v>
          </cell>
          <cell r="CM117">
            <v>21275</v>
          </cell>
          <cell r="CN117">
            <v>0</v>
          </cell>
          <cell r="CO117">
            <v>0</v>
          </cell>
          <cell r="CP117">
            <v>1</v>
          </cell>
        </row>
        <row r="118">
          <cell r="C118" t="str">
            <v>CO-031</v>
          </cell>
          <cell r="D118" t="str">
            <v>115WP-2.2CO-031 DCC CO-031 - WP2.2 -  New LOX Access Road (CR-59) - Awarded $29,764.40</v>
          </cell>
          <cell r="E118" t="str">
            <v xml:space="preserve"> DCC CO-031 - WP2.2 -  New LOX Access Road (CR-59) - Awarded $29,764.40</v>
          </cell>
          <cell r="U118">
            <v>29764.400000000001</v>
          </cell>
          <cell r="V118">
            <v>1150</v>
          </cell>
          <cell r="W118">
            <v>1150</v>
          </cell>
          <cell r="X118">
            <v>1150</v>
          </cell>
          <cell r="Y118">
            <v>1150</v>
          </cell>
          <cell r="Z118">
            <v>1150</v>
          </cell>
          <cell r="AA118">
            <v>1150</v>
          </cell>
          <cell r="AB118">
            <v>1150</v>
          </cell>
          <cell r="AC118">
            <v>1150</v>
          </cell>
          <cell r="AD118">
            <v>1150</v>
          </cell>
          <cell r="AE118">
            <v>1150</v>
          </cell>
          <cell r="AF118">
            <v>1150</v>
          </cell>
          <cell r="AG118">
            <v>1150</v>
          </cell>
          <cell r="AH118">
            <v>1150</v>
          </cell>
          <cell r="AI118">
            <v>1150</v>
          </cell>
          <cell r="AJ118">
            <v>1150</v>
          </cell>
          <cell r="AK118">
            <v>1150</v>
          </cell>
          <cell r="AL118">
            <v>1150</v>
          </cell>
          <cell r="AU118">
            <v>1150</v>
          </cell>
          <cell r="BX118">
            <v>69.52</v>
          </cell>
          <cell r="CK118">
            <v>69.52</v>
          </cell>
          <cell r="CL118">
            <v>69.52</v>
          </cell>
          <cell r="CM118">
            <v>69.52</v>
          </cell>
          <cell r="CN118">
            <v>1193.99</v>
          </cell>
          <cell r="CO118">
            <v>1193.99</v>
          </cell>
          <cell r="CP118">
            <v>6.0452173913043472E-2</v>
          </cell>
        </row>
        <row r="119">
          <cell r="C119" t="str">
            <v>CO-058</v>
          </cell>
          <cell r="D119" t="str">
            <v>116WP-2.2CO-058DCC CO-058 CPI 2022 adjustment on CO-031 ($113.51 out of 33,064.72).</v>
          </cell>
          <cell r="E119" t="str">
            <v>DCC CO-058 CPI 2022 adjustment on CO-031 ($113.51 out of 33,064.72).</v>
          </cell>
          <cell r="AI119">
            <v>113.50999999999999</v>
          </cell>
          <cell r="AJ119">
            <v>113.50999999999999</v>
          </cell>
          <cell r="AK119">
            <v>113.50999999999999</v>
          </cell>
          <cell r="AL119">
            <v>113.50999999999999</v>
          </cell>
          <cell r="AU119">
            <v>113.50999999999999</v>
          </cell>
          <cell r="CK119">
            <v>0</v>
          </cell>
        </row>
        <row r="120">
          <cell r="C120" t="str">
            <v>CO-045D</v>
          </cell>
          <cell r="D120" t="str">
            <v>117WP-2.2CO-045DDCC CO-045 - Englobe New LOX (CR-79) - Design Portion</v>
          </cell>
          <cell r="E120" t="str">
            <v>DCC CO-045 - Englobe New LOX (CR-79) - Design Portion</v>
          </cell>
          <cell r="F120" t="str">
            <v>Voir Implementation</v>
          </cell>
          <cell r="W120">
            <v>149836.54</v>
          </cell>
          <cell r="X120">
            <v>754.87</v>
          </cell>
          <cell r="Y120">
            <v>754.87</v>
          </cell>
          <cell r="Z120">
            <v>754.87</v>
          </cell>
          <cell r="AA120">
            <v>754.87</v>
          </cell>
          <cell r="AB120">
            <v>754.87</v>
          </cell>
          <cell r="AC120">
            <v>754.87</v>
          </cell>
          <cell r="AD120">
            <v>754.87</v>
          </cell>
          <cell r="AE120">
            <v>754.87</v>
          </cell>
          <cell r="AF120">
            <v>754.87</v>
          </cell>
          <cell r="AG120">
            <v>754.87</v>
          </cell>
          <cell r="AH120">
            <v>754.87</v>
          </cell>
          <cell r="AI120">
            <v>754.87</v>
          </cell>
          <cell r="AJ120">
            <v>754.87</v>
          </cell>
          <cell r="AK120">
            <v>754.87</v>
          </cell>
          <cell r="AL120">
            <v>754.87</v>
          </cell>
          <cell r="AU120">
            <v>754.87</v>
          </cell>
          <cell r="AV120" t="str">
            <v>Voir Implementation CO-045</v>
          </cell>
          <cell r="BO120">
            <v>754.87</v>
          </cell>
          <cell r="BP120" t="str">
            <v>Voir Implementation CO-045</v>
          </cell>
          <cell r="CK120">
            <v>754.87</v>
          </cell>
          <cell r="CL120">
            <v>144865.44000000003</v>
          </cell>
          <cell r="CM120">
            <v>144865.44000000003</v>
          </cell>
          <cell r="CN120">
            <v>5703.289999999979</v>
          </cell>
          <cell r="CO120">
            <v>5703.289999999979</v>
          </cell>
          <cell r="CP120">
            <v>1</v>
          </cell>
        </row>
        <row r="121">
          <cell r="C121" t="str">
            <v>CO-022</v>
          </cell>
          <cell r="D121" t="str">
            <v>118WP-2.2CO-022DCC CO-022 - WP-4 - Construction Access &amp; Parking Survey</v>
          </cell>
          <cell r="E121" t="str">
            <v>DCC CO-022 - WP-4 - Construction Access &amp; Parking Survey</v>
          </cell>
          <cell r="O121">
            <v>5175</v>
          </cell>
          <cell r="P121">
            <v>5175</v>
          </cell>
          <cell r="Q121">
            <v>5175</v>
          </cell>
          <cell r="R121">
            <v>5175</v>
          </cell>
          <cell r="S121">
            <v>5175</v>
          </cell>
          <cell r="T121">
            <v>5175</v>
          </cell>
          <cell r="U121">
            <v>5175</v>
          </cell>
          <cell r="V121">
            <v>5175</v>
          </cell>
          <cell r="W121">
            <v>5175</v>
          </cell>
          <cell r="X121">
            <v>5175</v>
          </cell>
          <cell r="Y121">
            <v>5175</v>
          </cell>
          <cell r="Z121">
            <v>5175</v>
          </cell>
          <cell r="AA121">
            <v>5175</v>
          </cell>
          <cell r="AB121">
            <v>5175</v>
          </cell>
          <cell r="AC121">
            <v>5175</v>
          </cell>
          <cell r="AD121">
            <v>5175</v>
          </cell>
          <cell r="AE121">
            <v>5175</v>
          </cell>
          <cell r="AF121">
            <v>5175</v>
          </cell>
          <cell r="AG121">
            <v>5175</v>
          </cell>
          <cell r="AH121">
            <v>5175</v>
          </cell>
          <cell r="AI121">
            <v>5175</v>
          </cell>
          <cell r="AJ121">
            <v>5175</v>
          </cell>
          <cell r="AK121">
            <v>5175</v>
          </cell>
          <cell r="AL121">
            <v>5175</v>
          </cell>
          <cell r="AU121">
            <v>5175</v>
          </cell>
          <cell r="BF121">
            <v>3881.25</v>
          </cell>
          <cell r="BG121">
            <v>1293.75</v>
          </cell>
          <cell r="CK121">
            <v>5175</v>
          </cell>
          <cell r="CL121">
            <v>5175</v>
          </cell>
          <cell r="CM121">
            <v>5175</v>
          </cell>
          <cell r="CN121">
            <v>0</v>
          </cell>
          <cell r="CO121">
            <v>0</v>
          </cell>
          <cell r="CP121">
            <v>1</v>
          </cell>
        </row>
        <row r="122">
          <cell r="C122" t="str">
            <v>CO-011</v>
          </cell>
          <cell r="D122" t="str">
            <v>119WP-2CO-011DCC CO-011 - WP-5 - B219 Small Range Building Demo (CR-4)</v>
          </cell>
          <cell r="E122" t="str">
            <v>DCC CO-011 - WP-5 - B219 Small Range Building Demo (CR-4)</v>
          </cell>
          <cell r="F122">
            <v>0</v>
          </cell>
          <cell r="M122">
            <v>48436</v>
          </cell>
          <cell r="N122">
            <v>48436</v>
          </cell>
          <cell r="O122">
            <v>48436</v>
          </cell>
          <cell r="P122">
            <v>48436</v>
          </cell>
          <cell r="Q122">
            <v>48436</v>
          </cell>
          <cell r="R122">
            <v>48436</v>
          </cell>
          <cell r="S122">
            <v>48436</v>
          </cell>
          <cell r="T122">
            <v>48436</v>
          </cell>
          <cell r="U122">
            <v>48436</v>
          </cell>
          <cell r="V122">
            <v>48436</v>
          </cell>
          <cell r="W122">
            <v>48436</v>
          </cell>
          <cell r="X122">
            <v>48436</v>
          </cell>
          <cell r="Y122">
            <v>48436</v>
          </cell>
          <cell r="Z122">
            <v>48436</v>
          </cell>
          <cell r="AA122">
            <v>48436</v>
          </cell>
          <cell r="AB122">
            <v>48436</v>
          </cell>
          <cell r="AC122">
            <v>48436</v>
          </cell>
          <cell r="AD122">
            <v>48436</v>
          </cell>
          <cell r="AE122">
            <v>48436</v>
          </cell>
          <cell r="AF122">
            <v>48436</v>
          </cell>
          <cell r="AG122">
            <v>48436</v>
          </cell>
          <cell r="AH122">
            <v>48436</v>
          </cell>
          <cell r="AI122">
            <v>48436</v>
          </cell>
          <cell r="AJ122">
            <v>48436</v>
          </cell>
          <cell r="AK122">
            <v>48436</v>
          </cell>
          <cell r="AL122">
            <v>48436</v>
          </cell>
          <cell r="AU122">
            <v>48436</v>
          </cell>
          <cell r="BE122">
            <v>850.96</v>
          </cell>
          <cell r="BF122">
            <v>1793.4</v>
          </cell>
          <cell r="BG122">
            <v>1390.8</v>
          </cell>
          <cell r="BH122">
            <v>521.55999999999995</v>
          </cell>
          <cell r="BZ122">
            <v>3984.22</v>
          </cell>
          <cell r="CA122">
            <v>5460.82</v>
          </cell>
          <cell r="CK122">
            <v>14001.759999999998</v>
          </cell>
          <cell r="CL122">
            <v>14001.759999999998</v>
          </cell>
          <cell r="CM122">
            <v>14001.76</v>
          </cell>
          <cell r="CN122">
            <v>38765.119999999995</v>
          </cell>
          <cell r="CO122">
            <v>38765.119999999995</v>
          </cell>
          <cell r="CP122">
            <v>0.28907754562721938</v>
          </cell>
        </row>
        <row r="123">
          <cell r="C123" t="str">
            <v>CO-058</v>
          </cell>
          <cell r="D123" t="str">
            <v>120WP-2CO-058DCC CO-058 CPI adjustment 2022 on CO-011 ($4,330.88 out of 33,064.72).</v>
          </cell>
          <cell r="E123" t="str">
            <v>DCC CO-058 CPI adjustment 2022 on CO-011 ($4,330.88 out of 33,064.72).</v>
          </cell>
          <cell r="AI123">
            <v>4330.8799999999974</v>
          </cell>
          <cell r="AJ123">
            <v>4330.8799999999974</v>
          </cell>
          <cell r="AK123">
            <v>4330.8799999999974</v>
          </cell>
          <cell r="AL123">
            <v>4330.8799999999974</v>
          </cell>
          <cell r="AU123">
            <v>4330.8799999999974</v>
          </cell>
        </row>
        <row r="124">
          <cell r="C124" t="str">
            <v>CO-006</v>
          </cell>
          <cell r="D124" t="str">
            <v>121WP-1CO-006DCC CO-006 - WP-1 - Legal Survey for Potential Parking North of B134/B135 (CR-21)</v>
          </cell>
          <cell r="E124" t="str">
            <v>DCC CO-006 - WP-1 - Legal Survey for Potential Parking North of B134/B135 (CR-21)</v>
          </cell>
          <cell r="F124">
            <v>0</v>
          </cell>
          <cell r="J124">
            <v>4025</v>
          </cell>
          <cell r="K124">
            <v>4025</v>
          </cell>
          <cell r="L124">
            <v>4025</v>
          </cell>
          <cell r="M124">
            <v>4025</v>
          </cell>
          <cell r="N124">
            <v>4025</v>
          </cell>
          <cell r="O124">
            <v>4025</v>
          </cell>
          <cell r="P124">
            <v>4025</v>
          </cell>
          <cell r="Q124">
            <v>4025</v>
          </cell>
          <cell r="R124">
            <v>4025</v>
          </cell>
          <cell r="S124">
            <v>4025</v>
          </cell>
          <cell r="T124">
            <v>4025</v>
          </cell>
          <cell r="U124">
            <v>4025</v>
          </cell>
          <cell r="V124">
            <v>4025</v>
          </cell>
          <cell r="W124">
            <v>4025</v>
          </cell>
          <cell r="X124">
            <v>4025</v>
          </cell>
          <cell r="Y124">
            <v>4025</v>
          </cell>
          <cell r="Z124">
            <v>4025</v>
          </cell>
          <cell r="AA124">
            <v>4025</v>
          </cell>
          <cell r="AB124">
            <v>4025</v>
          </cell>
          <cell r="AC124">
            <v>4025</v>
          </cell>
          <cell r="AD124">
            <v>4025</v>
          </cell>
          <cell r="AE124">
            <v>4025</v>
          </cell>
          <cell r="AF124">
            <v>4025</v>
          </cell>
          <cell r="AG124">
            <v>4025</v>
          </cell>
          <cell r="AH124">
            <v>4025</v>
          </cell>
          <cell r="AI124">
            <v>4025</v>
          </cell>
          <cell r="AJ124">
            <v>4025</v>
          </cell>
          <cell r="AK124">
            <v>4025</v>
          </cell>
          <cell r="AL124">
            <v>4025</v>
          </cell>
          <cell r="AU124">
            <v>4025</v>
          </cell>
          <cell r="AY124">
            <v>4025</v>
          </cell>
          <cell r="CK124">
            <v>4025</v>
          </cell>
          <cell r="CL124">
            <v>4025</v>
          </cell>
          <cell r="CM124">
            <v>4025</v>
          </cell>
          <cell r="CN124">
            <v>0</v>
          </cell>
          <cell r="CO124">
            <v>0</v>
          </cell>
          <cell r="CP124">
            <v>1</v>
          </cell>
        </row>
        <row r="125">
          <cell r="C125" t="str">
            <v>CO-027</v>
          </cell>
          <cell r="D125" t="str">
            <v>122WP-1CO-027DCC-CO-027 WP5.8 Temp QRA blast wall analysis</v>
          </cell>
          <cell r="E125" t="str">
            <v>DCC-CO-027 WP5.8 Temp QRA blast wall analysis</v>
          </cell>
          <cell r="F125">
            <v>0</v>
          </cell>
          <cell r="T125">
            <v>21953.200000000001</v>
          </cell>
          <cell r="U125">
            <v>21953.200000000001</v>
          </cell>
          <cell r="V125">
            <v>21953.200000000001</v>
          </cell>
          <cell r="W125">
            <v>21953.200000000001</v>
          </cell>
          <cell r="X125">
            <v>21953.200000000001</v>
          </cell>
          <cell r="Y125">
            <v>21953.200000000001</v>
          </cell>
          <cell r="Z125">
            <v>21953.200000000001</v>
          </cell>
          <cell r="AA125">
            <v>21953.200000000001</v>
          </cell>
          <cell r="AB125">
            <v>21953.200000000001</v>
          </cell>
          <cell r="AC125">
            <v>21953.200000000001</v>
          </cell>
          <cell r="AD125">
            <v>21953.200000000001</v>
          </cell>
          <cell r="AE125">
            <v>21953.200000000001</v>
          </cell>
          <cell r="AF125">
            <v>21953.200000000001</v>
          </cell>
          <cell r="AG125">
            <v>21953.200000000001</v>
          </cell>
          <cell r="AH125">
            <v>21953.200000000001</v>
          </cell>
          <cell r="AI125">
            <v>21953.200000000001</v>
          </cell>
          <cell r="AJ125">
            <v>21953.200000000001</v>
          </cell>
          <cell r="AK125">
            <v>21953.200000000001</v>
          </cell>
          <cell r="AL125">
            <v>21953.200000000001</v>
          </cell>
          <cell r="AU125">
            <v>21953.200000000001</v>
          </cell>
          <cell r="CK125">
            <v>0</v>
          </cell>
          <cell r="CL125">
            <v>0</v>
          </cell>
          <cell r="CM125">
            <v>0</v>
          </cell>
          <cell r="CN125">
            <v>21953.200000000001</v>
          </cell>
          <cell r="CO125">
            <v>21953.200000000001</v>
          </cell>
          <cell r="CP125">
            <v>0</v>
          </cell>
        </row>
        <row r="126">
          <cell r="C126" t="str">
            <v>CO-013</v>
          </cell>
          <cell r="D126" t="str">
            <v>123WP-6CO-013DCC CO-013 - WP-6 - Hangarette CL pre design meetings (CR-
30)</v>
          </cell>
          <cell r="E126" t="str">
            <v>DCC CO-013 - WP-6 - Hangarette CL pre design meetings (CR-
30)</v>
          </cell>
          <cell r="F126">
            <v>0</v>
          </cell>
          <cell r="M126">
            <v>33710</v>
          </cell>
          <cell r="N126">
            <v>33710</v>
          </cell>
          <cell r="O126">
            <v>33710</v>
          </cell>
          <cell r="P126">
            <v>33710</v>
          </cell>
          <cell r="Q126">
            <v>33710</v>
          </cell>
          <cell r="R126">
            <v>33710</v>
          </cell>
          <cell r="S126">
            <v>33710</v>
          </cell>
          <cell r="T126">
            <v>33710</v>
          </cell>
          <cell r="U126">
            <v>33710</v>
          </cell>
          <cell r="V126">
            <v>33710</v>
          </cell>
          <cell r="W126">
            <v>33710</v>
          </cell>
          <cell r="X126">
            <v>33710</v>
          </cell>
          <cell r="Y126">
            <v>33710</v>
          </cell>
          <cell r="Z126">
            <v>33710</v>
          </cell>
          <cell r="AA126">
            <v>33710</v>
          </cell>
          <cell r="AB126">
            <v>33710</v>
          </cell>
          <cell r="AC126">
            <v>33710</v>
          </cell>
          <cell r="AD126">
            <v>33710</v>
          </cell>
          <cell r="AE126">
            <v>33710</v>
          </cell>
          <cell r="AF126">
            <v>33710</v>
          </cell>
          <cell r="AG126">
            <v>33710</v>
          </cell>
          <cell r="AH126">
            <v>33710</v>
          </cell>
          <cell r="AI126">
            <v>33710</v>
          </cell>
          <cell r="AJ126">
            <v>33710</v>
          </cell>
          <cell r="AK126">
            <v>33710</v>
          </cell>
          <cell r="AL126">
            <v>33710</v>
          </cell>
          <cell r="AU126">
            <v>33710</v>
          </cell>
          <cell r="BD126">
            <v>0</v>
          </cell>
          <cell r="BE126">
            <v>5956.66</v>
          </cell>
          <cell r="BF126">
            <v>1190.25</v>
          </cell>
          <cell r="BG126">
            <v>150.97</v>
          </cell>
          <cell r="BJ126">
            <v>5380.2</v>
          </cell>
          <cell r="BK126">
            <v>3294</v>
          </cell>
          <cell r="BO126">
            <v>2196</v>
          </cell>
          <cell r="CK126">
            <v>18168.080000000002</v>
          </cell>
          <cell r="CL126">
            <v>18168.080000000002</v>
          </cell>
          <cell r="CM126">
            <v>18168.080000000002</v>
          </cell>
          <cell r="CN126">
            <v>15541.919999999998</v>
          </cell>
          <cell r="CO126">
            <v>15541.919999999998</v>
          </cell>
          <cell r="CP126">
            <v>0.53895223969148631</v>
          </cell>
        </row>
        <row r="127">
          <cell r="C127" t="str">
            <v>CO-016</v>
          </cell>
          <cell r="D127" t="str">
            <v>124WP-6CO-016DCC CO-016 -WP-6-Hangarette Concept Design &amp;Estimation
(CR-15 / CCN G-13-17)</v>
          </cell>
          <cell r="E127" t="str">
            <v>DCC CO-016 -WP-6-Hangarette Concept Design &amp;Estimation
(CR-15 / CCN G-13-17)</v>
          </cell>
          <cell r="F127">
            <v>0</v>
          </cell>
          <cell r="M127">
            <v>367106</v>
          </cell>
          <cell r="N127">
            <v>367105.62</v>
          </cell>
          <cell r="O127">
            <v>367105.62</v>
          </cell>
          <cell r="P127">
            <v>367105.62</v>
          </cell>
          <cell r="Q127">
            <v>367105.62</v>
          </cell>
          <cell r="R127">
            <v>367105.62</v>
          </cell>
          <cell r="S127">
            <v>367105.62</v>
          </cell>
          <cell r="T127">
            <v>367105.62</v>
          </cell>
          <cell r="U127">
            <v>367105.62</v>
          </cell>
          <cell r="V127">
            <v>367105.62</v>
          </cell>
          <cell r="W127">
            <v>367105.62</v>
          </cell>
          <cell r="X127">
            <v>367105.62</v>
          </cell>
          <cell r="Y127">
            <v>367105.62</v>
          </cell>
          <cell r="Z127">
            <v>367105.62</v>
          </cell>
          <cell r="AA127">
            <v>367105.62</v>
          </cell>
          <cell r="AB127">
            <v>367105.62</v>
          </cell>
          <cell r="AC127">
            <v>367105.62</v>
          </cell>
          <cell r="AD127">
            <v>367105.62</v>
          </cell>
          <cell r="AE127">
            <v>367105.62</v>
          </cell>
          <cell r="AF127">
            <v>367105.62</v>
          </cell>
          <cell r="AG127">
            <v>367105.62</v>
          </cell>
          <cell r="AH127">
            <v>367105.62</v>
          </cell>
          <cell r="AI127">
            <v>367105.62</v>
          </cell>
          <cell r="AJ127">
            <v>367105.62</v>
          </cell>
          <cell r="AK127">
            <v>367105.62</v>
          </cell>
          <cell r="AL127">
            <v>367105.62</v>
          </cell>
          <cell r="AU127">
            <v>367105.62</v>
          </cell>
          <cell r="BA127">
            <v>0</v>
          </cell>
          <cell r="BD127">
            <v>6066.46</v>
          </cell>
          <cell r="BE127">
            <v>116914.48</v>
          </cell>
          <cell r="BF127">
            <v>148687.49</v>
          </cell>
          <cell r="BG127">
            <v>7380.98</v>
          </cell>
          <cell r="BH127">
            <v>4648.46</v>
          </cell>
          <cell r="BJ127">
            <v>22094.12</v>
          </cell>
          <cell r="BK127">
            <v>13534.36</v>
          </cell>
          <cell r="BL127">
            <v>17785.830000000002</v>
          </cell>
          <cell r="BM127">
            <v>6635.33</v>
          </cell>
          <cell r="BN127">
            <v>480.38</v>
          </cell>
          <cell r="BO127">
            <v>411.76</v>
          </cell>
          <cell r="CK127">
            <v>344639.65</v>
          </cell>
          <cell r="CL127">
            <v>344639.65</v>
          </cell>
          <cell r="CM127">
            <v>344639.65</v>
          </cell>
          <cell r="CN127">
            <v>22465.969999999972</v>
          </cell>
          <cell r="CO127">
            <v>22465.969999999972</v>
          </cell>
          <cell r="CP127">
            <v>0.93880243511390549</v>
          </cell>
        </row>
        <row r="128">
          <cell r="C128" t="str">
            <v>CO-042D</v>
          </cell>
          <cell r="D128" t="str">
            <v>125WP-6CO-042DDCC CO-042 - Englobe phase 2 (CR-77) - Design Portion</v>
          </cell>
          <cell r="E128" t="str">
            <v>DCC CO-042 - Englobe phase 2 (CR-77) - Design Portion</v>
          </cell>
          <cell r="F128" t="str">
            <v>Voir Implementation</v>
          </cell>
          <cell r="W128">
            <v>288895.27</v>
          </cell>
          <cell r="X128">
            <v>269.93</v>
          </cell>
          <cell r="Y128">
            <v>269.93</v>
          </cell>
          <cell r="Z128">
            <v>269.93</v>
          </cell>
          <cell r="AA128">
            <v>269.93</v>
          </cell>
          <cell r="AB128">
            <v>269.93</v>
          </cell>
          <cell r="AC128">
            <v>269.93</v>
          </cell>
          <cell r="AD128">
            <v>269.93</v>
          </cell>
          <cell r="AE128">
            <v>269.93</v>
          </cell>
          <cell r="AF128">
            <v>269.93</v>
          </cell>
          <cell r="AG128">
            <v>269.93</v>
          </cell>
          <cell r="AH128">
            <v>269.93</v>
          </cell>
          <cell r="AI128">
            <v>269.93</v>
          </cell>
          <cell r="AJ128">
            <v>269.93</v>
          </cell>
          <cell r="AK128">
            <v>269.93</v>
          </cell>
          <cell r="AL128">
            <v>269.93</v>
          </cell>
          <cell r="AU128">
            <v>269.93</v>
          </cell>
          <cell r="AV128" t="str">
            <v>Voir Implementation CO-042</v>
          </cell>
          <cell r="BO128">
            <v>269.93</v>
          </cell>
          <cell r="BP128" t="str">
            <v>Voir Implementation CO-042</v>
          </cell>
          <cell r="CK128">
            <v>269.93</v>
          </cell>
          <cell r="CL128">
            <v>183014.9</v>
          </cell>
          <cell r="CM128">
            <v>183014.9</v>
          </cell>
          <cell r="CN128">
            <v>107789.99000000002</v>
          </cell>
          <cell r="CO128">
            <v>107789.99000000002</v>
          </cell>
          <cell r="CP128">
            <v>1</v>
          </cell>
        </row>
        <row r="129">
          <cell r="C129" t="str">
            <v>CO-043D</v>
          </cell>
          <cell r="D129" t="str">
            <v>126WP-6CO-043DDCC CO-043 - Englobe phase 3 (CR-78) - Design Portion</v>
          </cell>
          <cell r="E129" t="str">
            <v>DCC CO-043 - Englobe phase 3 (CR-78) - Design Portion</v>
          </cell>
          <cell r="F129" t="str">
            <v>Voir Implementation</v>
          </cell>
          <cell r="W129">
            <v>283951.64</v>
          </cell>
          <cell r="X129">
            <v>269.93</v>
          </cell>
          <cell r="Y129">
            <v>269.93</v>
          </cell>
          <cell r="Z129">
            <v>269.93</v>
          </cell>
          <cell r="AA129">
            <v>269.93</v>
          </cell>
          <cell r="AB129">
            <v>269.93</v>
          </cell>
          <cell r="AC129">
            <v>269.93</v>
          </cell>
          <cell r="AD129">
            <v>269.93</v>
          </cell>
          <cell r="AE129">
            <v>269.93</v>
          </cell>
          <cell r="AF129">
            <v>269.93</v>
          </cell>
          <cell r="AG129">
            <v>269.93</v>
          </cell>
          <cell r="AH129">
            <v>269.93</v>
          </cell>
          <cell r="AI129">
            <v>269.93</v>
          </cell>
          <cell r="AJ129">
            <v>269.93</v>
          </cell>
          <cell r="AK129">
            <v>269.93</v>
          </cell>
          <cell r="AL129">
            <v>269.93</v>
          </cell>
          <cell r="AU129">
            <v>269.93</v>
          </cell>
          <cell r="AV129" t="str">
            <v>Voir Implementation CO-043</v>
          </cell>
          <cell r="BO129">
            <v>269.93</v>
          </cell>
          <cell r="BP129" t="str">
            <v>Voir Implementation CO-043</v>
          </cell>
          <cell r="CK129">
            <v>269.93</v>
          </cell>
          <cell r="CL129">
            <v>77756.559999999983</v>
          </cell>
          <cell r="CM129">
            <v>77756.56</v>
          </cell>
          <cell r="CN129">
            <v>208064.05</v>
          </cell>
          <cell r="CO129">
            <v>208064.05</v>
          </cell>
          <cell r="CP129">
            <v>1</v>
          </cell>
        </row>
        <row r="130">
          <cell r="C130" t="str">
            <v>CO-020</v>
          </cell>
          <cell r="D130" t="str">
            <v>127WP-1CO-020 DCC CO-020 Part 1_Increase FSF Environmental Mgmt Plan (CR-35)</v>
          </cell>
          <cell r="E130" t="str">
            <v xml:space="preserve"> DCC CO-020 Part 1_Increase FSF Environmental Mgmt Plan (CR-35)</v>
          </cell>
          <cell r="F130">
            <v>0</v>
          </cell>
          <cell r="O130">
            <v>82545</v>
          </cell>
          <cell r="P130">
            <v>82545</v>
          </cell>
          <cell r="Q130">
            <v>82545</v>
          </cell>
          <cell r="R130">
            <v>82545</v>
          </cell>
          <cell r="S130">
            <v>82545</v>
          </cell>
          <cell r="T130">
            <v>82545</v>
          </cell>
          <cell r="U130">
            <v>82545</v>
          </cell>
          <cell r="V130">
            <v>82545</v>
          </cell>
          <cell r="W130">
            <v>82545</v>
          </cell>
          <cell r="X130">
            <v>82545</v>
          </cell>
          <cell r="Y130">
            <v>82545</v>
          </cell>
          <cell r="Z130">
            <v>82545</v>
          </cell>
          <cell r="AA130">
            <v>82545</v>
          </cell>
          <cell r="AB130">
            <v>82545</v>
          </cell>
          <cell r="AC130">
            <v>82545</v>
          </cell>
          <cell r="AD130">
            <v>82545</v>
          </cell>
          <cell r="AE130">
            <v>82545</v>
          </cell>
          <cell r="AF130">
            <v>82545</v>
          </cell>
          <cell r="AG130">
            <v>82545</v>
          </cell>
          <cell r="AH130">
            <v>82545</v>
          </cell>
          <cell r="AI130">
            <v>82545</v>
          </cell>
          <cell r="AJ130">
            <v>82545</v>
          </cell>
          <cell r="AK130">
            <v>82545</v>
          </cell>
          <cell r="AL130">
            <v>82545</v>
          </cell>
          <cell r="AU130">
            <v>82545</v>
          </cell>
          <cell r="BE130">
            <v>4229.59</v>
          </cell>
          <cell r="BF130">
            <v>1304.54</v>
          </cell>
          <cell r="BG130">
            <v>11489.87</v>
          </cell>
          <cell r="BH130">
            <v>10398.93</v>
          </cell>
          <cell r="BJ130">
            <v>8750.1</v>
          </cell>
          <cell r="BK130">
            <v>5572.36</v>
          </cell>
          <cell r="BL130">
            <v>11836.73</v>
          </cell>
          <cell r="BM130">
            <v>2928</v>
          </cell>
          <cell r="BN130">
            <v>1847.91</v>
          </cell>
          <cell r="BO130">
            <v>2015.3</v>
          </cell>
          <cell r="BP130">
            <v>1092.54</v>
          </cell>
          <cell r="BQ130">
            <v>2834.26</v>
          </cell>
          <cell r="BR130">
            <v>2866.06</v>
          </cell>
          <cell r="BS130" t="str">
            <v>6951.99</v>
          </cell>
          <cell r="BT130">
            <v>6951.99</v>
          </cell>
          <cell r="BU130">
            <v>3925.84</v>
          </cell>
          <cell r="BV130">
            <v>764.04</v>
          </cell>
          <cell r="BX130">
            <v>934.94</v>
          </cell>
          <cell r="BY130">
            <v>2802</v>
          </cell>
          <cell r="CB130">
            <v>6142.76</v>
          </cell>
          <cell r="CK130">
            <v>88687.76</v>
          </cell>
          <cell r="CL130">
            <v>91605.98</v>
          </cell>
          <cell r="CM130">
            <v>91605.98</v>
          </cell>
          <cell r="CN130">
            <v>39762.220000000016</v>
          </cell>
          <cell r="CO130">
            <v>39762.220000000016</v>
          </cell>
          <cell r="CP130">
            <v>1.0744171058210672</v>
          </cell>
        </row>
        <row r="131">
          <cell r="C131" t="str">
            <v>CO-062</v>
          </cell>
          <cell r="D131" t="str">
            <v>128WP-1CO-062DCC CO-062 Environmental Management Plan Review (CR-134) - included in CO-020 total $131,368.20</v>
          </cell>
          <cell r="E131" t="str">
            <v>DCC CO-062 Environmental Management Plan Review (CR-134) - included in CO-020 total $131,368.20</v>
          </cell>
          <cell r="AI131">
            <v>48823.199999999997</v>
          </cell>
          <cell r="AJ131">
            <v>48823.199999999997</v>
          </cell>
          <cell r="AK131">
            <v>48823.199999999997</v>
          </cell>
          <cell r="AL131">
            <v>48823.199999999997</v>
          </cell>
          <cell r="AU131">
            <v>48823.199999999997</v>
          </cell>
          <cell r="BY131">
            <v>1259.46</v>
          </cell>
          <cell r="BZ131">
            <v>1548.18</v>
          </cell>
          <cell r="CA131">
            <v>110.58</v>
          </cell>
          <cell r="CK131">
            <v>2918.2200000000003</v>
          </cell>
        </row>
        <row r="132">
          <cell r="C132" t="str">
            <v>CO-028</v>
          </cell>
          <cell r="D132" t="str">
            <v xml:space="preserve">129WP-5CO-028DCC-CO-028  Sewer network study </v>
          </cell>
          <cell r="E132" t="str">
            <v xml:space="preserve">DCC-CO-028  Sewer network study </v>
          </cell>
          <cell r="F132">
            <v>0</v>
          </cell>
          <cell r="T132">
            <v>6425.35</v>
          </cell>
          <cell r="U132">
            <v>6425.35</v>
          </cell>
          <cell r="V132">
            <v>6425.35</v>
          </cell>
          <cell r="W132">
            <v>6425.35</v>
          </cell>
          <cell r="X132">
            <v>6425.35</v>
          </cell>
          <cell r="Y132">
            <v>6425.35</v>
          </cell>
          <cell r="Z132">
            <v>6425.35</v>
          </cell>
          <cell r="AA132">
            <v>6425.35</v>
          </cell>
          <cell r="AB132">
            <v>6425.35</v>
          </cell>
          <cell r="AC132">
            <v>6425.35</v>
          </cell>
          <cell r="AD132">
            <v>6425.35</v>
          </cell>
          <cell r="AE132">
            <v>6425.35</v>
          </cell>
          <cell r="AF132">
            <v>6425.35</v>
          </cell>
          <cell r="AG132">
            <v>6425.35</v>
          </cell>
          <cell r="AH132">
            <v>6425.35</v>
          </cell>
          <cell r="AI132">
            <v>6425.35</v>
          </cell>
          <cell r="AJ132">
            <v>6425.35</v>
          </cell>
          <cell r="AK132">
            <v>6425.35</v>
          </cell>
          <cell r="AL132">
            <v>6425.35</v>
          </cell>
          <cell r="AU132">
            <v>6425.35</v>
          </cell>
          <cell r="BL132">
            <v>5437.81</v>
          </cell>
          <cell r="BM132">
            <v>347.7</v>
          </cell>
          <cell r="BQ132">
            <v>100.66</v>
          </cell>
          <cell r="BS132" t="str">
            <v>110.58</v>
          </cell>
          <cell r="BT132">
            <v>110.58</v>
          </cell>
          <cell r="CK132">
            <v>5996.75</v>
          </cell>
          <cell r="CL132">
            <v>5996.75</v>
          </cell>
          <cell r="CM132">
            <v>5996.75</v>
          </cell>
          <cell r="CN132">
            <v>428.60000000000036</v>
          </cell>
          <cell r="CO132">
            <v>428.60000000000036</v>
          </cell>
          <cell r="CP132">
            <v>0.93329546250398809</v>
          </cell>
        </row>
        <row r="133">
          <cell r="C133" t="str">
            <v>CO-041D</v>
          </cell>
          <cell r="D133" t="str">
            <v>130WP-1CO-041DDCC CO-041 - Englobe phase 1B (CR-76) - Design Portion</v>
          </cell>
          <cell r="E133" t="str">
            <v>DCC CO-041 - Englobe phase 1B (CR-76) - Design Portion</v>
          </cell>
          <cell r="F133" t="str">
            <v>Voir Implementation</v>
          </cell>
          <cell r="W133">
            <v>128975.64</v>
          </cell>
          <cell r="X133">
            <v>338.56</v>
          </cell>
          <cell r="Y133">
            <v>338.56</v>
          </cell>
          <cell r="Z133">
            <v>338.56</v>
          </cell>
          <cell r="AA133">
            <v>338.56</v>
          </cell>
          <cell r="AB133">
            <v>338.56</v>
          </cell>
          <cell r="AC133">
            <v>338.56</v>
          </cell>
          <cell r="AD133">
            <v>338.56</v>
          </cell>
          <cell r="AE133">
            <v>338.56</v>
          </cell>
          <cell r="AF133">
            <v>338.56</v>
          </cell>
          <cell r="AG133">
            <v>338.56</v>
          </cell>
          <cell r="AH133">
            <v>338.56</v>
          </cell>
          <cell r="AI133">
            <v>338.56</v>
          </cell>
          <cell r="AJ133">
            <v>338.56</v>
          </cell>
          <cell r="AK133">
            <v>338.56</v>
          </cell>
          <cell r="AL133">
            <v>338.56</v>
          </cell>
          <cell r="AU133">
            <v>338.56</v>
          </cell>
          <cell r="AV133" t="str">
            <v>Voir Implementation CO-041</v>
          </cell>
          <cell r="BO133">
            <v>338.56</v>
          </cell>
          <cell r="BP133" t="str">
            <v>Voir Implementation CO-041</v>
          </cell>
          <cell r="CK133">
            <v>338.56</v>
          </cell>
          <cell r="CL133">
            <v>102604.26999999999</v>
          </cell>
          <cell r="CM133">
            <v>102604.27</v>
          </cell>
          <cell r="CN133">
            <v>222963.84</v>
          </cell>
          <cell r="CO133">
            <v>222963.84</v>
          </cell>
          <cell r="CP133">
            <v>1</v>
          </cell>
        </row>
        <row r="134">
          <cell r="C134" t="str">
            <v>CO-046</v>
          </cell>
          <cell r="D134" t="str">
            <v>131WP-1CO-046DCC-CO-046 - WP-G- Survey to implement 8 bay hangarette modifications (CR-91)</v>
          </cell>
          <cell r="E134" t="str">
            <v>DCC-CO-046 - WP-G- Survey to implement 8 bay hangarette modifications (CR-91)</v>
          </cell>
          <cell r="Y134">
            <v>4065.94</v>
          </cell>
          <cell r="Z134">
            <v>4065.94</v>
          </cell>
          <cell r="AA134">
            <v>4065.94</v>
          </cell>
          <cell r="AB134">
            <v>4065.94</v>
          </cell>
          <cell r="AC134">
            <v>4065.94</v>
          </cell>
          <cell r="AD134">
            <v>4065.94</v>
          </cell>
          <cell r="AE134">
            <v>4065.94</v>
          </cell>
          <cell r="AF134">
            <v>4065.94</v>
          </cell>
          <cell r="AG134">
            <v>4065.94</v>
          </cell>
          <cell r="AH134">
            <v>4065.94</v>
          </cell>
          <cell r="AI134">
            <v>4065.94</v>
          </cell>
          <cell r="AJ134">
            <v>4065.94</v>
          </cell>
          <cell r="AK134">
            <v>4065.94</v>
          </cell>
          <cell r="AL134">
            <v>4065.94</v>
          </cell>
          <cell r="AU134">
            <v>4065.94</v>
          </cell>
          <cell r="BQ134">
            <v>3895.76</v>
          </cell>
          <cell r="CK134">
            <v>3895.76</v>
          </cell>
          <cell r="CL134">
            <v>3895.76</v>
          </cell>
          <cell r="CM134">
            <v>3895.76</v>
          </cell>
          <cell r="CN134">
            <v>170.17999999999984</v>
          </cell>
          <cell r="CO134">
            <v>170.17999999999984</v>
          </cell>
          <cell r="CP134">
            <v>0.95814498000462378</v>
          </cell>
        </row>
        <row r="135">
          <cell r="C135" t="str">
            <v>CO-052</v>
          </cell>
          <cell r="D135" t="str">
            <v>132WP-1CO-052DCC-CO-052 - SRCL amendment -  ($0)</v>
          </cell>
          <cell r="E135" t="str">
            <v>DCC-CO-052 - SRCL amendment -  ($0)</v>
          </cell>
          <cell r="AU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 t="str">
            <v/>
          </cell>
        </row>
        <row r="136">
          <cell r="C136" t="str">
            <v>CO-053</v>
          </cell>
          <cell r="D136" t="str">
            <v>133WP-1CO-053DCC-CO-053 - Extension of date -  ($0)</v>
          </cell>
          <cell r="E136" t="str">
            <v>DCC-CO-053 - Extension of date -  ($0)</v>
          </cell>
          <cell r="AU136">
            <v>0</v>
          </cell>
          <cell r="CK136">
            <v>0</v>
          </cell>
          <cell r="CL136">
            <v>0</v>
          </cell>
          <cell r="CN136">
            <v>0</v>
          </cell>
          <cell r="CP136" t="str">
            <v/>
          </cell>
        </row>
        <row r="137">
          <cell r="C137" t="str">
            <v>CO-061</v>
          </cell>
          <cell r="D137" t="str">
            <v xml:space="preserve">134WP-1CO-061DCC CO-061 Building Envelope Commissioning - Design Phase (CR-119) </v>
          </cell>
          <cell r="E137" t="str">
            <v xml:space="preserve">DCC CO-061 Building Envelope Commissioning - Design Phase (CR-119) </v>
          </cell>
          <cell r="AI137">
            <v>42348.22</v>
          </cell>
          <cell r="AJ137">
            <v>42348.22</v>
          </cell>
          <cell r="AK137">
            <v>42348.22</v>
          </cell>
          <cell r="AL137">
            <v>42348.22</v>
          </cell>
          <cell r="AU137">
            <v>42348.22</v>
          </cell>
          <cell r="CK137">
            <v>0</v>
          </cell>
          <cell r="CL137">
            <v>0</v>
          </cell>
          <cell r="CN137">
            <v>42348.22</v>
          </cell>
          <cell r="CO137">
            <v>42348.22</v>
          </cell>
          <cell r="CP137">
            <v>0</v>
          </cell>
        </row>
        <row r="138">
          <cell r="C138" t="str">
            <v>CO-064</v>
          </cell>
          <cell r="D138" t="str">
            <v>135WP-1CO-064 DCC CO-064 Temp.blast wall north of QRA</v>
          </cell>
          <cell r="E138" t="str">
            <v xml:space="preserve"> DCC CO-064 Temp.blast wall north of QRA</v>
          </cell>
          <cell r="AI138">
            <v>86298.06</v>
          </cell>
          <cell r="AJ138">
            <v>86298.06</v>
          </cell>
          <cell r="AK138">
            <v>86298.06</v>
          </cell>
          <cell r="AL138">
            <v>86298.06</v>
          </cell>
          <cell r="AU138">
            <v>86298.06</v>
          </cell>
          <cell r="CA138">
            <v>7776.81</v>
          </cell>
          <cell r="CB138">
            <v>14740.04</v>
          </cell>
          <cell r="CK138">
            <v>22516.850000000002</v>
          </cell>
          <cell r="CL138">
            <v>22516.850000000002</v>
          </cell>
          <cell r="CM138">
            <v>22516.850000000002</v>
          </cell>
          <cell r="CN138">
            <v>63781.209999999992</v>
          </cell>
          <cell r="CO138">
            <v>63781.209999999992</v>
          </cell>
          <cell r="CP138">
            <v>0.2609195386315753</v>
          </cell>
        </row>
        <row r="139">
          <cell r="C139" t="str">
            <v>CO-066</v>
          </cell>
          <cell r="D139" t="str">
            <v>136WP-1CO-066DCC CO-066 Construction Market Study</v>
          </cell>
          <cell r="E139" t="str">
            <v>DCC CO-066 Construction Market Study</v>
          </cell>
          <cell r="AH139" t="str">
            <v>pas dans rpt mdb</v>
          </cell>
          <cell r="AJ139">
            <v>167855.99</v>
          </cell>
          <cell r="AK139">
            <v>167855.99</v>
          </cell>
          <cell r="AL139">
            <v>167855.99</v>
          </cell>
          <cell r="AU139">
            <v>167855.99</v>
          </cell>
          <cell r="CA139">
            <v>18527.87</v>
          </cell>
          <cell r="CB139">
            <v>19387.419999999998</v>
          </cell>
          <cell r="CK139">
            <v>37915.289999999994</v>
          </cell>
          <cell r="CL139">
            <v>37915.289999999994</v>
          </cell>
          <cell r="CM139">
            <v>37915.289999999994</v>
          </cell>
          <cell r="CN139">
            <v>129940.7</v>
          </cell>
          <cell r="CO139">
            <v>129940.7</v>
          </cell>
          <cell r="CP139">
            <v>0.22587987476645902</v>
          </cell>
        </row>
        <row r="140">
          <cell r="C140" t="str">
            <v>CO-065</v>
          </cell>
          <cell r="D140" t="str">
            <v>137WP-1CO-065DCC CO-065 Controlled Goods</v>
          </cell>
          <cell r="E140" t="str">
            <v>DCC CO-065 Controlled Goods</v>
          </cell>
          <cell r="AI140">
            <v>85769.49</v>
          </cell>
          <cell r="AJ140">
            <v>85769.49</v>
          </cell>
          <cell r="AK140">
            <v>85769.49</v>
          </cell>
          <cell r="AL140">
            <v>85769.49</v>
          </cell>
          <cell r="AU140">
            <v>85769.49</v>
          </cell>
          <cell r="CA140">
            <v>361.91</v>
          </cell>
          <cell r="CB140">
            <v>32041.57</v>
          </cell>
          <cell r="CK140">
            <v>32403.48</v>
          </cell>
          <cell r="CL140">
            <v>32403.48</v>
          </cell>
          <cell r="CM140">
            <v>32403.48</v>
          </cell>
          <cell r="CN140">
            <v>53366.010000000009</v>
          </cell>
          <cell r="CO140">
            <v>53366.010000000009</v>
          </cell>
          <cell r="CP140">
            <v>0.37779727966203364</v>
          </cell>
        </row>
        <row r="141">
          <cell r="C141" t="str">
            <v>CO-070</v>
          </cell>
          <cell r="D141" t="str">
            <v>138WP-1CO-070DCC CO-070 Shielding consultant feed</v>
          </cell>
          <cell r="E141" t="str">
            <v>DCC CO-070 Shielding consultant feed</v>
          </cell>
          <cell r="AK141">
            <v>119970.72</v>
          </cell>
          <cell r="AL141">
            <v>119970.72</v>
          </cell>
          <cell r="AU141">
            <v>119970.72</v>
          </cell>
          <cell r="CB141">
            <v>110.58</v>
          </cell>
          <cell r="CK141">
            <v>110.58</v>
          </cell>
          <cell r="CL141">
            <v>110.58</v>
          </cell>
          <cell r="CM141">
            <v>110.58</v>
          </cell>
          <cell r="CN141">
            <v>119860.14</v>
          </cell>
          <cell r="CO141">
            <v>119970.72</v>
          </cell>
          <cell r="CP141">
            <v>9.2172490087581369E-4</v>
          </cell>
        </row>
        <row r="142">
          <cell r="C142" t="str">
            <v>CO-071</v>
          </cell>
          <cell r="D142" t="str">
            <v>139WP-1CO-071DCC CO-071 Groundwater analysis</v>
          </cell>
          <cell r="E142" t="str">
            <v>DCC CO-071 Groundwater analysis</v>
          </cell>
          <cell r="AK142">
            <v>27992.36</v>
          </cell>
          <cell r="AL142">
            <v>27992.36</v>
          </cell>
          <cell r="AU142">
            <v>27992.36</v>
          </cell>
          <cell r="CA142">
            <v>19821.2</v>
          </cell>
          <cell r="CK142">
            <v>19821.2</v>
          </cell>
          <cell r="CL142">
            <v>19821.2</v>
          </cell>
          <cell r="CM142">
            <v>19821.2</v>
          </cell>
          <cell r="CN142">
            <v>8171.16</v>
          </cell>
          <cell r="CO142">
            <v>8171.16</v>
          </cell>
          <cell r="CP142">
            <v>0.70809320828969047</v>
          </cell>
        </row>
        <row r="143">
          <cell r="C143" t="str">
            <v>CO-072</v>
          </cell>
          <cell r="D143" t="str">
            <v>140WP-1CO-072DCC CO-072 Englobe Protection of piezometers from snow plowing</v>
          </cell>
          <cell r="E143" t="str">
            <v>DCC CO-072 Englobe Protection of piezometers from snow plowing</v>
          </cell>
          <cell r="AL143">
            <v>5574</v>
          </cell>
          <cell r="AU143">
            <v>5574</v>
          </cell>
          <cell r="CB143">
            <v>442.33</v>
          </cell>
          <cell r="CK143">
            <v>442.33</v>
          </cell>
          <cell r="CL143">
            <v>442.33</v>
          </cell>
          <cell r="CM143">
            <v>442.33</v>
          </cell>
          <cell r="CN143">
            <v>5131.67</v>
          </cell>
          <cell r="CO143">
            <v>5131.67</v>
          </cell>
        </row>
        <row r="144">
          <cell r="C144" t="str">
            <v>CO-073</v>
          </cell>
          <cell r="D144" t="str">
            <v>141WP-1CO-073DCC CO-073 Sanitary Design and watermain connection design update</v>
          </cell>
          <cell r="E144" t="str">
            <v>DCC CO-073 Sanitary Design and watermain connection design update</v>
          </cell>
          <cell r="AK144">
            <v>93997.83</v>
          </cell>
          <cell r="AL144">
            <v>93997.83</v>
          </cell>
          <cell r="AU144">
            <v>93997.83</v>
          </cell>
          <cell r="CK144">
            <v>0</v>
          </cell>
          <cell r="CL144">
            <v>0</v>
          </cell>
          <cell r="CN144">
            <v>93997.83</v>
          </cell>
          <cell r="CO144">
            <v>93997.83</v>
          </cell>
          <cell r="CP144">
            <v>0</v>
          </cell>
        </row>
        <row r="145">
          <cell r="AU145">
            <v>0</v>
          </cell>
          <cell r="CK145">
            <v>0</v>
          </cell>
          <cell r="CL145">
            <v>0</v>
          </cell>
          <cell r="CN145">
            <v>0</v>
          </cell>
          <cell r="CP145" t="str">
            <v/>
          </cell>
        </row>
        <row r="146">
          <cell r="AU146">
            <v>0</v>
          </cell>
          <cell r="CK146">
            <v>0</v>
          </cell>
          <cell r="CL146">
            <v>0</v>
          </cell>
          <cell r="CN146">
            <v>0</v>
          </cell>
          <cell r="CP146" t="str">
            <v/>
          </cell>
        </row>
        <row r="147">
          <cell r="C147" t="str">
            <v>COs-Total</v>
          </cell>
          <cell r="E147" t="str">
            <v>Total Design Change Orders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309104.08999999997</v>
          </cell>
          <cell r="K147">
            <v>309104.08999999997</v>
          </cell>
          <cell r="L147">
            <v>309104.08999999997</v>
          </cell>
          <cell r="M147">
            <v>1364717.0899999999</v>
          </cell>
          <cell r="N147">
            <v>1424350.71</v>
          </cell>
          <cell r="O147">
            <v>1936059.71</v>
          </cell>
          <cell r="P147">
            <v>1936059.71</v>
          </cell>
          <cell r="Q147">
            <v>1936059.71</v>
          </cell>
          <cell r="R147">
            <v>1936059.71</v>
          </cell>
          <cell r="S147">
            <v>1936059.71</v>
          </cell>
          <cell r="T147">
            <v>1964438.2599999998</v>
          </cell>
          <cell r="U147">
            <v>1994202.6599999997</v>
          </cell>
          <cell r="V147">
            <v>1994202.6600000001</v>
          </cell>
          <cell r="W147">
            <v>3163999.16</v>
          </cell>
          <cell r="X147">
            <v>1998300.38</v>
          </cell>
          <cell r="Y147">
            <v>2002366.3199999998</v>
          </cell>
          <cell r="Z147">
            <v>2002366.3199999998</v>
          </cell>
          <cell r="AA147">
            <v>2002366.3199999998</v>
          </cell>
          <cell r="AB147">
            <v>2002366.3199999998</v>
          </cell>
          <cell r="AC147">
            <v>2002366.3199999998</v>
          </cell>
          <cell r="AD147">
            <v>2002366.3199999998</v>
          </cell>
          <cell r="AE147">
            <v>2002366.3199999998</v>
          </cell>
          <cell r="AF147">
            <v>2002366.38</v>
          </cell>
          <cell r="AG147">
            <v>2002366.92</v>
          </cell>
          <cell r="AH147">
            <v>2002366.3199999998</v>
          </cell>
          <cell r="AI147">
            <v>2292667.0300000003</v>
          </cell>
          <cell r="AJ147">
            <v>2460523.0200000005</v>
          </cell>
          <cell r="AK147">
            <v>3186542.8100000015</v>
          </cell>
          <cell r="AL147">
            <v>3192116.8100000015</v>
          </cell>
          <cell r="AU147">
            <v>3192116.8200000012</v>
          </cell>
          <cell r="AV147">
            <v>0</v>
          </cell>
          <cell r="AW147">
            <v>0</v>
          </cell>
          <cell r="AX147">
            <v>0</v>
          </cell>
          <cell r="AY147">
            <v>109018.84999999999</v>
          </cell>
          <cell r="AZ147">
            <v>16535.2</v>
          </cell>
          <cell r="BA147">
            <v>0</v>
          </cell>
          <cell r="BB147">
            <v>0</v>
          </cell>
          <cell r="BC147">
            <v>7590</v>
          </cell>
          <cell r="BD147">
            <v>68132.500000000015</v>
          </cell>
          <cell r="BE147">
            <v>315590.78999999998</v>
          </cell>
          <cell r="BF147">
            <v>253065.36000000002</v>
          </cell>
          <cell r="BG147">
            <v>75269.919999999998</v>
          </cell>
          <cell r="BH147">
            <v>87806.960000000021</v>
          </cell>
          <cell r="BI147">
            <v>0</v>
          </cell>
          <cell r="BJ147">
            <v>145312.53</v>
          </cell>
          <cell r="BK147">
            <v>136539.94</v>
          </cell>
          <cell r="BL147">
            <v>108018.93</v>
          </cell>
          <cell r="BM147">
            <v>64296.179999999993</v>
          </cell>
          <cell r="BN147">
            <v>18674.810000000001</v>
          </cell>
          <cell r="BO147">
            <v>47585.400000000009</v>
          </cell>
          <cell r="BP147">
            <v>35690.57</v>
          </cell>
          <cell r="BQ147">
            <v>56621.490000000005</v>
          </cell>
          <cell r="BR147">
            <v>11247.72</v>
          </cell>
          <cell r="BS147">
            <v>0</v>
          </cell>
          <cell r="BT147">
            <v>42628.480000000003</v>
          </cell>
          <cell r="BU147">
            <v>21703.16</v>
          </cell>
          <cell r="BV147">
            <v>4051.4000000000005</v>
          </cell>
          <cell r="BW147">
            <v>24791.519999999997</v>
          </cell>
          <cell r="BX147">
            <v>12173.460000000001</v>
          </cell>
          <cell r="BY147">
            <v>34220.189999999995</v>
          </cell>
          <cell r="BZ147">
            <v>25503.690000000002</v>
          </cell>
          <cell r="CA147">
            <v>70813.100000000006</v>
          </cell>
          <cell r="CB147">
            <v>559147.97999999986</v>
          </cell>
          <cell r="CK147">
            <v>2352030.1300000008</v>
          </cell>
          <cell r="CL147">
            <v>2352030.1300000008</v>
          </cell>
          <cell r="CM147">
            <v>2543659.21</v>
          </cell>
          <cell r="CN147">
            <v>1435072.4399999997</v>
          </cell>
          <cell r="CO147">
            <v>1435182.8099999996</v>
          </cell>
          <cell r="CP147">
            <v>0.73682457836865756</v>
          </cell>
        </row>
        <row r="148">
          <cell r="D148" t="str">
            <v>145Design incl. Englobe</v>
          </cell>
          <cell r="E148" t="str">
            <v>Design incl. Englobe</v>
          </cell>
          <cell r="AF148">
            <v>3364074.2299999995</v>
          </cell>
          <cell r="AG148">
            <v>3364074.7699999996</v>
          </cell>
          <cell r="AH148">
            <v>3364074.1699999995</v>
          </cell>
          <cell r="AI148">
            <v>3660377.8600000003</v>
          </cell>
          <cell r="AJ148">
            <v>3828233.8500000006</v>
          </cell>
          <cell r="AK148">
            <v>4554253.6400000015</v>
          </cell>
          <cell r="AL148">
            <v>4559827.6400000015</v>
          </cell>
          <cell r="AU148">
            <v>4559827.6500000013</v>
          </cell>
          <cell r="BU148" t="str">
            <v>Including Englobe below, exc. CO-056</v>
          </cell>
          <cell r="BX148">
            <v>50378.29</v>
          </cell>
          <cell r="BY148">
            <v>49078.689999999995</v>
          </cell>
          <cell r="BZ148">
            <v>25503.690000000002</v>
          </cell>
          <cell r="CA148">
            <v>73321.700000000012</v>
          </cell>
          <cell r="CB148">
            <v>559369.1399999999</v>
          </cell>
          <cell r="CK148">
            <v>3124755.2000000007</v>
          </cell>
          <cell r="CL148">
            <v>3124755.2000000007</v>
          </cell>
          <cell r="CM148">
            <v>3089953.38</v>
          </cell>
          <cell r="CN148">
            <v>594985.76</v>
          </cell>
          <cell r="CO148">
            <v>1435182.8099999996</v>
          </cell>
          <cell r="CP148">
            <v>110.80999999959022</v>
          </cell>
        </row>
        <row r="149">
          <cell r="C149" t="str">
            <v>CO-076</v>
          </cell>
          <cell r="D149" t="str">
            <v>146Design CO - Not in MDB's ReportCO-076New - DCC CO-076 Preconstruction Part 1</v>
          </cell>
          <cell r="E149" t="str">
            <v>New - DCC CO-076 Preconstruction Part 1</v>
          </cell>
          <cell r="AU149">
            <v>900662.85</v>
          </cell>
        </row>
        <row r="150">
          <cell r="C150" t="str">
            <v>CO-078</v>
          </cell>
          <cell r="D150" t="str">
            <v>147Design CO - Not in MDB's ReportCO-078New - DCC CO-078 Preconstruction Part 2 - April to July 2023</v>
          </cell>
          <cell r="E150" t="str">
            <v>New - DCC CO-078 Preconstruction Part 2 - April to July 2023</v>
          </cell>
          <cell r="AU150">
            <v>911492.72</v>
          </cell>
          <cell r="CK150">
            <v>0</v>
          </cell>
          <cell r="CL150">
            <v>0</v>
          </cell>
          <cell r="CN150">
            <v>911492.72</v>
          </cell>
          <cell r="CO150">
            <v>167855.99</v>
          </cell>
          <cell r="CP150">
            <v>0</v>
          </cell>
        </row>
        <row r="152">
          <cell r="C152" t="str">
            <v>MANUEL</v>
          </cell>
          <cell r="E152" t="str">
            <v>Total Design Anticipated CO</v>
          </cell>
          <cell r="F152">
            <v>12783116.019999996</v>
          </cell>
          <cell r="G152">
            <v>1209558</v>
          </cell>
          <cell r="H152">
            <v>979749</v>
          </cell>
          <cell r="I152">
            <v>1198937</v>
          </cell>
          <cell r="J152">
            <v>1310165</v>
          </cell>
          <cell r="K152">
            <v>1310165</v>
          </cell>
          <cell r="L152">
            <v>1952444.28</v>
          </cell>
          <cell r="M152">
            <v>1920063</v>
          </cell>
          <cell r="N152">
            <v>1936461.03</v>
          </cell>
          <cell r="O152">
            <v>1614047.03</v>
          </cell>
          <cell r="P152">
            <v>1391885.5099999998</v>
          </cell>
          <cell r="Q152">
            <v>2300706.8200000003</v>
          </cell>
          <cell r="R152">
            <v>1054530.1399999999</v>
          </cell>
          <cell r="S152">
            <v>1054530.1399999999</v>
          </cell>
          <cell r="T152">
            <v>2336732.1600000001</v>
          </cell>
          <cell r="U152">
            <v>3683303.0099999988</v>
          </cell>
          <cell r="V152">
            <v>9365438.6699999999</v>
          </cell>
          <cell r="W152">
            <v>9365438.6699999999</v>
          </cell>
          <cell r="X152">
            <v>14728349.85</v>
          </cell>
          <cell r="Y152">
            <v>14620656.75</v>
          </cell>
          <cell r="Z152">
            <v>14620656.75</v>
          </cell>
          <cell r="AA152">
            <v>13620000</v>
          </cell>
          <cell r="AI152">
            <v>0</v>
          </cell>
          <cell r="BZ152" t="str">
            <v>ok design incl. Engl</v>
          </cell>
          <cell r="CL152">
            <v>0</v>
          </cell>
        </row>
        <row r="153">
          <cell r="AU153">
            <v>31224650.450000003</v>
          </cell>
          <cell r="CB153">
            <v>1215925.94</v>
          </cell>
          <cell r="CL153">
            <v>0</v>
          </cell>
          <cell r="CN153">
            <v>31224650.450000003</v>
          </cell>
          <cell r="CP153">
            <v>0</v>
          </cell>
        </row>
        <row r="154">
          <cell r="E154" t="str">
            <v>Grand Total - Design</v>
          </cell>
          <cell r="F154">
            <v>24953116.019999996</v>
          </cell>
          <cell r="G154">
            <v>13379558</v>
          </cell>
          <cell r="H154">
            <v>13149749</v>
          </cell>
          <cell r="I154">
            <v>13368938</v>
          </cell>
          <cell r="J154">
            <v>13789270.09</v>
          </cell>
          <cell r="K154">
            <v>13789269.543791266</v>
          </cell>
          <cell r="L154">
            <v>14431548.460749999</v>
          </cell>
          <cell r="M154">
            <v>15454779.670730866</v>
          </cell>
          <cell r="N154">
            <v>15530812.531518878</v>
          </cell>
          <cell r="O154">
            <v>15720106.910257725</v>
          </cell>
          <cell r="P154">
            <v>15497946.007504376</v>
          </cell>
          <cell r="Q154">
            <v>16905460.091664001</v>
          </cell>
          <cell r="R154">
            <v>15659283.909306131</v>
          </cell>
          <cell r="S154">
            <v>17083879.968471218</v>
          </cell>
          <cell r="T154">
            <v>18394464.420000002</v>
          </cell>
          <cell r="U154">
            <v>19770921.343958057</v>
          </cell>
          <cell r="V154">
            <v>25452930.987123892</v>
          </cell>
          <cell r="W154">
            <v>26882806.477101631</v>
          </cell>
          <cell r="X154">
            <v>31080018.165148765</v>
          </cell>
          <cell r="Y154">
            <v>30976390.860970922</v>
          </cell>
          <cell r="Z154">
            <v>35526391.083874881</v>
          </cell>
          <cell r="AA154">
            <v>34525733.590510942</v>
          </cell>
          <cell r="AB154">
            <v>20958888.389760941</v>
          </cell>
          <cell r="AC154">
            <v>20905733.639760941</v>
          </cell>
          <cell r="AD154">
            <v>23922189.120000001</v>
          </cell>
          <cell r="AE154">
            <v>23922189.119999997</v>
          </cell>
          <cell r="AF154">
            <v>23922189.179999996</v>
          </cell>
          <cell r="AG154">
            <v>24167189.719999999</v>
          </cell>
          <cell r="AH154">
            <v>24167189.120000001</v>
          </cell>
          <cell r="AI154">
            <v>26557489.830000002</v>
          </cell>
          <cell r="AJ154">
            <v>27925345.82</v>
          </cell>
          <cell r="AK154">
            <v>29851365.610000003</v>
          </cell>
          <cell r="AL154">
            <v>29856939.610000003</v>
          </cell>
          <cell r="AU154">
            <v>29856939.620000001</v>
          </cell>
          <cell r="AV154">
            <v>-0.77</v>
          </cell>
          <cell r="AW154">
            <v>2069871.06</v>
          </cell>
          <cell r="AX154">
            <v>617127.56000000006</v>
          </cell>
          <cell r="AY154">
            <v>797726.41999999993</v>
          </cell>
          <cell r="AZ154">
            <v>760653.05999999994</v>
          </cell>
          <cell r="BA154">
            <v>479690.63</v>
          </cell>
          <cell r="BB154">
            <v>0</v>
          </cell>
          <cell r="BC154">
            <v>772652.95</v>
          </cell>
          <cell r="BD154">
            <v>757618.99</v>
          </cell>
          <cell r="BE154">
            <v>1235998.03</v>
          </cell>
          <cell r="BF154">
            <v>1050832.01</v>
          </cell>
          <cell r="BG154">
            <v>970608.85</v>
          </cell>
          <cell r="BH154">
            <v>910455.8899999999</v>
          </cell>
          <cell r="BI154">
            <v>-900</v>
          </cell>
          <cell r="BJ154">
            <v>1168396.29</v>
          </cell>
          <cell r="BK154">
            <v>1099600.3999999999</v>
          </cell>
          <cell r="BL154">
            <v>1198875.1599999999</v>
          </cell>
          <cell r="BM154">
            <v>1116704.6499999999</v>
          </cell>
          <cell r="BN154">
            <v>753308.53</v>
          </cell>
          <cell r="BO154">
            <v>47585.400000000009</v>
          </cell>
          <cell r="BP154">
            <v>2720586.89</v>
          </cell>
          <cell r="BQ154">
            <v>1116338.8099999998</v>
          </cell>
          <cell r="BR154">
            <v>816634.09</v>
          </cell>
          <cell r="BS154">
            <v>0</v>
          </cell>
          <cell r="BT154">
            <v>483532.41000000003</v>
          </cell>
          <cell r="BU154">
            <v>420925.50999999995</v>
          </cell>
          <cell r="BV154">
            <v>433171.58</v>
          </cell>
          <cell r="BW154">
            <v>562276.35000000009</v>
          </cell>
          <cell r="BX154">
            <v>383405.73000000004</v>
          </cell>
          <cell r="BY154">
            <v>877456.92999999993</v>
          </cell>
          <cell r="BZ154">
            <v>575859.77</v>
          </cell>
          <cell r="CA154">
            <v>833992.23</v>
          </cell>
          <cell r="CK154">
            <v>26246911.350000001</v>
          </cell>
          <cell r="CN154">
            <v>4205014.0199999977</v>
          </cell>
          <cell r="CO154">
            <v>2463867.9299999988</v>
          </cell>
          <cell r="CP154">
            <v>0.87908913921031007</v>
          </cell>
        </row>
        <row r="155">
          <cell r="AJ155" t="str">
            <v>Incl. Englobe</v>
          </cell>
          <cell r="AK155">
            <v>31219076.440000005</v>
          </cell>
          <cell r="AL155">
            <v>31224650.440000005</v>
          </cell>
          <cell r="AU155">
            <v>1367710.83</v>
          </cell>
          <cell r="BV155">
            <v>437343.60000000009</v>
          </cell>
          <cell r="BX155" t="str">
            <v>Incluant englobe</v>
          </cell>
          <cell r="BY155">
            <v>892315.42999999993</v>
          </cell>
          <cell r="BZ155">
            <v>575859.77</v>
          </cell>
          <cell r="CA155">
            <v>836500.83000000007</v>
          </cell>
          <cell r="CK155">
            <v>27019636.420000002</v>
          </cell>
          <cell r="CL155">
            <v>27019636.420000002</v>
          </cell>
          <cell r="CM155">
            <v>24966988.260000002</v>
          </cell>
          <cell r="CP155">
            <v>19.755372135204926</v>
          </cell>
        </row>
        <row r="156">
          <cell r="E156" t="str">
            <v>Approved Construction Change Orders</v>
          </cell>
          <cell r="CL156">
            <v>0</v>
          </cell>
          <cell r="CN156">
            <v>0</v>
          </cell>
          <cell r="CP156" t="str">
            <v/>
          </cell>
        </row>
        <row r="157">
          <cell r="C157" t="str">
            <v>Co-002</v>
          </cell>
          <cell r="D157" t="str">
            <v>154WP-10.5 Construction Change OrdersCo-002DCC-CO-002 - WP-10.5 - Deforestation</v>
          </cell>
          <cell r="E157" t="str">
            <v>DCC-CO-002 - WP-10.5 - Deforestation</v>
          </cell>
          <cell r="F157">
            <v>0</v>
          </cell>
          <cell r="K157">
            <v>65966</v>
          </cell>
          <cell r="L157">
            <v>65966</v>
          </cell>
          <cell r="M157">
            <v>65966</v>
          </cell>
          <cell r="N157">
            <v>65966</v>
          </cell>
          <cell r="O157">
            <v>65966</v>
          </cell>
          <cell r="P157">
            <v>65966</v>
          </cell>
          <cell r="Q157">
            <v>65966</v>
          </cell>
          <cell r="R157">
            <v>65966</v>
          </cell>
          <cell r="S157">
            <v>65966</v>
          </cell>
          <cell r="T157">
            <v>65966</v>
          </cell>
          <cell r="U157">
            <v>65966</v>
          </cell>
          <cell r="V157">
            <v>65966</v>
          </cell>
          <cell r="W157">
            <v>65966</v>
          </cell>
          <cell r="X157">
            <v>65966</v>
          </cell>
          <cell r="Y157">
            <v>65966</v>
          </cell>
          <cell r="Z157">
            <v>65966</v>
          </cell>
          <cell r="AA157">
            <v>65966</v>
          </cell>
          <cell r="AB157">
            <v>65966</v>
          </cell>
          <cell r="AC157">
            <v>65966</v>
          </cell>
          <cell r="AD157">
            <v>65966</v>
          </cell>
          <cell r="AE157">
            <v>65966</v>
          </cell>
          <cell r="AF157">
            <v>65966</v>
          </cell>
          <cell r="AG157">
            <v>65966</v>
          </cell>
          <cell r="AH157">
            <v>65966</v>
          </cell>
          <cell r="AI157">
            <v>65966</v>
          </cell>
          <cell r="AJ157">
            <v>65966</v>
          </cell>
          <cell r="AK157">
            <v>65966</v>
          </cell>
          <cell r="AL157">
            <v>65966</v>
          </cell>
          <cell r="AU157">
            <v>65966</v>
          </cell>
          <cell r="AV157">
            <v>0</v>
          </cell>
          <cell r="AW157">
            <v>0</v>
          </cell>
          <cell r="AX157">
            <v>65966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Q157">
            <v>0</v>
          </cell>
          <cell r="BR157">
            <v>0</v>
          </cell>
          <cell r="CK157">
            <v>65966</v>
          </cell>
          <cell r="CL157">
            <v>65966</v>
          </cell>
          <cell r="CM157">
            <v>65966</v>
          </cell>
          <cell r="CN157">
            <v>0</v>
          </cell>
          <cell r="CP157">
            <v>1</v>
          </cell>
        </row>
        <row r="158">
          <cell r="E158" t="str">
            <v>Total Construction Change Orders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65966</v>
          </cell>
          <cell r="L158">
            <v>65966</v>
          </cell>
          <cell r="M158">
            <v>65966</v>
          </cell>
          <cell r="N158">
            <v>65966</v>
          </cell>
          <cell r="O158">
            <v>65966</v>
          </cell>
          <cell r="P158">
            <v>65966</v>
          </cell>
          <cell r="Q158">
            <v>65966</v>
          </cell>
          <cell r="R158">
            <v>65966</v>
          </cell>
          <cell r="S158">
            <v>65966</v>
          </cell>
          <cell r="T158">
            <v>65966</v>
          </cell>
          <cell r="U158">
            <v>65966</v>
          </cell>
          <cell r="V158">
            <v>65966</v>
          </cell>
          <cell r="W158">
            <v>65966</v>
          </cell>
          <cell r="X158">
            <v>65966</v>
          </cell>
          <cell r="Y158">
            <v>65966</v>
          </cell>
          <cell r="Z158">
            <v>65966</v>
          </cell>
          <cell r="AA158">
            <v>65966</v>
          </cell>
          <cell r="AB158">
            <v>65966</v>
          </cell>
          <cell r="AC158">
            <v>65966</v>
          </cell>
          <cell r="AD158">
            <v>65966</v>
          </cell>
          <cell r="AE158">
            <v>65966</v>
          </cell>
          <cell r="AF158">
            <v>65966</v>
          </cell>
          <cell r="AG158">
            <v>65966</v>
          </cell>
          <cell r="AH158">
            <v>65966</v>
          </cell>
          <cell r="AI158">
            <v>65966</v>
          </cell>
          <cell r="AJ158">
            <v>65966</v>
          </cell>
          <cell r="AK158">
            <v>65966</v>
          </cell>
          <cell r="AL158">
            <v>65966</v>
          </cell>
          <cell r="AU158">
            <v>65966</v>
          </cell>
          <cell r="AV158">
            <v>0</v>
          </cell>
          <cell r="AW158">
            <v>0</v>
          </cell>
          <cell r="AX158">
            <v>65966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CK158">
            <v>65966</v>
          </cell>
          <cell r="CL158">
            <v>65966</v>
          </cell>
          <cell r="CM158">
            <v>65966</v>
          </cell>
          <cell r="CN158">
            <v>0</v>
          </cell>
          <cell r="CP158">
            <v>1</v>
          </cell>
        </row>
        <row r="159">
          <cell r="CK159">
            <v>0</v>
          </cell>
          <cell r="CL159">
            <v>0</v>
          </cell>
          <cell r="CN159">
            <v>0</v>
          </cell>
          <cell r="CP159" t="str">
            <v/>
          </cell>
        </row>
        <row r="160">
          <cell r="C160" t="str">
            <v>COs IMP</v>
          </cell>
          <cell r="E160" t="str">
            <v>WP12 Construction Change Orders</v>
          </cell>
          <cell r="CL160">
            <v>0</v>
          </cell>
          <cell r="CN160">
            <v>0</v>
          </cell>
          <cell r="CP160" t="str">
            <v/>
          </cell>
        </row>
        <row r="161">
          <cell r="C161" t="str">
            <v>CO-030</v>
          </cell>
          <cell r="D161" t="str">
            <v>158WP-12 Construction Change OrdersCO-030DCC CO-030 WP12.0 - Early Works General (MDB grouped 30+5)</v>
          </cell>
          <cell r="E161" t="str">
            <v>DCC CO-030 WP12.0 - Early Works General (MDB grouped 30+5)</v>
          </cell>
          <cell r="F161">
            <v>0</v>
          </cell>
          <cell r="U161">
            <v>5000</v>
          </cell>
          <cell r="V161">
            <v>5000</v>
          </cell>
          <cell r="W161">
            <v>5000</v>
          </cell>
          <cell r="X161">
            <v>5000</v>
          </cell>
          <cell r="Y161">
            <v>5000</v>
          </cell>
          <cell r="Z161">
            <v>5000</v>
          </cell>
          <cell r="AA161">
            <v>5000</v>
          </cell>
          <cell r="AB161">
            <v>5000</v>
          </cell>
          <cell r="AC161">
            <v>5000</v>
          </cell>
          <cell r="AD161">
            <v>5000</v>
          </cell>
          <cell r="AE161">
            <v>5000</v>
          </cell>
          <cell r="AF161">
            <v>5000</v>
          </cell>
          <cell r="AG161">
            <v>5000</v>
          </cell>
          <cell r="AH161">
            <v>5000</v>
          </cell>
          <cell r="AI161">
            <v>5000</v>
          </cell>
          <cell r="AJ161">
            <v>5000</v>
          </cell>
          <cell r="AK161">
            <v>5000</v>
          </cell>
          <cell r="AL161">
            <v>5000</v>
          </cell>
          <cell r="AU161">
            <v>5000</v>
          </cell>
          <cell r="AV161">
            <v>0</v>
          </cell>
          <cell r="AW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L161">
            <v>5000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CK161">
            <v>5000</v>
          </cell>
          <cell r="CL161">
            <v>12435.67</v>
          </cell>
          <cell r="CM161">
            <v>12435.67</v>
          </cell>
          <cell r="CN161">
            <v>0</v>
          </cell>
          <cell r="CO161">
            <v>0</v>
          </cell>
          <cell r="CP161">
            <v>1</v>
          </cell>
        </row>
        <row r="162">
          <cell r="C162" t="str">
            <v>CO-050</v>
          </cell>
          <cell r="D162" t="str">
            <v>159WP-12 Construction Change OrdersCO-050DCC-CO-050 WP 12 - Early Works Insurance (Builder's Risk - First $5M) (MDB Grouped 30+50)</v>
          </cell>
          <cell r="E162" t="str">
            <v>DCC-CO-050 WP 12 - Early Works Insurance (Builder's Risk - First $5M) (MDB Grouped 30+50)</v>
          </cell>
          <cell r="AA162" t="str">
            <v>7435.67</v>
          </cell>
          <cell r="AB162" t="str">
            <v>awarded in Oct but not in the MDB Report</v>
          </cell>
          <cell r="AC162" t="str">
            <v>awarded in Oct but not in the MDB Report</v>
          </cell>
          <cell r="AE162">
            <v>7435.67</v>
          </cell>
          <cell r="AF162">
            <v>7435.67</v>
          </cell>
          <cell r="AG162">
            <v>7435.67</v>
          </cell>
          <cell r="AH162">
            <v>7435.67</v>
          </cell>
          <cell r="AI162">
            <v>7435.67</v>
          </cell>
          <cell r="AJ162">
            <v>7435.67</v>
          </cell>
          <cell r="AK162">
            <v>7435.67</v>
          </cell>
          <cell r="AL162">
            <v>7435.67</v>
          </cell>
          <cell r="AU162">
            <v>7435.67</v>
          </cell>
          <cell r="BU162">
            <v>7435.67</v>
          </cell>
          <cell r="CK162">
            <v>7435.67</v>
          </cell>
          <cell r="CN162">
            <v>0</v>
          </cell>
        </row>
        <row r="163">
          <cell r="C163" t="str">
            <v>CO-055</v>
          </cell>
          <cell r="D163" t="str">
            <v xml:space="preserve">160WP-12 Construction Change OrdersCO-055DCC-CO-055 - WP-12.1 FPP Part 1 </v>
          </cell>
          <cell r="E163" t="str">
            <v xml:space="preserve">DCC-CO-055 - WP-12.1 FPP Part 1 </v>
          </cell>
          <cell r="AA163" t="str">
            <v>2740446</v>
          </cell>
          <cell r="AB163" t="str">
            <v>awarded in December</v>
          </cell>
          <cell r="AE163">
            <v>2740446</v>
          </cell>
          <cell r="AF163">
            <v>2740446</v>
          </cell>
          <cell r="AG163">
            <v>2740446</v>
          </cell>
          <cell r="AH163">
            <v>2740446</v>
          </cell>
          <cell r="AI163">
            <v>2740446</v>
          </cell>
          <cell r="AJ163">
            <v>2740446</v>
          </cell>
          <cell r="AK163">
            <v>2740446</v>
          </cell>
          <cell r="AL163">
            <v>2740446</v>
          </cell>
          <cell r="AU163">
            <v>2740446</v>
          </cell>
          <cell r="BU163">
            <v>0</v>
          </cell>
          <cell r="BY163">
            <v>165000</v>
          </cell>
          <cell r="BZ163">
            <v>1289077.69</v>
          </cell>
          <cell r="CA163">
            <v>700494.01</v>
          </cell>
          <cell r="CB163">
            <v>144877.32</v>
          </cell>
          <cell r="CK163">
            <v>2299449.02</v>
          </cell>
          <cell r="CL163">
            <v>2299449.02</v>
          </cell>
          <cell r="CM163">
            <v>2299449.02</v>
          </cell>
          <cell r="CN163">
            <v>769075.98</v>
          </cell>
          <cell r="CO163">
            <v>769075.98</v>
          </cell>
        </row>
        <row r="164">
          <cell r="C164" t="str">
            <v>CO-059</v>
          </cell>
          <cell r="D164" t="str">
            <v>161WP-12 Construction Change OrdersCO-059DCC-CO-059 - WP-12.1- EW Temporary entrances Balance of WP (MDB Grouped 55-59-63)</v>
          </cell>
          <cell r="E164" t="str">
            <v>DCC-CO-059 - WP-12.1- EW Temporary entrances Balance of WP (MDB Grouped 55-59-63)</v>
          </cell>
          <cell r="AI164">
            <v>328079</v>
          </cell>
          <cell r="AJ164">
            <v>328079</v>
          </cell>
          <cell r="AK164">
            <v>328079</v>
          </cell>
          <cell r="AL164">
            <v>328079</v>
          </cell>
          <cell r="AU164">
            <v>328079</v>
          </cell>
        </row>
        <row r="165">
          <cell r="C165" t="str">
            <v>CO-057</v>
          </cell>
          <cell r="D165" t="str">
            <v>162WP-12 Construction Change OrdersCO-057DCC-CO-057 -WP12.5.1 - Excavation and civil works new LOX - part 2  (MDB grouped 57 + 60)</v>
          </cell>
          <cell r="E165" t="str">
            <v>DCC-CO-057 -WP12.5.1 - Excavation and civil works new LOX - part 2  (MDB grouped 57 + 60)</v>
          </cell>
          <cell r="AB165" t="str">
            <v>awarded in February</v>
          </cell>
          <cell r="AG165">
            <v>4263482.97</v>
          </cell>
          <cell r="AH165">
            <v>4263482.97</v>
          </cell>
          <cell r="AI165">
            <v>4263482.97</v>
          </cell>
          <cell r="AJ165">
            <v>4263482.97</v>
          </cell>
          <cell r="AK165">
            <v>4263482.97</v>
          </cell>
          <cell r="AL165">
            <v>4263482.97</v>
          </cell>
          <cell r="AU165">
            <v>4263482.97</v>
          </cell>
          <cell r="BZ165">
            <v>475081.68</v>
          </cell>
          <cell r="CA165">
            <v>584935.98</v>
          </cell>
          <cell r="CB165">
            <v>805419.69</v>
          </cell>
          <cell r="CK165">
            <v>1865437.3499999999</v>
          </cell>
          <cell r="CL165">
            <v>1865437.3499999999</v>
          </cell>
          <cell r="CM165">
            <v>1865437.35</v>
          </cell>
          <cell r="CN165">
            <v>4578264.6500000004</v>
          </cell>
          <cell r="CO165">
            <v>4578264.6500000004</v>
          </cell>
        </row>
        <row r="166">
          <cell r="C166" t="str">
            <v>CO-061</v>
          </cell>
          <cell r="D166" t="str">
            <v>163WP-12 Construction Change OrdersCO-061DCC-CO-060 -WP12.5.1 - Excavation and civil works new LOX - part 1 ((MDB grouped 57 + 60)</v>
          </cell>
          <cell r="E166" t="str">
            <v>DCC-CO-060 -WP12.5.1 - Excavation and civil works new LOX - part 1 ((MDB grouped 57 + 60)</v>
          </cell>
          <cell r="AH166" t="str">
            <v>pas dans rpt mdb</v>
          </cell>
          <cell r="AI166">
            <v>2180219.0299999998</v>
          </cell>
          <cell r="AJ166">
            <v>2180219.0299999998</v>
          </cell>
          <cell r="AK166">
            <v>2180219.0299999998</v>
          </cell>
          <cell r="AL166">
            <v>2180219.0299999998</v>
          </cell>
          <cell r="AU166">
            <v>2180219.0299999998</v>
          </cell>
          <cell r="CK166">
            <v>0</v>
          </cell>
        </row>
        <row r="167">
          <cell r="C167" t="str">
            <v>CO-029</v>
          </cell>
          <cell r="D167" t="str">
            <v>164WP-12 Construction Change OrdersCO-029DCC CO-029 WP12.8 - New LOX Deforestation</v>
          </cell>
          <cell r="E167" t="str">
            <v>DCC CO-029 WP12.8 - New LOX Deforestation</v>
          </cell>
          <cell r="U167">
            <v>38155.15</v>
          </cell>
          <cell r="V167">
            <v>38155.15</v>
          </cell>
          <cell r="W167">
            <v>38155.15</v>
          </cell>
          <cell r="X167">
            <v>38155.31</v>
          </cell>
          <cell r="Y167">
            <v>38155.31</v>
          </cell>
          <cell r="Z167">
            <v>38155.31</v>
          </cell>
          <cell r="AA167">
            <v>38155.31</v>
          </cell>
          <cell r="AB167">
            <v>38155.31</v>
          </cell>
          <cell r="AC167">
            <v>38155.31</v>
          </cell>
          <cell r="AD167">
            <v>38155.31</v>
          </cell>
          <cell r="AE167">
            <v>38155.31</v>
          </cell>
          <cell r="AF167">
            <v>38155.31</v>
          </cell>
          <cell r="AG167">
            <v>38155.31</v>
          </cell>
          <cell r="AH167">
            <v>38155.15</v>
          </cell>
          <cell r="AI167">
            <v>38155.15</v>
          </cell>
          <cell r="AJ167">
            <v>38155.15</v>
          </cell>
          <cell r="AK167">
            <v>38155.15</v>
          </cell>
          <cell r="AL167">
            <v>38155.15</v>
          </cell>
          <cell r="AU167">
            <v>38155.15</v>
          </cell>
          <cell r="BL167">
            <v>31971.31</v>
          </cell>
          <cell r="BO167">
            <v>6183.84</v>
          </cell>
          <cell r="CK167">
            <v>38155.15</v>
          </cell>
          <cell r="CL167">
            <v>38155.15</v>
          </cell>
          <cell r="CM167">
            <v>38155.15</v>
          </cell>
          <cell r="CN167">
            <v>0</v>
          </cell>
          <cell r="CP167">
            <v>1</v>
          </cell>
        </row>
        <row r="168">
          <cell r="C168" t="str">
            <v>CO-048</v>
          </cell>
          <cell r="D168" t="str">
            <v>165WP-12 Construction Change OrdersCO-048 DCC-CO-048 WP12.7 - Temporary fence for early works (Windsor road and B134/B135)</v>
          </cell>
          <cell r="E168" t="str">
            <v xml:space="preserve"> DCC-CO-048 WP12.7 - Temporary fence for early works (Windsor road and B134/B135)</v>
          </cell>
          <cell r="AB168" t="str">
            <v>awarded in Oct but not in the MDB Report</v>
          </cell>
          <cell r="AC168">
            <v>1202735</v>
          </cell>
          <cell r="AD168">
            <v>1202735</v>
          </cell>
          <cell r="AE168">
            <v>1202735</v>
          </cell>
          <cell r="AF168">
            <v>1202735</v>
          </cell>
          <cell r="AG168">
            <v>1202735</v>
          </cell>
          <cell r="AH168">
            <v>1202735</v>
          </cell>
          <cell r="AI168">
            <v>1202735</v>
          </cell>
          <cell r="AJ168">
            <v>1202735</v>
          </cell>
          <cell r="AK168">
            <v>1202735</v>
          </cell>
          <cell r="AL168">
            <v>1202735</v>
          </cell>
          <cell r="AU168">
            <v>1202735</v>
          </cell>
          <cell r="BU168">
            <v>995965.18</v>
          </cell>
          <cell r="BW168">
            <v>206769.82</v>
          </cell>
          <cell r="CK168">
            <v>1202735</v>
          </cell>
          <cell r="CL168">
            <v>1202735</v>
          </cell>
          <cell r="CM168">
            <v>1202735</v>
          </cell>
          <cell r="CN168">
            <v>0</v>
          </cell>
          <cell r="CO168">
            <v>0</v>
          </cell>
        </row>
        <row r="169">
          <cell r="C169" t="str">
            <v>CO-041</v>
          </cell>
          <cell r="D169" t="str">
            <v>166WP-12 Construction Change OrdersCO-041DCC CO-041 - Englobe phase 1B (CR-76) - Implementation Portion _MDB incl. CO-049</v>
          </cell>
          <cell r="E169" t="str">
            <v>DCC CO-041 - Englobe phase 1B (CR-76) - Implementation Portion _MDB incl. CO-049</v>
          </cell>
          <cell r="W169" t="str">
            <v>voir Design CO-041</v>
          </cell>
          <cell r="X169">
            <v>128637.08</v>
          </cell>
          <cell r="Y169">
            <v>128637.08</v>
          </cell>
          <cell r="Z169">
            <v>128637.08</v>
          </cell>
          <cell r="AA169">
            <v>128637.08</v>
          </cell>
          <cell r="AB169">
            <v>128637.08</v>
          </cell>
          <cell r="AC169">
            <v>128637.08</v>
          </cell>
          <cell r="AD169">
            <v>128637.08</v>
          </cell>
          <cell r="AE169">
            <v>128637.08</v>
          </cell>
          <cell r="AF169">
            <v>128637.08</v>
          </cell>
          <cell r="AG169">
            <v>128637.08</v>
          </cell>
          <cell r="AH169">
            <v>128637.08</v>
          </cell>
          <cell r="AI169">
            <v>128637.08</v>
          </cell>
          <cell r="AJ169">
            <v>128637.08</v>
          </cell>
          <cell r="AK169">
            <v>128637.08</v>
          </cell>
          <cell r="AL169">
            <v>128637.08</v>
          </cell>
          <cell r="AU169">
            <v>128637.08</v>
          </cell>
          <cell r="BP169">
            <v>1404.53</v>
          </cell>
          <cell r="BQ169">
            <v>1953.53</v>
          </cell>
          <cell r="BR169">
            <v>6507.47</v>
          </cell>
          <cell r="BS169" t="str">
            <v>18270.47</v>
          </cell>
          <cell r="BT169">
            <v>18270.47</v>
          </cell>
          <cell r="BU169">
            <v>452.39</v>
          </cell>
          <cell r="BV169">
            <v>1920.14</v>
          </cell>
          <cell r="BW169">
            <v>47092.02</v>
          </cell>
          <cell r="BX169">
            <v>19582.97</v>
          </cell>
          <cell r="BY169">
            <v>2573.59</v>
          </cell>
          <cell r="CA169">
            <v>2508.6</v>
          </cell>
          <cell r="CK169">
            <v>102265.70999999999</v>
          </cell>
          <cell r="CM169" t="str">
            <v>vérifier design + imp total</v>
          </cell>
          <cell r="CP169">
            <v>0.79499402505094174</v>
          </cell>
        </row>
        <row r="170">
          <cell r="C170" t="str">
            <v>CO-058</v>
          </cell>
          <cell r="D170" t="str">
            <v>167WP-12 Construction Change OrdersCO-058DCC CO-058 CPI 2022 adjustment on CO-041 ($583.40 out of of $33,064.72)</v>
          </cell>
          <cell r="E170" t="str">
            <v>DCC CO-058 CPI 2022 adjustment on CO-041 ($583.40 out of of $33,064.72)</v>
          </cell>
          <cell r="AI170">
            <v>583.39999999996508</v>
          </cell>
          <cell r="AJ170">
            <v>583.39999999996508</v>
          </cell>
          <cell r="AK170">
            <v>583.39999999996508</v>
          </cell>
          <cell r="AL170">
            <v>583.39999999996508</v>
          </cell>
          <cell r="AU170">
            <v>583.39999999996508</v>
          </cell>
        </row>
        <row r="171">
          <cell r="C171" t="str">
            <v>CO-049</v>
          </cell>
          <cell r="D171" t="str">
            <v>168WP-12 Construction Change OrdersCO-049DCC-CO-049 Englobe - Phase 1B - Design Change ($196K) - MDB Combined CO-041 and CO-049 (total 324,984.71)</v>
          </cell>
          <cell r="E171" t="str">
            <v>DCC-CO-049 Englobe - Phase 1B - Design Change ($196K) - MDB Combined CO-041 and CO-049 (total 324,984.71)</v>
          </cell>
          <cell r="AC171">
            <v>196009.07</v>
          </cell>
          <cell r="AD171">
            <v>196009.07</v>
          </cell>
          <cell r="AE171">
            <v>196009.07</v>
          </cell>
          <cell r="AF171">
            <v>196009.07</v>
          </cell>
          <cell r="AG171">
            <v>196009.07</v>
          </cell>
          <cell r="AH171">
            <v>196009.07</v>
          </cell>
          <cell r="AI171">
            <v>196009.07</v>
          </cell>
          <cell r="AJ171">
            <v>196009.07</v>
          </cell>
          <cell r="AK171">
            <v>196009.07</v>
          </cell>
          <cell r="AL171">
            <v>196009.07</v>
          </cell>
          <cell r="AU171">
            <v>196009.07</v>
          </cell>
          <cell r="CK171">
            <v>0</v>
          </cell>
          <cell r="CL171">
            <v>0</v>
          </cell>
        </row>
        <row r="172">
          <cell r="C172" t="str">
            <v>CO-042</v>
          </cell>
          <cell r="D172" t="str">
            <v>169WP-12 Construction Change OrdersCO-042DCC CO-042 - Englobe phase 2 (CR-77)  - Implementation Portion</v>
          </cell>
          <cell r="E172" t="str">
            <v>DCC CO-042 - Englobe phase 2 (CR-77)  - Implementation Portion</v>
          </cell>
          <cell r="W172" t="str">
            <v>voir Design CO-042</v>
          </cell>
          <cell r="X172">
            <v>288625.34000000003</v>
          </cell>
          <cell r="Y172">
            <v>288625.34000000003</v>
          </cell>
          <cell r="Z172">
            <v>288625.34000000003</v>
          </cell>
          <cell r="AA172">
            <v>288625.34000000003</v>
          </cell>
          <cell r="AB172">
            <v>288625.34000000003</v>
          </cell>
          <cell r="AC172">
            <v>288625.34000000003</v>
          </cell>
          <cell r="AD172">
            <v>288625.34000000003</v>
          </cell>
          <cell r="AE172">
            <v>288625.34000000003</v>
          </cell>
          <cell r="AF172">
            <v>288625.34000000003</v>
          </cell>
          <cell r="AG172">
            <v>288625.34000000003</v>
          </cell>
          <cell r="AH172">
            <v>288625.34000000003</v>
          </cell>
          <cell r="AI172">
            <v>288625.34000000003</v>
          </cell>
          <cell r="AJ172">
            <v>288625.34000000003</v>
          </cell>
          <cell r="AK172">
            <v>288625.34000000003</v>
          </cell>
          <cell r="AL172">
            <v>288625.34000000003</v>
          </cell>
          <cell r="AU172">
            <v>288625.34000000003</v>
          </cell>
          <cell r="BP172">
            <v>718.27</v>
          </cell>
          <cell r="BQ172">
            <v>924.16</v>
          </cell>
          <cell r="BR172">
            <v>49764.02</v>
          </cell>
          <cell r="BS172" t="str">
            <v>27504.07</v>
          </cell>
          <cell r="BT172">
            <v>27504.07</v>
          </cell>
          <cell r="BU172">
            <v>226.19</v>
          </cell>
          <cell r="BV172">
            <v>110.58</v>
          </cell>
          <cell r="BW172">
            <v>88044.58</v>
          </cell>
          <cell r="BX172">
            <v>12407.01</v>
          </cell>
          <cell r="BY172">
            <v>2935.51</v>
          </cell>
          <cell r="CB172">
            <v>110.58</v>
          </cell>
          <cell r="CK172">
            <v>182744.97</v>
          </cell>
          <cell r="CM172" t="str">
            <v>vérifier design + imp total</v>
          </cell>
        </row>
        <row r="173">
          <cell r="C173" t="str">
            <v>CO-058</v>
          </cell>
          <cell r="D173" t="str">
            <v>170WP-12 Construction Change OrdersCO-058DCC CO-058 CPI 2022 adjustment on CO-042 ($1,909.62 out of of $33,064.72)</v>
          </cell>
          <cell r="E173" t="str">
            <v>DCC CO-058 CPI 2022 adjustment on CO-042 ($1,909.62 out of of $33,064.72)</v>
          </cell>
          <cell r="AI173">
            <v>1909.6199999999953</v>
          </cell>
          <cell r="AJ173">
            <v>1909.6199999999953</v>
          </cell>
          <cell r="AK173">
            <v>1909.6199999999953</v>
          </cell>
          <cell r="AL173">
            <v>1909.6199999999953</v>
          </cell>
          <cell r="AU173">
            <v>1909.6199999999953</v>
          </cell>
        </row>
        <row r="174">
          <cell r="C174" t="str">
            <v>CO-043</v>
          </cell>
          <cell r="D174" t="str">
            <v>171WP-12 Construction Change OrdersCO-043DCC CO-043 - Englobe phase 3 (CR-78) -  Implementation Portion</v>
          </cell>
          <cell r="E174" t="str">
            <v>DCC CO-043 - Englobe phase 3 (CR-78) -  Implementation Portion</v>
          </cell>
          <cell r="W174" t="str">
            <v>voir Design CO-043</v>
          </cell>
          <cell r="X174">
            <v>283681.71000000002</v>
          </cell>
          <cell r="Y174">
            <v>283681.71000000002</v>
          </cell>
          <cell r="Z174">
            <v>283681.71000000002</v>
          </cell>
          <cell r="AA174">
            <v>283681.71000000002</v>
          </cell>
          <cell r="AB174">
            <v>283681.71000000002</v>
          </cell>
          <cell r="AC174">
            <v>283681.71000000002</v>
          </cell>
          <cell r="AD174">
            <v>283681.71000000002</v>
          </cell>
          <cell r="AE174">
            <v>283681.71000000002</v>
          </cell>
          <cell r="AF174">
            <v>283681.71000000002</v>
          </cell>
          <cell r="AG174">
            <v>283681.71000000002</v>
          </cell>
          <cell r="AH174">
            <v>283681.71000000002</v>
          </cell>
          <cell r="AI174">
            <v>283681.71000000002</v>
          </cell>
          <cell r="AJ174">
            <v>283681.71000000002</v>
          </cell>
          <cell r="AK174">
            <v>283681.71000000002</v>
          </cell>
          <cell r="AL174">
            <v>283681.71000000002</v>
          </cell>
          <cell r="AU174">
            <v>283681.71000000002</v>
          </cell>
          <cell r="BP174">
            <v>718.27</v>
          </cell>
          <cell r="BQ174">
            <v>924.16</v>
          </cell>
          <cell r="BR174">
            <v>22969.05</v>
          </cell>
          <cell r="BS174" t="str">
            <v>13759.65</v>
          </cell>
          <cell r="BT174">
            <v>13759.65</v>
          </cell>
          <cell r="BU174">
            <v>150.80000000000001</v>
          </cell>
          <cell r="BV174">
            <v>110.58</v>
          </cell>
          <cell r="BW174">
            <v>28656.13</v>
          </cell>
          <cell r="BX174">
            <v>7151.9</v>
          </cell>
          <cell r="BY174">
            <v>2935.51</v>
          </cell>
          <cell r="CB174">
            <v>110.58</v>
          </cell>
          <cell r="CK174">
            <v>77486.62999999999</v>
          </cell>
          <cell r="CM174" t="str">
            <v>vérifier design + imp total</v>
          </cell>
        </row>
        <row r="175">
          <cell r="C175" t="str">
            <v>CO-058</v>
          </cell>
          <cell r="D175" t="str">
            <v>172WP-12 Construction Change OrdersCO-058DCC CO-058 CPI 2022 adjustment on CO-043 ($1,868.97 out of of $33,064.72)</v>
          </cell>
          <cell r="E175" t="str">
            <v>DCC CO-058 CPI 2022 adjustment on CO-043 ($1,868.97 out of of $33,064.72)</v>
          </cell>
          <cell r="AI175">
            <v>1868.9699999999721</v>
          </cell>
          <cell r="AJ175">
            <v>1868.9699999999721</v>
          </cell>
          <cell r="AK175">
            <v>1868.9699999999721</v>
          </cell>
          <cell r="AL175">
            <v>1868.9699999999721</v>
          </cell>
          <cell r="AU175">
            <v>1868.9699999999721</v>
          </cell>
        </row>
        <row r="176">
          <cell r="C176" t="str">
            <v>CO-044</v>
          </cell>
          <cell r="D176" t="str">
            <v>173WP-12 Construction Change OrdersCO-044DCC CO-044 WP-1 - Englobe Additional Geotech and Enviro Investigations (CR-75) - Implementation Portion</v>
          </cell>
          <cell r="E176" t="str">
            <v>DCC CO-044 WP-1 - Englobe Additional Geotech and Enviro Investigations (CR-75) - Implementation Portion</v>
          </cell>
          <cell r="W176" t="str">
            <v>voir Design CO-044</v>
          </cell>
          <cell r="X176">
            <v>315672.98</v>
          </cell>
          <cell r="Y176">
            <v>315672.98</v>
          </cell>
          <cell r="Z176">
            <v>315672.98</v>
          </cell>
          <cell r="AA176">
            <v>315672.98</v>
          </cell>
          <cell r="AB176">
            <v>315672.98</v>
          </cell>
          <cell r="AC176">
            <v>315672.98</v>
          </cell>
          <cell r="AD176">
            <v>315672.98</v>
          </cell>
          <cell r="AE176">
            <v>315672.98</v>
          </cell>
          <cell r="AF176">
            <v>315672.98</v>
          </cell>
          <cell r="AG176">
            <v>315672.98</v>
          </cell>
          <cell r="AH176">
            <v>315672.98</v>
          </cell>
          <cell r="AI176">
            <v>315672.98</v>
          </cell>
          <cell r="AJ176">
            <v>315672.98</v>
          </cell>
          <cell r="AK176">
            <v>315672.98</v>
          </cell>
          <cell r="AL176">
            <v>315672.98</v>
          </cell>
          <cell r="AU176">
            <v>315672.98</v>
          </cell>
          <cell r="BP176">
            <v>786.9</v>
          </cell>
          <cell r="BQ176">
            <v>14482.56</v>
          </cell>
          <cell r="BR176">
            <v>101546.58</v>
          </cell>
          <cell r="BS176" t="str">
            <v>16768.69</v>
          </cell>
          <cell r="BT176">
            <v>16768.689999999999</v>
          </cell>
          <cell r="BU176">
            <v>1281.77</v>
          </cell>
          <cell r="BV176">
            <v>110.58</v>
          </cell>
          <cell r="BW176">
            <v>121824.12</v>
          </cell>
          <cell r="BX176">
            <v>5294.74</v>
          </cell>
          <cell r="BY176">
            <v>4021.25</v>
          </cell>
          <cell r="CK176">
            <v>266117.18999999994</v>
          </cell>
          <cell r="CM176" t="str">
            <v>vérifier design + imp total</v>
          </cell>
        </row>
        <row r="177">
          <cell r="C177" t="str">
            <v>CO-058</v>
          </cell>
          <cell r="D177" t="str">
            <v>174WP-12 Construction Change OrdersCO-058DCC CO-058 CPI adjustment 2022 on CO-044 ($908.80 out of of $33,064.72)</v>
          </cell>
          <cell r="E177" t="str">
            <v>DCC CO-058 CPI adjustment 2022 on CO-044 ($908.80 out of of $33,064.72)</v>
          </cell>
          <cell r="AI177">
            <v>908.80000000004657</v>
          </cell>
          <cell r="AJ177">
            <v>908.80000000004657</v>
          </cell>
          <cell r="AK177">
            <v>908.80000000004657</v>
          </cell>
          <cell r="AL177">
            <v>908.80000000004657</v>
          </cell>
          <cell r="AU177">
            <v>908.80000000004657</v>
          </cell>
        </row>
        <row r="178">
          <cell r="C178" t="str">
            <v>CO-045</v>
          </cell>
          <cell r="D178" t="str">
            <v>175WP-12 Construction Change OrdersCO-045DCC CO-045 - Englobe New LOX (CR-79) - Implementation Portion</v>
          </cell>
          <cell r="E178" t="str">
            <v>DCC CO-045 - Englobe New LOX (CR-79) - Implementation Portion</v>
          </cell>
          <cell r="W178" t="str">
            <v>voir Design CO-045</v>
          </cell>
          <cell r="X178">
            <v>149081.67000000001</v>
          </cell>
          <cell r="Y178">
            <v>149081.67000000001</v>
          </cell>
          <cell r="Z178">
            <v>149081.67000000001</v>
          </cell>
          <cell r="AA178">
            <v>149081.67000000001</v>
          </cell>
          <cell r="AB178">
            <v>149081.67000000001</v>
          </cell>
          <cell r="AC178">
            <v>149081.67000000001</v>
          </cell>
          <cell r="AD178">
            <v>149081.67000000001</v>
          </cell>
          <cell r="AE178">
            <v>149081.67000000001</v>
          </cell>
          <cell r="AF178">
            <v>149081.67000000001</v>
          </cell>
          <cell r="AG178">
            <v>149081.67000000001</v>
          </cell>
          <cell r="AH178">
            <v>149081.67000000001</v>
          </cell>
          <cell r="AI178">
            <v>149081.67000000001</v>
          </cell>
          <cell r="AJ178">
            <v>149081.67000000001</v>
          </cell>
          <cell r="AK178">
            <v>149081.67000000001</v>
          </cell>
          <cell r="AL178">
            <v>149081.67000000001</v>
          </cell>
          <cell r="AU178">
            <v>149081.67000000001</v>
          </cell>
          <cell r="BP178">
            <v>718.27</v>
          </cell>
          <cell r="BQ178">
            <v>18306.91</v>
          </cell>
          <cell r="BR178">
            <v>32487.75</v>
          </cell>
          <cell r="BS178" t="str">
            <v>31648.52</v>
          </cell>
          <cell r="BT178">
            <v>31648.52</v>
          </cell>
          <cell r="BU178">
            <v>-1206.52</v>
          </cell>
          <cell r="BV178">
            <v>1920.14</v>
          </cell>
          <cell r="BW178">
            <v>51901.19</v>
          </cell>
          <cell r="BX178">
            <v>5941.67</v>
          </cell>
          <cell r="BY178">
            <v>2392.64</v>
          </cell>
          <cell r="CK178">
            <v>144110.57000000004</v>
          </cell>
          <cell r="CM178" t="str">
            <v>vérifier design + imp total</v>
          </cell>
        </row>
        <row r="179">
          <cell r="C179" t="str">
            <v>CO-058</v>
          </cell>
          <cell r="D179" t="str">
            <v>176WP-12 Construction Change OrdersCO-058DCC CO-058 CPI adjustment 2022 on CO-045 ($732.19 out of of $33,064.72)</v>
          </cell>
          <cell r="E179" t="str">
            <v>DCC CO-058 CPI adjustment 2022 on CO-045 ($732.19 out of of $33,064.72)</v>
          </cell>
          <cell r="AI179">
            <v>732.19000000000233</v>
          </cell>
          <cell r="AJ179">
            <v>732.19000000000233</v>
          </cell>
          <cell r="AK179">
            <v>732.19000000000233</v>
          </cell>
          <cell r="AL179">
            <v>732.19000000000233</v>
          </cell>
          <cell r="AU179">
            <v>732.19000000000233</v>
          </cell>
        </row>
        <row r="180">
          <cell r="C180" t="str">
            <v>CO-051</v>
          </cell>
          <cell r="D180" t="str">
            <v>177WP-12 Construction Change OrdersCO-051DCC CO-051 Security Specification Appendix - New LOX Addendum ($0)</v>
          </cell>
          <cell r="E180" t="str">
            <v>DCC CO-051 Security Specification Appendix - New LOX Addendum ($0)</v>
          </cell>
          <cell r="AA180">
            <v>0</v>
          </cell>
          <cell r="AU180">
            <v>0</v>
          </cell>
          <cell r="CL180">
            <v>0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>
        <row r="4">
          <cell r="L4" t="str">
            <v>Jun-23</v>
          </cell>
          <cell r="M4" t="str">
            <v>May-23</v>
          </cell>
          <cell r="N4" t="str">
            <v>Apr-23</v>
          </cell>
          <cell r="O4" t="str">
            <v>Mar-23</v>
          </cell>
          <cell r="P4" t="str">
            <v>Feb-23</v>
          </cell>
          <cell r="Q4" t="str">
            <v>Jan-23</v>
          </cell>
          <cell r="R4" t="str">
            <v>Dec-22</v>
          </cell>
          <cell r="S4" t="str">
            <v>Nov-22</v>
          </cell>
          <cell r="T4" t="str">
            <v>Oct-22</v>
          </cell>
          <cell r="U4" t="str">
            <v>Sep-22</v>
          </cell>
          <cell r="V4" t="str">
            <v>Aug-22</v>
          </cell>
          <cell r="W4" t="str">
            <v>Jul-22</v>
          </cell>
          <cell r="X4" t="str">
            <v>Jun-22</v>
          </cell>
          <cell r="Y4" t="str">
            <v>May-22</v>
          </cell>
          <cell r="Z4" t="str">
            <v>Apr-22</v>
          </cell>
          <cell r="AA4" t="str">
            <v>Mar-22</v>
          </cell>
          <cell r="AB4" t="str">
            <v>Feb-22</v>
          </cell>
          <cell r="AC4" t="str">
            <v>Jan-22</v>
          </cell>
          <cell r="AD4" t="str">
            <v>Dec-21</v>
          </cell>
          <cell r="AE4" t="str">
            <v>Nov-21</v>
          </cell>
          <cell r="AF4" t="str">
            <v>Oct-21</v>
          </cell>
          <cell r="AG4" t="str">
            <v>Sep-21</v>
          </cell>
          <cell r="AH4" t="str">
            <v>Aug-21</v>
          </cell>
          <cell r="AI4" t="str">
            <v>Jul-21</v>
          </cell>
          <cell r="AJ4" t="str">
            <v>Jun-21</v>
          </cell>
          <cell r="AK4" t="str">
            <v>May-21</v>
          </cell>
          <cell r="AL4" t="str">
            <v>Apr-21</v>
          </cell>
          <cell r="AM4" t="str">
            <v>Oct-20</v>
          </cell>
        </row>
        <row r="5">
          <cell r="J5" t="str">
            <v>WP1</v>
          </cell>
          <cell r="N5">
            <v>561.48599999999999</v>
          </cell>
          <cell r="O5">
            <v>561.48599999999999</v>
          </cell>
          <cell r="P5">
            <v>556.32399999999996</v>
          </cell>
          <cell r="Q5">
            <v>556.32399999999996</v>
          </cell>
          <cell r="R5">
            <v>556.32399999999996</v>
          </cell>
          <cell r="S5">
            <v>556.32399999999996</v>
          </cell>
          <cell r="T5">
            <v>556.32399999999996</v>
          </cell>
          <cell r="U5">
            <v>330.80886400000003</v>
          </cell>
          <cell r="V5">
            <v>330.80886400000003</v>
          </cell>
          <cell r="W5">
            <v>330.80886400000003</v>
          </cell>
          <cell r="X5">
            <v>330.80886400000003</v>
          </cell>
          <cell r="Y5">
            <v>330.80886400000003</v>
          </cell>
          <cell r="Z5">
            <v>330.80886400000003</v>
          </cell>
          <cell r="AA5">
            <v>330.80886400000003</v>
          </cell>
          <cell r="AB5">
            <v>330.80886400000003</v>
          </cell>
          <cell r="AC5">
            <v>330.80886400000003</v>
          </cell>
          <cell r="AD5">
            <v>330.80886400000003</v>
          </cell>
          <cell r="AE5">
            <v>330.80886400000003</v>
          </cell>
          <cell r="AF5">
            <v>330.80886400000003</v>
          </cell>
          <cell r="AG5">
            <v>330.80886400000003</v>
          </cell>
          <cell r="AH5">
            <v>281.7</v>
          </cell>
          <cell r="AI5">
            <v>281.7</v>
          </cell>
          <cell r="AJ5">
            <v>309.16000000000003</v>
          </cell>
          <cell r="AK5">
            <v>309.16000000000003</v>
          </cell>
          <cell r="AL5">
            <v>309.16000000000003</v>
          </cell>
          <cell r="AM5">
            <v>200</v>
          </cell>
        </row>
        <row r="6">
          <cell r="J6" t="str">
            <v>WP2</v>
          </cell>
          <cell r="N6">
            <v>0.81322700000000003</v>
          </cell>
          <cell r="O6">
            <v>0.81322700000000003</v>
          </cell>
          <cell r="P6">
            <v>0.81322700000000003</v>
          </cell>
          <cell r="Q6">
            <v>0.81322700000000003</v>
          </cell>
          <cell r="R6">
            <v>0.50600000000000001</v>
          </cell>
          <cell r="S6">
            <v>0.50600000000000001</v>
          </cell>
          <cell r="T6">
            <v>0.50600000000000001</v>
          </cell>
          <cell r="U6">
            <v>0.50600000000000001</v>
          </cell>
          <cell r="V6">
            <v>0.50600000000000001</v>
          </cell>
          <cell r="W6">
            <v>0.50600000000000001</v>
          </cell>
          <cell r="X6">
            <v>0.50600000000000001</v>
          </cell>
          <cell r="Y6">
            <v>0.50600000000000001</v>
          </cell>
          <cell r="Z6">
            <v>0.39847399999999999</v>
          </cell>
          <cell r="AA6">
            <v>0.39847399999999999</v>
          </cell>
          <cell r="AB6">
            <v>0.39847399999999999</v>
          </cell>
          <cell r="AC6">
            <v>0</v>
          </cell>
          <cell r="AD6">
            <v>0</v>
          </cell>
          <cell r="AE6">
            <v>0.39800000000000002</v>
          </cell>
          <cell r="AF6">
            <v>0.39847500000000002</v>
          </cell>
          <cell r="AG6">
            <v>0.39847500000000002</v>
          </cell>
          <cell r="AH6">
            <v>0.39847500000000002</v>
          </cell>
          <cell r="AI6">
            <v>0.39847500000000002</v>
          </cell>
          <cell r="AJ6">
            <v>0.39847500000000002</v>
          </cell>
          <cell r="AK6">
            <v>0.39847500000000002</v>
          </cell>
          <cell r="AL6">
            <v>0.39847500000000002</v>
          </cell>
          <cell r="AM6">
            <v>0.125</v>
          </cell>
        </row>
        <row r="7">
          <cell r="J7" t="str">
            <v>WP 2.2</v>
          </cell>
          <cell r="N7">
            <v>8.3149130000000007</v>
          </cell>
          <cell r="O7">
            <v>8.3149130000000007</v>
          </cell>
          <cell r="P7">
            <v>8.3149130000000007</v>
          </cell>
          <cell r="Q7">
            <v>8.3149130000000007</v>
          </cell>
          <cell r="R7">
            <v>8.3149130000000007</v>
          </cell>
          <cell r="S7">
            <v>8.3149130000000007</v>
          </cell>
          <cell r="T7">
            <v>8.3149130000000007</v>
          </cell>
          <cell r="U7">
            <v>8.4600000000000009</v>
          </cell>
          <cell r="V7">
            <v>8.3403530000000003</v>
          </cell>
          <cell r="W7">
            <v>8.3403530000000003</v>
          </cell>
          <cell r="X7">
            <v>8.3403530000000003</v>
          </cell>
          <cell r="Y7">
            <v>8.3403530000000003</v>
          </cell>
          <cell r="Z7">
            <v>6.6126909999999999</v>
          </cell>
          <cell r="AA7">
            <v>6.6126909999999999</v>
          </cell>
          <cell r="AB7">
            <v>6.6126909999999999</v>
          </cell>
          <cell r="AC7">
            <v>6.6</v>
          </cell>
          <cell r="AD7">
            <v>6.6</v>
          </cell>
          <cell r="AE7">
            <v>5</v>
          </cell>
          <cell r="AK7">
            <v>0</v>
          </cell>
          <cell r="AM7">
            <v>0</v>
          </cell>
        </row>
        <row r="8">
          <cell r="J8" t="str">
            <v>WP3</v>
          </cell>
          <cell r="N8">
            <v>15.110987</v>
          </cell>
          <cell r="O8">
            <v>15.110987</v>
          </cell>
          <cell r="P8">
            <v>15.110987</v>
          </cell>
          <cell r="Q8">
            <v>21.287572999999998</v>
          </cell>
          <cell r="R8">
            <v>21.287572999999998</v>
          </cell>
          <cell r="S8">
            <v>21.287572999999998</v>
          </cell>
          <cell r="T8">
            <v>21.287572999999998</v>
          </cell>
          <cell r="U8">
            <v>11.883649999999999</v>
          </cell>
          <cell r="V8">
            <v>11.883649999999999</v>
          </cell>
          <cell r="W8">
            <v>11.883649999999999</v>
          </cell>
          <cell r="X8">
            <v>11.883649999999999</v>
          </cell>
          <cell r="Y8">
            <v>11.883649999999999</v>
          </cell>
          <cell r="Z8">
            <v>11.883649999999999</v>
          </cell>
          <cell r="AA8">
            <v>11.883649999999999</v>
          </cell>
          <cell r="AB8">
            <v>11.883649999999999</v>
          </cell>
          <cell r="AC8">
            <v>11.9</v>
          </cell>
          <cell r="AD8">
            <v>11.9</v>
          </cell>
          <cell r="AE8">
            <v>11.9</v>
          </cell>
          <cell r="AF8">
            <v>11.9</v>
          </cell>
          <cell r="AG8">
            <v>6.7633910000000004</v>
          </cell>
          <cell r="AH8">
            <v>16.100000000000001</v>
          </cell>
          <cell r="AI8">
            <v>16.100000000000001</v>
          </cell>
          <cell r="AJ8">
            <v>8.4359999999999999</v>
          </cell>
          <cell r="AK8">
            <v>8.4359999999999999</v>
          </cell>
          <cell r="AL8">
            <v>8.4359999999999999</v>
          </cell>
          <cell r="AM8">
            <v>3</v>
          </cell>
        </row>
        <row r="9">
          <cell r="J9" t="str">
            <v>WP4</v>
          </cell>
          <cell r="N9">
            <v>2.657</v>
          </cell>
          <cell r="O9">
            <v>2.657</v>
          </cell>
          <cell r="P9">
            <v>2.657</v>
          </cell>
          <cell r="Q9">
            <v>2.657</v>
          </cell>
          <cell r="R9">
            <v>2.657</v>
          </cell>
          <cell r="S9">
            <v>2.657</v>
          </cell>
          <cell r="T9">
            <v>2.657</v>
          </cell>
          <cell r="U9">
            <v>2.657</v>
          </cell>
          <cell r="V9">
            <v>2.657</v>
          </cell>
          <cell r="W9">
            <v>2.657</v>
          </cell>
          <cell r="X9">
            <v>2.657</v>
          </cell>
          <cell r="Y9">
            <v>2.3823020000000001</v>
          </cell>
          <cell r="Z9">
            <v>2.3823020000000001</v>
          </cell>
          <cell r="AA9">
            <v>2.3823020000000001</v>
          </cell>
          <cell r="AB9">
            <v>2.3823020000000001</v>
          </cell>
          <cell r="AC9">
            <v>2.4</v>
          </cell>
          <cell r="AD9">
            <v>2.4</v>
          </cell>
          <cell r="AE9">
            <v>2.4</v>
          </cell>
          <cell r="AF9">
            <v>2.3823820000000002</v>
          </cell>
          <cell r="AG9">
            <v>2.3823820000000002</v>
          </cell>
          <cell r="AH9">
            <v>2.4</v>
          </cell>
          <cell r="AI9">
            <v>2.4</v>
          </cell>
          <cell r="AJ9">
            <v>0.86699999999999999</v>
          </cell>
          <cell r="AK9">
            <v>0.73799999999999999</v>
          </cell>
          <cell r="AL9">
            <v>0.46300000000000002</v>
          </cell>
          <cell r="AM9">
            <v>0.15</v>
          </cell>
        </row>
        <row r="10">
          <cell r="J10" t="str">
            <v>WP5</v>
          </cell>
          <cell r="N10">
            <v>54.111333000000002</v>
          </cell>
          <cell r="O10">
            <v>54.111333000000002</v>
          </cell>
          <cell r="P10">
            <v>54.111333000000002</v>
          </cell>
          <cell r="Q10">
            <v>58.408217</v>
          </cell>
          <cell r="R10">
            <v>58.408217</v>
          </cell>
          <cell r="S10">
            <v>49.200558000000001</v>
          </cell>
          <cell r="T10">
            <v>49.200558000000001</v>
          </cell>
          <cell r="U10">
            <v>49.200558000000001</v>
          </cell>
          <cell r="V10">
            <v>49.200558000000001</v>
          </cell>
          <cell r="W10">
            <v>49.200558000000001</v>
          </cell>
          <cell r="X10">
            <v>49.200558000000001</v>
          </cell>
          <cell r="Y10">
            <v>49.200558000000001</v>
          </cell>
          <cell r="Z10">
            <v>49.200558000000001</v>
          </cell>
          <cell r="AA10">
            <v>49.200558000000001</v>
          </cell>
          <cell r="AB10">
            <v>49.200558000000001</v>
          </cell>
          <cell r="AC10">
            <v>49</v>
          </cell>
          <cell r="AD10">
            <v>49</v>
          </cell>
          <cell r="AE10">
            <v>49</v>
          </cell>
          <cell r="AF10">
            <v>49.2</v>
          </cell>
          <cell r="AG10">
            <v>49.200558000000001</v>
          </cell>
          <cell r="AH10">
            <v>49.2</v>
          </cell>
          <cell r="AI10">
            <v>49.2</v>
          </cell>
          <cell r="AJ10">
            <v>50</v>
          </cell>
          <cell r="AK10">
            <v>50</v>
          </cell>
          <cell r="AL10">
            <v>50</v>
          </cell>
          <cell r="AM10">
            <v>50</v>
          </cell>
        </row>
        <row r="11">
          <cell r="N11">
            <v>642.49346000000014</v>
          </cell>
          <cell r="O11">
            <v>642.49346000000014</v>
          </cell>
          <cell r="P11">
            <v>637.33146000000011</v>
          </cell>
          <cell r="Q11">
            <v>647.80493000000001</v>
          </cell>
          <cell r="R11">
            <v>647.497703</v>
          </cell>
        </row>
        <row r="12">
          <cell r="J12" t="str">
            <v>WP6</v>
          </cell>
          <cell r="Q12">
            <v>403.71139399999998</v>
          </cell>
          <cell r="R12">
            <v>403.71139399999998</v>
          </cell>
          <cell r="S12">
            <v>403.71139399999998</v>
          </cell>
          <cell r="T12">
            <v>403.71139399999998</v>
          </cell>
          <cell r="U12">
            <v>403.71139399999998</v>
          </cell>
          <cell r="V12">
            <v>403.71139399999998</v>
          </cell>
          <cell r="W12">
            <v>403.71139399999998</v>
          </cell>
          <cell r="X12">
            <v>403.71139399999998</v>
          </cell>
          <cell r="Y12">
            <v>403.71139399999998</v>
          </cell>
          <cell r="Z12">
            <v>384.09282300000001</v>
          </cell>
          <cell r="AA12">
            <v>384.09282300000001</v>
          </cell>
          <cell r="AB12">
            <v>384.09282300000001</v>
          </cell>
          <cell r="AC12">
            <v>384</v>
          </cell>
          <cell r="AD12">
            <v>384</v>
          </cell>
          <cell r="AE12">
            <v>384</v>
          </cell>
          <cell r="AF12">
            <v>358.40000000000003</v>
          </cell>
          <cell r="AG12">
            <v>225</v>
          </cell>
          <cell r="AH12">
            <v>225</v>
          </cell>
          <cell r="AI12">
            <v>225</v>
          </cell>
          <cell r="AJ12">
            <v>225</v>
          </cell>
          <cell r="AM12">
            <v>0</v>
          </cell>
        </row>
        <row r="14">
          <cell r="J14" t="str">
            <v>WP10-12</v>
          </cell>
          <cell r="Q14">
            <v>4059.7379800000003</v>
          </cell>
          <cell r="R14">
            <v>0.109121</v>
          </cell>
          <cell r="S14">
            <v>0.109121</v>
          </cell>
          <cell r="T14">
            <v>0.109121</v>
          </cell>
          <cell r="U14">
            <v>0.109121</v>
          </cell>
          <cell r="V14">
            <v>0.109121</v>
          </cell>
          <cell r="W14">
            <v>0.109121</v>
          </cell>
          <cell r="X14">
            <v>0.109121</v>
          </cell>
          <cell r="Y14">
            <v>0.109121</v>
          </cell>
          <cell r="Z14">
            <v>6.5965999999999997E-2</v>
          </cell>
          <cell r="AA14">
            <v>6.5965999999999997E-2</v>
          </cell>
          <cell r="AB14">
            <v>6.5965999999999997E-2</v>
          </cell>
          <cell r="AC14">
            <v>6.5000000000000002E-2</v>
          </cell>
          <cell r="AD14">
            <v>6.5000000000000002E-2</v>
          </cell>
          <cell r="AM14">
            <v>0</v>
          </cell>
        </row>
        <row r="16">
          <cell r="J16" t="str">
            <v>Anticipated COs and Allowance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227.247895</v>
          </cell>
          <cell r="R16">
            <v>227.247895</v>
          </cell>
          <cell r="S16">
            <v>227.247895</v>
          </cell>
          <cell r="T16">
            <v>227.247895</v>
          </cell>
          <cell r="U16">
            <v>227.247895</v>
          </cell>
          <cell r="V16">
            <v>227.247895</v>
          </cell>
          <cell r="W16">
            <v>227.247895</v>
          </cell>
          <cell r="X16">
            <v>192.72199999999998</v>
          </cell>
          <cell r="Y16">
            <v>192.72199999999998</v>
          </cell>
          <cell r="Z16">
            <v>190.4</v>
          </cell>
          <cell r="AA16">
            <v>190.4</v>
          </cell>
          <cell r="AB16">
            <v>190.4</v>
          </cell>
          <cell r="AC16">
            <v>190.6</v>
          </cell>
          <cell r="AD16">
            <v>190.6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</row>
        <row r="17">
          <cell r="Q17">
            <v>11.644</v>
          </cell>
          <cell r="R17">
            <v>11.644</v>
          </cell>
          <cell r="S17">
            <v>11.644</v>
          </cell>
          <cell r="T17">
            <v>11.644</v>
          </cell>
          <cell r="U17">
            <v>11.644</v>
          </cell>
          <cell r="V17">
            <v>11.644</v>
          </cell>
          <cell r="W17">
            <v>11.644</v>
          </cell>
          <cell r="X17">
            <v>8.3190000000000008</v>
          </cell>
          <cell r="Y17">
            <v>8.3190000000000008</v>
          </cell>
          <cell r="AM17">
            <v>0</v>
          </cell>
        </row>
        <row r="18">
          <cell r="Q18">
            <v>215.60389499999999</v>
          </cell>
          <cell r="R18">
            <v>215.60389499999999</v>
          </cell>
          <cell r="S18">
            <v>215.60389499999999</v>
          </cell>
          <cell r="T18">
            <v>215.60389499999999</v>
          </cell>
          <cell r="U18">
            <v>215.60389499999999</v>
          </cell>
          <cell r="V18">
            <v>215.60389499999999</v>
          </cell>
          <cell r="W18">
            <v>215.60389499999999</v>
          </cell>
          <cell r="X18">
            <v>184.40299999999999</v>
          </cell>
          <cell r="Y18">
            <v>184.40299999999999</v>
          </cell>
          <cell r="Z18">
            <v>190.4</v>
          </cell>
          <cell r="AA18">
            <v>190.4</v>
          </cell>
          <cell r="AB18">
            <v>190.4</v>
          </cell>
          <cell r="AC18">
            <v>190.6</v>
          </cell>
          <cell r="AD18">
            <v>190.6</v>
          </cell>
          <cell r="AM18">
            <v>0</v>
          </cell>
        </row>
        <row r="19">
          <cell r="V19">
            <v>1034.464835</v>
          </cell>
          <cell r="W19">
            <v>1034.464835</v>
          </cell>
          <cell r="X19">
            <v>999.93893999999989</v>
          </cell>
          <cell r="Y19">
            <v>999.66424199999983</v>
          </cell>
          <cell r="Z19">
            <v>975.84532799999999</v>
          </cell>
          <cell r="AA19">
            <v>975.84532799999999</v>
          </cell>
          <cell r="AB19">
            <v>975.84532799999999</v>
          </cell>
          <cell r="AC19">
            <v>975.37386400000003</v>
          </cell>
          <cell r="AD19">
            <v>975.37386400000003</v>
          </cell>
          <cell r="AE19">
            <v>783.50686399999995</v>
          </cell>
          <cell r="AF19">
            <v>753.08972100000005</v>
          </cell>
          <cell r="AG19">
            <v>614.55367000000001</v>
          </cell>
          <cell r="AH19">
            <v>574.79847500000005</v>
          </cell>
          <cell r="AI19">
            <v>574.79847500000005</v>
          </cell>
          <cell r="AJ19">
            <v>593.86147500000004</v>
          </cell>
          <cell r="AK19">
            <v>368.73247500000002</v>
          </cell>
          <cell r="AL19">
            <v>368.45747500000004</v>
          </cell>
          <cell r="AM19">
            <v>253.27500000000001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>
        <row r="7">
          <cell r="BA7" t="e">
            <v>#REF!</v>
          </cell>
          <cell r="BB7" t="e">
            <v>#REF!</v>
          </cell>
          <cell r="BC7" t="e">
            <v>#REF!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E5685-97C5-4BE8-A960-9665ADCFE0E1}">
  <sheetPr codeName="Feuil58">
    <pageSetUpPr fitToPage="1"/>
  </sheetPr>
  <dimension ref="A1:G25"/>
  <sheetViews>
    <sheetView tabSelected="1" topLeftCell="A3" zoomScaleNormal="100" workbookViewId="0">
      <selection activeCell="F8" sqref="F8"/>
    </sheetView>
  </sheetViews>
  <sheetFormatPr baseColWidth="10" defaultColWidth="14.42578125" defaultRowHeight="15" customHeight="1" x14ac:dyDescent="0.2"/>
  <cols>
    <col min="1" max="1" width="21" style="1" customWidth="1"/>
    <col min="2" max="2" width="13.140625" style="18" customWidth="1"/>
    <col min="3" max="3" width="22" style="1" customWidth="1"/>
    <col min="4" max="16384" width="14.42578125" style="1"/>
  </cols>
  <sheetData>
    <row r="1" spans="1:3" ht="15.75" x14ac:dyDescent="0.25">
      <c r="A1" s="8"/>
      <c r="B1" s="12"/>
      <c r="C1" s="11"/>
    </row>
    <row r="2" spans="1:3" ht="37.5" customHeight="1" thickBot="1" x14ac:dyDescent="0.25">
      <c r="A2" s="9"/>
      <c r="B2" s="13"/>
      <c r="C2" s="9"/>
    </row>
    <row r="3" spans="1:3" ht="48.75" customHeight="1" x14ac:dyDescent="0.25">
      <c r="A3" s="4" t="s">
        <v>2</v>
      </c>
      <c r="B3" s="14" t="s">
        <v>1</v>
      </c>
      <c r="C3" s="19" t="s">
        <v>0</v>
      </c>
    </row>
    <row r="4" spans="1:3" s="2" customFormat="1" ht="15.75" x14ac:dyDescent="0.25">
      <c r="A4" s="10"/>
      <c r="B4" s="15">
        <v>1</v>
      </c>
      <c r="C4" s="3">
        <v>111</v>
      </c>
    </row>
    <row r="5" spans="1:3" s="2" customFormat="1" ht="15.75" x14ac:dyDescent="0.25">
      <c r="A5" s="10" t="str">
        <f>IFERROR(INDEX(Table_correspondance!$A$1:$A$150,MATCH(C5,Table_correspondance!$B$1:$B$1556,0)),"Aucune donnée")</f>
        <v>Aucune donnée</v>
      </c>
      <c r="B5" s="15">
        <v>1</v>
      </c>
      <c r="C5" s="3">
        <v>111</v>
      </c>
    </row>
    <row r="6" spans="1:3" s="2" customFormat="1" ht="15.75" x14ac:dyDescent="0.25">
      <c r="A6" s="10" t="str">
        <f>IFERROR(INDEX(Table_correspondance!$A$1:$A$150,MATCH(C6,Table_correspondance!$B$1:$B$1556,0)),"Aucune donnée")</f>
        <v>Aucune donnée</v>
      </c>
      <c r="B6" s="15">
        <v>1</v>
      </c>
      <c r="C6" s="3" t="s">
        <v>3</v>
      </c>
    </row>
    <row r="7" spans="1:3" s="2" customFormat="1" ht="15.75" x14ac:dyDescent="0.25">
      <c r="A7" s="10" t="str">
        <f>IFERROR(INDEX(Table_correspondance!$A$1:$A$150,MATCH(C7,Table_correspondance!$B$1:$B$1556,0)),"Aucune donnée")</f>
        <v>Aucune donnée</v>
      </c>
      <c r="B7" s="15">
        <v>1</v>
      </c>
      <c r="C7" s="3" t="s">
        <v>4</v>
      </c>
    </row>
    <row r="8" spans="1:3" s="2" customFormat="1" ht="15.75" x14ac:dyDescent="0.25">
      <c r="A8" s="10" t="str">
        <f>IFERROR(INDEX(Table_correspondance!$A$1:$A$150,MATCH(C8,Table_correspondance!$B$1:$B$1556,0)),"Aucune donnée")</f>
        <v>Aucune donnée</v>
      </c>
      <c r="B8" s="15">
        <v>1</v>
      </c>
      <c r="C8" s="3">
        <v>111</v>
      </c>
    </row>
    <row r="9" spans="1:3" ht="15.75" x14ac:dyDescent="0.25">
      <c r="A9" s="10" t="str">
        <f>IFERROR(INDEX(Table_correspondance!$A$1:$A$150,MATCH(C9,Table_correspondance!$B$1:$B$1556,0)),"Aucune donnée")</f>
        <v>Aucune donnée</v>
      </c>
      <c r="B9" s="16">
        <v>1</v>
      </c>
      <c r="C9" s="3">
        <v>111</v>
      </c>
    </row>
    <row r="10" spans="1:3" ht="15.75" x14ac:dyDescent="0.25">
      <c r="A10" s="10" t="str">
        <f>IFERROR(INDEX(Table_correspondance!$A$1:$A$150,MATCH(C10,Table_correspondance!$B$1:$B$1556,0)),"Aucune donnée")</f>
        <v>Aucune donnée</v>
      </c>
      <c r="B10" s="16">
        <v>1</v>
      </c>
      <c r="C10" s="3">
        <v>111</v>
      </c>
    </row>
    <row r="11" spans="1:3" ht="15.75" x14ac:dyDescent="0.25">
      <c r="A11" s="10" t="str">
        <f>IFERROR(INDEX(Table_correspondance!$A$1:$A$150,MATCH(C11,Table_correspondance!$B$1:$B$1556,0)),"Aucune donnée")</f>
        <v>Aucune donnée</v>
      </c>
      <c r="B11" s="16">
        <v>1</v>
      </c>
      <c r="C11" s="3">
        <v>222</v>
      </c>
    </row>
    <row r="12" spans="1:3" ht="15.75" x14ac:dyDescent="0.25">
      <c r="A12" s="10" t="str">
        <f>IFERROR(INDEX(Table_correspondance!$A$1:$A$150,MATCH(C12,Table_correspondance!$B$1:$B$1556,0)),"Aucune donnée")</f>
        <v>Aucune donnée</v>
      </c>
      <c r="B12" s="16">
        <v>1</v>
      </c>
      <c r="C12" s="3">
        <v>111</v>
      </c>
    </row>
    <row r="13" spans="1:3" ht="15.75" x14ac:dyDescent="0.25">
      <c r="A13" s="10" t="str">
        <f>IFERROR(INDEX(Table_correspondance!$A$1:$A$150,MATCH(C13,Table_correspondance!$B$1:$B$1556,0)),"Aucune donnée")</f>
        <v>Aucune donnée</v>
      </c>
      <c r="B13" s="17">
        <v>1</v>
      </c>
      <c r="C13" s="3">
        <v>111</v>
      </c>
    </row>
    <row r="14" spans="1:3" ht="15" customHeight="1" x14ac:dyDescent="0.2">
      <c r="B14" s="18">
        <v>1</v>
      </c>
    </row>
    <row r="19" spans="6:7" ht="15" customHeight="1" x14ac:dyDescent="0.25">
      <c r="F19" s="5"/>
      <c r="G19" s="4"/>
    </row>
    <row r="20" spans="6:7" ht="15" customHeight="1" x14ac:dyDescent="0.25">
      <c r="F20" s="6"/>
      <c r="G20" s="3"/>
    </row>
    <row r="21" spans="6:7" ht="15" customHeight="1" x14ac:dyDescent="0.25">
      <c r="F21" s="6"/>
      <c r="G21" s="3"/>
    </row>
    <row r="22" spans="6:7" ht="15" customHeight="1" x14ac:dyDescent="0.25">
      <c r="F22" s="6"/>
      <c r="G22" s="3"/>
    </row>
    <row r="23" spans="6:7" ht="15" customHeight="1" x14ac:dyDescent="0.25">
      <c r="F23" s="6"/>
      <c r="G23" s="3"/>
    </row>
    <row r="24" spans="6:7" ht="15" customHeight="1" x14ac:dyDescent="0.25">
      <c r="F24" s="6"/>
      <c r="G24" s="3"/>
    </row>
    <row r="25" spans="6:7" ht="15" customHeight="1" x14ac:dyDescent="0.25">
      <c r="F25" s="6"/>
      <c r="G25" s="3"/>
    </row>
  </sheetData>
  <pageMargins left="0.7" right="0.7" top="0.5" bottom="0.75" header="0" footer="0"/>
  <pageSetup paperSize="3" scale="23" orientation="portrait" r:id="rId1"/>
  <headerFooter>
    <oddHeader>&amp;RBF18FFC1-71931 - Unclassified for Office Use Only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057E9-076D-4B5C-AB70-A544C8B07C89}">
  <sheetPr codeName="Feuil60">
    <tabColor rgb="FFC00000"/>
  </sheetPr>
  <dimension ref="A1:B131"/>
  <sheetViews>
    <sheetView workbookViewId="0">
      <selection activeCell="B1" sqref="B1"/>
    </sheetView>
  </sheetViews>
  <sheetFormatPr baseColWidth="10" defaultRowHeight="15" x14ac:dyDescent="0.25"/>
  <cols>
    <col min="1" max="1" width="19" style="6" customWidth="1"/>
    <col min="2" max="2" width="24.5703125" style="3" customWidth="1"/>
  </cols>
  <sheetData>
    <row r="1" spans="1:2" x14ac:dyDescent="0.25">
      <c r="A1" s="5" t="s">
        <v>0</v>
      </c>
      <c r="B1" s="20" t="s">
        <v>2</v>
      </c>
    </row>
    <row r="2" spans="1:2" x14ac:dyDescent="0.25">
      <c r="A2" s="6">
        <v>111</v>
      </c>
      <c r="B2" s="3" t="s">
        <v>5</v>
      </c>
    </row>
    <row r="3" spans="1:2" x14ac:dyDescent="0.25">
      <c r="A3" s="6">
        <v>222</v>
      </c>
      <c r="B3" s="3" t="s">
        <v>6</v>
      </c>
    </row>
    <row r="4" spans="1:2" x14ac:dyDescent="0.25">
      <c r="A4" s="6">
        <v>333</v>
      </c>
      <c r="B4" s="3">
        <v>3345345</v>
      </c>
    </row>
    <row r="5" spans="1:2" x14ac:dyDescent="0.25">
      <c r="A5" s="6">
        <v>444</v>
      </c>
      <c r="B5" s="3" t="s">
        <v>7</v>
      </c>
    </row>
    <row r="6" spans="1:2" x14ac:dyDescent="0.25">
      <c r="A6" s="6">
        <v>5655</v>
      </c>
      <c r="B6" s="3">
        <v>4564564</v>
      </c>
    </row>
    <row r="7" spans="1:2" x14ac:dyDescent="0.25">
      <c r="A7" s="6">
        <v>6766</v>
      </c>
      <c r="B7" s="3" t="s">
        <v>8</v>
      </c>
    </row>
    <row r="104" spans="1:1" x14ac:dyDescent="0.25">
      <c r="A104" s="7"/>
    </row>
    <row r="107" spans="1:1" x14ac:dyDescent="0.25">
      <c r="A107" s="7"/>
    </row>
    <row r="111" spans="1:1" x14ac:dyDescent="0.25">
      <c r="A111" s="7"/>
    </row>
    <row r="116" spans="1:1" x14ac:dyDescent="0.25">
      <c r="A116" s="7"/>
    </row>
    <row r="117" spans="1:1" x14ac:dyDescent="0.25">
      <c r="A117" s="7"/>
    </row>
    <row r="120" spans="1:1" x14ac:dyDescent="0.25">
      <c r="A120" s="7"/>
    </row>
    <row r="121" spans="1:1" x14ac:dyDescent="0.25">
      <c r="A121" s="7"/>
    </row>
    <row r="122" spans="1:1" x14ac:dyDescent="0.25">
      <c r="A122" s="7"/>
    </row>
    <row r="126" spans="1:1" x14ac:dyDescent="0.25">
      <c r="A126" s="7"/>
    </row>
    <row r="127" spans="1:1" x14ac:dyDescent="0.25">
      <c r="A127" s="7"/>
    </row>
    <row r="129" spans="1:1" x14ac:dyDescent="0.25">
      <c r="A129" s="7"/>
    </row>
    <row r="131" spans="1:1" x14ac:dyDescent="0.25">
      <c r="A13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 de poires</vt:lpstr>
      <vt:lpstr>Table_correspondance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gagnon.hg</cp:lastModifiedBy>
  <dcterms:created xsi:type="dcterms:W3CDTF">2023-10-23T18:42:29Z</dcterms:created>
  <dcterms:modified xsi:type="dcterms:W3CDTF">2023-10-23T19:35:01Z</dcterms:modified>
</cp:coreProperties>
</file>