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DRISSA.OUEDRAOGO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C8" i="1"/>
  <c r="C9" i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7" i="1"/>
  <c r="D8" i="1" l="1"/>
  <c r="D23" i="1"/>
  <c r="D17" i="1" l="1"/>
  <c r="D13" i="1"/>
  <c r="D9" i="1"/>
  <c r="D21" i="1"/>
  <c r="D20" i="1"/>
  <c r="D16" i="1"/>
  <c r="D12" i="1"/>
  <c r="D19" i="1"/>
  <c r="D15" i="1"/>
  <c r="D11" i="1"/>
  <c r="D22" i="1"/>
  <c r="D18" i="1"/>
  <c r="D14" i="1"/>
  <c r="D10" i="1"/>
  <c r="N18" i="1" l="1"/>
  <c r="F7" i="1" l="1"/>
  <c r="G11" i="1" l="1"/>
  <c r="G12" i="1" l="1"/>
  <c r="G13" i="1" l="1"/>
  <c r="G14" i="1" l="1"/>
  <c r="G15" i="1" l="1"/>
  <c r="G16" i="1" l="1"/>
  <c r="G17" i="1" l="1"/>
  <c r="G18" i="1" l="1"/>
  <c r="G19" i="1" l="1"/>
  <c r="G20" i="1" l="1"/>
  <c r="G21" i="1" l="1"/>
  <c r="G23" i="1" l="1"/>
  <c r="G22" i="1"/>
  <c r="I7" i="1"/>
  <c r="I8" i="1" s="1"/>
  <c r="N19" i="1" l="1"/>
  <c r="I9" i="1"/>
  <c r="J9" i="1" l="1"/>
  <c r="I10" i="1"/>
  <c r="I11" i="1" l="1"/>
  <c r="J10" i="1"/>
  <c r="I12" i="1" l="1"/>
  <c r="J11" i="1"/>
  <c r="J12" i="1" l="1"/>
  <c r="I13" i="1"/>
  <c r="J13" i="1" l="1"/>
  <c r="I14" i="1"/>
  <c r="I15" i="1" l="1"/>
  <c r="J14" i="1"/>
  <c r="J15" i="1" l="1"/>
  <c r="I16" i="1"/>
  <c r="J16" i="1" l="1"/>
  <c r="I17" i="1"/>
  <c r="I18" i="1" l="1"/>
  <c r="J17" i="1"/>
  <c r="J18" i="1" l="1"/>
  <c r="I19" i="1"/>
  <c r="J19" i="1" l="1"/>
  <c r="I20" i="1"/>
  <c r="J20" i="1" l="1"/>
  <c r="I21" i="1"/>
  <c r="J21" i="1" l="1"/>
  <c r="I22" i="1"/>
  <c r="J22" i="1" l="1"/>
  <c r="I23" i="1"/>
  <c r="J23" i="1" s="1"/>
  <c r="N20" i="1" s="1"/>
</calcChain>
</file>

<file path=xl/comments1.xml><?xml version="1.0" encoding="utf-8"?>
<comments xmlns="http://schemas.openxmlformats.org/spreadsheetml/2006/main">
  <authors>
    <author>Idrissa OUEDRAOGO</author>
  </authors>
  <commentList>
    <comment ref="M18" authorId="0" shapeId="0">
      <text>
        <r>
          <rPr>
            <b/>
            <sz val="9"/>
            <color indexed="81"/>
            <rFont val="Tahoma"/>
            <charset val="1"/>
          </rPr>
          <t>Idrissa OUEDRAOGO:</t>
        </r>
        <r>
          <rPr>
            <sz val="9"/>
            <color indexed="81"/>
            <rFont val="Tahoma"/>
            <charset val="1"/>
          </rPr>
          <t xml:space="preserve">
Je veux une formule qui va donner inerativement RT3 (B8) en se basnt sur le fait que 128 (D8) est le minimum de la plage D6:D23
Mon idéee c'est une formule du genre : 
        Si D8 est le minimum de D6:D23 : 
                   Renvoyer B8
De même pour les 2 autres projets</t>
        </r>
      </text>
    </comment>
  </commentList>
</comments>
</file>

<file path=xl/sharedStrings.xml><?xml version="1.0" encoding="utf-8"?>
<sst xmlns="http://schemas.openxmlformats.org/spreadsheetml/2006/main" count="84" uniqueCount="32">
  <si>
    <t>RT1</t>
  </si>
  <si>
    <t>RT2</t>
  </si>
  <si>
    <t>RT3</t>
  </si>
  <si>
    <t>RT4</t>
  </si>
  <si>
    <t>RT5</t>
  </si>
  <si>
    <t>RT6</t>
  </si>
  <si>
    <t>RT7</t>
  </si>
  <si>
    <t>RT8</t>
  </si>
  <si>
    <t>RT9</t>
  </si>
  <si>
    <t>RT10</t>
  </si>
  <si>
    <t>RT11</t>
  </si>
  <si>
    <t>RT12</t>
  </si>
  <si>
    <t>RT13</t>
  </si>
  <si>
    <t>RT14</t>
  </si>
  <si>
    <t>RT15</t>
  </si>
  <si>
    <t>RT16</t>
  </si>
  <si>
    <t>RT17</t>
  </si>
  <si>
    <t>Delai</t>
  </si>
  <si>
    <t>Envoyé</t>
  </si>
  <si>
    <t>Date butoire</t>
  </si>
  <si>
    <t>RT18</t>
  </si>
  <si>
    <t>Question : comment determiner le numéro du prochain rapport , en l'occurrence RT3? 
Personnellement j'envisageais une formule qui cherche le minimum de la colonne E (Delai) et ainsi, la cellule qui corresponds à la même ligne (ici la ligne 8) de la colonne du numéro de rapport (D) est le resultat cherché (RT3).</t>
  </si>
  <si>
    <t>N° Rapport</t>
  </si>
  <si>
    <t xml:space="preserve">Projet 1 </t>
  </si>
  <si>
    <t>Projet 2</t>
  </si>
  <si>
    <t>Projet 3</t>
  </si>
  <si>
    <t>Pojet 1</t>
  </si>
  <si>
    <t>Pojet 2</t>
  </si>
  <si>
    <t>Pojet 3</t>
  </si>
  <si>
    <t>Projet rapport</t>
  </si>
  <si>
    <t>Formule? RT3</t>
  </si>
  <si>
    <t>Tableau de bord (voir com. cellule M18)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</si>
</sst>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5" borderId="1" xfId="0" applyFill="1" applyBorder="1"/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P23"/>
  <sheetViews>
    <sheetView tabSelected="1" topLeftCell="B1" workbookViewId="0">
      <selection activeCell="L24" sqref="L24"/>
    </sheetView>
  </sheetViews>
  <sheetFormatPr baseColWidth="10" defaultRowHeight="15" x14ac:dyDescent="0.25"/>
  <cols>
    <col min="6" max="6" width="10.375" bestFit="1" customWidth="1"/>
    <col min="13" max="13" width="11.625" bestFit="1" customWidth="1"/>
  </cols>
  <sheetData>
    <row r="3" spans="2:16" x14ac:dyDescent="0.25">
      <c r="M3" s="4" t="s">
        <v>21</v>
      </c>
      <c r="N3" s="5"/>
      <c r="O3" s="5"/>
      <c r="P3" s="6"/>
    </row>
    <row r="4" spans="2:16" x14ac:dyDescent="0.25">
      <c r="B4" s="14" t="s">
        <v>23</v>
      </c>
      <c r="C4" s="14"/>
      <c r="D4" s="14"/>
      <c r="E4" s="15" t="s">
        <v>24</v>
      </c>
      <c r="F4" s="15"/>
      <c r="G4" s="15"/>
      <c r="H4" s="16" t="s">
        <v>25</v>
      </c>
      <c r="I4" s="16"/>
      <c r="J4" s="16"/>
      <c r="M4" s="7"/>
      <c r="N4" s="8"/>
      <c r="O4" s="8"/>
      <c r="P4" s="9"/>
    </row>
    <row r="5" spans="2:16" x14ac:dyDescent="0.25">
      <c r="B5" s="1" t="s">
        <v>22</v>
      </c>
      <c r="C5" s="1" t="s">
        <v>19</v>
      </c>
      <c r="D5" s="1" t="s">
        <v>17</v>
      </c>
      <c r="E5" s="1" t="s">
        <v>22</v>
      </c>
      <c r="F5" s="1" t="s">
        <v>19</v>
      </c>
      <c r="G5" s="1" t="s">
        <v>17</v>
      </c>
      <c r="H5" s="1" t="s">
        <v>22</v>
      </c>
      <c r="I5" s="1" t="s">
        <v>19</v>
      </c>
      <c r="J5" s="1" t="s">
        <v>17</v>
      </c>
      <c r="M5" s="7"/>
      <c r="N5" s="8"/>
      <c r="O5" s="8"/>
      <c r="P5" s="9"/>
    </row>
    <row r="6" spans="2:16" x14ac:dyDescent="0.25">
      <c r="B6" s="1" t="s">
        <v>0</v>
      </c>
      <c r="C6" s="2">
        <v>44029</v>
      </c>
      <c r="D6" s="1" t="s">
        <v>18</v>
      </c>
      <c r="E6" s="1" t="s">
        <v>0</v>
      </c>
      <c r="F6" s="2">
        <v>43664</v>
      </c>
      <c r="G6" s="1" t="s">
        <v>18</v>
      </c>
      <c r="H6" s="1" t="s">
        <v>0</v>
      </c>
      <c r="I6" s="2">
        <v>43849</v>
      </c>
      <c r="J6" s="1" t="s">
        <v>18</v>
      </c>
      <c r="M6" s="7"/>
      <c r="N6" s="8"/>
      <c r="O6" s="8"/>
      <c r="P6" s="9"/>
    </row>
    <row r="7" spans="2:16" x14ac:dyDescent="0.25">
      <c r="B7" s="1" t="s">
        <v>1</v>
      </c>
      <c r="C7" s="2">
        <f>C6+90</f>
        <v>44119</v>
      </c>
      <c r="D7" s="1" t="s">
        <v>18</v>
      </c>
      <c r="E7" s="1" t="s">
        <v>1</v>
      </c>
      <c r="F7" s="2">
        <f t="shared" ref="F7:I23" si="0">F6+90</f>
        <v>43754</v>
      </c>
      <c r="G7" s="1" t="s">
        <v>18</v>
      </c>
      <c r="H7" s="1" t="s">
        <v>1</v>
      </c>
      <c r="I7" s="2">
        <f t="shared" ref="I7:I8" si="1">I6+90</f>
        <v>43939</v>
      </c>
      <c r="J7" s="1" t="s">
        <v>18</v>
      </c>
      <c r="M7" s="7"/>
      <c r="N7" s="8"/>
      <c r="O7" s="8"/>
      <c r="P7" s="9"/>
    </row>
    <row r="8" spans="2:16" x14ac:dyDescent="0.25">
      <c r="B8" s="1" t="s">
        <v>2</v>
      </c>
      <c r="C8" s="2">
        <f t="shared" ref="C8:C23" si="2">C7+90</f>
        <v>44209</v>
      </c>
      <c r="D8" s="3">
        <f ca="1">C8-TODAY()+10</f>
        <v>128</v>
      </c>
      <c r="E8" s="1" t="s">
        <v>2</v>
      </c>
      <c r="F8" s="2">
        <f t="shared" si="0"/>
        <v>43844</v>
      </c>
      <c r="G8" s="1" t="s">
        <v>18</v>
      </c>
      <c r="H8" s="1" t="s">
        <v>2</v>
      </c>
      <c r="I8" s="2">
        <f t="shared" si="1"/>
        <v>44029</v>
      </c>
      <c r="J8" s="1" t="s">
        <v>18</v>
      </c>
      <c r="M8" s="7"/>
      <c r="N8" s="8"/>
      <c r="O8" s="8"/>
      <c r="P8" s="9"/>
    </row>
    <row r="9" spans="2:16" x14ac:dyDescent="0.25">
      <c r="B9" s="1" t="s">
        <v>3</v>
      </c>
      <c r="C9" s="2">
        <f t="shared" si="2"/>
        <v>44299</v>
      </c>
      <c r="D9" s="3">
        <f t="shared" ref="D9:D23" ca="1" si="3">C9-TODAY()+10</f>
        <v>218</v>
      </c>
      <c r="E9" s="1" t="s">
        <v>3</v>
      </c>
      <c r="F9" s="2">
        <f t="shared" si="0"/>
        <v>43934</v>
      </c>
      <c r="G9" s="1" t="s">
        <v>18</v>
      </c>
      <c r="H9" s="1" t="s">
        <v>3</v>
      </c>
      <c r="I9" s="2">
        <f t="shared" si="0"/>
        <v>44119</v>
      </c>
      <c r="J9" s="3">
        <f t="shared" ref="J8:J23" ca="1" si="4">I9-TODAY()+10</f>
        <v>38</v>
      </c>
      <c r="M9" s="7"/>
      <c r="N9" s="8"/>
      <c r="O9" s="8"/>
      <c r="P9" s="9"/>
    </row>
    <row r="10" spans="2:16" x14ac:dyDescent="0.25">
      <c r="B10" s="1" t="s">
        <v>4</v>
      </c>
      <c r="C10" s="2">
        <f t="shared" si="2"/>
        <v>44389</v>
      </c>
      <c r="D10" s="3">
        <f t="shared" ca="1" si="3"/>
        <v>308</v>
      </c>
      <c r="E10" s="1" t="s">
        <v>4</v>
      </c>
      <c r="F10" s="2">
        <f t="shared" si="0"/>
        <v>44024</v>
      </c>
      <c r="G10" s="1" t="s">
        <v>18</v>
      </c>
      <c r="H10" s="1" t="s">
        <v>4</v>
      </c>
      <c r="I10" s="2">
        <f t="shared" si="0"/>
        <v>44209</v>
      </c>
      <c r="J10" s="3">
        <f t="shared" ca="1" si="4"/>
        <v>128</v>
      </c>
      <c r="M10" s="7"/>
      <c r="N10" s="8"/>
      <c r="O10" s="8"/>
      <c r="P10" s="9"/>
    </row>
    <row r="11" spans="2:16" x14ac:dyDescent="0.25">
      <c r="B11" s="1" t="s">
        <v>5</v>
      </c>
      <c r="C11" s="2">
        <f t="shared" si="2"/>
        <v>44479</v>
      </c>
      <c r="D11" s="3">
        <f t="shared" ca="1" si="3"/>
        <v>398</v>
      </c>
      <c r="E11" s="1" t="s">
        <v>5</v>
      </c>
      <c r="F11" s="2">
        <f t="shared" si="0"/>
        <v>44114</v>
      </c>
      <c r="G11" s="3">
        <f t="shared" ref="G8:J23" ca="1" si="5">F11-TODAY()+10</f>
        <v>33</v>
      </c>
      <c r="H11" s="1" t="s">
        <v>5</v>
      </c>
      <c r="I11" s="2">
        <f t="shared" si="0"/>
        <v>44299</v>
      </c>
      <c r="J11" s="3">
        <f t="shared" ca="1" si="4"/>
        <v>218</v>
      </c>
      <c r="M11" s="7"/>
      <c r="N11" s="8"/>
      <c r="O11" s="8"/>
      <c r="P11" s="9"/>
    </row>
    <row r="12" spans="2:16" x14ac:dyDescent="0.25">
      <c r="B12" s="1" t="s">
        <v>6</v>
      </c>
      <c r="C12" s="2">
        <f t="shared" si="2"/>
        <v>44569</v>
      </c>
      <c r="D12" s="3">
        <f t="shared" ca="1" si="3"/>
        <v>488</v>
      </c>
      <c r="E12" s="1" t="s">
        <v>6</v>
      </c>
      <c r="F12" s="2">
        <f t="shared" si="0"/>
        <v>44204</v>
      </c>
      <c r="G12" s="3">
        <f t="shared" ca="1" si="5"/>
        <v>123</v>
      </c>
      <c r="H12" s="1" t="s">
        <v>6</v>
      </c>
      <c r="I12" s="2">
        <f t="shared" si="0"/>
        <v>44389</v>
      </c>
      <c r="J12" s="3">
        <f t="shared" ca="1" si="4"/>
        <v>308</v>
      </c>
      <c r="M12" s="7"/>
      <c r="N12" s="8"/>
      <c r="O12" s="8"/>
      <c r="P12" s="9"/>
    </row>
    <row r="13" spans="2:16" x14ac:dyDescent="0.25">
      <c r="B13" s="1" t="s">
        <v>7</v>
      </c>
      <c r="C13" s="2">
        <f t="shared" si="2"/>
        <v>44659</v>
      </c>
      <c r="D13" s="3">
        <f t="shared" ca="1" si="3"/>
        <v>578</v>
      </c>
      <c r="E13" s="1" t="s">
        <v>7</v>
      </c>
      <c r="F13" s="2">
        <f t="shared" si="0"/>
        <v>44294</v>
      </c>
      <c r="G13" s="3">
        <f t="shared" ca="1" si="5"/>
        <v>213</v>
      </c>
      <c r="H13" s="1" t="s">
        <v>7</v>
      </c>
      <c r="I13" s="2">
        <f t="shared" si="0"/>
        <v>44479</v>
      </c>
      <c r="J13" s="3">
        <f t="shared" ca="1" si="4"/>
        <v>398</v>
      </c>
      <c r="M13" s="10"/>
      <c r="N13" s="11"/>
      <c r="O13" s="11"/>
      <c r="P13" s="12"/>
    </row>
    <row r="14" spans="2:16" x14ac:dyDescent="0.25">
      <c r="B14" s="1" t="s">
        <v>8</v>
      </c>
      <c r="C14" s="2">
        <f t="shared" si="2"/>
        <v>44749</v>
      </c>
      <c r="D14" s="3">
        <f t="shared" ca="1" si="3"/>
        <v>668</v>
      </c>
      <c r="E14" s="1" t="s">
        <v>8</v>
      </c>
      <c r="F14" s="2">
        <f t="shared" si="0"/>
        <v>44384</v>
      </c>
      <c r="G14" s="3">
        <f t="shared" ca="1" si="5"/>
        <v>303</v>
      </c>
      <c r="H14" s="1" t="s">
        <v>8</v>
      </c>
      <c r="I14" s="2">
        <f t="shared" si="0"/>
        <v>44569</v>
      </c>
      <c r="J14" s="3">
        <f t="shared" ca="1" si="4"/>
        <v>488</v>
      </c>
    </row>
    <row r="15" spans="2:16" x14ac:dyDescent="0.25">
      <c r="B15" s="1" t="s">
        <v>9</v>
      </c>
      <c r="C15" s="2">
        <f t="shared" si="2"/>
        <v>44839</v>
      </c>
      <c r="D15" s="3">
        <f t="shared" ca="1" si="3"/>
        <v>758</v>
      </c>
      <c r="E15" s="1" t="s">
        <v>9</v>
      </c>
      <c r="F15" s="2">
        <f t="shared" si="0"/>
        <v>44474</v>
      </c>
      <c r="G15" s="3">
        <f t="shared" ca="1" si="5"/>
        <v>393</v>
      </c>
      <c r="H15" s="1" t="s">
        <v>9</v>
      </c>
      <c r="I15" s="2">
        <f t="shared" si="0"/>
        <v>44659</v>
      </c>
      <c r="J15" s="3">
        <f t="shared" ca="1" si="4"/>
        <v>578</v>
      </c>
    </row>
    <row r="16" spans="2:16" x14ac:dyDescent="0.25">
      <c r="B16" s="1" t="s">
        <v>10</v>
      </c>
      <c r="C16" s="2">
        <f t="shared" si="2"/>
        <v>44929</v>
      </c>
      <c r="D16" s="3">
        <f t="shared" ca="1" si="3"/>
        <v>848</v>
      </c>
      <c r="E16" s="1" t="s">
        <v>10</v>
      </c>
      <c r="F16" s="2">
        <f t="shared" si="0"/>
        <v>44564</v>
      </c>
      <c r="G16" s="3">
        <f t="shared" ca="1" si="5"/>
        <v>483</v>
      </c>
      <c r="H16" s="1" t="s">
        <v>10</v>
      </c>
      <c r="I16" s="2">
        <f t="shared" si="0"/>
        <v>44749</v>
      </c>
      <c r="J16" s="3">
        <f t="shared" ca="1" si="4"/>
        <v>668</v>
      </c>
      <c r="L16" s="13" t="s">
        <v>31</v>
      </c>
      <c r="M16" s="13"/>
      <c r="N16" s="13"/>
    </row>
    <row r="17" spans="2:14" x14ac:dyDescent="0.25">
      <c r="B17" s="1" t="s">
        <v>11</v>
      </c>
      <c r="C17" s="2">
        <f t="shared" si="2"/>
        <v>45019</v>
      </c>
      <c r="D17" s="3">
        <f t="shared" ca="1" si="3"/>
        <v>938</v>
      </c>
      <c r="E17" s="1" t="s">
        <v>11</v>
      </c>
      <c r="F17" s="2">
        <f t="shared" si="0"/>
        <v>44654</v>
      </c>
      <c r="G17" s="3">
        <f t="shared" ca="1" si="5"/>
        <v>573</v>
      </c>
      <c r="H17" s="1" t="s">
        <v>11</v>
      </c>
      <c r="I17" s="2">
        <f t="shared" si="0"/>
        <v>44839</v>
      </c>
      <c r="J17" s="3">
        <f t="shared" ca="1" si="4"/>
        <v>758</v>
      </c>
      <c r="L17" s="17"/>
      <c r="M17" s="17" t="s">
        <v>29</v>
      </c>
      <c r="N17" s="17" t="s">
        <v>17</v>
      </c>
    </row>
    <row r="18" spans="2:14" x14ac:dyDescent="0.25">
      <c r="B18" s="1" t="s">
        <v>12</v>
      </c>
      <c r="C18" s="2">
        <f t="shared" si="2"/>
        <v>45109</v>
      </c>
      <c r="D18" s="3">
        <f t="shared" ca="1" si="3"/>
        <v>1028</v>
      </c>
      <c r="E18" s="1" t="s">
        <v>12</v>
      </c>
      <c r="F18" s="2">
        <f t="shared" si="0"/>
        <v>44744</v>
      </c>
      <c r="G18" s="3">
        <f t="shared" ca="1" si="5"/>
        <v>663</v>
      </c>
      <c r="H18" s="1" t="s">
        <v>12</v>
      </c>
      <c r="I18" s="2">
        <f t="shared" si="0"/>
        <v>44929</v>
      </c>
      <c r="J18" s="3">
        <f t="shared" ca="1" si="4"/>
        <v>848</v>
      </c>
      <c r="L18" s="17" t="s">
        <v>26</v>
      </c>
      <c r="M18" s="18" t="s">
        <v>30</v>
      </c>
      <c r="N18" s="17">
        <f ca="1">MIN(D6:D23)</f>
        <v>128</v>
      </c>
    </row>
    <row r="19" spans="2:14" x14ac:dyDescent="0.25">
      <c r="B19" s="1" t="s">
        <v>13</v>
      </c>
      <c r="C19" s="2">
        <f t="shared" si="2"/>
        <v>45199</v>
      </c>
      <c r="D19" s="3">
        <f t="shared" ca="1" si="3"/>
        <v>1118</v>
      </c>
      <c r="E19" s="1" t="s">
        <v>13</v>
      </c>
      <c r="F19" s="2">
        <f t="shared" si="0"/>
        <v>44834</v>
      </c>
      <c r="G19" s="3">
        <f t="shared" ca="1" si="5"/>
        <v>753</v>
      </c>
      <c r="H19" s="1" t="s">
        <v>13</v>
      </c>
      <c r="I19" s="2">
        <f t="shared" si="0"/>
        <v>45019</v>
      </c>
      <c r="J19" s="3">
        <f t="shared" ca="1" si="4"/>
        <v>938</v>
      </c>
      <c r="L19" s="17" t="s">
        <v>27</v>
      </c>
      <c r="M19" s="18"/>
      <c r="N19" s="17">
        <f ca="1">MIN(G6:G23)</f>
        <v>33</v>
      </c>
    </row>
    <row r="20" spans="2:14" x14ac:dyDescent="0.25">
      <c r="B20" s="1" t="s">
        <v>14</v>
      </c>
      <c r="C20" s="2">
        <f t="shared" si="2"/>
        <v>45289</v>
      </c>
      <c r="D20" s="3">
        <f t="shared" ca="1" si="3"/>
        <v>1208</v>
      </c>
      <c r="E20" s="1" t="s">
        <v>14</v>
      </c>
      <c r="F20" s="2">
        <f t="shared" si="0"/>
        <v>44924</v>
      </c>
      <c r="G20" s="3">
        <f t="shared" ca="1" si="5"/>
        <v>843</v>
      </c>
      <c r="H20" s="1" t="s">
        <v>14</v>
      </c>
      <c r="I20" s="2">
        <f t="shared" si="0"/>
        <v>45109</v>
      </c>
      <c r="J20" s="3">
        <f t="shared" ca="1" si="4"/>
        <v>1028</v>
      </c>
      <c r="L20" s="17" t="s">
        <v>28</v>
      </c>
      <c r="M20" s="18"/>
      <c r="N20" s="17">
        <f ca="1">MIN(J6:J23)</f>
        <v>38</v>
      </c>
    </row>
    <row r="21" spans="2:14" x14ac:dyDescent="0.25">
      <c r="B21" s="1" t="s">
        <v>15</v>
      </c>
      <c r="C21" s="2">
        <f t="shared" si="2"/>
        <v>45379</v>
      </c>
      <c r="D21" s="3">
        <f t="shared" ca="1" si="3"/>
        <v>1298</v>
      </c>
      <c r="E21" s="1" t="s">
        <v>15</v>
      </c>
      <c r="F21" s="2">
        <f t="shared" si="0"/>
        <v>45014</v>
      </c>
      <c r="G21" s="3">
        <f t="shared" ca="1" si="5"/>
        <v>933</v>
      </c>
      <c r="H21" s="1" t="s">
        <v>15</v>
      </c>
      <c r="I21" s="2">
        <f t="shared" si="0"/>
        <v>45199</v>
      </c>
      <c r="J21" s="3">
        <f t="shared" ca="1" si="4"/>
        <v>1118</v>
      </c>
    </row>
    <row r="22" spans="2:14" x14ac:dyDescent="0.25">
      <c r="B22" s="1" t="s">
        <v>16</v>
      </c>
      <c r="C22" s="2">
        <f t="shared" si="2"/>
        <v>45469</v>
      </c>
      <c r="D22" s="3">
        <f t="shared" ca="1" si="3"/>
        <v>1388</v>
      </c>
      <c r="E22" s="1" t="s">
        <v>16</v>
      </c>
      <c r="F22" s="2">
        <f t="shared" si="0"/>
        <v>45104</v>
      </c>
      <c r="G22" s="3">
        <f t="shared" ca="1" si="5"/>
        <v>1023</v>
      </c>
      <c r="H22" s="1" t="s">
        <v>16</v>
      </c>
      <c r="I22" s="2">
        <f t="shared" si="0"/>
        <v>45289</v>
      </c>
      <c r="J22" s="3">
        <f t="shared" ca="1" si="4"/>
        <v>1208</v>
      </c>
    </row>
    <row r="23" spans="2:14" x14ac:dyDescent="0.25">
      <c r="B23" s="1" t="s">
        <v>20</v>
      </c>
      <c r="C23" s="2">
        <f t="shared" si="2"/>
        <v>45559</v>
      </c>
      <c r="D23" s="3">
        <f t="shared" ca="1" si="3"/>
        <v>1478</v>
      </c>
      <c r="E23" s="1" t="s">
        <v>20</v>
      </c>
      <c r="F23" s="2">
        <f t="shared" si="0"/>
        <v>45194</v>
      </c>
      <c r="G23" s="3">
        <f t="shared" ca="1" si="5"/>
        <v>1113</v>
      </c>
      <c r="H23" s="1" t="s">
        <v>20</v>
      </c>
      <c r="I23" s="2">
        <f t="shared" si="0"/>
        <v>45379</v>
      </c>
      <c r="J23" s="3">
        <f t="shared" ca="1" si="4"/>
        <v>1298</v>
      </c>
    </row>
  </sheetData>
  <mergeCells count="5">
    <mergeCell ref="M3:P13"/>
    <mergeCell ref="B4:D4"/>
    <mergeCell ref="E4:G4"/>
    <mergeCell ref="H4:J4"/>
    <mergeCell ref="L16:N16"/>
  </mergeCells>
  <conditionalFormatting sqref="B4:J23">
    <cfRule type="containsText" dxfId="0" priority="1" operator="containsText" text="Envoy">
      <formula>NOT(ISERROR(SEARCH("Envoy",B4)))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Idrissa OUEDRAOGO</dc:creator>
  <cp:lastModifiedBy>Idrissa OUEDRAOGO</cp:lastModifiedBy>
  <dcterms:created xsi:type="dcterms:W3CDTF">2020-09-17T10:29:02Z</dcterms:created>
  <dcterms:modified xsi:type="dcterms:W3CDTF">2020-09-17T16:28:18Z</dcterms:modified>
</cp:coreProperties>
</file>