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40AA6F6E-1202-4842-8D1C-2D7149264F64}" xr6:coauthVersionLast="45" xr6:coauthVersionMax="45" xr10:uidLastSave="{00000000-0000-0000-0000-000000000000}"/>
  <bookViews>
    <workbookView xWindow="-110" yWindow="-110" windowWidth="19420" windowHeight="10420" firstSheet="1" activeTab="1" xr2:uid="{00000000-000D-0000-FFFF-FFFF00000000}"/>
  </bookViews>
  <sheets>
    <sheet name="Important" sheetId="6" state="veryHidden" r:id="rId1"/>
    <sheet name="Demo" sheetId="1" r:id="rId2"/>
  </sheets>
  <externalReferences>
    <externalReference r:id="rId3"/>
  </externalReferences>
  <definedNames>
    <definedName name="CourrielDC">#REF!</definedName>
    <definedName name="DateDC">#REF!</definedName>
    <definedName name="Etablissement">Demo!#REF!</definedName>
    <definedName name="ListeEtablissements" localSheetId="0">[1]Feuil1!$C$1:$C$35</definedName>
    <definedName name="ListeEtablissements">#REF!</definedName>
    <definedName name="NomDC">#REF!</definedName>
    <definedName name="PosteDC">#REF!</definedName>
    <definedName name="TelephoneDC">#REF!</definedName>
    <definedName name="TitreDC">#REF!</definedName>
    <definedName name="TitreDRHCAJ">#REF!</definedName>
    <definedName name="_xlnm.Print_Area" localSheetId="1">Demo!$B$1:$N$2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1" l="1"/>
  <c r="I5" i="1"/>
  <c r="H5" i="1"/>
  <c r="N5" i="1" s="1"/>
  <c r="J3" i="1"/>
  <c r="I3" i="1"/>
  <c r="H3" i="1"/>
  <c r="N3" i="1" s="1"/>
  <c r="J7" i="1"/>
  <c r="I7" i="1"/>
  <c r="H7" i="1"/>
  <c r="N7" i="1" s="1"/>
  <c r="J6" i="1"/>
  <c r="I6" i="1"/>
  <c r="H6" i="1"/>
  <c r="N6" i="1" s="1"/>
  <c r="J4" i="1"/>
  <c r="I4" i="1"/>
  <c r="H4" i="1"/>
  <c r="N4" i="1" s="1"/>
  <c r="J2" i="1" l="1"/>
  <c r="I2" i="1"/>
  <c r="H2" i="1" l="1"/>
  <c r="N2" i="1" s="1"/>
</calcChain>
</file>

<file path=xl/sharedStrings.xml><?xml version="1.0" encoding="utf-8"?>
<sst xmlns="http://schemas.openxmlformats.org/spreadsheetml/2006/main" count="29" uniqueCount="14">
  <si>
    <t>Jour</t>
  </si>
  <si>
    <t>Soir</t>
  </si>
  <si>
    <t>Nuit</t>
  </si>
  <si>
    <t>Test</t>
  </si>
  <si>
    <t>Cas 1</t>
  </si>
  <si>
    <t>Doit être OK!</t>
  </si>
  <si>
    <t>Cas 2</t>
  </si>
  <si>
    <t>Cas 3</t>
  </si>
  <si>
    <t>Doit être Erreur !</t>
  </si>
  <si>
    <t>Cas 5</t>
  </si>
  <si>
    <t>Cas 6</t>
  </si>
  <si>
    <t>Doit être Erreur!</t>
  </si>
  <si>
    <t>Résultat attendu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</si>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</sst>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0000000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0" borderId="0" xfId="0" applyFont="1"/>
    <xf numFmtId="0" fontId="3" fillId="0" borderId="1" xfId="0" applyFont="1" applyBorder="1"/>
    <xf numFmtId="0" fontId="1" fillId="2" borderId="1" xfId="0" applyFont="1" applyFill="1" applyBorder="1" applyAlignment="1">
      <alignment horizontal="center" vertical="top" wrapText="1"/>
    </xf>
    <xf numFmtId="164" fontId="3" fillId="5" borderId="1" xfId="0" applyNumberFormat="1" applyFont="1" applyFill="1" applyBorder="1" applyAlignment="1" applyProtection="1">
      <alignment horizontal="center" vertical="center" readingOrder="1"/>
      <protection locked="0"/>
    </xf>
    <xf numFmtId="165" fontId="3" fillId="3" borderId="1" xfId="0" applyNumberFormat="1" applyFont="1" applyFill="1" applyBorder="1" applyAlignment="1" applyProtection="1">
      <alignment horizontal="center" vertical="center" readingOrder="1"/>
    </xf>
    <xf numFmtId="164" fontId="3" fillId="3" borderId="1" xfId="0" applyNumberFormat="1" applyFont="1" applyFill="1" applyBorder="1" applyAlignment="1" applyProtection="1">
      <alignment horizontal="center" vertical="center" readingOrder="1"/>
    </xf>
    <xf numFmtId="0" fontId="3" fillId="5" borderId="1" xfId="0" applyNumberFormat="1" applyFont="1" applyFill="1" applyBorder="1" applyAlignment="1" applyProtection="1">
      <alignment horizontal="justify" vertical="center" wrapText="1" readingOrder="1"/>
      <protection locked="0"/>
    </xf>
    <xf numFmtId="0" fontId="3" fillId="0" borderId="1" xfId="0" applyFont="1" applyBorder="1" applyAlignment="1" applyProtection="1">
      <alignment horizontal="justify" vertical="center" wrapText="1"/>
      <protection locked="0"/>
    </xf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2" xfId="0" applyFont="1" applyBorder="1"/>
    <xf numFmtId="164" fontId="3" fillId="5" borderId="2" xfId="0" applyNumberFormat="1" applyFont="1" applyFill="1" applyBorder="1" applyAlignment="1" applyProtection="1">
      <alignment horizontal="center" vertical="center" readingOrder="1"/>
      <protection locked="0"/>
    </xf>
    <xf numFmtId="165" fontId="3" fillId="3" borderId="2" xfId="0" applyNumberFormat="1" applyFont="1" applyFill="1" applyBorder="1" applyAlignment="1" applyProtection="1">
      <alignment horizontal="center" vertical="center" readingOrder="1"/>
    </xf>
    <xf numFmtId="164" fontId="3" fillId="3" borderId="2" xfId="0" applyNumberFormat="1" applyFont="1" applyFill="1" applyBorder="1" applyAlignment="1" applyProtection="1">
      <alignment horizontal="center" vertical="center" readingOrder="1"/>
    </xf>
    <xf numFmtId="0" fontId="3" fillId="5" borderId="2" xfId="0" applyNumberFormat="1" applyFont="1" applyFill="1" applyBorder="1" applyAlignment="1" applyProtection="1">
      <alignment horizontal="justify" vertical="center" wrapText="1" readingOrder="1"/>
      <protection locked="0"/>
    </xf>
    <xf numFmtId="0" fontId="3" fillId="0" borderId="2" xfId="0" applyFont="1" applyBorder="1" applyAlignment="1" applyProtection="1">
      <alignment horizontal="justify" vertical="center" wrapText="1"/>
      <protection locked="0"/>
    </xf>
    <xf numFmtId="0" fontId="2" fillId="0" borderId="2" xfId="0" applyFont="1" applyBorder="1"/>
    <xf numFmtId="0" fontId="3" fillId="0" borderId="3" xfId="0" applyFont="1" applyBorder="1"/>
    <xf numFmtId="164" fontId="3" fillId="5" borderId="3" xfId="0" applyNumberFormat="1" applyFont="1" applyFill="1" applyBorder="1" applyAlignment="1" applyProtection="1">
      <alignment horizontal="center" vertical="center" readingOrder="1"/>
      <protection locked="0"/>
    </xf>
    <xf numFmtId="165" fontId="3" fillId="3" borderId="3" xfId="0" applyNumberFormat="1" applyFont="1" applyFill="1" applyBorder="1" applyAlignment="1" applyProtection="1">
      <alignment horizontal="center" vertical="center" readingOrder="1"/>
    </xf>
    <xf numFmtId="164" fontId="3" fillId="3" borderId="3" xfId="0" applyNumberFormat="1" applyFont="1" applyFill="1" applyBorder="1" applyAlignment="1" applyProtection="1">
      <alignment horizontal="center" vertical="center" readingOrder="1"/>
    </xf>
    <xf numFmtId="0" fontId="3" fillId="5" borderId="3" xfId="0" applyNumberFormat="1" applyFont="1" applyFill="1" applyBorder="1" applyAlignment="1" applyProtection="1">
      <alignment horizontal="justify" vertical="center" wrapText="1" readingOrder="1"/>
      <protection locked="0"/>
    </xf>
    <xf numFmtId="0" fontId="3" fillId="0" borderId="3" xfId="0" applyFont="1" applyBorder="1" applyAlignment="1" applyProtection="1">
      <alignment horizontal="justify" vertical="center" wrapText="1"/>
      <protection locked="0"/>
    </xf>
    <xf numFmtId="0" fontId="2" fillId="0" borderId="3" xfId="0" applyFont="1" applyBorder="1"/>
    <xf numFmtId="0" fontId="1" fillId="4" borderId="1" xfId="0" applyFont="1" applyFill="1" applyBorder="1" applyAlignment="1">
      <alignment horizontal="center"/>
    </xf>
    <xf numFmtId="0" fontId="3" fillId="4" borderId="2" xfId="0" applyFont="1" applyFill="1" applyBorder="1"/>
    <xf numFmtId="164" fontId="3" fillId="4" borderId="2" xfId="0" applyNumberFormat="1" applyFont="1" applyFill="1" applyBorder="1" applyAlignment="1" applyProtection="1">
      <alignment horizontal="center" vertical="center" readingOrder="1"/>
      <protection locked="0"/>
    </xf>
    <xf numFmtId="165" fontId="3" fillId="4" borderId="2" xfId="0" applyNumberFormat="1" applyFont="1" applyFill="1" applyBorder="1" applyAlignment="1" applyProtection="1">
      <alignment horizontal="center" vertical="center" readingOrder="1"/>
    </xf>
    <xf numFmtId="164" fontId="3" fillId="4" borderId="2" xfId="0" applyNumberFormat="1" applyFont="1" applyFill="1" applyBorder="1" applyAlignment="1" applyProtection="1">
      <alignment horizontal="center" vertical="center" readingOrder="1"/>
    </xf>
    <xf numFmtId="0" fontId="3" fillId="4" borderId="2" xfId="0" applyNumberFormat="1" applyFont="1" applyFill="1" applyBorder="1" applyAlignment="1" applyProtection="1">
      <alignment horizontal="justify" vertical="center" wrapText="1" readingOrder="1"/>
      <protection locked="0"/>
    </xf>
    <xf numFmtId="0" fontId="3" fillId="4" borderId="2" xfId="0" applyFont="1" applyFill="1" applyBorder="1" applyAlignment="1" applyProtection="1">
      <alignment horizontal="justify" vertical="center" wrapText="1"/>
      <protection locked="0"/>
    </xf>
    <xf numFmtId="0" fontId="2" fillId="4" borderId="2" xfId="0" applyFont="1" applyFill="1" applyBorder="1"/>
    <xf numFmtId="0" fontId="3" fillId="4" borderId="1" xfId="0" applyFont="1" applyFill="1" applyBorder="1"/>
    <xf numFmtId="164" fontId="3" fillId="4" borderId="1" xfId="0" applyNumberFormat="1" applyFont="1" applyFill="1" applyBorder="1" applyAlignment="1" applyProtection="1">
      <alignment horizontal="center" vertical="center" readingOrder="1"/>
      <protection locked="0"/>
    </xf>
    <xf numFmtId="165" fontId="3" fillId="4" borderId="1" xfId="0" applyNumberFormat="1" applyFont="1" applyFill="1" applyBorder="1" applyAlignment="1" applyProtection="1">
      <alignment horizontal="center" vertical="center" readingOrder="1"/>
    </xf>
    <xf numFmtId="164" fontId="3" fillId="4" borderId="1" xfId="0" applyNumberFormat="1" applyFont="1" applyFill="1" applyBorder="1" applyAlignment="1" applyProtection="1">
      <alignment horizontal="center" vertical="center" readingOrder="1"/>
    </xf>
    <xf numFmtId="0" fontId="3" fillId="4" borderId="1" xfId="0" applyNumberFormat="1" applyFont="1" applyFill="1" applyBorder="1" applyAlignment="1" applyProtection="1">
      <alignment horizontal="justify" vertical="center" wrapText="1" readingOrder="1"/>
      <protection locked="0"/>
    </xf>
    <xf numFmtId="0" fontId="3" fillId="4" borderId="1" xfId="0" applyFont="1" applyFill="1" applyBorder="1" applyAlignment="1" applyProtection="1">
      <alignment horizontal="justify" vertical="center" wrapText="1"/>
      <protection locked="0"/>
    </xf>
    <xf numFmtId="0" fontId="2" fillId="4" borderId="1" xfId="0" applyFont="1" applyFill="1" applyBorder="1"/>
  </cellXfs>
  <cellStyles count="1">
    <cellStyle name="Normal" xfId="0" builtinId="0"/>
  </cellStyles>
  <dxfs count="1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107F1"/>
      <color rgb="FF376091"/>
      <color rgb="FF2860A4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0</xdr:col>
      <xdr:colOff>4524375</xdr:colOff>
      <xdr:row>20</xdr:row>
      <xdr:rowOff>64508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3B69EEA-570B-41C8-A6D3-6A31F2CFD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0"/>
          <a:ext cx="4429125" cy="3747508"/>
        </a:xfrm>
        <a:prstGeom prst="rect">
          <a:avLst/>
        </a:prstGeom>
      </xdr:spPr>
    </xdr:pic>
    <xdr:clientData/>
  </xdr:twoCellAnchor>
  <xdr:oneCellAnchor>
    <xdr:from>
      <xdr:col>0</xdr:col>
      <xdr:colOff>4438209</xdr:colOff>
      <xdr:row>2</xdr:row>
      <xdr:rowOff>174123</xdr:rowOff>
    </xdr:from>
    <xdr:ext cx="7544694" cy="262822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B5E768B-095E-4A06-BB65-7CA4830ECB38}"/>
            </a:ext>
          </a:extLst>
        </xdr:cNvPr>
        <xdr:cNvSpPr/>
      </xdr:nvSpPr>
      <xdr:spPr>
        <a:xfrm>
          <a:off x="4438209" y="542423"/>
          <a:ext cx="7544694" cy="2628220"/>
        </a:xfrm>
        <a:prstGeom prst="rect">
          <a:avLst/>
        </a:prstGeom>
        <a:noFill/>
        <a:ln w="57150">
          <a:solidFill>
            <a:schemeClr val="tx1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Merci d'activer les macros</a:t>
          </a:r>
        </a:p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pour un fonctionnement</a:t>
          </a:r>
        </a:p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optimal de l'application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s/Pr&#233;pos&#233;s%20au%20retraitement%20des%20dispositifs%20m&#233;dicaux%20(PRDM)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Identification"/>
      <sheetName val="Formulaire"/>
      <sheetName val="Feuil1"/>
      <sheetName val="Validation"/>
    </sheetNames>
    <sheetDataSet>
      <sheetData sheetId="0"/>
      <sheetData sheetId="1"/>
      <sheetData sheetId="2"/>
      <sheetData sheetId="3">
        <row r="1">
          <cell r="C1" t="str">
            <v>1104-2686 – CRSSS de la Baie-James</v>
          </cell>
        </row>
        <row r="2">
          <cell r="C2" t="str">
            <v>1104-2918 – CHUM</v>
          </cell>
        </row>
        <row r="3">
          <cell r="C3" t="str">
            <v>1104-3866 – CLSC Naskapi</v>
          </cell>
        </row>
        <row r="4">
          <cell r="C4" t="str">
            <v>1104-4088 – CISSS des Îles</v>
          </cell>
        </row>
        <row r="5">
          <cell r="C5" t="str">
            <v>1104-5051 – CHU de Québec</v>
          </cell>
        </row>
        <row r="6">
          <cell r="C6" t="str">
            <v>1104-5119 – CISSS du Bas-Saint-Laurent</v>
          </cell>
        </row>
        <row r="7">
          <cell r="C7" t="str">
            <v>1104-5127 – CIUSSS du Saguenay–Lac-Saint-Jean</v>
          </cell>
        </row>
        <row r="8">
          <cell r="C8" t="str">
            <v>1104-5135 – CIUSSS de la Capitale-Nationale</v>
          </cell>
        </row>
        <row r="9">
          <cell r="C9" t="str">
            <v>1104-5143 – CIUSSS de la Mauricie-et-du-Centre-du-Québec</v>
          </cell>
        </row>
        <row r="10">
          <cell r="C10" t="str">
            <v>1104-5150 – CIUSSS de l'Estrie - CHUS</v>
          </cell>
        </row>
        <row r="11">
          <cell r="C11" t="str">
            <v>1104-5168 – CIUSSS de l'Ouest-de-l'Île-de-Montréal</v>
          </cell>
        </row>
        <row r="12">
          <cell r="C12" t="str">
            <v>1104-5176 – CIUSSS du Centre-Ouest-de-l'Île-de-Montréal</v>
          </cell>
        </row>
        <row r="13">
          <cell r="C13" t="str">
            <v>1104-5184 – CIUSSS du Centre-Sud-de-l'Île-de-Montréal</v>
          </cell>
        </row>
        <row r="14">
          <cell r="C14" t="str">
            <v>1104-5192 – CIUSSS du Nord-de-l'Île-de-Montréal</v>
          </cell>
        </row>
        <row r="15">
          <cell r="C15" t="str">
            <v>1104-5200 – CIUSSS de l'Est-de-l'Île-de-Montréal</v>
          </cell>
        </row>
        <row r="16">
          <cell r="C16" t="str">
            <v>1104-5218 – CISSS de l'Outaouais</v>
          </cell>
        </row>
        <row r="17">
          <cell r="C17" t="str">
            <v>1104-5226 – CISSS de l'Abitibi-Témiscamingue</v>
          </cell>
        </row>
        <row r="18">
          <cell r="C18" t="str">
            <v>1104-5234 – CISSS de la Côte-Nord</v>
          </cell>
        </row>
        <row r="19">
          <cell r="C19" t="str">
            <v>1104-5242 – CISSS de la Gaspésie</v>
          </cell>
        </row>
        <row r="20">
          <cell r="C20" t="str">
            <v>1104-5267 – CISSS de Laval</v>
          </cell>
        </row>
        <row r="21">
          <cell r="C21" t="str">
            <v>1104-5275 – CISSS de Lanaudière</v>
          </cell>
        </row>
        <row r="22">
          <cell r="C22" t="str">
            <v>1104-5283 – CISSS des Laurentides</v>
          </cell>
        </row>
        <row r="23">
          <cell r="C23" t="str">
            <v>1104-5291 – CISSS de la Montérégie-Centre</v>
          </cell>
        </row>
        <row r="24">
          <cell r="C24" t="str">
            <v>1104-5309 – CISSS de la Montérégie-Est</v>
          </cell>
        </row>
        <row r="25">
          <cell r="C25" t="str">
            <v>1104-5317 – CISSS de la Montérégie-Ouest</v>
          </cell>
        </row>
        <row r="26">
          <cell r="C26" t="str">
            <v>1104-5333 – CISSS de Chaudière-Appalaches</v>
          </cell>
        </row>
        <row r="27">
          <cell r="C27" t="str">
            <v>1243-1656 – Institut de cardiologie de Montréal</v>
          </cell>
        </row>
        <row r="28">
          <cell r="C28" t="str">
            <v>1259-9213 – CUSM</v>
          </cell>
        </row>
        <row r="29">
          <cell r="C29" t="str">
            <v>1269-4659 – CHU Sainte-Justine</v>
          </cell>
        </row>
        <row r="30">
          <cell r="C30" t="str">
            <v>1273-0628 – CS Tulattavik de l'Ungava</v>
          </cell>
        </row>
        <row r="31">
          <cell r="C31" t="str">
            <v>1279-7577 – INPL Philippe-Pinel</v>
          </cell>
        </row>
        <row r="32">
          <cell r="C32" t="str">
            <v>1362-3616 – Inst. univ. cardio. et pneumo. de Québec – UL</v>
          </cell>
        </row>
        <row r="33">
          <cell r="C33" t="str">
            <v>1466-5293 – RRSSS du Nunavik</v>
          </cell>
        </row>
        <row r="34">
          <cell r="C34" t="str">
            <v>1625-8899 – Conseil Cri de SSS de la Baie-James</v>
          </cell>
        </row>
        <row r="35">
          <cell r="C35" t="str">
            <v>1845-6327 – CS Inuulitsivik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A68EE-FA2C-4B69-8EEB-3E84AB266AF3}">
  <sheetPr codeName="Feuil6"/>
  <dimension ref="A1"/>
  <sheetViews>
    <sheetView showGridLines="0" showRowColHeaders="0" workbookViewId="0">
      <selection activeCell="B21" sqref="B21"/>
    </sheetView>
  </sheetViews>
  <sheetFormatPr baseColWidth="10" defaultRowHeight="14.5" x14ac:dyDescent="0.35"/>
  <cols>
    <col min="1" max="1" width="70.542968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8"/>
  <sheetViews>
    <sheetView showGridLines="0" tabSelected="1" zoomScaleNormal="100" zoomScaleSheetLayoutView="100" workbookViewId="0"/>
  </sheetViews>
  <sheetFormatPr baseColWidth="10" defaultRowHeight="14.5" x14ac:dyDescent="0.35"/>
  <cols>
    <col min="2" max="7" width="7.08984375" customWidth="1"/>
    <col min="8" max="8" width="32.7265625" bestFit="1" customWidth="1"/>
    <col min="9" max="10" width="7.08984375" customWidth="1"/>
    <col min="11" max="11" width="4.7265625" bestFit="1" customWidth="1"/>
    <col min="12" max="13" width="4.26953125" bestFit="1" customWidth="1"/>
    <col min="15" max="15" width="15.36328125" bestFit="1" customWidth="1"/>
  </cols>
  <sheetData>
    <row r="1" spans="1:15" s="1" customFormat="1" ht="13" x14ac:dyDescent="0.3">
      <c r="A1" s="2"/>
      <c r="B1" s="3" t="s">
        <v>0</v>
      </c>
      <c r="C1" s="3" t="s">
        <v>1</v>
      </c>
      <c r="D1" s="3" t="s">
        <v>2</v>
      </c>
      <c r="E1" s="3" t="s">
        <v>0</v>
      </c>
      <c r="F1" s="3" t="s">
        <v>1</v>
      </c>
      <c r="G1" s="3" t="s">
        <v>2</v>
      </c>
      <c r="H1" s="3" t="s">
        <v>0</v>
      </c>
      <c r="I1" s="3" t="s">
        <v>1</v>
      </c>
      <c r="J1" s="3" t="s">
        <v>2</v>
      </c>
      <c r="K1" s="3" t="s">
        <v>0</v>
      </c>
      <c r="L1" s="3" t="s">
        <v>1</v>
      </c>
      <c r="M1" s="3" t="s">
        <v>2</v>
      </c>
      <c r="N1" s="10" t="s">
        <v>13</v>
      </c>
      <c r="O1" s="25" t="s">
        <v>12</v>
      </c>
    </row>
    <row r="2" spans="1:15" s="1" customFormat="1" ht="36" customHeight="1" x14ac:dyDescent="0.3">
      <c r="A2" s="33" t="s">
        <v>4</v>
      </c>
      <c r="B2" s="34">
        <v>2</v>
      </c>
      <c r="C2" s="34"/>
      <c r="D2" s="34"/>
      <c r="E2" s="34">
        <v>2</v>
      </c>
      <c r="F2" s="34"/>
      <c r="G2" s="34"/>
      <c r="H2" s="35">
        <f t="shared" ref="H2:J2" si="0">IF(SUM(B2,E2)=0," ",E2-B2)</f>
        <v>0</v>
      </c>
      <c r="I2" s="36" t="str">
        <f t="shared" si="0"/>
        <v xml:space="preserve"> </v>
      </c>
      <c r="J2" s="36" t="str">
        <f t="shared" si="0"/>
        <v xml:space="preserve"> </v>
      </c>
      <c r="K2" s="37"/>
      <c r="L2" s="38"/>
      <c r="M2" s="38"/>
      <c r="N2" s="39" t="str">
        <f>IF(OR((Demo!H2=""),AND(Demo!H2&lt;=0,(Demo!K2=""))),"Erreur","OK")</f>
        <v>Erreur</v>
      </c>
      <c r="O2" s="39" t="s">
        <v>5</v>
      </c>
    </row>
    <row r="3" spans="1:15" s="1" customFormat="1" ht="36" customHeight="1" thickBot="1" x14ac:dyDescent="0.35">
      <c r="A3" s="26" t="s">
        <v>6</v>
      </c>
      <c r="B3" s="27">
        <v>2</v>
      </c>
      <c r="C3" s="27"/>
      <c r="D3" s="27"/>
      <c r="E3" s="27">
        <v>2</v>
      </c>
      <c r="F3" s="27"/>
      <c r="G3" s="27"/>
      <c r="H3" s="28">
        <f>IF(SUM(B3,E3)=0," ",E3-B3)</f>
        <v>0</v>
      </c>
      <c r="I3" s="29" t="str">
        <f>IF(SUM(C3,F3)=0," ",F3-C3)</f>
        <v xml:space="preserve"> </v>
      </c>
      <c r="J3" s="29" t="str">
        <f>IF(SUM(D3,G3)=0," ",G3-D3)</f>
        <v xml:space="preserve"> </v>
      </c>
      <c r="K3" s="30" t="s">
        <v>3</v>
      </c>
      <c r="L3" s="31"/>
      <c r="M3" s="31"/>
      <c r="N3" s="32" t="str">
        <f>IF(OR((Demo!H3=""),AND(Demo!H3&lt;=0,(Demo!K3=""))),"Erreur","OK")</f>
        <v>OK</v>
      </c>
      <c r="O3" s="32" t="s">
        <v>11</v>
      </c>
    </row>
    <row r="4" spans="1:15" s="1" customFormat="1" ht="36" customHeight="1" thickTop="1" x14ac:dyDescent="0.3">
      <c r="A4" s="18" t="s">
        <v>7</v>
      </c>
      <c r="B4" s="19">
        <v>2</v>
      </c>
      <c r="C4" s="19"/>
      <c r="D4" s="19"/>
      <c r="E4" s="19">
        <v>3</v>
      </c>
      <c r="F4" s="19"/>
      <c r="G4" s="19"/>
      <c r="H4" s="20">
        <f t="shared" ref="H4" si="1">IF(SUM(B4,E4)=0," ",E4-B4)</f>
        <v>1</v>
      </c>
      <c r="I4" s="21" t="str">
        <f t="shared" ref="I4" si="2">IF(SUM(C4,F4)=0," ",F4-C4)</f>
        <v xml:space="preserve"> </v>
      </c>
      <c r="J4" s="21" t="str">
        <f t="shared" ref="J4" si="3">IF(SUM(D4,G4)=0," ",G4-D4)</f>
        <v xml:space="preserve"> </v>
      </c>
      <c r="K4" s="22"/>
      <c r="L4" s="23"/>
      <c r="M4" s="23"/>
      <c r="N4" s="18" t="str">
        <f>IF(OR((Demo!H4=""),AND(Demo!H4&lt;=0,(Demo!K4=""))),"Erreur","OK")</f>
        <v>OK</v>
      </c>
      <c r="O4" s="24" t="s">
        <v>5</v>
      </c>
    </row>
    <row r="5" spans="1:15" s="1" customFormat="1" ht="36" customHeight="1" thickBot="1" x14ac:dyDescent="0.35">
      <c r="A5" s="26" t="s">
        <v>7</v>
      </c>
      <c r="B5" s="27">
        <v>2</v>
      </c>
      <c r="C5" s="27"/>
      <c r="D5" s="27"/>
      <c r="E5" s="27">
        <v>3</v>
      </c>
      <c r="F5" s="27"/>
      <c r="G5" s="27"/>
      <c r="H5" s="28">
        <f t="shared" ref="H5" si="4">IF(SUM(B5,E5)=0," ",E5-B5)</f>
        <v>1</v>
      </c>
      <c r="I5" s="29" t="str">
        <f t="shared" ref="I5" si="5">IF(SUM(C5,F5)=0," ",F5-C5)</f>
        <v xml:space="preserve"> </v>
      </c>
      <c r="J5" s="29" t="str">
        <f t="shared" ref="J5" si="6">IF(SUM(D5,G5)=0," ",G5-D5)</f>
        <v xml:space="preserve"> </v>
      </c>
      <c r="K5" s="30" t="s">
        <v>3</v>
      </c>
      <c r="L5" s="31"/>
      <c r="M5" s="31"/>
      <c r="N5" s="26" t="str">
        <f>IF(OR((Demo!H5=""),AND(Demo!H5&lt;=0,(Demo!K5=""))),"Erreur","OK")</f>
        <v>OK</v>
      </c>
      <c r="O5" s="32" t="s">
        <v>11</v>
      </c>
    </row>
    <row r="6" spans="1:15" s="1" customFormat="1" ht="36" customHeight="1" thickTop="1" x14ac:dyDescent="0.3">
      <c r="A6" s="2" t="s">
        <v>9</v>
      </c>
      <c r="B6" s="4">
        <v>2</v>
      </c>
      <c r="C6" s="4"/>
      <c r="D6" s="4"/>
      <c r="E6" s="4">
        <v>1</v>
      </c>
      <c r="F6" s="4"/>
      <c r="G6" s="4"/>
      <c r="H6" s="5">
        <f t="shared" ref="H6" si="7">IF(SUM(B6,E6)=0," ",E6-B6)</f>
        <v>-1</v>
      </c>
      <c r="I6" s="6" t="str">
        <f t="shared" ref="I6" si="8">IF(SUM(C6,F6)=0," ",F6-C6)</f>
        <v xml:space="preserve"> </v>
      </c>
      <c r="J6" s="6" t="str">
        <f t="shared" ref="J6" si="9">IF(SUM(D6,G6)=0," ",G6-D6)</f>
        <v xml:space="preserve"> </v>
      </c>
      <c r="K6" s="7"/>
      <c r="L6" s="8"/>
      <c r="M6" s="8"/>
      <c r="N6" s="2" t="str">
        <f>IF(OR((Demo!H6=""),AND(Demo!H6&lt;=0,(Demo!K6=""))),"Erreur","OK")</f>
        <v>Erreur</v>
      </c>
      <c r="O6" s="9" t="s">
        <v>8</v>
      </c>
    </row>
    <row r="7" spans="1:15" s="1" customFormat="1" ht="36" customHeight="1" thickBot="1" x14ac:dyDescent="0.35">
      <c r="A7" s="11" t="s">
        <v>10</v>
      </c>
      <c r="B7" s="12">
        <v>2</v>
      </c>
      <c r="C7" s="12"/>
      <c r="D7" s="12"/>
      <c r="E7" s="12">
        <v>1</v>
      </c>
      <c r="F7" s="12"/>
      <c r="G7" s="12"/>
      <c r="H7" s="13">
        <f t="shared" ref="H7" si="10">IF(SUM(B7,E7)=0," ",E7-B7)</f>
        <v>-1</v>
      </c>
      <c r="I7" s="14" t="str">
        <f t="shared" ref="I7" si="11">IF(SUM(C7,F7)=0," ",F7-C7)</f>
        <v xml:space="preserve"> </v>
      </c>
      <c r="J7" s="14" t="str">
        <f t="shared" ref="J7" si="12">IF(SUM(D7,G7)=0," ",G7-D7)</f>
        <v xml:space="preserve"> </v>
      </c>
      <c r="K7" s="15" t="s">
        <v>3</v>
      </c>
      <c r="L7" s="16"/>
      <c r="M7" s="16"/>
      <c r="N7" s="11" t="str">
        <f>IF(OR((Demo!H7=""),AND(Demo!H7&lt;=0,(Demo!K7=""))),"Erreur","OK")</f>
        <v>OK</v>
      </c>
      <c r="O7" s="17" t="s">
        <v>5</v>
      </c>
    </row>
    <row r="8" spans="1:15" ht="15" thickTop="1" x14ac:dyDescent="0.35"/>
  </sheetData>
  <sheetProtection selectLockedCells="1"/>
  <conditionalFormatting sqref="H2:H3">
    <cfRule type="expression" dxfId="17" priority="29">
      <formula>$H$2&lt;0</formula>
    </cfRule>
  </conditionalFormatting>
  <conditionalFormatting sqref="I2:I3">
    <cfRule type="expression" dxfId="16" priority="28">
      <formula>$I$2&lt;0</formula>
    </cfRule>
  </conditionalFormatting>
  <conditionalFormatting sqref="J2:J3">
    <cfRule type="expression" dxfId="15" priority="27">
      <formula>$J$2&lt;0</formula>
    </cfRule>
  </conditionalFormatting>
  <conditionalFormatting sqref="H4">
    <cfRule type="expression" dxfId="14" priority="18">
      <formula>$H$2&lt;0</formula>
    </cfRule>
  </conditionalFormatting>
  <conditionalFormatting sqref="I4">
    <cfRule type="expression" dxfId="13" priority="17">
      <formula>$I$2&lt;0</formula>
    </cfRule>
  </conditionalFormatting>
  <conditionalFormatting sqref="J4">
    <cfRule type="expression" dxfId="12" priority="16">
      <formula>$J$2&lt;0</formula>
    </cfRule>
  </conditionalFormatting>
  <conditionalFormatting sqref="H6">
    <cfRule type="expression" dxfId="11" priority="15">
      <formula>$H$2&lt;0</formula>
    </cfRule>
  </conditionalFormatting>
  <conditionalFormatting sqref="I6">
    <cfRule type="expression" dxfId="10" priority="14">
      <formula>$I$2&lt;0</formula>
    </cfRule>
  </conditionalFormatting>
  <conditionalFormatting sqref="J6">
    <cfRule type="expression" dxfId="9" priority="13">
      <formula>$J$2&lt;0</formula>
    </cfRule>
  </conditionalFormatting>
  <conditionalFormatting sqref="H7">
    <cfRule type="expression" dxfId="8" priority="12">
      <formula>$H$2&lt;0</formula>
    </cfRule>
  </conditionalFormatting>
  <conditionalFormatting sqref="I7">
    <cfRule type="expression" dxfId="7" priority="11">
      <formula>$I$2&lt;0</formula>
    </cfRule>
  </conditionalFormatting>
  <conditionalFormatting sqref="J7">
    <cfRule type="expression" dxfId="6" priority="10">
      <formula>$J$2&lt;0</formula>
    </cfRule>
  </conditionalFormatting>
  <conditionalFormatting sqref="H3">
    <cfRule type="expression" dxfId="5" priority="9">
      <formula>$H$2&lt;0</formula>
    </cfRule>
  </conditionalFormatting>
  <conditionalFormatting sqref="I3">
    <cfRule type="expression" dxfId="4" priority="8">
      <formula>$I$2&lt;0</formula>
    </cfRule>
  </conditionalFormatting>
  <conditionalFormatting sqref="J3">
    <cfRule type="expression" dxfId="3" priority="7">
      <formula>$J$2&lt;0</formula>
    </cfRule>
  </conditionalFormatting>
  <conditionalFormatting sqref="H5">
    <cfRule type="expression" dxfId="2" priority="3">
      <formula>$H$2&lt;0</formula>
    </cfRule>
  </conditionalFormatting>
  <conditionalFormatting sqref="I5">
    <cfRule type="expression" dxfId="1" priority="2">
      <formula>$I$2&lt;0</formula>
    </cfRule>
  </conditionalFormatting>
  <conditionalFormatting sqref="J5">
    <cfRule type="expression" dxfId="0" priority="1">
      <formula>$J$2&lt;0</formula>
    </cfRule>
  </conditionalFormatting>
  <dataValidations xWindow="1273" yWindow="861" count="2">
    <dataValidation type="decimal" operator="greaterThanOrEqual" allowBlank="1" showInputMessage="1" showErrorMessage="1" errorTitle="Erreur de saisie" error="Vous devez inscrire une valeur numérique." sqref="B2:G7" xr:uid="{7A343F3A-F38C-48A1-98DC-D1F2095D7D0A}">
      <formula1>0</formula1>
    </dataValidation>
    <dataValidation type="textLength" allowBlank="1" showInputMessage="1" showErrorMessage="1" errorTitle="Erreur de saisie" error="125 caractères maximum." sqref="K2:M7" xr:uid="{D5115FA3-AA9A-402C-9522-3F73C508E45D}">
      <formula1>0</formula1>
      <formula2>125</formula2>
    </dataValidation>
  </dataValidations>
  <pageMargins left="0.23622047244094491" right="0.23622047244094491" top="0.94488188976377963" bottom="0.74803149606299213" header="0.31496062992125984" footer="0.31496062992125984"/>
  <pageSetup paperSize="5" scale="37" orientation="landscape" r:id="rId1"/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Demo</vt:lpstr>
      <vt:lpstr>Demo!Zone_d_impression</vt:lpstr>
    </vt:vector>
  </TitlesOfParts>
  <Company>MSSS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SI</dc:subject>
  <dc:creator>Catherine Hallé</dc:creator>
  <cp:lastModifiedBy>Catherine Hallé</cp:lastModifiedBy>
  <cp:lastPrinted>2021-01-12T15:17:37Z</cp:lastPrinted>
  <dcterms:created xsi:type="dcterms:W3CDTF">2019-05-27T13:46:44Z</dcterms:created>
  <dcterms:modified xsi:type="dcterms:W3CDTF">2021-01-13T02:55:37Z</dcterms:modified>
  <cp:category>1.00</cp:category>
</cp:coreProperties>
</file>