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haca5551\Desktop\Nouveau dossier\"/>
    </mc:Choice>
  </mc:AlternateContent>
  <xr:revisionPtr revIDLastSave="0" documentId="13_ncr:1_{C94CC1EE-87DA-4150-8942-8771472F8CAB}" xr6:coauthVersionLast="45" xr6:coauthVersionMax="45" xr10:uidLastSave="{00000000-0000-0000-0000-000000000000}"/>
  <bookViews>
    <workbookView xWindow="-110" yWindow="-110" windowWidth="19420" windowHeight="10420" tabRatio="663" firstSheet="1" activeTab="1" xr2:uid="{00000000-000D-0000-FFFF-FFFF00000000}"/>
  </bookViews>
  <sheets>
    <sheet name="Sommaire" sheetId="22" r:id="rId1"/>
    <sheet name="Liste" sheetId="27" r:id="rId2"/>
    <sheet name="Extraction" sheetId="24" r:id="rId3"/>
    <sheet name="Feuil1" sheetId="28" r:id="rId4"/>
  </sheets>
  <definedNames>
    <definedName name="_xlnm._FilterDatabase" localSheetId="2" hidden="1">Extraction!$A$1:$N$93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" i="27" l="1"/>
  <c r="B2" i="27" l="1"/>
  <c r="B3" i="27"/>
  <c r="B4" i="27"/>
  <c r="B5" i="27"/>
  <c r="B6" i="27"/>
  <c r="B7" i="27"/>
  <c r="B8" i="27"/>
  <c r="B9" i="27"/>
  <c r="B10" i="27"/>
  <c r="B11" i="27"/>
  <c r="B12" i="27"/>
  <c r="B13" i="27"/>
  <c r="B14" i="27"/>
  <c r="B15" i="27"/>
  <c r="B16" i="27"/>
  <c r="B17" i="27"/>
  <c r="B18" i="27"/>
  <c r="B19" i="27"/>
  <c r="B20" i="27"/>
  <c r="B21" i="27"/>
  <c r="B22" i="27"/>
  <c r="B23" i="27"/>
  <c r="B24" i="27"/>
  <c r="B25" i="27"/>
  <c r="B26" i="27"/>
  <c r="B27" i="27"/>
  <c r="B28" i="27"/>
  <c r="B29" i="27"/>
  <c r="B30" i="27"/>
  <c r="C13" i="22" l="1"/>
</calcChain>
</file>

<file path=xl/sharedStrings.xml><?xml version="1.0" encoding="utf-8"?>
<sst xmlns="http://schemas.openxmlformats.org/spreadsheetml/2006/main" count="138" uniqueCount="43">
  <si>
    <t>Registre de mobilités niveau 2 et 3</t>
  </si>
  <si>
    <t>Types de mouvement</t>
  </si>
  <si>
    <t>Missions</t>
  </si>
  <si>
    <t>Nb de déplacements déclarés</t>
  </si>
  <si>
    <t>Zone froide à zone tiède ou chaude</t>
  </si>
  <si>
    <t>CHSLD</t>
  </si>
  <si>
    <t>DITSA</t>
  </si>
  <si>
    <t>DP</t>
  </si>
  <si>
    <t>Jeunesse</t>
  </si>
  <si>
    <t>Zone tiède ou chaude à zone froide</t>
  </si>
  <si>
    <t>Total des déplacements déclarés</t>
  </si>
  <si>
    <t>VIGI SANTE LTEE</t>
  </si>
  <si>
    <t>SANTE COURVILLE INC.</t>
  </si>
  <si>
    <t>GROUPE ROY SANTE INC.</t>
  </si>
  <si>
    <t>CIUSSS DU SAGUENAY - LAC-SAINT-JEAN</t>
  </si>
  <si>
    <t>CIUSSS DU NORD-DE-L'ÎLE-DE-MONTRÉAL</t>
  </si>
  <si>
    <t>CIUSSS DU CENTRE-SUD-DE-L'ÎLE-DE-MONTRÉAL</t>
  </si>
  <si>
    <t>CIUSSS DE L'OUEST-DE-L'ÎLE-DE-MONTRÉAL</t>
  </si>
  <si>
    <t>CIUSSS DE L'ESTRIE - CENTRE HOSP. UNIV. DE SHERBROOKE</t>
  </si>
  <si>
    <t>CIUSSS DE L'EST-DE-L'ÎLE-DE-MONTRÉAL</t>
  </si>
  <si>
    <t>CIUSSS DE LA MAURICIE-ET-DU-CENTRE-DU-QUEBEC</t>
  </si>
  <si>
    <t>CIUSSS DE LA CAPITALE-NATIONALE</t>
  </si>
  <si>
    <t>CISSS DU BAS-SAINT-LAURENT</t>
  </si>
  <si>
    <t>CISSS DES LAURENTIDES</t>
  </si>
  <si>
    <t>CISSS DE L'OUTAOUAIS</t>
  </si>
  <si>
    <t>CISSS DE LAVAL</t>
  </si>
  <si>
    <t>CISSS DE LA MONTÉRÉGIE-OUEST</t>
  </si>
  <si>
    <t>CISSS DE LA MONTÉRÉGIE-EST</t>
  </si>
  <si>
    <t>CISSS DE LA MONTÉRÉGIE-CENTRE</t>
  </si>
  <si>
    <t>CISSS DE LA GASPÉSIE</t>
  </si>
  <si>
    <t>CISSS DE LA CÔTE-NORD</t>
  </si>
  <si>
    <t>CISSS DE CHAUDIÈRE-APPALACHES</t>
  </si>
  <si>
    <t>CHSLD PROVIDENCE NOTRE-DAME DE LOURDES INC.</t>
  </si>
  <si>
    <t>CHSLD AGE3 INC.</t>
  </si>
  <si>
    <t>CENTRE D'HEBERGEMENT ST-JEAN-EUDES INC.</t>
  </si>
  <si>
    <t>ACCUEIL DU RIVAGE INC.</t>
  </si>
  <si>
    <t>CISSS DE L'ABITIBI-TÉMISCAMINGUE</t>
  </si>
  <si>
    <t>CISSS DE LANAUDIÈRE</t>
  </si>
  <si>
    <t>CIUSSS DU CENTRE-OUEST-DE-L'ÎLE-DE-MONTRÉAL</t>
  </si>
  <si>
    <t>CENTRE D'ACCUEIL MARCELLE-FERRON</t>
  </si>
  <si>
    <t>CHSLD PROVIDENCE</t>
  </si>
  <si>
    <t>GROUPE CHAMPLAIN</t>
  </si>
  <si>
    <t>CHSLD BOURGET INC.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</si>
</sst>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14"/>
      <name val="Calibri"/>
      <family val="2"/>
      <scheme val="minor"/>
    </font>
    <font>
      <b/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2860A4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4">
    <xf numFmtId="0" fontId="0" fillId="0" borderId="0" xfId="0"/>
    <xf numFmtId="0" fontId="18" fillId="0" borderId="0" xfId="0" applyFont="1"/>
    <xf numFmtId="0" fontId="0" fillId="0" borderId="0" xfId="0" applyAlignment="1">
      <alignment wrapText="1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Font="1" applyBorder="1" applyAlignment="1"/>
    <xf numFmtId="0" fontId="0" fillId="0" borderId="0" xfId="0" applyAlignment="1">
      <alignment horizontal="right" wrapText="1"/>
    </xf>
    <xf numFmtId="0" fontId="20" fillId="0" borderId="10" xfId="0" applyFont="1" applyFill="1" applyBorder="1" applyAlignment="1">
      <alignment horizontal="left"/>
    </xf>
    <xf numFmtId="0" fontId="22" fillId="0" borderId="10" xfId="0" applyFont="1" applyFill="1" applyBorder="1" applyAlignment="1">
      <alignment horizontal="center" wrapText="1"/>
    </xf>
    <xf numFmtId="0" fontId="18" fillId="0" borderId="10" xfId="0" applyFont="1" applyBorder="1" applyAlignment="1">
      <alignment horizontal="center" wrapText="1"/>
    </xf>
    <xf numFmtId="0" fontId="0" fillId="0" borderId="0" xfId="0" applyFill="1"/>
    <xf numFmtId="0" fontId="21" fillId="0" borderId="0" xfId="0" applyFont="1" applyBorder="1" applyAlignment="1">
      <alignment horizontal="left" wrapText="1"/>
    </xf>
    <xf numFmtId="0" fontId="0" fillId="0" borderId="10" xfId="0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/>
    </xf>
    <xf numFmtId="0" fontId="0" fillId="0" borderId="12" xfId="0" applyFont="1" applyBorder="1" applyAlignment="1">
      <alignment horizontal="left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2207D-89C1-469F-B4EB-C0C0266D77D3}">
  <sheetPr codeName="Feuil1"/>
  <dimension ref="A1:C14"/>
  <sheetViews>
    <sheetView showGridLines="0" workbookViewId="0">
      <selection sqref="A1:C1"/>
    </sheetView>
  </sheetViews>
  <sheetFormatPr baseColWidth="10" defaultColWidth="11.453125" defaultRowHeight="14.5" x14ac:dyDescent="0.35"/>
  <cols>
    <col min="1" max="1" width="38.7265625" customWidth="1"/>
    <col min="2" max="2" width="13.54296875" customWidth="1"/>
    <col min="3" max="3" width="13.54296875" style="2" customWidth="1"/>
  </cols>
  <sheetData>
    <row r="1" spans="1:3" s="1" customFormat="1" ht="18.75" customHeight="1" x14ac:dyDescent="0.45">
      <c r="A1" s="10" t="s">
        <v>0</v>
      </c>
      <c r="B1" s="10"/>
      <c r="C1" s="10"/>
    </row>
    <row r="4" spans="1:3" ht="39" x14ac:dyDescent="0.35">
      <c r="A4" s="3" t="s">
        <v>1</v>
      </c>
      <c r="B4" s="3" t="s">
        <v>2</v>
      </c>
      <c r="C4" s="3" t="s">
        <v>3</v>
      </c>
    </row>
    <row r="5" spans="1:3" ht="15" customHeight="1" x14ac:dyDescent="0.35">
      <c r="A5" s="11" t="s">
        <v>4</v>
      </c>
      <c r="B5" s="4" t="s">
        <v>5</v>
      </c>
      <c r="C5" s="8">
        <v>84</v>
      </c>
    </row>
    <row r="6" spans="1:3" ht="15" customHeight="1" x14ac:dyDescent="0.35">
      <c r="A6" s="11"/>
      <c r="B6" s="4" t="s">
        <v>6</v>
      </c>
      <c r="C6" s="8"/>
    </row>
    <row r="7" spans="1:3" ht="15" customHeight="1" x14ac:dyDescent="0.35">
      <c r="A7" s="11"/>
      <c r="B7" s="4" t="s">
        <v>7</v>
      </c>
      <c r="C7" s="8"/>
    </row>
    <row r="8" spans="1:3" ht="15" customHeight="1" x14ac:dyDescent="0.35">
      <c r="A8" s="11"/>
      <c r="B8" s="4" t="s">
        <v>8</v>
      </c>
      <c r="C8" s="8"/>
    </row>
    <row r="9" spans="1:3" ht="15" customHeight="1" x14ac:dyDescent="0.35">
      <c r="A9" s="12" t="s">
        <v>9</v>
      </c>
      <c r="B9" s="4" t="s">
        <v>5</v>
      </c>
      <c r="C9" s="8">
        <v>16</v>
      </c>
    </row>
    <row r="10" spans="1:3" ht="15" customHeight="1" x14ac:dyDescent="0.35">
      <c r="A10" s="13"/>
      <c r="B10" s="4" t="s">
        <v>6</v>
      </c>
      <c r="C10" s="8"/>
    </row>
    <row r="11" spans="1:3" ht="15" customHeight="1" x14ac:dyDescent="0.35">
      <c r="A11" s="13"/>
      <c r="B11" s="4" t="s">
        <v>7</v>
      </c>
      <c r="C11" s="8"/>
    </row>
    <row r="12" spans="1:3" ht="15" customHeight="1" x14ac:dyDescent="0.35">
      <c r="A12" s="13"/>
      <c r="B12" s="4" t="s">
        <v>8</v>
      </c>
      <c r="C12" s="8"/>
    </row>
    <row r="13" spans="1:3" ht="15" customHeight="1" x14ac:dyDescent="0.35">
      <c r="A13" s="6" t="s">
        <v>10</v>
      </c>
      <c r="B13" s="6"/>
      <c r="C13" s="7">
        <f>SUM(C5:C12)</f>
        <v>100</v>
      </c>
    </row>
    <row r="14" spans="1:3" x14ac:dyDescent="0.35">
      <c r="C14" s="5"/>
    </row>
  </sheetData>
  <mergeCells count="3">
    <mergeCell ref="A1:C1"/>
    <mergeCell ref="A5:A8"/>
    <mergeCell ref="A9:A12"/>
  </mergeCells>
  <pageMargins left="0.7" right="0.7" top="0.75" bottom="0.75" header="0.3" footer="0.3"/>
  <pageSetup orientation="portrait" verticalDpi="599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D3954-00AE-4EA3-8118-0753A889EC1E}">
  <sheetPr codeName="Feuil5"/>
  <dimension ref="A1:B30"/>
  <sheetViews>
    <sheetView tabSelected="1" workbookViewId="0"/>
  </sheetViews>
  <sheetFormatPr baseColWidth="10" defaultRowHeight="14.5" x14ac:dyDescent="0.35"/>
  <cols>
    <col min="1" max="1" width="58.6328125" style="9" bestFit="1" customWidth="1"/>
    <col min="2" max="16384" width="10.90625" style="9"/>
  </cols>
  <sheetData>
    <row r="1" spans="1:2" x14ac:dyDescent="0.35">
      <c r="A1" s="9" t="s">
        <v>22</v>
      </c>
      <c r="B1" s="9" t="str">
        <f>IF((COUNTIF(Extraction!A1:A93,A1)&gt;1),"OUI","NON")</f>
        <v>OUI</v>
      </c>
    </row>
    <row r="2" spans="1:2" x14ac:dyDescent="0.35">
      <c r="A2" s="9" t="s">
        <v>14</v>
      </c>
      <c r="B2" s="9" t="str">
        <f>IF((COUNTIF(Extraction!A2:A94,A2)&gt;1),"OUI","NON")</f>
        <v>OUI</v>
      </c>
    </row>
    <row r="3" spans="1:2" x14ac:dyDescent="0.35">
      <c r="A3" s="9" t="s">
        <v>21</v>
      </c>
      <c r="B3" s="9" t="str">
        <f>IF((COUNTIF(Extraction!A3:A95,A3)&gt;1),"OUI","NON")</f>
        <v>OUI</v>
      </c>
    </row>
    <row r="4" spans="1:2" x14ac:dyDescent="0.35">
      <c r="A4" s="9" t="s">
        <v>20</v>
      </c>
      <c r="B4" s="9" t="str">
        <f>IF((COUNTIF(Extraction!A4:A96,A4)&gt;1),"OUI","NON")</f>
        <v>OUI</v>
      </c>
    </row>
    <row r="5" spans="1:2" x14ac:dyDescent="0.35">
      <c r="A5" s="9" t="s">
        <v>18</v>
      </c>
      <c r="B5" s="9" t="str">
        <f>IF((COUNTIF(Extraction!A5:A97,A5)&gt;1),"OUI","NON")</f>
        <v>NON</v>
      </c>
    </row>
    <row r="6" spans="1:2" x14ac:dyDescent="0.35">
      <c r="A6" s="9" t="s">
        <v>24</v>
      </c>
      <c r="B6" s="9" t="str">
        <f>IF((COUNTIF(Extraction!A6:A98,A6)&gt;1),"OUI","NON")</f>
        <v>OUI</v>
      </c>
    </row>
    <row r="7" spans="1:2" x14ac:dyDescent="0.35">
      <c r="A7" s="9" t="s">
        <v>36</v>
      </c>
      <c r="B7" s="9" t="str">
        <f>IF((COUNTIF(Extraction!A7:A99,A7)&gt;1),"OUI","NON")</f>
        <v>NON</v>
      </c>
    </row>
    <row r="8" spans="1:2" x14ac:dyDescent="0.35">
      <c r="A8" s="9" t="s">
        <v>30</v>
      </c>
      <c r="B8" s="9" t="str">
        <f>IF((COUNTIF(Extraction!A8:A100,A8)&gt;1),"OUI","NON")</f>
        <v>NON</v>
      </c>
    </row>
    <row r="9" spans="1:2" x14ac:dyDescent="0.35">
      <c r="A9" s="9" t="s">
        <v>29</v>
      </c>
      <c r="B9" s="9" t="str">
        <f>IF((COUNTIF(Extraction!A9:A101,A9)&gt;1),"OUI","NON")</f>
        <v>NON</v>
      </c>
    </row>
    <row r="10" spans="1:2" x14ac:dyDescent="0.35">
      <c r="A10" s="9" t="s">
        <v>31</v>
      </c>
      <c r="B10" s="9" t="str">
        <f>IF((COUNTIF(Extraction!A10:A102,A10)&gt;1),"OUI","NON")</f>
        <v>OUI</v>
      </c>
    </row>
    <row r="11" spans="1:2" x14ac:dyDescent="0.35">
      <c r="A11" s="9" t="s">
        <v>25</v>
      </c>
      <c r="B11" s="9" t="str">
        <f>IF((COUNTIF(Extraction!A11:A103,A11)&gt;1),"OUI","NON")</f>
        <v>NON</v>
      </c>
    </row>
    <row r="12" spans="1:2" x14ac:dyDescent="0.35">
      <c r="A12" s="9" t="s">
        <v>37</v>
      </c>
      <c r="B12" s="9" t="str">
        <f>IF((COUNTIF(Extraction!A12:A104,A12)&gt;1),"OUI","NON")</f>
        <v>NON</v>
      </c>
    </row>
    <row r="13" spans="1:2" x14ac:dyDescent="0.35">
      <c r="A13" s="9" t="s">
        <v>23</v>
      </c>
      <c r="B13" s="9" t="str">
        <f>IF((COUNTIF(Extraction!A13:A105,A13)&gt;1),"OUI","NON")</f>
        <v>OUI</v>
      </c>
    </row>
    <row r="14" spans="1:2" x14ac:dyDescent="0.35">
      <c r="A14" s="9" t="s">
        <v>27</v>
      </c>
      <c r="B14" s="9" t="str">
        <f>IF((COUNTIF(Extraction!A14:A106,A14)&gt;1),"OUI","NON")</f>
        <v>OUI</v>
      </c>
    </row>
    <row r="15" spans="1:2" x14ac:dyDescent="0.35">
      <c r="A15" s="9" t="s">
        <v>26</v>
      </c>
      <c r="B15" s="9" t="str">
        <f>IF((COUNTIF(Extraction!A15:A107,A15)&gt;1),"OUI","NON")</f>
        <v>OUI</v>
      </c>
    </row>
    <row r="16" spans="1:2" x14ac:dyDescent="0.35">
      <c r="A16" s="9" t="s">
        <v>28</v>
      </c>
      <c r="B16" s="9" t="str">
        <f>IF((COUNTIF(Extraction!A16:A108,A16)&gt;1),"OUI","NON")</f>
        <v>OUI</v>
      </c>
    </row>
    <row r="17" spans="1:2" x14ac:dyDescent="0.35">
      <c r="A17" s="9" t="s">
        <v>17</v>
      </c>
      <c r="B17" s="9" t="str">
        <f>IF((COUNTIF(Extraction!A17:A109,A17)&gt;1),"OUI","NON")</f>
        <v>NON</v>
      </c>
    </row>
    <row r="18" spans="1:2" x14ac:dyDescent="0.35">
      <c r="A18" s="9" t="s">
        <v>15</v>
      </c>
      <c r="B18" s="9" t="str">
        <f>IF((COUNTIF(Extraction!A18:A110,A18)&gt;1),"OUI","NON")</f>
        <v>NON</v>
      </c>
    </row>
    <row r="19" spans="1:2" x14ac:dyDescent="0.35">
      <c r="A19" s="9" t="s">
        <v>16</v>
      </c>
      <c r="B19" s="9" t="str">
        <f>IF((COUNTIF(Extraction!A19:A111,A19)&gt;1),"OUI","NON")</f>
        <v>NON</v>
      </c>
    </row>
    <row r="20" spans="1:2" x14ac:dyDescent="0.35">
      <c r="A20" s="9" t="s">
        <v>19</v>
      </c>
      <c r="B20" s="9" t="str">
        <f>IF((COUNTIF(Extraction!A20:A112,A20)&gt;1),"OUI","NON")</f>
        <v>OUI</v>
      </c>
    </row>
    <row r="21" spans="1:2" x14ac:dyDescent="0.35">
      <c r="A21" s="9" t="s">
        <v>38</v>
      </c>
      <c r="B21" s="9" t="str">
        <f>IF((COUNTIF(Extraction!A21:A113,A21)&gt;1),"OUI","NON")</f>
        <v>NON</v>
      </c>
    </row>
    <row r="22" spans="1:2" x14ac:dyDescent="0.35">
      <c r="A22" s="9" t="s">
        <v>12</v>
      </c>
      <c r="B22" s="9" t="str">
        <f>IF((COUNTIF(Extraction!A22:A114,A22)&gt;1),"OUI","NON")</f>
        <v>NON</v>
      </c>
    </row>
    <row r="23" spans="1:2" x14ac:dyDescent="0.35">
      <c r="A23" s="9" t="s">
        <v>39</v>
      </c>
      <c r="B23" s="9" t="str">
        <f>IF((COUNTIF(Extraction!A23:A115,A23)&gt;1),"OUI","NON")</f>
        <v>NON</v>
      </c>
    </row>
    <row r="24" spans="1:2" x14ac:dyDescent="0.35">
      <c r="A24" s="9" t="s">
        <v>40</v>
      </c>
      <c r="B24" s="9" t="str">
        <f>IF((COUNTIF(Extraction!A24:A116,A24)&gt;1),"OUI","NON")</f>
        <v>NON</v>
      </c>
    </row>
    <row r="25" spans="1:2" x14ac:dyDescent="0.35">
      <c r="A25" s="9" t="s">
        <v>41</v>
      </c>
      <c r="B25" s="9" t="str">
        <f>IF((COUNTIF(Extraction!A25:A117,A25)&gt;1),"OUI","NON")</f>
        <v>NON</v>
      </c>
    </row>
    <row r="26" spans="1:2" x14ac:dyDescent="0.35">
      <c r="A26" s="9" t="s">
        <v>33</v>
      </c>
      <c r="B26" s="9" t="str">
        <f>IF((COUNTIF(Extraction!A26:A118,A26)&gt;1),"OUI","NON")</f>
        <v>NON</v>
      </c>
    </row>
    <row r="27" spans="1:2" x14ac:dyDescent="0.35">
      <c r="A27" s="9" t="s">
        <v>13</v>
      </c>
      <c r="B27" s="9" t="str">
        <f>IF((COUNTIF(Extraction!A27:A119,A27)&gt;1),"OUI","NON")</f>
        <v>NON</v>
      </c>
    </row>
    <row r="28" spans="1:2" x14ac:dyDescent="0.35">
      <c r="A28" s="9" t="s">
        <v>34</v>
      </c>
      <c r="B28" s="9" t="str">
        <f>IF((COUNTIF(Extraction!A28:A120,A28)&gt;1),"OUI","NON")</f>
        <v>OUI</v>
      </c>
    </row>
    <row r="29" spans="1:2" x14ac:dyDescent="0.35">
      <c r="A29" s="9" t="s">
        <v>42</v>
      </c>
      <c r="B29" s="9" t="str">
        <f>IF((COUNTIF(Extraction!A29:A121,A29)&gt;1),"OUI","NON")</f>
        <v>NON</v>
      </c>
    </row>
    <row r="30" spans="1:2" x14ac:dyDescent="0.35">
      <c r="A30" s="9" t="s">
        <v>11</v>
      </c>
      <c r="B30" s="9" t="str">
        <f>IF((COUNTIF(Extraction!A30:A122,A30)&gt;1),"OUI","NON")</f>
        <v>NON</v>
      </c>
    </row>
  </sheetData>
  <pageMargins left="0.7" right="0.7" top="0.75" bottom="0.75" header="0.3" footer="0.3"/>
  <pageSetup orientation="portrait" verticalDpi="599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7BC77-5634-4F14-BEFB-F51B7ED77291}">
  <sheetPr codeName="Feuil4"/>
  <dimension ref="A1:A93"/>
  <sheetViews>
    <sheetView showGridLines="0" workbookViewId="0"/>
  </sheetViews>
  <sheetFormatPr baseColWidth="10" defaultColWidth="9.1796875" defaultRowHeight="14.5" x14ac:dyDescent="0.35"/>
  <cols>
    <col min="1" max="1" width="52.81640625" style="9" bestFit="1" customWidth="1"/>
    <col min="2" max="16384" width="9.1796875" style="9"/>
  </cols>
  <sheetData>
    <row r="1" spans="1:1" x14ac:dyDescent="0.35">
      <c r="A1" s="9" t="s">
        <v>11</v>
      </c>
    </row>
    <row r="2" spans="1:1" x14ac:dyDescent="0.35">
      <c r="A2" s="9" t="s">
        <v>12</v>
      </c>
    </row>
    <row r="3" spans="1:1" x14ac:dyDescent="0.35">
      <c r="A3" s="9" t="s">
        <v>13</v>
      </c>
    </row>
    <row r="4" spans="1:1" x14ac:dyDescent="0.35">
      <c r="A4" s="9" t="s">
        <v>34</v>
      </c>
    </row>
    <row r="5" spans="1:1" x14ac:dyDescent="0.35">
      <c r="A5" s="9" t="s">
        <v>31</v>
      </c>
    </row>
    <row r="6" spans="1:1" x14ac:dyDescent="0.35">
      <c r="A6" s="9" t="s">
        <v>31</v>
      </c>
    </row>
    <row r="7" spans="1:1" x14ac:dyDescent="0.35">
      <c r="A7" s="9" t="s">
        <v>29</v>
      </c>
    </row>
    <row r="8" spans="1:1" x14ac:dyDescent="0.35">
      <c r="A8" s="9" t="s">
        <v>28</v>
      </c>
    </row>
    <row r="9" spans="1:1" x14ac:dyDescent="0.35">
      <c r="A9" s="9" t="s">
        <v>28</v>
      </c>
    </row>
    <row r="10" spans="1:1" x14ac:dyDescent="0.35">
      <c r="A10" s="9" t="s">
        <v>28</v>
      </c>
    </row>
    <row r="11" spans="1:1" x14ac:dyDescent="0.35">
      <c r="A11" s="9" t="s">
        <v>22</v>
      </c>
    </row>
    <row r="12" spans="1:1" x14ac:dyDescent="0.35">
      <c r="A12" s="9" t="s">
        <v>22</v>
      </c>
    </row>
    <row r="13" spans="1:1" x14ac:dyDescent="0.35">
      <c r="A13" s="9" t="s">
        <v>22</v>
      </c>
    </row>
    <row r="14" spans="1:1" x14ac:dyDescent="0.35">
      <c r="A14" s="9" t="s">
        <v>27</v>
      </c>
    </row>
    <row r="15" spans="1:1" x14ac:dyDescent="0.35">
      <c r="A15" s="9" t="s">
        <v>15</v>
      </c>
    </row>
    <row r="16" spans="1:1" x14ac:dyDescent="0.35">
      <c r="A16" s="9" t="s">
        <v>15</v>
      </c>
    </row>
    <row r="17" spans="1:1" x14ac:dyDescent="0.35">
      <c r="A17" s="9" t="s">
        <v>16</v>
      </c>
    </row>
    <row r="18" spans="1:1" x14ac:dyDescent="0.35">
      <c r="A18" s="9" t="s">
        <v>27</v>
      </c>
    </row>
    <row r="19" spans="1:1" x14ac:dyDescent="0.35">
      <c r="A19" s="9" t="s">
        <v>27</v>
      </c>
    </row>
    <row r="20" spans="1:1" x14ac:dyDescent="0.35">
      <c r="A20" s="9" t="s">
        <v>26</v>
      </c>
    </row>
    <row r="21" spans="1:1" x14ac:dyDescent="0.35">
      <c r="A21" s="9" t="s">
        <v>25</v>
      </c>
    </row>
    <row r="22" spans="1:1" x14ac:dyDescent="0.35">
      <c r="A22" s="9" t="s">
        <v>23</v>
      </c>
    </row>
    <row r="23" spans="1:1" x14ac:dyDescent="0.35">
      <c r="A23" s="9" t="s">
        <v>23</v>
      </c>
    </row>
    <row r="24" spans="1:1" x14ac:dyDescent="0.35">
      <c r="A24" s="9" t="s">
        <v>20</v>
      </c>
    </row>
    <row r="25" spans="1:1" x14ac:dyDescent="0.35">
      <c r="A25" s="9" t="s">
        <v>20</v>
      </c>
    </row>
    <row r="26" spans="1:1" x14ac:dyDescent="0.35">
      <c r="A26" s="9" t="s">
        <v>23</v>
      </c>
    </row>
    <row r="27" spans="1:1" x14ac:dyDescent="0.35">
      <c r="A27" s="9" t="s">
        <v>21</v>
      </c>
    </row>
    <row r="28" spans="1:1" x14ac:dyDescent="0.35">
      <c r="A28" s="9" t="s">
        <v>14</v>
      </c>
    </row>
    <row r="29" spans="1:1" x14ac:dyDescent="0.35">
      <c r="A29" s="9" t="s">
        <v>22</v>
      </c>
    </row>
    <row r="30" spans="1:1" x14ac:dyDescent="0.35">
      <c r="A30" s="9" t="s">
        <v>22</v>
      </c>
    </row>
    <row r="31" spans="1:1" x14ac:dyDescent="0.35">
      <c r="A31" s="9" t="s">
        <v>14</v>
      </c>
    </row>
    <row r="32" spans="1:1" x14ac:dyDescent="0.35">
      <c r="A32" s="9" t="s">
        <v>22</v>
      </c>
    </row>
    <row r="33" spans="1:1" x14ac:dyDescent="0.35">
      <c r="A33" s="9" t="s">
        <v>14</v>
      </c>
    </row>
    <row r="34" spans="1:1" x14ac:dyDescent="0.35">
      <c r="A34" s="9" t="s">
        <v>22</v>
      </c>
    </row>
    <row r="35" spans="1:1" x14ac:dyDescent="0.35">
      <c r="A35" s="9" t="s">
        <v>22</v>
      </c>
    </row>
    <row r="36" spans="1:1" x14ac:dyDescent="0.35">
      <c r="A36" s="9" t="s">
        <v>21</v>
      </c>
    </row>
    <row r="37" spans="1:1" x14ac:dyDescent="0.35">
      <c r="A37" s="9" t="s">
        <v>22</v>
      </c>
    </row>
    <row r="38" spans="1:1" x14ac:dyDescent="0.35">
      <c r="A38" s="9" t="s">
        <v>21</v>
      </c>
    </row>
    <row r="39" spans="1:1" x14ac:dyDescent="0.35">
      <c r="A39" s="9" t="s">
        <v>19</v>
      </c>
    </row>
    <row r="40" spans="1:1" x14ac:dyDescent="0.35">
      <c r="A40" s="9" t="s">
        <v>19</v>
      </c>
    </row>
    <row r="41" spans="1:1" x14ac:dyDescent="0.35">
      <c r="A41" s="9" t="s">
        <v>24</v>
      </c>
    </row>
    <row r="42" spans="1:1" x14ac:dyDescent="0.35">
      <c r="A42" s="9" t="s">
        <v>24</v>
      </c>
    </row>
    <row r="43" spans="1:1" x14ac:dyDescent="0.35">
      <c r="A43" s="9" t="s">
        <v>19</v>
      </c>
    </row>
    <row r="44" spans="1:1" x14ac:dyDescent="0.35">
      <c r="A44" s="9" t="s">
        <v>19</v>
      </c>
    </row>
    <row r="45" spans="1:1" x14ac:dyDescent="0.35">
      <c r="A45" s="9" t="s">
        <v>26</v>
      </c>
    </row>
    <row r="46" spans="1:1" x14ac:dyDescent="0.35">
      <c r="A46" s="9" t="s">
        <v>18</v>
      </c>
    </row>
    <row r="47" spans="1:1" x14ac:dyDescent="0.35">
      <c r="A47" s="9" t="s">
        <v>17</v>
      </c>
    </row>
    <row r="48" spans="1:1" x14ac:dyDescent="0.35">
      <c r="A48" s="9" t="s">
        <v>15</v>
      </c>
    </row>
    <row r="49" spans="1:1" x14ac:dyDescent="0.35">
      <c r="A49" s="9" t="s">
        <v>34</v>
      </c>
    </row>
    <row r="50" spans="1:1" x14ac:dyDescent="0.35">
      <c r="A50" s="9" t="s">
        <v>34</v>
      </c>
    </row>
    <row r="51" spans="1:1" x14ac:dyDescent="0.35">
      <c r="A51" s="9" t="s">
        <v>34</v>
      </c>
    </row>
    <row r="52" spans="1:1" x14ac:dyDescent="0.35">
      <c r="A52" s="9" t="s">
        <v>29</v>
      </c>
    </row>
    <row r="53" spans="1:1" x14ac:dyDescent="0.35">
      <c r="A53" s="9" t="s">
        <v>31</v>
      </c>
    </row>
    <row r="54" spans="1:1" x14ac:dyDescent="0.35">
      <c r="A54" s="9" t="s">
        <v>31</v>
      </c>
    </row>
    <row r="55" spans="1:1" x14ac:dyDescent="0.35">
      <c r="A55" s="9" t="s">
        <v>31</v>
      </c>
    </row>
    <row r="56" spans="1:1" x14ac:dyDescent="0.35">
      <c r="A56" s="9" t="s">
        <v>31</v>
      </c>
    </row>
    <row r="57" spans="1:1" x14ac:dyDescent="0.35">
      <c r="A57" s="9" t="s">
        <v>27</v>
      </c>
    </row>
    <row r="58" spans="1:1" x14ac:dyDescent="0.35">
      <c r="A58" s="9" t="s">
        <v>27</v>
      </c>
    </row>
    <row r="59" spans="1:1" x14ac:dyDescent="0.35">
      <c r="A59" s="9" t="s">
        <v>14</v>
      </c>
    </row>
    <row r="60" spans="1:1" x14ac:dyDescent="0.35">
      <c r="A60" s="9" t="s">
        <v>14</v>
      </c>
    </row>
    <row r="61" spans="1:1" x14ac:dyDescent="0.35">
      <c r="A61" s="9" t="s">
        <v>14</v>
      </c>
    </row>
    <row r="62" spans="1:1" x14ac:dyDescent="0.35">
      <c r="A62" s="9" t="s">
        <v>31</v>
      </c>
    </row>
    <row r="63" spans="1:1" x14ac:dyDescent="0.35">
      <c r="A63" s="9" t="s">
        <v>28</v>
      </c>
    </row>
    <row r="64" spans="1:1" x14ac:dyDescent="0.35">
      <c r="A64" s="9" t="s">
        <v>31</v>
      </c>
    </row>
    <row r="65" spans="1:1" x14ac:dyDescent="0.35">
      <c r="A65" s="9" t="s">
        <v>28</v>
      </c>
    </row>
    <row r="66" spans="1:1" x14ac:dyDescent="0.35">
      <c r="A66" s="9" t="s">
        <v>31</v>
      </c>
    </row>
    <row r="67" spans="1:1" x14ac:dyDescent="0.35">
      <c r="A67" s="9" t="s">
        <v>31</v>
      </c>
    </row>
    <row r="68" spans="1:1" x14ac:dyDescent="0.35">
      <c r="A68" s="9" t="s">
        <v>31</v>
      </c>
    </row>
    <row r="69" spans="1:1" x14ac:dyDescent="0.35">
      <c r="A69" s="9" t="s">
        <v>27</v>
      </c>
    </row>
    <row r="70" spans="1:1" x14ac:dyDescent="0.35">
      <c r="A70" s="9" t="s">
        <v>27</v>
      </c>
    </row>
    <row r="71" spans="1:1" x14ac:dyDescent="0.35">
      <c r="A71" s="9" t="s">
        <v>28</v>
      </c>
    </row>
    <row r="72" spans="1:1" x14ac:dyDescent="0.35">
      <c r="A72" s="9" t="s">
        <v>27</v>
      </c>
    </row>
    <row r="73" spans="1:1" x14ac:dyDescent="0.35">
      <c r="A73" s="9" t="s">
        <v>14</v>
      </c>
    </row>
    <row r="74" spans="1:1" x14ac:dyDescent="0.35">
      <c r="A74" s="9" t="s">
        <v>27</v>
      </c>
    </row>
    <row r="75" spans="1:1" x14ac:dyDescent="0.35">
      <c r="A75" s="9" t="s">
        <v>30</v>
      </c>
    </row>
    <row r="76" spans="1:1" x14ac:dyDescent="0.35">
      <c r="A76" s="9" t="s">
        <v>14</v>
      </c>
    </row>
    <row r="77" spans="1:1" x14ac:dyDescent="0.35">
      <c r="A77" s="9" t="s">
        <v>14</v>
      </c>
    </row>
    <row r="78" spans="1:1" x14ac:dyDescent="0.35">
      <c r="A78" s="9" t="s">
        <v>27</v>
      </c>
    </row>
    <row r="79" spans="1:1" x14ac:dyDescent="0.35">
      <c r="A79" s="9" t="s">
        <v>27</v>
      </c>
    </row>
    <row r="80" spans="1:1" x14ac:dyDescent="0.35">
      <c r="A80" s="9" t="s">
        <v>27</v>
      </c>
    </row>
    <row r="81" spans="1:1" x14ac:dyDescent="0.35">
      <c r="A81" s="9" t="s">
        <v>27</v>
      </c>
    </row>
    <row r="82" spans="1:1" x14ac:dyDescent="0.35">
      <c r="A82" s="9" t="s">
        <v>28</v>
      </c>
    </row>
    <row r="83" spans="1:1" x14ac:dyDescent="0.35">
      <c r="A83" s="9" t="s">
        <v>28</v>
      </c>
    </row>
    <row r="84" spans="1:1" x14ac:dyDescent="0.35">
      <c r="A84" s="9" t="s">
        <v>28</v>
      </c>
    </row>
    <row r="85" spans="1:1" x14ac:dyDescent="0.35">
      <c r="A85" s="9" t="s">
        <v>28</v>
      </c>
    </row>
    <row r="86" spans="1:1" x14ac:dyDescent="0.35">
      <c r="A86" s="9" t="s">
        <v>28</v>
      </c>
    </row>
    <row r="87" spans="1:1" x14ac:dyDescent="0.35">
      <c r="A87" s="9" t="s">
        <v>32</v>
      </c>
    </row>
    <row r="88" spans="1:1" x14ac:dyDescent="0.35">
      <c r="A88" s="9" t="s">
        <v>33</v>
      </c>
    </row>
    <row r="89" spans="1:1" x14ac:dyDescent="0.35">
      <c r="A89" s="9" t="s">
        <v>14</v>
      </c>
    </row>
    <row r="90" spans="1:1" x14ac:dyDescent="0.35">
      <c r="A90" s="9" t="s">
        <v>28</v>
      </c>
    </row>
    <row r="91" spans="1:1" x14ac:dyDescent="0.35">
      <c r="A91" s="9" t="s">
        <v>28</v>
      </c>
    </row>
    <row r="92" spans="1:1" x14ac:dyDescent="0.35">
      <c r="A92" s="9" t="s">
        <v>28</v>
      </c>
    </row>
    <row r="93" spans="1:1" x14ac:dyDescent="0.35">
      <c r="A93" s="9" t="s">
        <v>35</v>
      </c>
    </row>
  </sheetData>
  <pageMargins left="0.7" right="0.7" top="0.75" bottom="0.75" header="0.3" footer="0.3"/>
  <pageSetup orientation="portrait" verticalDpi="599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24450-1806-4A19-BA82-112CF9AE1B69}">
  <dimension ref="A1"/>
  <sheetViews>
    <sheetView workbookViewId="0">
      <selection activeCell="E13" sqref="E13"/>
    </sheetView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Sommaire</vt:lpstr>
      <vt:lpstr>Liste</vt:lpstr>
      <vt:lpstr>Extraction</vt:lpstr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Catherine Hallé</dc:creator>
  <cp:keywords/>
  <dc:description/>
  <cp:lastModifiedBy>Catherine Hallé</cp:lastModifiedBy>
  <cp:revision/>
  <dcterms:created xsi:type="dcterms:W3CDTF">2020-09-23T20:35:21Z</dcterms:created>
  <dcterms:modified xsi:type="dcterms:W3CDTF">2020-11-20T19:46:20Z</dcterms:modified>
  <cp:category/>
  <cp:contentStatus/>
</cp:coreProperties>
</file>