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euille 1" sheetId="1" r:id="rId4"/>
  </sheets>
  <definedNames/>
  <calcPr/>
</workbook>
</file>

<file path=xl/sharedStrings.xml><?xml version="1.0" encoding="utf-8"?>
<sst xmlns="http://schemas.openxmlformats.org/spreadsheetml/2006/main" count="64" uniqueCount="26">
  <si>
    <t>Client</t>
  </si>
  <si>
    <t>Date Appel 1</t>
  </si>
  <si>
    <t>Résultat Appel 1</t>
  </si>
  <si>
    <t>Date Appel 2</t>
  </si>
  <si>
    <t>Résultat Appel 2</t>
  </si>
  <si>
    <t>Date Appel 3</t>
  </si>
  <si>
    <t>Résultat Appel 3</t>
  </si>
  <si>
    <t>Client001</t>
  </si>
  <si>
    <t>Pas Dispo</t>
  </si>
  <si>
    <t>NRP</t>
  </si>
  <si>
    <t>OK</t>
  </si>
  <si>
    <t>Client002</t>
  </si>
  <si>
    <t>Client003</t>
  </si>
  <si>
    <t>Client004</t>
  </si>
  <si>
    <t>Client005</t>
  </si>
  <si>
    <t>Client006</t>
  </si>
  <si>
    <t>Client007</t>
  </si>
  <si>
    <t>Client008</t>
  </si>
  <si>
    <t>Client009</t>
  </si>
  <si>
    <t>Refus client</t>
  </si>
  <si>
    <t>concaténation des 3x2 colonnes en 1x2 colonnes</t>
  </si>
  <si>
    <t>Date</t>
  </si>
  <si>
    <t>NB d'appels OK</t>
  </si>
  <si>
    <t>Par Sumproduct</t>
  </si>
  <si>
    <t>par countifs avec concaténation en une colonne</t>
  </si>
  <si>
    <t>Par countifs Direct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</si>
</sst>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/MM/yyyy"/>
    <numFmt numFmtId="165" formatCode="dd/mm/yyyy"/>
  </numFmts>
  <fonts count="6">
    <font>
      <sz val="10.0"/>
      <color rgb="FF000000"/>
      <name val="Arial"/>
    </font>
    <font>
      <b/>
      <color theme="1"/>
      <name val="Arial"/>
    </font>
    <font>
      <color theme="1"/>
      <name val="Arial"/>
    </font>
    <font>
      <b/>
    </font>
    <font/>
    <font>
      <sz val="11.0"/>
      <color rgb="FF000000"/>
      <name val="Inconsolata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readingOrder="0"/>
    </xf>
    <xf borderId="0" fillId="0" fontId="2" numFmtId="164" xfId="0" applyAlignment="1" applyFont="1" applyNumberFormat="1">
      <alignment readingOrder="0"/>
    </xf>
    <xf borderId="0" fillId="0" fontId="2" numFmtId="164" xfId="0" applyFont="1" applyNumberFormat="1"/>
    <xf borderId="0" fillId="0" fontId="3" numFmtId="0" xfId="0" applyAlignment="1" applyFont="1">
      <alignment readingOrder="0"/>
    </xf>
    <xf borderId="0" fillId="0" fontId="2" numFmtId="0" xfId="0" applyFont="1"/>
    <xf borderId="0" fillId="0" fontId="1" numFmtId="0" xfId="0" applyAlignment="1" applyFont="1">
      <alignment horizontal="center" readingOrder="0"/>
    </xf>
    <xf borderId="0" fillId="0" fontId="2" numFmtId="165" xfId="0" applyAlignment="1" applyFont="1" applyNumberFormat="1">
      <alignment horizontal="center" readingOrder="0"/>
    </xf>
    <xf borderId="1" fillId="0" fontId="2" numFmtId="0" xfId="0" applyBorder="1" applyFont="1"/>
    <xf borderId="1" fillId="0" fontId="2" numFmtId="0" xfId="0" applyAlignment="1" applyBorder="1" applyFont="1">
      <alignment readingOrder="0"/>
    </xf>
    <xf borderId="0" fillId="0" fontId="4" numFmtId="0" xfId="0" applyAlignment="1" applyFont="1">
      <alignment readingOrder="0"/>
    </xf>
    <xf borderId="0" fillId="0" fontId="4" numFmtId="165" xfId="0" applyAlignment="1" applyFont="1" applyNumberFormat="1">
      <alignment readingOrder="0"/>
    </xf>
    <xf borderId="0" fillId="2" fontId="5" numFmtId="0" xfId="0" applyFill="1" applyFont="1"/>
    <xf borderId="0" fillId="2" fontId="5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2" width="12.71"/>
    <col customWidth="1" min="3" max="3" width="16.0"/>
    <col customWidth="1" min="4" max="4" width="12.71"/>
    <col customWidth="1" min="5" max="5" width="16.0"/>
    <col customWidth="1" min="6" max="6" width="12.71"/>
    <col customWidth="1" min="7" max="7" width="16.0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2" t="s">
        <v>7</v>
      </c>
      <c r="B2" s="3">
        <v>44083.0</v>
      </c>
      <c r="C2" s="2" t="s">
        <v>8</v>
      </c>
      <c r="D2" s="3">
        <v>44084.0</v>
      </c>
      <c r="E2" s="2" t="s">
        <v>9</v>
      </c>
      <c r="F2" s="3">
        <v>44088.0</v>
      </c>
      <c r="G2" s="2" t="s">
        <v>10</v>
      </c>
    </row>
    <row r="3">
      <c r="A3" s="2" t="s">
        <v>11</v>
      </c>
      <c r="B3" s="3">
        <v>44083.0</v>
      </c>
      <c r="C3" s="2" t="s">
        <v>9</v>
      </c>
      <c r="D3" s="3">
        <v>44084.0</v>
      </c>
      <c r="E3" s="2" t="s">
        <v>9</v>
      </c>
      <c r="F3" s="3">
        <v>44088.0</v>
      </c>
      <c r="G3" s="2" t="s">
        <v>10</v>
      </c>
    </row>
    <row r="4">
      <c r="A4" s="2" t="s">
        <v>12</v>
      </c>
      <c r="B4" s="3">
        <v>44083.0</v>
      </c>
      <c r="C4" s="2" t="s">
        <v>9</v>
      </c>
      <c r="D4" s="3">
        <v>44084.0</v>
      </c>
      <c r="E4" s="2" t="s">
        <v>9</v>
      </c>
      <c r="F4" s="3">
        <v>44088.0</v>
      </c>
      <c r="G4" s="2" t="s">
        <v>9</v>
      </c>
    </row>
    <row r="5">
      <c r="A5" s="2" t="s">
        <v>13</v>
      </c>
      <c r="B5" s="3">
        <v>44083.0</v>
      </c>
      <c r="C5" s="2" t="s">
        <v>10</v>
      </c>
      <c r="D5" s="3"/>
      <c r="F5" s="4"/>
    </row>
    <row r="6">
      <c r="A6" s="2" t="s">
        <v>14</v>
      </c>
      <c r="B6" s="3">
        <v>44083.0</v>
      </c>
      <c r="C6" s="2" t="s">
        <v>8</v>
      </c>
      <c r="D6" s="3">
        <v>44084.0</v>
      </c>
      <c r="E6" s="2" t="s">
        <v>10</v>
      </c>
      <c r="F6" s="4"/>
    </row>
    <row r="7">
      <c r="A7" s="2" t="s">
        <v>15</v>
      </c>
      <c r="B7" s="3">
        <v>44083.0</v>
      </c>
      <c r="C7" s="2" t="s">
        <v>8</v>
      </c>
      <c r="D7" s="3">
        <v>44084.0</v>
      </c>
      <c r="E7" s="2" t="s">
        <v>10</v>
      </c>
      <c r="F7" s="4"/>
    </row>
    <row r="8">
      <c r="A8" s="2" t="s">
        <v>16</v>
      </c>
      <c r="B8" s="3">
        <v>44083.0</v>
      </c>
      <c r="C8" s="2" t="s">
        <v>8</v>
      </c>
      <c r="D8" s="3">
        <v>44084.0</v>
      </c>
      <c r="E8" s="2" t="s">
        <v>8</v>
      </c>
      <c r="F8" s="3">
        <v>44088.0</v>
      </c>
      <c r="G8" s="2" t="s">
        <v>10</v>
      </c>
    </row>
    <row r="9">
      <c r="A9" s="2" t="s">
        <v>17</v>
      </c>
      <c r="B9" s="3">
        <v>44083.0</v>
      </c>
      <c r="C9" s="2" t="s">
        <v>8</v>
      </c>
      <c r="D9" s="3">
        <v>44084.0</v>
      </c>
      <c r="E9" s="2" t="s">
        <v>8</v>
      </c>
      <c r="F9" s="3">
        <v>44088.0</v>
      </c>
      <c r="G9" s="2" t="s">
        <v>9</v>
      </c>
    </row>
    <row r="10">
      <c r="A10" s="2" t="s">
        <v>18</v>
      </c>
      <c r="B10" s="3">
        <v>44083.0</v>
      </c>
      <c r="C10" s="2" t="s">
        <v>19</v>
      </c>
      <c r="D10" s="4"/>
      <c r="J10" s="5" t="s">
        <v>20</v>
      </c>
    </row>
    <row r="11">
      <c r="J11" s="4">
        <f t="array" ref="J11:K19">B2:C10</f>
        <v>44083</v>
      </c>
      <c r="K11" s="6" t="s">
        <v>8</v>
      </c>
    </row>
    <row r="12">
      <c r="A12" s="7" t="s">
        <v>21</v>
      </c>
      <c r="B12" s="7" t="s">
        <v>22</v>
      </c>
      <c r="J12" s="4">
        <v>44083.0</v>
      </c>
      <c r="K12" s="6" t="s">
        <v>9</v>
      </c>
    </row>
    <row r="13">
      <c r="A13" s="8">
        <v>44083.0</v>
      </c>
      <c r="B13" s="9">
        <f t="shared" ref="B13:B15" si="1">SUMPRODUCT(($B2:G$10="OK")*(MAX($B2:$G$10)=datevalue(A13)))</f>
        <v>0</v>
      </c>
      <c r="C13" s="9">
        <f>countifs($J$11:$J$36,$A$13,$K$11:$K$36,"OK")</f>
        <v>1</v>
      </c>
      <c r="D13" s="9">
        <f t="shared" ref="D13:D15" si="2">sum({countifs($B$2:$B$10,$A13,$C$2:$C$10,"OK");countifs($D$2:$D$10,$A13,$E$2:$E$10,"OK");countifs($F$2:$F$10,$A13,$G$2:$G$10,"OK")})</f>
        <v>1</v>
      </c>
      <c r="J13" s="4">
        <v>44083.0</v>
      </c>
      <c r="K13" s="6" t="s">
        <v>9</v>
      </c>
    </row>
    <row r="14">
      <c r="A14" s="8">
        <v>44084.0</v>
      </c>
      <c r="B14" s="9">
        <f t="shared" si="1"/>
        <v>0</v>
      </c>
      <c r="C14" s="9">
        <f>countifs($J$11:$J$36,$A$14,$K$11:$K$36,"OK")</f>
        <v>2</v>
      </c>
      <c r="D14" s="9">
        <f t="shared" si="2"/>
        <v>2</v>
      </c>
      <c r="J14" s="4">
        <v>44083.0</v>
      </c>
      <c r="K14" s="6" t="s">
        <v>10</v>
      </c>
    </row>
    <row r="15">
      <c r="A15" s="8">
        <v>44088.0</v>
      </c>
      <c r="B15" s="9">
        <f t="shared" si="1"/>
        <v>4</v>
      </c>
      <c r="C15" s="9">
        <f>countifs($J$11:$J$36,$A$15,$K$11:$K$36,"OK")</f>
        <v>3</v>
      </c>
      <c r="D15" s="9">
        <f t="shared" si="2"/>
        <v>3</v>
      </c>
      <c r="J15" s="4">
        <v>44083.0</v>
      </c>
      <c r="K15" s="6" t="s">
        <v>8</v>
      </c>
    </row>
    <row r="16">
      <c r="B16" s="10" t="s">
        <v>23</v>
      </c>
      <c r="C16" s="10" t="s">
        <v>24</v>
      </c>
      <c r="D16" s="11" t="s">
        <v>25</v>
      </c>
      <c r="F16" s="12"/>
      <c r="J16" s="4">
        <v>44083.0</v>
      </c>
      <c r="K16" s="6" t="s">
        <v>8</v>
      </c>
    </row>
    <row r="17">
      <c r="E17" s="13"/>
      <c r="F17" s="12"/>
      <c r="H17" s="14"/>
      <c r="J17" s="4">
        <v>44083.0</v>
      </c>
      <c r="K17" s="6" t="s">
        <v>8</v>
      </c>
    </row>
    <row r="18">
      <c r="J18" s="4">
        <v>44083.0</v>
      </c>
      <c r="K18" s="6" t="s">
        <v>8</v>
      </c>
    </row>
    <row r="19">
      <c r="J19" s="4">
        <v>44083.0</v>
      </c>
      <c r="K19" s="6" t="s">
        <v>19</v>
      </c>
    </row>
    <row r="20">
      <c r="J20" s="4">
        <f t="array" ref="J20:K28">D2:E10</f>
        <v>44084</v>
      </c>
      <c r="K20" s="6" t="s">
        <v>9</v>
      </c>
    </row>
    <row r="21">
      <c r="J21" s="4">
        <v>44084.0</v>
      </c>
      <c r="K21" s="6" t="s">
        <v>9</v>
      </c>
    </row>
    <row r="22">
      <c r="J22" s="4">
        <v>44084.0</v>
      </c>
      <c r="K22" s="6" t="s">
        <v>9</v>
      </c>
    </row>
    <row r="23">
      <c r="J23" s="4"/>
      <c r="K23" s="6"/>
    </row>
    <row r="24">
      <c r="J24" s="4">
        <v>44084.0</v>
      </c>
      <c r="K24" s="6" t="s">
        <v>10</v>
      </c>
    </row>
    <row r="25">
      <c r="J25" s="4">
        <v>44084.0</v>
      </c>
      <c r="K25" s="6" t="s">
        <v>10</v>
      </c>
    </row>
    <row r="26">
      <c r="J26" s="4">
        <v>44084.0</v>
      </c>
      <c r="K26" s="6" t="s">
        <v>8</v>
      </c>
    </row>
    <row r="27">
      <c r="J27" s="4">
        <v>44084.0</v>
      </c>
      <c r="K27" s="6" t="s">
        <v>8</v>
      </c>
    </row>
    <row r="28">
      <c r="J28" s="4"/>
      <c r="K28" s="6"/>
    </row>
    <row r="29">
      <c r="J29" s="4">
        <f t="array" ref="J29:K37">F2:G10</f>
        <v>44088</v>
      </c>
      <c r="K29" s="6" t="s">
        <v>10</v>
      </c>
    </row>
    <row r="30">
      <c r="J30" s="4">
        <v>44088.0</v>
      </c>
      <c r="K30" s="6" t="s">
        <v>10</v>
      </c>
    </row>
    <row r="31">
      <c r="J31" s="4">
        <v>44088.0</v>
      </c>
      <c r="K31" s="6" t="s">
        <v>9</v>
      </c>
    </row>
    <row r="32">
      <c r="J32" s="4"/>
      <c r="K32" s="6"/>
    </row>
    <row r="33">
      <c r="J33" s="4"/>
      <c r="K33" s="6"/>
    </row>
    <row r="34">
      <c r="J34" s="4"/>
      <c r="K34" s="6"/>
    </row>
    <row r="35">
      <c r="J35" s="4">
        <v>44088.0</v>
      </c>
      <c r="K35" s="6" t="s">
        <v>10</v>
      </c>
    </row>
    <row r="36">
      <c r="J36" s="4">
        <v>44088.0</v>
      </c>
      <c r="K36" s="6" t="s">
        <v>9</v>
      </c>
    </row>
    <row r="37">
      <c r="J37" s="6"/>
      <c r="K37" s="6"/>
    </row>
  </sheetData>
  <drawing r:id="rId1"/>
</worksheet>
</file>