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7F5AD24E-6ECE-4359-AEFD-41B6B2AC79C7}" xr6:coauthVersionLast="47" xr6:coauthVersionMax="47" xr10:uidLastSave="{00000000-0000-0000-0000-000000000000}"/>
  <bookViews>
    <workbookView xWindow="-120" yWindow="-120" windowWidth="29040" windowHeight="15720" xr2:uid="{9AEAC25B-5233-4385-B917-AA89932549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" l="1" a="1"/>
  <c r="Q2" i="1" s="1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" i="1"/>
  <c r="O2" i="1"/>
  <c r="O3" i="1"/>
  <c r="Q3" i="1" s="1" a="1"/>
  <c r="Q3" i="1" s="1"/>
  <c r="O4" i="1"/>
  <c r="Q4" i="1" s="1" a="1"/>
  <c r="Q4" i="1" s="1"/>
  <c r="O5" i="1"/>
  <c r="Q5" i="1" s="1" a="1"/>
  <c r="Q5" i="1" s="1"/>
  <c r="O6" i="1"/>
  <c r="Q6" i="1" s="1" a="1"/>
  <c r="Q6" i="1" s="1"/>
  <c r="O7" i="1"/>
  <c r="Q7" i="1" s="1" a="1"/>
  <c r="Q7" i="1" s="1"/>
  <c r="O8" i="1"/>
  <c r="Q8" i="1" s="1" a="1"/>
  <c r="Q8" i="1" s="1"/>
  <c r="O9" i="1"/>
  <c r="Q9" i="1" s="1" a="1"/>
  <c r="Q9" i="1" s="1"/>
  <c r="O10" i="1"/>
  <c r="O11" i="1"/>
  <c r="Q11" i="1" s="1" a="1"/>
  <c r="Q11" i="1" s="1"/>
  <c r="O12" i="1"/>
  <c r="Q12" i="1" s="1" a="1"/>
  <c r="Q12" i="1" s="1"/>
  <c r="O13" i="1"/>
  <c r="Q13" i="1" s="1" a="1"/>
  <c r="Q13" i="1" s="1"/>
  <c r="O14" i="1"/>
  <c r="Q14" i="1" s="1" a="1"/>
  <c r="Q14" i="1" s="1"/>
  <c r="O15" i="1"/>
  <c r="Q15" i="1" s="1" a="1"/>
  <c r="Q15" i="1" s="1"/>
  <c r="O16" i="1"/>
  <c r="Q16" i="1" s="1" a="1"/>
  <c r="Q16" i="1" s="1"/>
  <c r="O17" i="1"/>
  <c r="Q17" i="1" s="1" a="1"/>
  <c r="Q17" i="1" s="1"/>
  <c r="O18" i="1"/>
  <c r="O19" i="1"/>
  <c r="Q19" i="1" s="1" a="1"/>
  <c r="Q19" i="1" s="1"/>
  <c r="O20" i="1"/>
  <c r="Q20" i="1" s="1" a="1"/>
  <c r="Q20" i="1" s="1"/>
  <c r="O21" i="1"/>
  <c r="Q21" i="1" s="1" a="1"/>
  <c r="Q21" i="1" s="1"/>
  <c r="Q18" i="1" l="1" a="1"/>
  <c r="Q18" i="1" s="1"/>
  <c r="Q10" i="1" a="1"/>
  <c r="Q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<sst xmlns="http://schemas.openxmlformats.org/spreadsheetml/2006/main" count="27" uniqueCount="8">
  <si>
    <t>Nom</t>
  </si>
  <si>
    <t>Prénom</t>
  </si>
  <si>
    <t>NISS</t>
  </si>
  <si>
    <t>semaine</t>
  </si>
  <si>
    <t>Année</t>
  </si>
  <si>
    <t>Fin sem</t>
  </si>
  <si>
    <t>Début sem</t>
  </si>
  <si>
    <t>Nbre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</si>
</sst>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0" borderId="0" xfId="0" quotePrefix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668AA-2A2A-4FF4-9E82-706D2637E74D}">
  <dimension ref="A1:Q26"/>
  <sheetViews>
    <sheetView tabSelected="1" workbookViewId="0">
      <selection activeCell="N18" sqref="N18"/>
    </sheetView>
  </sheetViews>
  <sheetFormatPr baseColWidth="10" defaultRowHeight="15" x14ac:dyDescent="0.25"/>
  <sheetData>
    <row r="1" spans="1:17" ht="15.75" thickBot="1" x14ac:dyDescent="0.3">
      <c r="A1" s="1" t="s">
        <v>0</v>
      </c>
      <c r="B1" s="2" t="s">
        <v>1</v>
      </c>
      <c r="C1" s="3" t="s">
        <v>2</v>
      </c>
      <c r="D1" s="4">
        <v>1</v>
      </c>
      <c r="E1" s="5">
        <v>2</v>
      </c>
      <c r="F1" s="5">
        <v>3</v>
      </c>
      <c r="G1" s="5">
        <v>4</v>
      </c>
      <c r="H1" s="5">
        <v>5</v>
      </c>
      <c r="I1" s="5">
        <v>6</v>
      </c>
      <c r="J1" s="5">
        <v>7</v>
      </c>
      <c r="K1" s="6">
        <v>8</v>
      </c>
      <c r="M1" t="s">
        <v>4</v>
      </c>
      <c r="N1" s="18">
        <v>2022</v>
      </c>
      <c r="O1" s="19" t="s">
        <v>6</v>
      </c>
      <c r="P1" s="19" t="s">
        <v>5</v>
      </c>
      <c r="Q1" s="19" t="s">
        <v>7</v>
      </c>
    </row>
    <row r="2" spans="1:17" x14ac:dyDescent="0.25">
      <c r="A2" s="7"/>
      <c r="B2" s="7"/>
      <c r="C2" s="8"/>
      <c r="D2" s="16">
        <v>44579</v>
      </c>
      <c r="E2" s="9"/>
      <c r="F2" s="9"/>
      <c r="G2" s="9"/>
      <c r="H2" s="9"/>
      <c r="I2" s="9"/>
      <c r="J2" s="9"/>
      <c r="K2" s="10"/>
      <c r="M2" t="s">
        <v>3</v>
      </c>
      <c r="N2" s="18">
        <v>1</v>
      </c>
      <c r="O2" s="20">
        <f>7*N2+DATE($N$1,1,3)-WEEKDAY(DATE($N$1,1,3),2)+1-7</f>
        <v>44564</v>
      </c>
      <c r="P2" s="20">
        <f>7*N2+DATE($N$1,1,3)-WEEKDAY(DATE($N$1,1,3),2)+1-1</f>
        <v>44570</v>
      </c>
      <c r="Q2" cm="1">
        <f t="array" ref="Q2">SUMPRODUCT(($D$2:$K$20&gt;=$O2)*($D$2:$K$20&lt;=$P2))</f>
        <v>5</v>
      </c>
    </row>
    <row r="3" spans="1:17" x14ac:dyDescent="0.25">
      <c r="A3" s="11"/>
      <c r="B3" s="11"/>
      <c r="C3" s="12"/>
      <c r="D3" s="13">
        <v>44573</v>
      </c>
      <c r="E3" s="14"/>
      <c r="F3" s="14"/>
      <c r="G3" s="14"/>
      <c r="H3" s="14"/>
      <c r="I3" s="14"/>
      <c r="J3" s="14"/>
      <c r="K3" s="15"/>
      <c r="M3" t="s">
        <v>3</v>
      </c>
      <c r="N3" s="18">
        <v>2</v>
      </c>
      <c r="O3" s="20">
        <f t="shared" ref="O3:O21" si="0">7*N3+DATE($N$1,1,3)-WEEKDAY(DATE($N$1,1,3),2)+1-7</f>
        <v>44571</v>
      </c>
      <c r="P3" s="20">
        <f t="shared" ref="P3:P21" si="1">7*N3+DATE($N$1,1,3)-WEEKDAY(DATE($N$1,1,3),2)+1-1</f>
        <v>44577</v>
      </c>
      <c r="Q3" cm="1">
        <f t="array" ref="Q3">SUMPRODUCT(($D$2:$K$20&gt;=$O3)*($D$2:$K$20&lt;=$P3))</f>
        <v>9</v>
      </c>
    </row>
    <row r="4" spans="1:17" x14ac:dyDescent="0.25">
      <c r="A4" s="11"/>
      <c r="B4" s="11"/>
      <c r="C4" s="12"/>
      <c r="D4" s="13">
        <v>44572</v>
      </c>
      <c r="E4" s="14"/>
      <c r="F4" s="14"/>
      <c r="G4" s="14"/>
      <c r="H4" s="14"/>
      <c r="I4" s="14"/>
      <c r="J4" s="14"/>
      <c r="K4" s="15"/>
      <c r="M4" t="s">
        <v>3</v>
      </c>
      <c r="N4" s="18">
        <v>3</v>
      </c>
      <c r="O4" s="20">
        <f t="shared" si="0"/>
        <v>44578</v>
      </c>
      <c r="P4" s="20">
        <f t="shared" si="1"/>
        <v>44584</v>
      </c>
      <c r="Q4" cm="1">
        <f t="array" ref="Q4">SUMPRODUCT(($D$2:$K$20&gt;=$O4)*($D$2:$K$20&lt;=$P4))</f>
        <v>6</v>
      </c>
    </row>
    <row r="5" spans="1:17" x14ac:dyDescent="0.25">
      <c r="A5" s="11"/>
      <c r="B5" s="11"/>
      <c r="C5" s="12"/>
      <c r="D5" s="13">
        <v>44572</v>
      </c>
      <c r="E5" s="14"/>
      <c r="F5" s="14"/>
      <c r="G5" s="14"/>
      <c r="H5" s="14"/>
      <c r="I5" s="14"/>
      <c r="J5" s="14"/>
      <c r="K5" s="15"/>
      <c r="M5" t="s">
        <v>3</v>
      </c>
      <c r="N5" s="18">
        <v>4</v>
      </c>
      <c r="O5" s="20">
        <f t="shared" si="0"/>
        <v>44585</v>
      </c>
      <c r="P5" s="20">
        <f t="shared" si="1"/>
        <v>44591</v>
      </c>
      <c r="Q5" cm="1">
        <f t="array" ref="Q5">SUMPRODUCT(($D$2:$K$20&gt;=$O5)*($D$2:$K$20&lt;=$P5))</f>
        <v>0</v>
      </c>
    </row>
    <row r="6" spans="1:17" x14ac:dyDescent="0.25">
      <c r="A6" s="11"/>
      <c r="B6" s="11"/>
      <c r="C6" s="12"/>
      <c r="D6" s="13"/>
      <c r="E6" s="14"/>
      <c r="F6" s="14"/>
      <c r="G6" s="14"/>
      <c r="H6" s="14"/>
      <c r="I6" s="14"/>
      <c r="J6" s="14"/>
      <c r="K6" s="15"/>
      <c r="M6" t="s">
        <v>3</v>
      </c>
      <c r="N6" s="18">
        <v>5</v>
      </c>
      <c r="O6" s="20">
        <f t="shared" si="0"/>
        <v>44592</v>
      </c>
      <c r="P6" s="20">
        <f t="shared" si="1"/>
        <v>44598</v>
      </c>
      <c r="Q6" cm="1">
        <f t="array" ref="Q6">SUMPRODUCT(($D$2:$K$20&gt;=$O6)*($D$2:$K$20&lt;=$P6))</f>
        <v>0</v>
      </c>
    </row>
    <row r="7" spans="1:17" x14ac:dyDescent="0.25">
      <c r="A7" s="11"/>
      <c r="B7" s="11"/>
      <c r="C7" s="12"/>
      <c r="D7" s="13"/>
      <c r="E7" s="14"/>
      <c r="F7" s="14"/>
      <c r="G7" s="14"/>
      <c r="H7" s="14"/>
      <c r="I7" s="14"/>
      <c r="J7" s="14"/>
      <c r="K7" s="15"/>
      <c r="M7" t="s">
        <v>3</v>
      </c>
      <c r="N7" s="18">
        <v>6</v>
      </c>
      <c r="O7" s="20">
        <f t="shared" si="0"/>
        <v>44599</v>
      </c>
      <c r="P7" s="20">
        <f t="shared" si="1"/>
        <v>44605</v>
      </c>
      <c r="Q7" cm="1">
        <f t="array" ref="Q7">SUMPRODUCT(($D$2:$K$20&gt;=$O7)*($D$2:$K$20&lt;=$P7))</f>
        <v>0</v>
      </c>
    </row>
    <row r="8" spans="1:17" x14ac:dyDescent="0.25">
      <c r="A8" s="11"/>
      <c r="B8" s="11"/>
      <c r="C8" s="12"/>
      <c r="D8" s="13">
        <v>44573</v>
      </c>
      <c r="E8" s="14"/>
      <c r="F8" s="14"/>
      <c r="G8" s="14"/>
      <c r="H8" s="14"/>
      <c r="I8" s="14"/>
      <c r="J8" s="14"/>
      <c r="K8" s="15"/>
      <c r="M8" t="s">
        <v>3</v>
      </c>
      <c r="N8" s="18">
        <v>7</v>
      </c>
      <c r="O8" s="20">
        <f t="shared" si="0"/>
        <v>44606</v>
      </c>
      <c r="P8" s="20">
        <f t="shared" si="1"/>
        <v>44612</v>
      </c>
      <c r="Q8" cm="1">
        <f t="array" ref="Q8">SUMPRODUCT(($D$2:$K$20&gt;=$O8)*($D$2:$K$20&lt;=$P8))</f>
        <v>0</v>
      </c>
    </row>
    <row r="9" spans="1:17" x14ac:dyDescent="0.25">
      <c r="A9" s="11"/>
      <c r="B9" s="11"/>
      <c r="C9" s="12"/>
      <c r="D9" s="13">
        <v>44573</v>
      </c>
      <c r="E9" s="14"/>
      <c r="F9" s="14"/>
      <c r="G9" s="14"/>
      <c r="H9" s="14"/>
      <c r="I9" s="14"/>
      <c r="J9" s="14"/>
      <c r="K9" s="15"/>
      <c r="M9" t="s">
        <v>3</v>
      </c>
      <c r="N9" s="18">
        <v>8</v>
      </c>
      <c r="O9" s="20">
        <f t="shared" si="0"/>
        <v>44613</v>
      </c>
      <c r="P9" s="20">
        <f t="shared" si="1"/>
        <v>44619</v>
      </c>
      <c r="Q9" cm="1">
        <f t="array" ref="Q9">SUMPRODUCT(($D$2:$K$20&gt;=$O9)*($D$2:$K$20&lt;=$P9))</f>
        <v>0</v>
      </c>
    </row>
    <row r="10" spans="1:17" x14ac:dyDescent="0.25">
      <c r="A10" s="11"/>
      <c r="B10" s="11"/>
      <c r="C10" s="12"/>
      <c r="D10" s="13">
        <v>44575</v>
      </c>
      <c r="E10" s="14"/>
      <c r="F10" s="14"/>
      <c r="G10" s="14"/>
      <c r="H10" s="14"/>
      <c r="I10" s="14"/>
      <c r="J10" s="14"/>
      <c r="K10" s="15"/>
      <c r="M10" t="s">
        <v>3</v>
      </c>
      <c r="N10" s="18">
        <v>9</v>
      </c>
      <c r="O10" s="20">
        <f t="shared" si="0"/>
        <v>44620</v>
      </c>
      <c r="P10" s="20">
        <f t="shared" si="1"/>
        <v>44626</v>
      </c>
      <c r="Q10" cm="1">
        <f t="array" ref="Q10">SUMPRODUCT(($D$2:$K$20&gt;=$O10)*($D$2:$K$20&lt;=$P10))</f>
        <v>0</v>
      </c>
    </row>
    <row r="11" spans="1:17" x14ac:dyDescent="0.25">
      <c r="A11" s="11"/>
      <c r="B11" s="11"/>
      <c r="C11" s="12"/>
      <c r="D11" s="13"/>
      <c r="E11" s="14"/>
      <c r="F11" s="14"/>
      <c r="G11" s="14"/>
      <c r="H11" s="14"/>
      <c r="I11" s="14"/>
      <c r="J11" s="14"/>
      <c r="K11" s="15"/>
      <c r="M11" t="s">
        <v>3</v>
      </c>
      <c r="N11" s="18">
        <v>10</v>
      </c>
      <c r="O11" s="20">
        <f t="shared" si="0"/>
        <v>44627</v>
      </c>
      <c r="P11" s="20">
        <f t="shared" si="1"/>
        <v>44633</v>
      </c>
      <c r="Q11" cm="1">
        <f t="array" ref="Q11">SUMPRODUCT(($D$2:$K$20&gt;=$O11)*($D$2:$K$20&lt;=$P11))</f>
        <v>0</v>
      </c>
    </row>
    <row r="12" spans="1:17" x14ac:dyDescent="0.25">
      <c r="A12" s="11"/>
      <c r="B12" s="11"/>
      <c r="C12" s="12"/>
      <c r="D12" s="13">
        <v>44568</v>
      </c>
      <c r="E12" s="14">
        <v>44580</v>
      </c>
      <c r="F12" s="14"/>
      <c r="G12" s="14"/>
      <c r="H12" s="14"/>
      <c r="I12" s="14"/>
      <c r="J12" s="14"/>
      <c r="K12" s="15"/>
      <c r="M12" t="s">
        <v>3</v>
      </c>
      <c r="N12" s="18">
        <v>11</v>
      </c>
      <c r="O12" s="20">
        <f t="shared" si="0"/>
        <v>44634</v>
      </c>
      <c r="P12" s="20">
        <f t="shared" si="1"/>
        <v>44640</v>
      </c>
      <c r="Q12" cm="1">
        <f t="array" ref="Q12">SUMPRODUCT(($D$2:$K$20&gt;=$O12)*($D$2:$K$20&lt;=$P12))</f>
        <v>0</v>
      </c>
    </row>
    <row r="13" spans="1:17" x14ac:dyDescent="0.25">
      <c r="A13" s="11"/>
      <c r="B13" s="11"/>
      <c r="C13" s="12"/>
      <c r="D13" s="13">
        <v>44572</v>
      </c>
      <c r="E13" s="14"/>
      <c r="F13" s="14"/>
      <c r="G13" s="14"/>
      <c r="H13" s="14"/>
      <c r="I13" s="14"/>
      <c r="J13" s="14"/>
      <c r="K13" s="15"/>
      <c r="M13" t="s">
        <v>3</v>
      </c>
      <c r="N13" s="18">
        <v>12</v>
      </c>
      <c r="O13" s="20">
        <f t="shared" si="0"/>
        <v>44641</v>
      </c>
      <c r="P13" s="20">
        <f t="shared" si="1"/>
        <v>44647</v>
      </c>
      <c r="Q13" cm="1">
        <f t="array" ref="Q13">SUMPRODUCT(($D$2:$K$20&gt;=$O13)*($D$2:$K$20&lt;=$P13))</f>
        <v>0</v>
      </c>
    </row>
    <row r="14" spans="1:17" x14ac:dyDescent="0.25">
      <c r="A14" s="11"/>
      <c r="B14" s="11"/>
      <c r="C14" s="12"/>
      <c r="D14" s="13">
        <v>44572</v>
      </c>
      <c r="E14" s="14"/>
      <c r="F14" s="14"/>
      <c r="G14" s="14"/>
      <c r="H14" s="14"/>
      <c r="I14" s="14"/>
      <c r="J14" s="14"/>
      <c r="K14" s="15"/>
      <c r="M14" t="s">
        <v>3</v>
      </c>
      <c r="N14" s="18">
        <v>13</v>
      </c>
      <c r="O14" s="20">
        <f t="shared" si="0"/>
        <v>44648</v>
      </c>
      <c r="P14" s="20">
        <f t="shared" si="1"/>
        <v>44654</v>
      </c>
      <c r="Q14" cm="1">
        <f t="array" ref="Q14">SUMPRODUCT(($D$2:$K$20&gt;=$O14)*($D$2:$K$20&lt;=$P14))</f>
        <v>0</v>
      </c>
    </row>
    <row r="15" spans="1:17" x14ac:dyDescent="0.25">
      <c r="A15" s="11"/>
      <c r="B15" s="11"/>
      <c r="C15" s="12"/>
      <c r="D15" s="13">
        <v>44568</v>
      </c>
      <c r="E15" s="14">
        <v>44579</v>
      </c>
      <c r="F15" s="14"/>
      <c r="G15" s="14"/>
      <c r="H15" s="14"/>
      <c r="I15" s="14"/>
      <c r="J15" s="14"/>
      <c r="K15" s="15"/>
      <c r="M15" t="s">
        <v>3</v>
      </c>
      <c r="N15" s="18">
        <v>14</v>
      </c>
      <c r="O15" s="20">
        <f t="shared" si="0"/>
        <v>44655</v>
      </c>
      <c r="P15" s="20">
        <f t="shared" si="1"/>
        <v>44661</v>
      </c>
      <c r="Q15" cm="1">
        <f t="array" ref="Q15">SUMPRODUCT(($D$2:$K$20&gt;=$O15)*($D$2:$K$20&lt;=$P15))</f>
        <v>0</v>
      </c>
    </row>
    <row r="16" spans="1:17" x14ac:dyDescent="0.25">
      <c r="A16" s="11"/>
      <c r="B16" s="11"/>
      <c r="C16" s="12"/>
      <c r="D16" s="13">
        <v>44566</v>
      </c>
      <c r="E16" s="14">
        <v>44580</v>
      </c>
      <c r="F16" s="14"/>
      <c r="G16" s="14"/>
      <c r="H16" s="14"/>
      <c r="I16" s="14"/>
      <c r="J16" s="14"/>
      <c r="K16" s="15"/>
      <c r="M16" t="s">
        <v>3</v>
      </c>
      <c r="N16" s="18">
        <v>15</v>
      </c>
      <c r="O16" s="20">
        <f t="shared" si="0"/>
        <v>44662</v>
      </c>
      <c r="P16" s="20">
        <f t="shared" si="1"/>
        <v>44668</v>
      </c>
      <c r="Q16" cm="1">
        <f t="array" ref="Q16">SUMPRODUCT(($D$2:$K$20&gt;=$O16)*($D$2:$K$20&lt;=$P16))</f>
        <v>0</v>
      </c>
    </row>
    <row r="17" spans="1:17" x14ac:dyDescent="0.25">
      <c r="A17" s="11"/>
      <c r="B17" s="11"/>
      <c r="C17" s="12"/>
      <c r="D17" s="13">
        <v>44572</v>
      </c>
      <c r="E17" s="14"/>
      <c r="F17" s="14"/>
      <c r="G17" s="14"/>
      <c r="H17" s="14"/>
      <c r="I17" s="14"/>
      <c r="J17" s="14"/>
      <c r="K17" s="15"/>
      <c r="M17" t="s">
        <v>3</v>
      </c>
      <c r="N17" s="18">
        <v>16</v>
      </c>
      <c r="O17" s="20">
        <f t="shared" si="0"/>
        <v>44669</v>
      </c>
      <c r="P17" s="20">
        <f t="shared" si="1"/>
        <v>44675</v>
      </c>
      <c r="Q17" cm="1">
        <f t="array" ref="Q17">SUMPRODUCT(($D$2:$K$20&gt;=$O17)*($D$2:$K$20&lt;=$P17))</f>
        <v>0</v>
      </c>
    </row>
    <row r="18" spans="1:17" x14ac:dyDescent="0.25">
      <c r="A18" s="11"/>
      <c r="B18" s="11"/>
      <c r="C18" s="12"/>
      <c r="D18" s="13">
        <v>44565</v>
      </c>
      <c r="E18" s="14">
        <v>44580</v>
      </c>
      <c r="F18" s="14"/>
      <c r="G18" s="14"/>
      <c r="H18" s="14"/>
      <c r="I18" s="14"/>
      <c r="J18" s="14"/>
      <c r="K18" s="15"/>
      <c r="M18" t="s">
        <v>3</v>
      </c>
      <c r="N18" s="18">
        <v>17</v>
      </c>
      <c r="O18" s="20">
        <f t="shared" si="0"/>
        <v>44676</v>
      </c>
      <c r="P18" s="20">
        <f t="shared" si="1"/>
        <v>44682</v>
      </c>
      <c r="Q18" cm="1">
        <f t="array" ref="Q18">SUMPRODUCT(($D$2:$K$20&gt;=$O18)*($D$2:$K$20&lt;=$P18))</f>
        <v>0</v>
      </c>
    </row>
    <row r="19" spans="1:17" x14ac:dyDescent="0.25">
      <c r="A19" s="11"/>
      <c r="B19" s="11"/>
      <c r="C19" s="12"/>
      <c r="D19" s="13">
        <v>44568</v>
      </c>
      <c r="E19" s="14">
        <v>44580</v>
      </c>
      <c r="F19" s="14"/>
      <c r="G19" s="14"/>
      <c r="H19" s="14"/>
      <c r="I19" s="14"/>
      <c r="J19" s="14"/>
      <c r="K19" s="15"/>
      <c r="M19" t="s">
        <v>3</v>
      </c>
      <c r="N19" s="18">
        <v>18</v>
      </c>
      <c r="O19" s="20">
        <f t="shared" si="0"/>
        <v>44683</v>
      </c>
      <c r="P19" s="20">
        <f t="shared" si="1"/>
        <v>44689</v>
      </c>
      <c r="Q19" cm="1">
        <f t="array" ref="Q19">SUMPRODUCT(($D$2:$K$20&gt;=$O19)*($D$2:$K$20&lt;=$P19))</f>
        <v>0</v>
      </c>
    </row>
    <row r="20" spans="1:17" x14ac:dyDescent="0.25">
      <c r="A20" s="11"/>
      <c r="B20" s="11"/>
      <c r="C20" s="12"/>
      <c r="D20" s="13"/>
      <c r="E20" s="14"/>
      <c r="F20" s="14"/>
      <c r="G20" s="14"/>
      <c r="H20" s="14"/>
      <c r="I20" s="14"/>
      <c r="J20" s="14"/>
      <c r="K20" s="15"/>
      <c r="M20" t="s">
        <v>3</v>
      </c>
      <c r="N20" s="18">
        <v>19</v>
      </c>
      <c r="O20" s="20">
        <f t="shared" si="0"/>
        <v>44690</v>
      </c>
      <c r="P20" s="20">
        <f t="shared" si="1"/>
        <v>44696</v>
      </c>
      <c r="Q20" cm="1">
        <f t="array" ref="Q20">SUMPRODUCT(($D$2:$K$20&gt;=$O20)*($D$2:$K$20&lt;=$P20))</f>
        <v>0</v>
      </c>
    </row>
    <row r="21" spans="1:17" x14ac:dyDescent="0.25">
      <c r="M21" t="s">
        <v>3</v>
      </c>
      <c r="N21" s="18">
        <v>20</v>
      </c>
      <c r="O21" s="20">
        <f t="shared" si="0"/>
        <v>44697</v>
      </c>
      <c r="P21" s="20">
        <f t="shared" si="1"/>
        <v>44703</v>
      </c>
      <c r="Q21" cm="1">
        <f t="array" ref="Q21">SUMPRODUCT(($D$2:$K$20&gt;=$O21)*($D$2:$K$20&lt;=$P21))</f>
        <v>0</v>
      </c>
    </row>
    <row r="26" spans="1:17" x14ac:dyDescent="0.25">
      <c r="L26" s="1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longree</dc:creator>
  <cp:lastModifiedBy>PC-Computer</cp:lastModifiedBy>
  <dcterms:created xsi:type="dcterms:W3CDTF">2022-01-20T15:21:32Z</dcterms:created>
  <dcterms:modified xsi:type="dcterms:W3CDTF">2022-01-20T16:37:38Z</dcterms:modified>
</cp:coreProperties>
</file>