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omto\Desktop\"/>
    </mc:Choice>
  </mc:AlternateContent>
  <xr:revisionPtr revIDLastSave="0" documentId="13_ncr:1_{0AE79363-50ED-4164-AD01-BEA874F62232}" xr6:coauthVersionLast="47" xr6:coauthVersionMax="47" xr10:uidLastSave="{00000000-0000-0000-0000-000000000000}"/>
  <bookViews>
    <workbookView xWindow="4290" yWindow="480" windowWidth="45780" windowHeight="20400" activeTab="1" xr2:uid="{FBAF0445-6755-4805-A85F-65B284E35511}"/>
  </bookViews>
  <sheets>
    <sheet name="Paramètres" sheetId="1" r:id="rId1"/>
    <sheet name="Roulement" sheetId="2" r:id="rId2"/>
  </sheets>
  <definedNames>
    <definedName name="an">Roulement!$B$1</definedName>
    <definedName name="fériés">Paramètres!$B$2:$B$23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2" l="1"/>
  <c r="B6" i="2"/>
  <c r="B5" i="2"/>
  <c r="B4" i="2"/>
  <c r="B3" i="2"/>
  <c r="C3" i="2"/>
  <c r="B2" i="2"/>
  <c r="C2" i="2" s="1"/>
  <c r="B22" i="1"/>
  <c r="B23" i="1" s="1"/>
  <c r="B20" i="1"/>
  <c r="B21" i="1" s="1"/>
  <c r="B18" i="1"/>
  <c r="B19" i="1" s="1"/>
  <c r="B16" i="1"/>
  <c r="B17" i="1" s="1"/>
  <c r="B12" i="1"/>
  <c r="B13" i="1" s="1"/>
  <c r="B9" i="1"/>
  <c r="B6" i="1"/>
  <c r="B7" i="1" s="1"/>
  <c r="B4" i="1"/>
  <c r="B14" i="1" s="1"/>
  <c r="B15" i="1" s="1"/>
  <c r="B2" i="1"/>
  <c r="B3" i="1" s="1"/>
  <c r="D2" i="2" l="1"/>
  <c r="B5" i="1"/>
  <c r="C4" i="2" s="1"/>
  <c r="C5" i="2" s="1"/>
  <c r="B10" i="1"/>
  <c r="B11" i="1" s="1"/>
  <c r="D3" i="2" l="1"/>
  <c r="D4" i="2" s="1"/>
  <c r="D5" i="2" s="1"/>
  <c r="D7" i="2"/>
  <c r="D6" i="2"/>
  <c r="E2" i="2"/>
  <c r="E6" i="2" l="1"/>
  <c r="E3" i="2"/>
  <c r="E4" i="2" s="1"/>
  <c r="E5" i="2" s="1"/>
  <c r="E7" i="2"/>
  <c r="F2" i="2"/>
  <c r="F6" i="2" l="1"/>
  <c r="F3" i="2"/>
  <c r="F4" i="2" s="1"/>
  <c r="F5" i="2" s="1"/>
  <c r="F7" i="2"/>
  <c r="G2" i="2"/>
  <c r="G6" i="2" l="1"/>
  <c r="C6" i="2" s="1"/>
  <c r="G3" i="2"/>
  <c r="G4" i="2" s="1"/>
  <c r="G5" i="2" s="1"/>
  <c r="G7" i="2"/>
  <c r="C7" i="2" s="1"/>
  <c r="H2" i="2"/>
  <c r="H6" i="2" l="1"/>
  <c r="H3" i="2"/>
  <c r="H4" i="2" s="1"/>
  <c r="H5" i="2" s="1"/>
  <c r="H7" i="2"/>
  <c r="I2" i="2"/>
  <c r="I7" i="2" l="1"/>
  <c r="I6" i="2"/>
  <c r="I3" i="2"/>
  <c r="I4" i="2" s="1"/>
  <c r="I5" i="2" s="1"/>
  <c r="J2" i="2"/>
  <c r="J7" i="2" l="1"/>
  <c r="J6" i="2"/>
  <c r="J3" i="2"/>
  <c r="J4" i="2" s="1"/>
  <c r="J5" i="2" s="1"/>
  <c r="K2" i="2"/>
  <c r="K7" i="2" l="1"/>
  <c r="K6" i="2"/>
  <c r="K3" i="2"/>
  <c r="K4" i="2" s="1"/>
  <c r="K5" i="2" s="1"/>
  <c r="L2" i="2"/>
  <c r="L7" i="2" l="1"/>
  <c r="L6" i="2"/>
  <c r="L3" i="2"/>
  <c r="L4" i="2" s="1"/>
  <c r="L5" i="2" s="1"/>
  <c r="M2" i="2"/>
  <c r="M7" i="2" l="1"/>
  <c r="M6" i="2"/>
  <c r="M3" i="2"/>
  <c r="M4" i="2" s="1"/>
  <c r="M5" i="2" s="1"/>
  <c r="N2" i="2"/>
  <c r="N7" i="2" l="1"/>
  <c r="N6" i="2"/>
  <c r="N3" i="2"/>
  <c r="N4" i="2" s="1"/>
  <c r="N5" i="2" s="1"/>
  <c r="O2" i="2"/>
  <c r="O7" i="2" l="1"/>
  <c r="O6" i="2"/>
  <c r="O3" i="2"/>
  <c r="O4" i="2" s="1"/>
  <c r="O5" i="2" s="1"/>
  <c r="P2" i="2"/>
  <c r="P7" i="2" l="1"/>
  <c r="P6" i="2"/>
  <c r="P3" i="2"/>
  <c r="P4" i="2" s="1"/>
  <c r="P5" i="2" s="1"/>
  <c r="Q2" i="2"/>
  <c r="Q7" i="2" l="1"/>
  <c r="Q6" i="2"/>
  <c r="Q3" i="2"/>
  <c r="Q4" i="2" s="1"/>
  <c r="Q5" i="2" s="1"/>
  <c r="R2" i="2"/>
  <c r="R7" i="2" l="1"/>
  <c r="R3" i="2"/>
  <c r="R4" i="2" s="1"/>
  <c r="R5" i="2" s="1"/>
  <c r="R6" i="2"/>
  <c r="S2" i="2"/>
  <c r="S7" i="2" l="1"/>
  <c r="S6" i="2"/>
  <c r="S3" i="2"/>
  <c r="S4" i="2" s="1"/>
  <c r="S5" i="2" s="1"/>
  <c r="T2" i="2"/>
  <c r="T7" i="2" l="1"/>
  <c r="T6" i="2"/>
  <c r="T3" i="2"/>
  <c r="T4" i="2" s="1"/>
  <c r="T5" i="2" s="1"/>
  <c r="U2" i="2"/>
  <c r="U7" i="2" l="1"/>
  <c r="U6" i="2"/>
  <c r="U3" i="2"/>
  <c r="U4" i="2" s="1"/>
  <c r="U5" i="2" s="1"/>
  <c r="V2" i="2"/>
  <c r="V7" i="2" l="1"/>
  <c r="V6" i="2"/>
  <c r="V3" i="2"/>
  <c r="V4" i="2" s="1"/>
  <c r="V5" i="2" s="1"/>
  <c r="W2" i="2"/>
  <c r="W7" i="2" l="1"/>
  <c r="W6" i="2"/>
  <c r="W3" i="2"/>
  <c r="W4" i="2" s="1"/>
  <c r="W5" i="2" s="1"/>
  <c r="X2" i="2"/>
  <c r="X7" i="2" l="1"/>
  <c r="X6" i="2"/>
  <c r="X3" i="2"/>
  <c r="X4" i="2" s="1"/>
  <c r="X5" i="2" s="1"/>
  <c r="Y2" i="2"/>
  <c r="Y7" i="2" l="1"/>
  <c r="Y6" i="2"/>
  <c r="Y3" i="2"/>
  <c r="Y4" i="2" s="1"/>
  <c r="Y5" i="2" s="1"/>
  <c r="Z2" i="2"/>
  <c r="Z7" i="2" l="1"/>
  <c r="Z6" i="2"/>
  <c r="Z3" i="2"/>
  <c r="Z4" i="2" s="1"/>
  <c r="Z5" i="2" s="1"/>
  <c r="AA2" i="2"/>
  <c r="AA7" i="2" l="1"/>
  <c r="AA6" i="2"/>
  <c r="AA3" i="2"/>
  <c r="AA4" i="2" s="1"/>
  <c r="AA5" i="2" s="1"/>
  <c r="AB2" i="2"/>
  <c r="AB3" i="2" l="1"/>
  <c r="AB4" i="2" s="1"/>
  <c r="AB5" i="2" s="1"/>
  <c r="AB7" i="2"/>
  <c r="AB6" i="2"/>
  <c r="AC2" i="2"/>
  <c r="AC6" i="2" l="1"/>
  <c r="AC3" i="2"/>
  <c r="AC4" i="2" s="1"/>
  <c r="AC5" i="2" s="1"/>
  <c r="AC7" i="2"/>
  <c r="AD2" i="2"/>
  <c r="AD6" i="2" l="1"/>
  <c r="AD3" i="2"/>
  <c r="AD4" i="2" s="1"/>
  <c r="AD5" i="2" s="1"/>
  <c r="AD7" i="2"/>
  <c r="AE2" i="2"/>
  <c r="AE6" i="2" l="1"/>
  <c r="AE3" i="2"/>
  <c r="AE4" i="2" s="1"/>
  <c r="AE5" i="2" s="1"/>
  <c r="AE7" i="2"/>
  <c r="AF2" i="2"/>
  <c r="AF6" i="2" l="1"/>
  <c r="AF3" i="2"/>
  <c r="AF4" i="2" s="1"/>
  <c r="AF5" i="2" s="1"/>
  <c r="AF7" i="2"/>
  <c r="AG2" i="2"/>
  <c r="AG7" i="2" l="1"/>
  <c r="AG6" i="2"/>
  <c r="AG3" i="2"/>
  <c r="AG4" i="2" s="1"/>
  <c r="AG5" i="2" s="1"/>
  <c r="AH2" i="2"/>
  <c r="AH7" i="2" l="1"/>
  <c r="AH6" i="2"/>
  <c r="AH3" i="2"/>
  <c r="AH4" i="2" s="1"/>
  <c r="AH5" i="2" s="1"/>
  <c r="AH1" i="2"/>
  <c r="AI2" i="2"/>
  <c r="AI7" i="2" l="1"/>
  <c r="AI6" i="2"/>
  <c r="AI3" i="2"/>
  <c r="AI4" i="2" s="1"/>
  <c r="AI5" i="2" s="1"/>
  <c r="AI1" i="2"/>
  <c r="AJ2" i="2"/>
  <c r="AJ7" i="2" l="1"/>
  <c r="AJ6" i="2"/>
  <c r="AJ3" i="2"/>
  <c r="AJ4" i="2" s="1"/>
  <c r="AJ5" i="2" s="1"/>
  <c r="AK2" i="2"/>
  <c r="AJ1" i="2"/>
  <c r="AK7" i="2" l="1"/>
  <c r="AK6" i="2"/>
  <c r="AK3" i="2"/>
  <c r="AK4" i="2" s="1"/>
  <c r="AK5" i="2" s="1"/>
  <c r="AL2" i="2"/>
  <c r="AK1" i="2"/>
  <c r="AL7" i="2" l="1"/>
  <c r="AL6" i="2"/>
  <c r="AL3" i="2"/>
  <c r="AL4" i="2" s="1"/>
  <c r="AL5" i="2" s="1"/>
  <c r="AM2" i="2"/>
  <c r="AL1" i="2"/>
  <c r="AM7" i="2" l="1"/>
  <c r="AM6" i="2"/>
  <c r="AM3" i="2"/>
  <c r="AM4" i="2" s="1"/>
  <c r="AM5" i="2" s="1"/>
  <c r="AN2" i="2"/>
  <c r="AM1" i="2"/>
  <c r="AN7" i="2" l="1"/>
  <c r="AN6" i="2"/>
  <c r="AN3" i="2"/>
  <c r="AN4" i="2" s="1"/>
  <c r="AN5" i="2" s="1"/>
  <c r="AO2" i="2"/>
  <c r="AN1" i="2"/>
  <c r="AO7" i="2" l="1"/>
  <c r="AO6" i="2"/>
  <c r="AO3" i="2"/>
  <c r="AO4" i="2" s="1"/>
  <c r="AO5" i="2" s="1"/>
  <c r="AP2" i="2"/>
  <c r="AO1" i="2"/>
  <c r="AP7" i="2" l="1"/>
  <c r="AP3" i="2"/>
  <c r="AP4" i="2" s="1"/>
  <c r="AP5" i="2" s="1"/>
  <c r="AP6" i="2"/>
  <c r="AQ2" i="2"/>
  <c r="AP1" i="2"/>
  <c r="AQ7" i="2" l="1"/>
  <c r="AQ6" i="2"/>
  <c r="AQ3" i="2"/>
  <c r="AQ4" i="2" s="1"/>
  <c r="AQ5" i="2" s="1"/>
  <c r="AR2" i="2"/>
  <c r="AQ1" i="2"/>
  <c r="AR7" i="2" l="1"/>
  <c r="AR6" i="2"/>
  <c r="AR3" i="2"/>
  <c r="AR4" i="2" s="1"/>
  <c r="AR5" i="2" s="1"/>
  <c r="AS2" i="2"/>
  <c r="AR1" i="2"/>
  <c r="AS7" i="2" l="1"/>
  <c r="AS6" i="2"/>
  <c r="AS3" i="2"/>
  <c r="AS4" i="2" s="1"/>
  <c r="AS5" i="2" s="1"/>
  <c r="AS1" i="2"/>
  <c r="AT2" i="2"/>
  <c r="AT7" i="2" l="1"/>
  <c r="AT6" i="2"/>
  <c r="AT3" i="2"/>
  <c r="AT4" i="2" s="1"/>
  <c r="AT5" i="2" s="1"/>
  <c r="AU2" i="2"/>
  <c r="AT1" i="2"/>
  <c r="AU7" i="2" l="1"/>
  <c r="AU6" i="2"/>
  <c r="AU3" i="2"/>
  <c r="AU4" i="2" s="1"/>
  <c r="AU5" i="2" s="1"/>
  <c r="AV2" i="2"/>
  <c r="AU1" i="2"/>
  <c r="AV7" i="2" l="1"/>
  <c r="AV6" i="2"/>
  <c r="AV3" i="2"/>
  <c r="AV4" i="2" s="1"/>
  <c r="AV5" i="2" s="1"/>
  <c r="AW2" i="2"/>
  <c r="AV1" i="2"/>
  <c r="AW7" i="2" l="1"/>
  <c r="AW6" i="2"/>
  <c r="AW3" i="2"/>
  <c r="AW4" i="2" s="1"/>
  <c r="AW5" i="2" s="1"/>
  <c r="AX2" i="2"/>
  <c r="AW1" i="2"/>
  <c r="AX7" i="2" l="1"/>
  <c r="AX6" i="2"/>
  <c r="AX3" i="2"/>
  <c r="AX4" i="2" s="1"/>
  <c r="AX5" i="2" s="1"/>
  <c r="AY2" i="2"/>
  <c r="AX1" i="2"/>
  <c r="AY7" i="2" l="1"/>
  <c r="AY6" i="2"/>
  <c r="AY3" i="2"/>
  <c r="AY4" i="2" s="1"/>
  <c r="AY5" i="2" s="1"/>
  <c r="AZ2" i="2"/>
  <c r="AY1" i="2"/>
  <c r="AZ3" i="2" l="1"/>
  <c r="AZ4" i="2" s="1"/>
  <c r="AZ5" i="2" s="1"/>
  <c r="AZ7" i="2"/>
  <c r="AZ6" i="2"/>
  <c r="AZ1" i="2"/>
  <c r="BA2" i="2"/>
  <c r="BA6" i="2" l="1"/>
  <c r="BA3" i="2"/>
  <c r="BA4" i="2" s="1"/>
  <c r="BA5" i="2" s="1"/>
  <c r="BA7" i="2"/>
  <c r="BA1" i="2"/>
  <c r="BB2" i="2"/>
  <c r="BB6" i="2" l="1"/>
  <c r="BB3" i="2"/>
  <c r="BB4" i="2" s="1"/>
  <c r="BB5" i="2" s="1"/>
  <c r="BB7" i="2"/>
  <c r="BB1" i="2"/>
  <c r="BC2" i="2"/>
  <c r="BC6" i="2" l="1"/>
  <c r="BC3" i="2"/>
  <c r="BC4" i="2" s="1"/>
  <c r="BC5" i="2" s="1"/>
  <c r="BC7" i="2"/>
  <c r="BC1" i="2"/>
  <c r="BD2" i="2"/>
  <c r="BD6" i="2" l="1"/>
  <c r="BD3" i="2"/>
  <c r="BD4" i="2" s="1"/>
  <c r="BD5" i="2" s="1"/>
  <c r="BD7" i="2"/>
  <c r="BD1" i="2"/>
  <c r="BE2" i="2"/>
  <c r="BE7" i="2" l="1"/>
  <c r="BE6" i="2"/>
  <c r="BE3" i="2"/>
  <c r="BE4" i="2" s="1"/>
  <c r="BE5" i="2" s="1"/>
  <c r="BE1" i="2"/>
  <c r="BF2" i="2"/>
  <c r="BF7" i="2" l="1"/>
  <c r="BF6" i="2"/>
  <c r="BF3" i="2"/>
  <c r="BF4" i="2" s="1"/>
  <c r="BF5" i="2" s="1"/>
  <c r="BF1" i="2"/>
  <c r="BG2" i="2"/>
  <c r="BG7" i="2" l="1"/>
  <c r="BG6" i="2"/>
  <c r="BG3" i="2"/>
  <c r="BG4" i="2" s="1"/>
  <c r="BG5" i="2" s="1"/>
  <c r="BG1" i="2"/>
  <c r="BH2" i="2"/>
  <c r="BH7" i="2" l="1"/>
  <c r="BH6" i="2"/>
  <c r="BH3" i="2"/>
  <c r="BH4" i="2" s="1"/>
  <c r="BH5" i="2" s="1"/>
  <c r="BI2" i="2"/>
  <c r="BH1" i="2"/>
  <c r="BI7" i="2" l="1"/>
  <c r="BI6" i="2"/>
  <c r="BI3" i="2"/>
  <c r="BI4" i="2" s="1"/>
  <c r="BI5" i="2" s="1"/>
  <c r="BJ2" i="2"/>
  <c r="BI1" i="2"/>
  <c r="BJ7" i="2" l="1"/>
  <c r="BJ6" i="2"/>
  <c r="BJ3" i="2"/>
  <c r="BJ4" i="2" s="1"/>
  <c r="BJ5" i="2" s="1"/>
  <c r="BK2" i="2"/>
  <c r="BJ1" i="2"/>
  <c r="BK7" i="2" l="1"/>
  <c r="BK6" i="2"/>
  <c r="BK3" i="2"/>
  <c r="BK4" i="2" s="1"/>
  <c r="BK5" i="2" s="1"/>
  <c r="BL2" i="2"/>
  <c r="BK1" i="2"/>
  <c r="BL7" i="2" l="1"/>
  <c r="BL6" i="2"/>
  <c r="BL3" i="2"/>
  <c r="BL4" i="2" s="1"/>
  <c r="BL5" i="2" s="1"/>
  <c r="BM2" i="2"/>
  <c r="BL1" i="2"/>
  <c r="BM7" i="2" l="1"/>
  <c r="BM6" i="2"/>
  <c r="BM3" i="2"/>
  <c r="BM4" i="2" s="1"/>
  <c r="BM5" i="2" s="1"/>
  <c r="BN2" i="2"/>
  <c r="BM1" i="2"/>
  <c r="BN7" i="2" l="1"/>
  <c r="BN3" i="2"/>
  <c r="BN4" i="2" s="1"/>
  <c r="BN5" i="2" s="1"/>
  <c r="BN6" i="2"/>
  <c r="BO2" i="2"/>
  <c r="BN1" i="2"/>
  <c r="BO6" i="2" l="1"/>
  <c r="BO7" i="2"/>
  <c r="BO3" i="2"/>
  <c r="BO4" i="2" s="1"/>
  <c r="BO5" i="2" s="1"/>
  <c r="BO1" i="2"/>
  <c r="BP2" i="2"/>
  <c r="BP7" i="2" l="1"/>
  <c r="BP6" i="2"/>
  <c r="BP3" i="2"/>
  <c r="BP4" i="2" s="1"/>
  <c r="BP5" i="2" s="1"/>
  <c r="BP1" i="2"/>
  <c r="BQ2" i="2"/>
  <c r="BQ7" i="2" l="1"/>
  <c r="BQ6" i="2"/>
  <c r="BQ3" i="2"/>
  <c r="BQ4" i="2" s="1"/>
  <c r="BQ5" i="2" s="1"/>
  <c r="BR2" i="2"/>
  <c r="BQ1" i="2"/>
  <c r="BR7" i="2" l="1"/>
  <c r="BR6" i="2"/>
  <c r="BR3" i="2"/>
  <c r="BR4" i="2" s="1"/>
  <c r="BR5" i="2" s="1"/>
  <c r="BS2" i="2"/>
  <c r="BR1" i="2"/>
  <c r="BS7" i="2" l="1"/>
  <c r="BS6" i="2"/>
  <c r="BS3" i="2"/>
  <c r="BS4" i="2" s="1"/>
  <c r="BS5" i="2" s="1"/>
  <c r="BS1" i="2"/>
  <c r="BT2" i="2"/>
  <c r="BT7" i="2" l="1"/>
  <c r="BT6" i="2"/>
  <c r="BT3" i="2"/>
  <c r="BT4" i="2" s="1"/>
  <c r="BT5" i="2" s="1"/>
  <c r="BT1" i="2"/>
  <c r="BU2" i="2"/>
  <c r="BU7" i="2" l="1"/>
  <c r="BU6" i="2"/>
  <c r="BU3" i="2"/>
  <c r="BU4" i="2" s="1"/>
  <c r="BU5" i="2" s="1"/>
  <c r="BV2" i="2"/>
  <c r="BU1" i="2"/>
  <c r="BV7" i="2" l="1"/>
  <c r="BV6" i="2"/>
  <c r="BV3" i="2"/>
  <c r="BV4" i="2" s="1"/>
  <c r="BV5" i="2" s="1"/>
  <c r="BW2" i="2"/>
  <c r="BV1" i="2"/>
  <c r="BW7" i="2" l="1"/>
  <c r="BW6" i="2"/>
  <c r="BW3" i="2"/>
  <c r="BW4" i="2" s="1"/>
  <c r="BW5" i="2" s="1"/>
  <c r="BX2" i="2"/>
  <c r="BW1" i="2"/>
  <c r="BX3" i="2" l="1"/>
  <c r="BX4" i="2" s="1"/>
  <c r="BX5" i="2" s="1"/>
  <c r="BX7" i="2"/>
  <c r="BX6" i="2"/>
  <c r="BX1" i="2"/>
  <c r="BY2" i="2"/>
  <c r="BY6" i="2" l="1"/>
  <c r="BY3" i="2"/>
  <c r="BY4" i="2" s="1"/>
  <c r="BY5" i="2" s="1"/>
  <c r="BY7" i="2"/>
  <c r="BY1" i="2"/>
  <c r="BZ2" i="2"/>
  <c r="BZ6" i="2" l="1"/>
  <c r="BZ3" i="2"/>
  <c r="BZ4" i="2" s="1"/>
  <c r="BZ5" i="2" s="1"/>
  <c r="BZ7" i="2"/>
  <c r="BZ1" i="2"/>
  <c r="CA2" i="2"/>
  <c r="CA6" i="2" l="1"/>
  <c r="CA3" i="2"/>
  <c r="CA4" i="2" s="1"/>
  <c r="CA5" i="2" s="1"/>
  <c r="CA7" i="2"/>
  <c r="CA1" i="2"/>
  <c r="CB2" i="2"/>
  <c r="CB6" i="2" l="1"/>
  <c r="CB3" i="2"/>
  <c r="CB4" i="2" s="1"/>
  <c r="CB5" i="2" s="1"/>
  <c r="CB7" i="2"/>
  <c r="CB1" i="2"/>
  <c r="CC2" i="2"/>
  <c r="CC7" i="2" l="1"/>
  <c r="CC6" i="2"/>
  <c r="CC3" i="2"/>
  <c r="CC4" i="2" s="1"/>
  <c r="CC5" i="2" s="1"/>
  <c r="CC1" i="2"/>
  <c r="CD2" i="2"/>
  <c r="CD7" i="2" l="1"/>
  <c r="CD6" i="2"/>
  <c r="CD3" i="2"/>
  <c r="CD4" i="2" s="1"/>
  <c r="CD5" i="2" s="1"/>
  <c r="CD1" i="2"/>
  <c r="CE2" i="2"/>
  <c r="CE7" i="2" l="1"/>
  <c r="CE6" i="2"/>
  <c r="CE3" i="2"/>
  <c r="CE4" i="2" s="1"/>
  <c r="CE5" i="2" s="1"/>
  <c r="CE1" i="2"/>
  <c r="CF2" i="2"/>
  <c r="CF7" i="2" l="1"/>
  <c r="CF6" i="2"/>
  <c r="CF3" i="2"/>
  <c r="CF4" i="2" s="1"/>
  <c r="CF5" i="2" s="1"/>
  <c r="CF1" i="2"/>
  <c r="CG2" i="2"/>
  <c r="CG7" i="2" l="1"/>
  <c r="CG6" i="2"/>
  <c r="CG3" i="2"/>
  <c r="CG4" i="2" s="1"/>
  <c r="CG5" i="2" s="1"/>
  <c r="CG1" i="2"/>
  <c r="CH2" i="2"/>
  <c r="CH7" i="2" l="1"/>
  <c r="CH6" i="2"/>
  <c r="CH3" i="2"/>
  <c r="CH4" i="2" s="1"/>
  <c r="CH5" i="2" s="1"/>
  <c r="CH1" i="2"/>
  <c r="CI2" i="2"/>
  <c r="CI7" i="2" l="1"/>
  <c r="CI6" i="2"/>
  <c r="CI3" i="2"/>
  <c r="CI4" i="2" s="1"/>
  <c r="CI5" i="2" s="1"/>
  <c r="CI1" i="2"/>
  <c r="CJ2" i="2"/>
  <c r="CJ7" i="2" l="1"/>
  <c r="CJ6" i="2"/>
  <c r="CJ3" i="2"/>
  <c r="CJ4" i="2" s="1"/>
  <c r="CJ5" i="2" s="1"/>
  <c r="CJ1" i="2"/>
  <c r="CK2" i="2"/>
  <c r="CK7" i="2" l="1"/>
  <c r="CK6" i="2"/>
  <c r="CK3" i="2"/>
  <c r="CK4" i="2" s="1"/>
  <c r="CK5" i="2" s="1"/>
  <c r="CL2" i="2"/>
  <c r="CK1" i="2"/>
  <c r="CL7" i="2" l="1"/>
  <c r="CL3" i="2"/>
  <c r="CL4" i="2" s="1"/>
  <c r="CL5" i="2" s="1"/>
  <c r="CL6" i="2"/>
  <c r="CM2" i="2"/>
  <c r="CL1" i="2"/>
  <c r="CM6" i="2" l="1"/>
  <c r="CM7" i="2"/>
  <c r="CM3" i="2"/>
  <c r="CM4" i="2" s="1"/>
  <c r="CM5" i="2" s="1"/>
  <c r="CN2" i="2"/>
  <c r="CM1" i="2"/>
  <c r="CN7" i="2" l="1"/>
  <c r="CN6" i="2"/>
  <c r="CN3" i="2"/>
  <c r="CN4" i="2" s="1"/>
  <c r="CN5" i="2" s="1"/>
  <c r="CN1" i="2"/>
  <c r="CO2" i="2"/>
  <c r="CO7" i="2" l="1"/>
  <c r="CO6" i="2"/>
  <c r="CO3" i="2"/>
  <c r="CO4" i="2" s="1"/>
  <c r="CO5" i="2" s="1"/>
  <c r="CO1" i="2"/>
  <c r="CP2" i="2"/>
  <c r="CP7" i="2" l="1"/>
  <c r="CP6" i="2"/>
  <c r="CP3" i="2"/>
  <c r="CP4" i="2" s="1"/>
  <c r="CP5" i="2" s="1"/>
  <c r="CP1" i="2"/>
  <c r="CQ2" i="2"/>
  <c r="CQ7" i="2" l="1"/>
  <c r="CQ6" i="2"/>
  <c r="CQ3" i="2"/>
  <c r="CQ4" i="2" s="1"/>
  <c r="CQ5" i="2" s="1"/>
  <c r="CQ1" i="2"/>
  <c r="CR2" i="2"/>
  <c r="CR7" i="2" l="1"/>
  <c r="CR6" i="2"/>
  <c r="CR3" i="2"/>
  <c r="CR4" i="2" s="1"/>
  <c r="CR5" i="2" s="1"/>
  <c r="CS2" i="2"/>
  <c r="CR1" i="2"/>
  <c r="CS7" i="2" l="1"/>
  <c r="CS6" i="2"/>
  <c r="CS3" i="2"/>
  <c r="CS4" i="2" s="1"/>
  <c r="CS5" i="2" s="1"/>
  <c r="CT2" i="2"/>
  <c r="CS1" i="2"/>
  <c r="CT7" i="2" l="1"/>
  <c r="CT6" i="2"/>
  <c r="CT3" i="2"/>
  <c r="CT4" i="2" s="1"/>
  <c r="CT5" i="2" s="1"/>
  <c r="CU2" i="2"/>
  <c r="CT1" i="2"/>
  <c r="CU7" i="2" l="1"/>
  <c r="CU6" i="2"/>
  <c r="CU3" i="2"/>
  <c r="CU4" i="2" s="1"/>
  <c r="CU5" i="2" s="1"/>
  <c r="CV2" i="2"/>
  <c r="CU1" i="2"/>
  <c r="CV3" i="2" l="1"/>
  <c r="CV4" i="2" s="1"/>
  <c r="CV5" i="2" s="1"/>
  <c r="CV7" i="2"/>
  <c r="CV6" i="2"/>
  <c r="CW2" i="2"/>
  <c r="CV1" i="2"/>
  <c r="CW6" i="2" l="1"/>
  <c r="CW3" i="2"/>
  <c r="CW4" i="2" s="1"/>
  <c r="CW5" i="2" s="1"/>
  <c r="CW7" i="2"/>
  <c r="CX2" i="2"/>
  <c r="CW1" i="2"/>
  <c r="CX6" i="2" l="1"/>
  <c r="CX3" i="2"/>
  <c r="CX4" i="2" s="1"/>
  <c r="CX5" i="2" s="1"/>
  <c r="CX7" i="2"/>
  <c r="CX1" i="2"/>
  <c r="CY2" i="2"/>
  <c r="CY6" i="2" l="1"/>
  <c r="CY3" i="2"/>
  <c r="CY4" i="2" s="1"/>
  <c r="CY5" i="2" s="1"/>
  <c r="CY7" i="2"/>
  <c r="CY1" i="2"/>
  <c r="CZ2" i="2"/>
  <c r="CZ6" i="2" l="1"/>
  <c r="CZ3" i="2"/>
  <c r="CZ4" i="2" s="1"/>
  <c r="CZ5" i="2" s="1"/>
  <c r="CZ7" i="2"/>
  <c r="CZ1" i="2"/>
  <c r="DA2" i="2"/>
  <c r="DA7" i="2" l="1"/>
  <c r="DA6" i="2"/>
  <c r="DA3" i="2"/>
  <c r="DA4" i="2" s="1"/>
  <c r="DA5" i="2" s="1"/>
  <c r="DA1" i="2"/>
  <c r="DB2" i="2"/>
  <c r="DB7" i="2" l="1"/>
  <c r="DB6" i="2"/>
  <c r="DB3" i="2"/>
  <c r="DB4" i="2" s="1"/>
  <c r="DB5" i="2" s="1"/>
  <c r="DB1" i="2"/>
  <c r="DC2" i="2"/>
  <c r="DC7" i="2" l="1"/>
  <c r="DC6" i="2"/>
  <c r="DC3" i="2"/>
  <c r="DC4" i="2" s="1"/>
  <c r="DC5" i="2" s="1"/>
  <c r="DC1" i="2"/>
  <c r="DD2" i="2"/>
  <c r="DD7" i="2" l="1"/>
  <c r="DD6" i="2"/>
  <c r="DD3" i="2"/>
  <c r="DD4" i="2" s="1"/>
  <c r="DD5" i="2" s="1"/>
  <c r="DD1" i="2"/>
  <c r="DE2" i="2"/>
  <c r="DE7" i="2" l="1"/>
  <c r="DE6" i="2"/>
  <c r="DE3" i="2"/>
  <c r="DE4" i="2" s="1"/>
  <c r="DE5" i="2" s="1"/>
  <c r="DE1" i="2"/>
  <c r="DF2" i="2"/>
  <c r="DF7" i="2" l="1"/>
  <c r="DF6" i="2"/>
  <c r="DF3" i="2"/>
  <c r="DF4" i="2" s="1"/>
  <c r="DF5" i="2" s="1"/>
  <c r="DF1" i="2"/>
  <c r="DG2" i="2"/>
  <c r="DG7" i="2" l="1"/>
  <c r="DG6" i="2"/>
  <c r="DG3" i="2"/>
  <c r="DG4" i="2" s="1"/>
  <c r="DG5" i="2" s="1"/>
  <c r="DG1" i="2"/>
  <c r="DH2" i="2"/>
  <c r="DH7" i="2" l="1"/>
  <c r="DH6" i="2"/>
  <c r="DH3" i="2"/>
  <c r="DH4" i="2" s="1"/>
  <c r="DH5" i="2" s="1"/>
  <c r="DH1" i="2"/>
  <c r="DI2" i="2"/>
  <c r="DI7" i="2" l="1"/>
  <c r="DI3" i="2"/>
  <c r="DI4" i="2" s="1"/>
  <c r="DI5" i="2" s="1"/>
  <c r="DJ2" i="2"/>
  <c r="DI1" i="2"/>
  <c r="DJ3" i="2" l="1"/>
  <c r="DJ4" i="2" s="1"/>
  <c r="DJ5" i="2" s="1"/>
  <c r="DJ7" i="2"/>
  <c r="DJ6" i="2"/>
  <c r="DK2" i="2"/>
  <c r="DJ1" i="2"/>
  <c r="DK7" i="2" l="1"/>
  <c r="DK6" i="2"/>
  <c r="DK3" i="2"/>
  <c r="DK4" i="2" s="1"/>
  <c r="DK5" i="2" s="1"/>
  <c r="DL2" i="2"/>
  <c r="DK1" i="2"/>
  <c r="DL7" i="2" l="1"/>
  <c r="DL6" i="2"/>
  <c r="DL3" i="2"/>
  <c r="DL4" i="2" s="1"/>
  <c r="DL5" i="2" s="1"/>
  <c r="DL1" i="2"/>
  <c r="DM2" i="2"/>
  <c r="DM7" i="2" l="1"/>
  <c r="DM6" i="2"/>
  <c r="DM3" i="2"/>
  <c r="DM4" i="2" s="1"/>
  <c r="DM5" i="2" s="1"/>
  <c r="DM1" i="2"/>
  <c r="DN2" i="2"/>
  <c r="DN7" i="2" l="1"/>
  <c r="DN6" i="2"/>
  <c r="DN3" i="2"/>
  <c r="DN4" i="2" s="1"/>
  <c r="DN5" i="2" s="1"/>
  <c r="DN1" i="2"/>
  <c r="DO2" i="2"/>
  <c r="DO7" i="2" l="1"/>
  <c r="DI6" i="2" s="1"/>
  <c r="DO6" i="2"/>
  <c r="DO3" i="2"/>
  <c r="DO4" i="2" s="1"/>
  <c r="DO5" i="2" s="1"/>
  <c r="DO1" i="2"/>
  <c r="DP2" i="2"/>
  <c r="DP7" i="2" l="1"/>
  <c r="DP6" i="2"/>
  <c r="DP3" i="2"/>
  <c r="DP4" i="2" s="1"/>
  <c r="DP5" i="2" s="1"/>
  <c r="DP1" i="2"/>
  <c r="DQ2" i="2"/>
  <c r="DQ7" i="2" l="1"/>
  <c r="DQ6" i="2"/>
  <c r="DQ3" i="2"/>
  <c r="DQ4" i="2" s="1"/>
  <c r="DQ5" i="2" s="1"/>
  <c r="DQ1" i="2"/>
  <c r="DR2" i="2"/>
  <c r="DR7" i="2" l="1"/>
  <c r="DR6" i="2"/>
  <c r="DR3" i="2"/>
  <c r="DR4" i="2" s="1"/>
  <c r="DR5" i="2" s="1"/>
  <c r="DS2" i="2"/>
  <c r="DS3" i="2" s="1"/>
  <c r="DS4" i="2" s="1"/>
  <c r="DS5" i="2" s="1"/>
  <c r="DR1" i="2"/>
  <c r="DT2" i="2" l="1"/>
  <c r="DS1" i="2"/>
  <c r="DT3" i="2" l="1"/>
  <c r="DT4" i="2" s="1"/>
  <c r="DT5" i="2" s="1"/>
  <c r="DU2" i="2"/>
  <c r="DT1" i="2"/>
  <c r="DU3" i="2" l="1"/>
  <c r="DU4" i="2" s="1"/>
  <c r="DU5" i="2" s="1"/>
  <c r="DU7" i="2"/>
  <c r="DU6" i="2"/>
  <c r="DV2" i="2"/>
  <c r="DU1" i="2"/>
  <c r="DV3" i="2" l="1"/>
  <c r="DV4" i="2" s="1"/>
  <c r="DV5" i="2" s="1"/>
  <c r="DV7" i="2"/>
  <c r="DV6" i="2"/>
  <c r="DW2" i="2"/>
  <c r="DV1" i="2"/>
  <c r="DW6" i="2" l="1"/>
  <c r="DW3" i="2"/>
  <c r="DW4" i="2" s="1"/>
  <c r="DW5" i="2" s="1"/>
  <c r="DW7" i="2"/>
  <c r="DS6" i="2"/>
  <c r="DT6" i="2"/>
  <c r="DS7" i="2"/>
  <c r="DT7" i="2"/>
  <c r="DX2" i="2"/>
  <c r="DW1" i="2"/>
  <c r="DX6" i="2" l="1"/>
  <c r="DX3" i="2"/>
  <c r="DX4" i="2" s="1"/>
  <c r="DX5" i="2" s="1"/>
  <c r="DX7" i="2"/>
  <c r="DY2" i="2"/>
  <c r="DX1" i="2"/>
  <c r="DY6" i="2" l="1"/>
  <c r="DY3" i="2"/>
  <c r="DY4" i="2" s="1"/>
  <c r="DY5" i="2" s="1"/>
  <c r="DY7" i="2"/>
  <c r="DZ2" i="2"/>
  <c r="DY1" i="2"/>
  <c r="DZ7" i="2" l="1"/>
  <c r="DZ6" i="2"/>
  <c r="DZ3" i="2"/>
  <c r="DZ4" i="2" s="1"/>
  <c r="DZ5" i="2" s="1"/>
  <c r="DZ1" i="2"/>
  <c r="EA2" i="2"/>
  <c r="EA7" i="2" l="1"/>
  <c r="EA6" i="2"/>
  <c r="EA3" i="2"/>
  <c r="EA4" i="2" s="1"/>
  <c r="EA5" i="2" s="1"/>
  <c r="EA1" i="2"/>
  <c r="EB2" i="2"/>
  <c r="EB7" i="2" l="1"/>
  <c r="EB6" i="2"/>
  <c r="EB3" i="2"/>
  <c r="EB4" i="2" s="1"/>
  <c r="EB5" i="2" s="1"/>
  <c r="EB1" i="2"/>
  <c r="EC2" i="2"/>
  <c r="EC7" i="2" l="1"/>
  <c r="EC6" i="2"/>
  <c r="EC3" i="2"/>
  <c r="EC4" i="2" s="1"/>
  <c r="EC5" i="2" s="1"/>
  <c r="EC1" i="2"/>
  <c r="ED2" i="2"/>
  <c r="ED7" i="2" l="1"/>
  <c r="ED6" i="2"/>
  <c r="ED3" i="2"/>
  <c r="ED4" i="2" s="1"/>
  <c r="ED5" i="2" s="1"/>
  <c r="ED1" i="2"/>
  <c r="EE2" i="2"/>
  <c r="EE7" i="2" l="1"/>
  <c r="EE6" i="2"/>
  <c r="EE3" i="2"/>
  <c r="EE4" i="2" s="1"/>
  <c r="EE5" i="2" s="1"/>
  <c r="EE1" i="2"/>
  <c r="EF2" i="2"/>
  <c r="EF7" i="2" l="1"/>
  <c r="EF6" i="2"/>
  <c r="EF3" i="2"/>
  <c r="EF4" i="2" s="1"/>
  <c r="EF5" i="2" s="1"/>
  <c r="EF1" i="2"/>
  <c r="EG2" i="2"/>
  <c r="EG7" i="2" l="1"/>
  <c r="EG6" i="2"/>
  <c r="EG3" i="2"/>
  <c r="EG4" i="2" s="1"/>
  <c r="EG5" i="2" s="1"/>
  <c r="EH2" i="2"/>
  <c r="EG1" i="2"/>
  <c r="EH7" i="2" l="1"/>
  <c r="EH3" i="2"/>
  <c r="EH4" i="2" s="1"/>
  <c r="EH5" i="2" s="1"/>
  <c r="EH6" i="2"/>
  <c r="EI2" i="2"/>
  <c r="EH1" i="2"/>
  <c r="EI7" i="2" l="1"/>
  <c r="EI6" i="2"/>
  <c r="EI3" i="2"/>
  <c r="EI4" i="2" s="1"/>
  <c r="EI5" i="2" s="1"/>
  <c r="EJ2" i="2"/>
  <c r="EI1" i="2"/>
  <c r="EJ7" i="2" l="1"/>
  <c r="EJ6" i="2"/>
  <c r="EJ3" i="2"/>
  <c r="EJ4" i="2" s="1"/>
  <c r="EJ5" i="2" s="1"/>
  <c r="EJ1" i="2"/>
  <c r="EK2" i="2"/>
  <c r="EK6" i="2" l="1"/>
  <c r="EK7" i="2"/>
  <c r="EK3" i="2"/>
  <c r="EK4" i="2" s="1"/>
  <c r="EK5" i="2" s="1"/>
  <c r="EK1" i="2"/>
  <c r="EL2" i="2"/>
  <c r="EL7" i="2" l="1"/>
  <c r="EL6" i="2"/>
  <c r="EL3" i="2"/>
  <c r="EL4" i="2" s="1"/>
  <c r="EL5" i="2" s="1"/>
  <c r="EL1" i="2"/>
  <c r="EM2" i="2"/>
  <c r="EM7" i="2" l="1"/>
  <c r="EM6" i="2"/>
  <c r="EM3" i="2"/>
  <c r="EM4" i="2" s="1"/>
  <c r="EM5" i="2" s="1"/>
  <c r="EM1" i="2"/>
  <c r="EN2" i="2"/>
  <c r="EN7" i="2" l="1"/>
  <c r="EN6" i="2"/>
  <c r="EN3" i="2"/>
  <c r="EN4" i="2" s="1"/>
  <c r="EN5" i="2" s="1"/>
  <c r="EN1" i="2"/>
  <c r="EO2" i="2"/>
  <c r="EO7" i="2" l="1"/>
  <c r="EO6" i="2"/>
  <c r="EO3" i="2"/>
  <c r="EO4" i="2" s="1"/>
  <c r="EO5" i="2" s="1"/>
  <c r="EO1" i="2"/>
  <c r="EP2" i="2"/>
  <c r="EP7" i="2" l="1"/>
  <c r="EP6" i="2"/>
  <c r="EP3" i="2"/>
  <c r="EP4" i="2" s="1"/>
  <c r="EP5" i="2" s="1"/>
  <c r="EQ2" i="2"/>
  <c r="EP1" i="2"/>
  <c r="EQ7" i="2" l="1"/>
  <c r="EQ6" i="2"/>
  <c r="EQ3" i="2"/>
  <c r="EQ4" i="2" s="1"/>
  <c r="EQ5" i="2" s="1"/>
  <c r="ER2" i="2"/>
  <c r="EQ1" i="2"/>
  <c r="ER3" i="2" l="1"/>
  <c r="ER4" i="2" s="1"/>
  <c r="ER5" i="2" s="1"/>
  <c r="ER7" i="2"/>
  <c r="ER6" i="2"/>
  <c r="ER1" i="2"/>
  <c r="ES2" i="2"/>
  <c r="ES3" i="2" l="1"/>
  <c r="ES4" i="2" s="1"/>
  <c r="ES5" i="2" s="1"/>
  <c r="ES7" i="2"/>
  <c r="ES6" i="2"/>
  <c r="ES1" i="2"/>
  <c r="ET2" i="2"/>
  <c r="ET3" i="2" l="1"/>
  <c r="ET4" i="2" s="1"/>
  <c r="ET5" i="2" s="1"/>
  <c r="ET7" i="2"/>
  <c r="ET6" i="2"/>
  <c r="ET1" i="2"/>
  <c r="EU2" i="2"/>
  <c r="EU3" i="2" l="1"/>
  <c r="EU4" i="2" s="1"/>
  <c r="EU5" i="2" s="1"/>
  <c r="EV2" i="2"/>
  <c r="EU1" i="2"/>
  <c r="EV3" i="2" l="1"/>
  <c r="EV4" i="2" s="1"/>
  <c r="EV5" i="2" s="1"/>
  <c r="EW2" i="2"/>
  <c r="EV1" i="2"/>
  <c r="EW6" i="2" l="1"/>
  <c r="EW3" i="2"/>
  <c r="EW4" i="2" s="1"/>
  <c r="EW5" i="2" s="1"/>
  <c r="EW7" i="2"/>
  <c r="EX2" i="2"/>
  <c r="EW1" i="2"/>
  <c r="EX6" i="2" l="1"/>
  <c r="EX3" i="2"/>
  <c r="EX4" i="2" s="1"/>
  <c r="EX5" i="2" s="1"/>
  <c r="EX7" i="2"/>
  <c r="EX1" i="2"/>
  <c r="EY2" i="2"/>
  <c r="EY7" i="2" l="1"/>
  <c r="EY6" i="2"/>
  <c r="EY3" i="2"/>
  <c r="EY4" i="2" s="1"/>
  <c r="EY5" i="2" s="1"/>
  <c r="EV7" i="2"/>
  <c r="EU7" i="2"/>
  <c r="EU6" i="2"/>
  <c r="EV6" i="2"/>
  <c r="EY1" i="2"/>
  <c r="EZ2" i="2"/>
  <c r="EZ7" i="2" l="1"/>
  <c r="EZ6" i="2"/>
  <c r="EZ3" i="2"/>
  <c r="EZ4" i="2" s="1"/>
  <c r="EZ5" i="2" s="1"/>
  <c r="FA2" i="2"/>
  <c r="EZ1" i="2"/>
  <c r="FA7" i="2" l="1"/>
  <c r="FA6" i="2"/>
  <c r="FA3" i="2"/>
  <c r="FA4" i="2" s="1"/>
  <c r="FA5" i="2" s="1"/>
  <c r="FB2" i="2"/>
  <c r="FA1" i="2"/>
  <c r="FB7" i="2" l="1"/>
  <c r="FB6" i="2"/>
  <c r="FB3" i="2"/>
  <c r="FB4" i="2" s="1"/>
  <c r="FB5" i="2" s="1"/>
  <c r="FC2" i="2"/>
  <c r="FB1" i="2"/>
  <c r="FC7" i="2" l="1"/>
  <c r="FC6" i="2"/>
  <c r="FC3" i="2"/>
  <c r="FC4" i="2" s="1"/>
  <c r="FC5" i="2" s="1"/>
  <c r="FD2" i="2"/>
  <c r="FC1" i="2"/>
  <c r="FD7" i="2" l="1"/>
  <c r="FD6" i="2"/>
  <c r="FD3" i="2"/>
  <c r="FD4" i="2" s="1"/>
  <c r="FD5" i="2" s="1"/>
  <c r="FD1" i="2"/>
  <c r="FE2" i="2"/>
  <c r="FE7" i="2" l="1"/>
  <c r="FE6" i="2"/>
  <c r="FE3" i="2"/>
  <c r="FE4" i="2" s="1"/>
  <c r="FE5" i="2" s="1"/>
  <c r="FF2" i="2"/>
  <c r="FE1" i="2"/>
  <c r="FF7" i="2" l="1"/>
  <c r="FF3" i="2"/>
  <c r="FF4" i="2" s="1"/>
  <c r="FF5" i="2" s="1"/>
  <c r="FG2" i="2"/>
  <c r="FF1" i="2"/>
  <c r="FG7" i="2" l="1"/>
  <c r="FG6" i="2"/>
  <c r="FG3" i="2"/>
  <c r="FG4" i="2" s="1"/>
  <c r="FG5" i="2" s="1"/>
  <c r="FH2" i="2"/>
  <c r="FG1" i="2"/>
  <c r="FH7" i="2" l="1"/>
  <c r="FH6" i="2"/>
  <c r="FH3" i="2"/>
  <c r="FH4" i="2" s="1"/>
  <c r="FH5" i="2" s="1"/>
  <c r="FH1" i="2"/>
  <c r="FI2" i="2"/>
  <c r="FI7" i="2" l="1"/>
  <c r="FI6" i="2"/>
  <c r="FI3" i="2"/>
  <c r="FI4" i="2" s="1"/>
  <c r="FI5" i="2" s="1"/>
  <c r="FJ2" i="2"/>
  <c r="FI1" i="2"/>
  <c r="FJ7" i="2" l="1"/>
  <c r="FJ6" i="2"/>
  <c r="FJ3" i="2"/>
  <c r="FJ4" i="2" s="1"/>
  <c r="FJ5" i="2" s="1"/>
  <c r="FJ1" i="2"/>
  <c r="FK2" i="2"/>
  <c r="FK7" i="2" l="1"/>
  <c r="FK6" i="2"/>
  <c r="FK3" i="2"/>
  <c r="FK4" i="2" s="1"/>
  <c r="FK5" i="2" s="1"/>
  <c r="FK1" i="2"/>
  <c r="FL2" i="2"/>
  <c r="FL6" i="2" l="1"/>
  <c r="FL7" i="2"/>
  <c r="FF6" i="2" s="1"/>
  <c r="FL3" i="2"/>
  <c r="FL4" i="2" s="1"/>
  <c r="FL5" i="2" s="1"/>
  <c r="FL1" i="2"/>
  <c r="FM2" i="2"/>
  <c r="FM7" i="2" l="1"/>
  <c r="FM6" i="2"/>
  <c r="FM3" i="2"/>
  <c r="FM4" i="2" s="1"/>
  <c r="FM5" i="2" s="1"/>
  <c r="FM1" i="2"/>
  <c r="FN2" i="2"/>
  <c r="FN7" i="2" l="1"/>
  <c r="FN6" i="2"/>
  <c r="FN3" i="2"/>
  <c r="FN4" i="2" s="1"/>
  <c r="FN5" i="2" s="1"/>
  <c r="FO2" i="2"/>
  <c r="FN1" i="2"/>
  <c r="FO7" i="2" l="1"/>
  <c r="FO6" i="2"/>
  <c r="FO3" i="2"/>
  <c r="FO4" i="2" s="1"/>
  <c r="FO5" i="2" s="1"/>
  <c r="FP2" i="2"/>
  <c r="FO1" i="2"/>
  <c r="FP3" i="2" l="1"/>
  <c r="FP4" i="2" s="1"/>
  <c r="FP5" i="2" s="1"/>
  <c r="FP7" i="2"/>
  <c r="FP6" i="2"/>
  <c r="FP1" i="2"/>
  <c r="FQ2" i="2"/>
  <c r="FQ3" i="2" l="1"/>
  <c r="FQ4" i="2" s="1"/>
  <c r="FQ5" i="2" s="1"/>
  <c r="FQ7" i="2"/>
  <c r="FQ6" i="2"/>
  <c r="FQ1" i="2"/>
  <c r="FR2" i="2"/>
  <c r="FR3" i="2" l="1"/>
  <c r="FR4" i="2" s="1"/>
  <c r="FR5" i="2" s="1"/>
  <c r="FR7" i="2"/>
  <c r="FR6" i="2"/>
  <c r="FR1" i="2"/>
  <c r="FS2" i="2"/>
  <c r="FS3" i="2" l="1"/>
  <c r="FS4" i="2" s="1"/>
  <c r="FS5" i="2" s="1"/>
  <c r="FS7" i="2"/>
  <c r="FS6" i="2"/>
  <c r="FS1" i="2"/>
  <c r="FT2" i="2"/>
  <c r="FT3" i="2" l="1"/>
  <c r="FT4" i="2" s="1"/>
  <c r="FT5" i="2" s="1"/>
  <c r="FT7" i="2"/>
  <c r="FT6" i="2"/>
  <c r="FT1" i="2"/>
  <c r="FU2" i="2"/>
  <c r="FU3" i="2" l="1"/>
  <c r="FU4" i="2" s="1"/>
  <c r="FU5" i="2" s="1"/>
  <c r="FU7" i="2"/>
  <c r="FU6" i="2"/>
  <c r="FU1" i="2"/>
  <c r="FV2" i="2"/>
  <c r="FV6" i="2" l="1"/>
  <c r="FV3" i="2"/>
  <c r="FV4" i="2" s="1"/>
  <c r="FV5" i="2" s="1"/>
  <c r="FV7" i="2"/>
  <c r="FV1" i="2"/>
  <c r="FW2" i="2"/>
  <c r="FW7" i="2" l="1"/>
  <c r="FW6" i="2"/>
  <c r="FW3" i="2"/>
  <c r="FW4" i="2" s="1"/>
  <c r="FW5" i="2" s="1"/>
  <c r="FW1" i="2"/>
  <c r="FX2" i="2"/>
  <c r="FX7" i="2" l="1"/>
  <c r="FX6" i="2"/>
  <c r="FX3" i="2"/>
  <c r="FX4" i="2" s="1"/>
  <c r="FX5" i="2" s="1"/>
  <c r="FX1" i="2"/>
  <c r="FY2" i="2"/>
  <c r="FY7" i="2" l="1"/>
  <c r="FY6" i="2"/>
  <c r="FY3" i="2"/>
  <c r="FY4" i="2" s="1"/>
  <c r="FY5" i="2" s="1"/>
  <c r="FZ2" i="2"/>
  <c r="FY1" i="2"/>
  <c r="FZ7" i="2" l="1"/>
  <c r="FZ6" i="2"/>
  <c r="FZ3" i="2"/>
  <c r="FZ4" i="2" s="1"/>
  <c r="FZ5" i="2" s="1"/>
  <c r="GA2" i="2"/>
  <c r="FZ1" i="2"/>
  <c r="GA7" i="2" l="1"/>
  <c r="GA6" i="2"/>
  <c r="GA3" i="2"/>
  <c r="GA4" i="2" s="1"/>
  <c r="GA5" i="2" s="1"/>
  <c r="GB2" i="2"/>
  <c r="GA1" i="2"/>
  <c r="GB7" i="2" l="1"/>
  <c r="GB6" i="2"/>
  <c r="GB3" i="2"/>
  <c r="GB4" i="2" s="1"/>
  <c r="GB5" i="2" s="1"/>
  <c r="GC2" i="2"/>
  <c r="GB1" i="2"/>
  <c r="GC7" i="2" l="1"/>
  <c r="GC6" i="2"/>
  <c r="GC3" i="2"/>
  <c r="GC4" i="2" s="1"/>
  <c r="GC5" i="2" s="1"/>
  <c r="GD2" i="2"/>
  <c r="GC1" i="2"/>
  <c r="GD7" i="2" l="1"/>
  <c r="GD6" i="2"/>
  <c r="GD3" i="2"/>
  <c r="GD4" i="2" s="1"/>
  <c r="GD5" i="2" s="1"/>
  <c r="GE2" i="2"/>
  <c r="GD1" i="2"/>
  <c r="GE7" i="2" l="1"/>
  <c r="GE6" i="2"/>
  <c r="GE3" i="2"/>
  <c r="GE4" i="2" s="1"/>
  <c r="GE5" i="2" s="1"/>
  <c r="GF2" i="2"/>
  <c r="GE1" i="2"/>
  <c r="GF7" i="2" l="1"/>
  <c r="GF6" i="2"/>
  <c r="GF3" i="2"/>
  <c r="GF4" i="2" s="1"/>
  <c r="GF5" i="2" s="1"/>
  <c r="GG2" i="2"/>
  <c r="GF1" i="2"/>
  <c r="GG7" i="2" l="1"/>
  <c r="GG6" i="2"/>
  <c r="GG3" i="2"/>
  <c r="GG4" i="2" s="1"/>
  <c r="GG5" i="2" s="1"/>
  <c r="GH2" i="2"/>
  <c r="GG1" i="2"/>
  <c r="GH7" i="2" l="1"/>
  <c r="GH6" i="2"/>
  <c r="GH3" i="2"/>
  <c r="GH4" i="2" s="1"/>
  <c r="GH5" i="2" s="1"/>
  <c r="GI2" i="2"/>
  <c r="GH1" i="2"/>
  <c r="GI7" i="2" l="1"/>
  <c r="GI6" i="2"/>
  <c r="GI3" i="2"/>
  <c r="GI4" i="2" s="1"/>
  <c r="GI5" i="2" s="1"/>
  <c r="GJ2" i="2"/>
  <c r="GI1" i="2"/>
  <c r="GJ6" i="2" l="1"/>
  <c r="GJ7" i="2"/>
  <c r="GJ3" i="2"/>
  <c r="GJ4" i="2" s="1"/>
  <c r="GJ5" i="2" s="1"/>
  <c r="GK2" i="2"/>
  <c r="GJ1" i="2"/>
  <c r="GK7" i="2" l="1"/>
  <c r="GK6" i="2"/>
  <c r="GK3" i="2"/>
  <c r="GK4" i="2" s="1"/>
  <c r="GK5" i="2" s="1"/>
  <c r="GK1" i="2"/>
  <c r="GL2" i="2"/>
  <c r="GL7" i="2" l="1"/>
  <c r="GL6" i="2"/>
  <c r="GL3" i="2"/>
  <c r="GL4" i="2" s="1"/>
  <c r="GL5" i="2" s="1"/>
  <c r="GL1" i="2"/>
  <c r="GM2" i="2"/>
  <c r="GM7" i="2" l="1"/>
  <c r="GM6" i="2"/>
  <c r="GM3" i="2"/>
  <c r="GM4" i="2" s="1"/>
  <c r="GM5" i="2" s="1"/>
  <c r="GM1" i="2"/>
  <c r="GN2" i="2"/>
  <c r="GN3" i="2" l="1"/>
  <c r="GN4" i="2" s="1"/>
  <c r="GN5" i="2" s="1"/>
  <c r="GN7" i="2"/>
  <c r="GN6" i="2"/>
  <c r="GN1" i="2"/>
  <c r="GO2" i="2"/>
  <c r="GO3" i="2" l="1"/>
  <c r="GO4" i="2" s="1"/>
  <c r="GO5" i="2" s="1"/>
  <c r="GO7" i="2"/>
  <c r="GO6" i="2"/>
  <c r="GP2" i="2"/>
  <c r="GO1" i="2"/>
  <c r="GP3" i="2" l="1"/>
  <c r="GP4" i="2" s="1"/>
  <c r="GP5" i="2" s="1"/>
  <c r="GP7" i="2"/>
  <c r="GP6" i="2"/>
  <c r="GQ2" i="2"/>
  <c r="GP1" i="2"/>
  <c r="GQ3" i="2" l="1"/>
  <c r="GQ4" i="2" s="1"/>
  <c r="GQ5" i="2" s="1"/>
  <c r="GQ7" i="2"/>
  <c r="GQ6" i="2"/>
  <c r="GQ1" i="2"/>
  <c r="GR2" i="2"/>
  <c r="GR3" i="2" l="1"/>
  <c r="GR4" i="2" s="1"/>
  <c r="GR5" i="2" s="1"/>
  <c r="GR7" i="2"/>
  <c r="GR6" i="2"/>
  <c r="GR1" i="2"/>
  <c r="GS2" i="2"/>
  <c r="GS3" i="2" l="1"/>
  <c r="GS4" i="2" s="1"/>
  <c r="GS5" i="2" s="1"/>
  <c r="GS7" i="2"/>
  <c r="GS6" i="2"/>
  <c r="GS1" i="2"/>
  <c r="GT2" i="2"/>
  <c r="GT6" i="2" l="1"/>
  <c r="GT3" i="2"/>
  <c r="GT4" i="2" s="1"/>
  <c r="GT5" i="2" s="1"/>
  <c r="GT7" i="2"/>
  <c r="GT1" i="2"/>
  <c r="GU2" i="2"/>
  <c r="GU7" i="2" l="1"/>
  <c r="GU6" i="2"/>
  <c r="GU3" i="2"/>
  <c r="GU4" i="2" s="1"/>
  <c r="GU5" i="2" s="1"/>
  <c r="GU1" i="2"/>
  <c r="GV2" i="2"/>
  <c r="GV7" i="2" l="1"/>
  <c r="GV3" i="2"/>
  <c r="GV4" i="2" s="1"/>
  <c r="GV5" i="2" s="1"/>
  <c r="GV1" i="2"/>
  <c r="GW2" i="2"/>
  <c r="GW7" i="2" l="1"/>
  <c r="GW6" i="2"/>
  <c r="GW3" i="2"/>
  <c r="GW4" i="2" s="1"/>
  <c r="GW5" i="2" s="1"/>
  <c r="GW1" i="2"/>
  <c r="GX2" i="2"/>
  <c r="GX7" i="2" l="1"/>
  <c r="GX6" i="2"/>
  <c r="GX3" i="2"/>
  <c r="GX4" i="2" s="1"/>
  <c r="GX5" i="2" s="1"/>
  <c r="GX1" i="2"/>
  <c r="GY2" i="2"/>
  <c r="GY7" i="2" l="1"/>
  <c r="GY6" i="2"/>
  <c r="GY3" i="2"/>
  <c r="GY4" i="2" s="1"/>
  <c r="GY5" i="2" s="1"/>
  <c r="GY1" i="2"/>
  <c r="GZ2" i="2"/>
  <c r="GZ7" i="2" l="1"/>
  <c r="GZ6" i="2"/>
  <c r="GZ3" i="2"/>
  <c r="GZ4" i="2" s="1"/>
  <c r="GZ5" i="2" s="1"/>
  <c r="HA2" i="2"/>
  <c r="GZ1" i="2"/>
  <c r="HA7" i="2" l="1"/>
  <c r="HA6" i="2"/>
  <c r="HA3" i="2"/>
  <c r="HA4" i="2" s="1"/>
  <c r="HA5" i="2" s="1"/>
  <c r="HB2" i="2"/>
  <c r="HA1" i="2"/>
  <c r="HB7" i="2" l="1"/>
  <c r="GV6" i="2" s="1"/>
  <c r="HB6" i="2"/>
  <c r="HB3" i="2"/>
  <c r="HB4" i="2" s="1"/>
  <c r="HB5" i="2" s="1"/>
  <c r="HC2" i="2"/>
  <c r="HB1" i="2"/>
  <c r="HC7" i="2" l="1"/>
  <c r="HC6" i="2"/>
  <c r="HC3" i="2"/>
  <c r="HC4" i="2" s="1"/>
  <c r="HC5" i="2" s="1"/>
  <c r="HC1" i="2"/>
  <c r="HD2" i="2"/>
  <c r="HD7" i="2" l="1"/>
  <c r="HD6" i="2"/>
  <c r="HD3" i="2"/>
  <c r="HD4" i="2" s="1"/>
  <c r="HD5" i="2" s="1"/>
  <c r="HE2" i="2"/>
  <c r="HD1" i="2"/>
  <c r="HE7" i="2" l="1"/>
  <c r="HE6" i="2"/>
  <c r="HE3" i="2"/>
  <c r="HE4" i="2" s="1"/>
  <c r="HE5" i="2" s="1"/>
  <c r="HF2" i="2"/>
  <c r="HE1" i="2"/>
  <c r="HF7" i="2" l="1"/>
  <c r="HF6" i="2"/>
  <c r="HF3" i="2"/>
  <c r="HF4" i="2" s="1"/>
  <c r="HF5" i="2" s="1"/>
  <c r="HG2" i="2"/>
  <c r="HF1" i="2"/>
  <c r="HG7" i="2" l="1"/>
  <c r="HG6" i="2"/>
  <c r="HG3" i="2"/>
  <c r="HG4" i="2" s="1"/>
  <c r="HG5" i="2" s="1"/>
  <c r="HH2" i="2"/>
  <c r="HG1" i="2"/>
  <c r="HH6" i="2" l="1"/>
  <c r="HH7" i="2"/>
  <c r="HH3" i="2"/>
  <c r="HH4" i="2" s="1"/>
  <c r="HH5" i="2" s="1"/>
  <c r="HI2" i="2"/>
  <c r="HH1" i="2"/>
  <c r="HI7" i="2" l="1"/>
  <c r="HI6" i="2"/>
  <c r="HI3" i="2"/>
  <c r="HI4" i="2" s="1"/>
  <c r="HI5" i="2" s="1"/>
  <c r="HJ2" i="2"/>
  <c r="HI1" i="2"/>
  <c r="HJ7" i="2" l="1"/>
  <c r="HJ6" i="2"/>
  <c r="HJ3" i="2"/>
  <c r="HJ4" i="2" s="1"/>
  <c r="HJ5" i="2" s="1"/>
  <c r="HJ1" i="2"/>
  <c r="HK2" i="2"/>
  <c r="HK7" i="2" l="1"/>
  <c r="HK6" i="2"/>
  <c r="HK3" i="2"/>
  <c r="HK4" i="2" s="1"/>
  <c r="HK5" i="2" s="1"/>
  <c r="HL2" i="2"/>
  <c r="HK1" i="2"/>
  <c r="HL3" i="2" l="1"/>
  <c r="HL4" i="2" s="1"/>
  <c r="HL5" i="2" s="1"/>
  <c r="HL7" i="2"/>
  <c r="HL6" i="2"/>
  <c r="HM2" i="2"/>
  <c r="HL1" i="2"/>
  <c r="HM3" i="2" l="1"/>
  <c r="HM4" i="2" s="1"/>
  <c r="HM5" i="2" s="1"/>
  <c r="HM7" i="2"/>
  <c r="HM6" i="2"/>
  <c r="HN2" i="2"/>
  <c r="HM1" i="2"/>
  <c r="HN3" i="2" l="1"/>
  <c r="HN4" i="2" s="1"/>
  <c r="HN5" i="2" s="1"/>
  <c r="HN7" i="2"/>
  <c r="HN6" i="2"/>
  <c r="HO2" i="2"/>
  <c r="HN1" i="2"/>
  <c r="HO3" i="2" l="1"/>
  <c r="HO4" i="2" s="1"/>
  <c r="HO5" i="2" s="1"/>
  <c r="HO7" i="2"/>
  <c r="HO6" i="2"/>
  <c r="HP2" i="2"/>
  <c r="HO1" i="2"/>
  <c r="HP3" i="2" l="1"/>
  <c r="HP4" i="2" s="1"/>
  <c r="HP5" i="2" s="1"/>
  <c r="HP7" i="2"/>
  <c r="HP6" i="2"/>
  <c r="HQ2" i="2"/>
  <c r="HP1" i="2"/>
  <c r="HQ3" i="2" l="1"/>
  <c r="HQ4" i="2" s="1"/>
  <c r="HQ5" i="2" s="1"/>
  <c r="HQ7" i="2"/>
  <c r="HQ6" i="2"/>
  <c r="HR2" i="2"/>
  <c r="HQ1" i="2"/>
  <c r="HR6" i="2" l="1"/>
  <c r="HR3" i="2"/>
  <c r="HR4" i="2" s="1"/>
  <c r="HR5" i="2" s="1"/>
  <c r="HR7" i="2"/>
  <c r="HR1" i="2"/>
  <c r="HS2" i="2"/>
  <c r="HS7" i="2" l="1"/>
  <c r="HS6" i="2"/>
  <c r="HS3" i="2"/>
  <c r="HS4" i="2" s="1"/>
  <c r="HS5" i="2" s="1"/>
  <c r="HS1" i="2"/>
  <c r="HT2" i="2"/>
  <c r="HT7" i="2" l="1"/>
  <c r="HT6" i="2"/>
  <c r="HT3" i="2"/>
  <c r="HT4" i="2" s="1"/>
  <c r="HT5" i="2" s="1"/>
  <c r="HU2" i="2"/>
  <c r="HT1" i="2"/>
  <c r="HU3" i="2" l="1"/>
  <c r="HU4" i="2" s="1"/>
  <c r="HU5" i="2" s="1"/>
  <c r="HU1" i="2"/>
  <c r="HV2" i="2"/>
  <c r="HV6" i="2" l="1"/>
  <c r="HV7" i="2"/>
  <c r="HV3" i="2"/>
  <c r="HV4" i="2" s="1"/>
  <c r="HV5" i="2" s="1"/>
  <c r="HV1" i="2"/>
  <c r="HW2" i="2"/>
  <c r="HW6" i="2" l="1"/>
  <c r="HU6" i="2" s="1"/>
  <c r="HW7" i="2"/>
  <c r="HU7" i="2" s="1"/>
  <c r="HW3" i="2"/>
  <c r="HW4" i="2" s="1"/>
  <c r="HW5" i="2" s="1"/>
  <c r="HX2" i="2"/>
  <c r="HW1" i="2"/>
  <c r="HX6" i="2" l="1"/>
  <c r="HX7" i="2"/>
  <c r="HX3" i="2"/>
  <c r="HX4" i="2" s="1"/>
  <c r="HX5" i="2" s="1"/>
  <c r="HY2" i="2"/>
  <c r="HX1" i="2"/>
  <c r="HY6" i="2" l="1"/>
  <c r="HY7" i="2"/>
  <c r="HY3" i="2"/>
  <c r="HY4" i="2" s="1"/>
  <c r="HY5" i="2" s="1"/>
  <c r="HZ2" i="2"/>
  <c r="HY1" i="2"/>
  <c r="HZ6" i="2" l="1"/>
  <c r="HZ7" i="2"/>
  <c r="HZ3" i="2"/>
  <c r="HZ4" i="2" s="1"/>
  <c r="HZ5" i="2" s="1"/>
  <c r="IA2" i="2"/>
  <c r="HZ1" i="2"/>
  <c r="IA6" i="2" l="1"/>
  <c r="IA7" i="2"/>
  <c r="IA3" i="2"/>
  <c r="IA4" i="2" s="1"/>
  <c r="IA5" i="2" s="1"/>
  <c r="IA1" i="2"/>
  <c r="IB2" i="2"/>
  <c r="IB6" i="2" l="1"/>
  <c r="IB7" i="2"/>
  <c r="IB3" i="2"/>
  <c r="IB4" i="2" s="1"/>
  <c r="IB5" i="2" s="1"/>
  <c r="IB1" i="2"/>
  <c r="IC2" i="2"/>
  <c r="IC6" i="2" l="1"/>
  <c r="IC7" i="2"/>
  <c r="IC3" i="2"/>
  <c r="IC4" i="2" s="1"/>
  <c r="IC5" i="2" s="1"/>
  <c r="ID2" i="2"/>
  <c r="IC1" i="2"/>
  <c r="ID6" i="2" l="1"/>
  <c r="ID7" i="2"/>
  <c r="ID3" i="2"/>
  <c r="ID4" i="2" s="1"/>
  <c r="ID5" i="2" s="1"/>
  <c r="IE2" i="2"/>
  <c r="ID1" i="2"/>
  <c r="IE6" i="2" l="1"/>
  <c r="IE7" i="2"/>
  <c r="IE3" i="2"/>
  <c r="IE4" i="2" s="1"/>
  <c r="IE5" i="2" s="1"/>
  <c r="IE1" i="2"/>
  <c r="IF2" i="2"/>
  <c r="IF6" i="2" l="1"/>
  <c r="IF7" i="2"/>
  <c r="IF3" i="2"/>
  <c r="IF4" i="2" s="1"/>
  <c r="IF5" i="2" s="1"/>
  <c r="IG2" i="2"/>
  <c r="IF1" i="2"/>
  <c r="IG6" i="2" l="1"/>
  <c r="IG7" i="2"/>
  <c r="IG3" i="2"/>
  <c r="IG4" i="2" s="1"/>
  <c r="IG5" i="2" s="1"/>
  <c r="IG1" i="2"/>
  <c r="IH2" i="2"/>
  <c r="IH6" i="2" l="1"/>
  <c r="IH7" i="2"/>
  <c r="IH3" i="2"/>
  <c r="IH4" i="2" s="1"/>
  <c r="IH5" i="2" s="1"/>
  <c r="IH1" i="2"/>
  <c r="II2" i="2"/>
  <c r="II6" i="2" l="1"/>
  <c r="II7" i="2"/>
  <c r="II3" i="2"/>
  <c r="II4" i="2" s="1"/>
  <c r="II5" i="2" s="1"/>
  <c r="IJ2" i="2"/>
  <c r="II1" i="2"/>
  <c r="IJ3" i="2" l="1"/>
  <c r="IJ4" i="2" s="1"/>
  <c r="IJ5" i="2" s="1"/>
  <c r="IJ6" i="2"/>
  <c r="IJ7" i="2"/>
  <c r="IK2" i="2"/>
  <c r="IJ1" i="2"/>
  <c r="IK3" i="2" l="1"/>
  <c r="IK4" i="2" s="1"/>
  <c r="IK5" i="2" s="1"/>
  <c r="IK6" i="2"/>
  <c r="IK7" i="2"/>
  <c r="IL2" i="2"/>
  <c r="IK1" i="2"/>
  <c r="IL3" i="2" l="1"/>
  <c r="IL4" i="2" s="1"/>
  <c r="IL5" i="2" s="1"/>
  <c r="IL6" i="2"/>
  <c r="IL7" i="2"/>
  <c r="IM2" i="2"/>
  <c r="IL1" i="2"/>
  <c r="IM3" i="2" l="1"/>
  <c r="IM4" i="2" s="1"/>
  <c r="IM5" i="2" s="1"/>
  <c r="IM6" i="2"/>
  <c r="IM7" i="2"/>
  <c r="IN2" i="2"/>
  <c r="IM1" i="2"/>
  <c r="IN3" i="2" l="1"/>
  <c r="IN4" i="2" s="1"/>
  <c r="IN5" i="2" s="1"/>
  <c r="IN6" i="2"/>
  <c r="IN7" i="2"/>
  <c r="IO2" i="2"/>
  <c r="IN1" i="2"/>
  <c r="IO3" i="2" l="1"/>
  <c r="IO4" i="2" s="1"/>
  <c r="IO5" i="2" s="1"/>
  <c r="IO6" i="2"/>
  <c r="IO7" i="2"/>
  <c r="IP2" i="2"/>
  <c r="IO1" i="2"/>
  <c r="IP3" i="2" l="1"/>
  <c r="IP4" i="2" s="1"/>
  <c r="IP5" i="2" s="1"/>
  <c r="IP6" i="2"/>
  <c r="IP7" i="2"/>
  <c r="IP1" i="2"/>
  <c r="IQ2" i="2"/>
  <c r="IQ6" i="2" l="1"/>
  <c r="IQ7" i="2"/>
  <c r="IQ3" i="2"/>
  <c r="IQ4" i="2" s="1"/>
  <c r="IQ5" i="2" s="1"/>
  <c r="IQ1" i="2"/>
  <c r="IR2" i="2"/>
  <c r="IR6" i="2" l="1"/>
  <c r="IR7" i="2"/>
  <c r="IR3" i="2"/>
  <c r="IR4" i="2" s="1"/>
  <c r="IR5" i="2" s="1"/>
  <c r="IS2" i="2"/>
  <c r="IR1" i="2"/>
  <c r="IS6" i="2" l="1"/>
  <c r="IS7" i="2"/>
  <c r="IS3" i="2"/>
  <c r="IS4" i="2" s="1"/>
  <c r="IS5" i="2" s="1"/>
  <c r="IT2" i="2"/>
  <c r="IS1" i="2"/>
  <c r="IT6" i="2" l="1"/>
  <c r="IT7" i="2"/>
  <c r="IT3" i="2"/>
  <c r="IT4" i="2" s="1"/>
  <c r="IT5" i="2" s="1"/>
  <c r="IU2" i="2"/>
  <c r="IT1" i="2"/>
  <c r="IU6" i="2" l="1"/>
  <c r="IU7" i="2"/>
  <c r="IU3" i="2"/>
  <c r="IU4" i="2" s="1"/>
  <c r="IU5" i="2" s="1"/>
  <c r="IV2" i="2"/>
  <c r="IU1" i="2"/>
  <c r="IV6" i="2" l="1"/>
  <c r="IV7" i="2"/>
  <c r="IV3" i="2"/>
  <c r="IV4" i="2" s="1"/>
  <c r="IV5" i="2" s="1"/>
  <c r="IW2" i="2"/>
  <c r="IV1" i="2"/>
  <c r="IW6" i="2" l="1"/>
  <c r="IW7" i="2"/>
  <c r="IW3" i="2"/>
  <c r="IW4" i="2" s="1"/>
  <c r="IW5" i="2" s="1"/>
  <c r="IX2" i="2"/>
  <c r="IW1" i="2"/>
  <c r="IX6" i="2" l="1"/>
  <c r="IX7" i="2"/>
  <c r="IX3" i="2"/>
  <c r="IX4" i="2" s="1"/>
  <c r="IX5" i="2" s="1"/>
  <c r="IY2" i="2"/>
  <c r="IX1" i="2"/>
  <c r="IY6" i="2" l="1"/>
  <c r="IY7" i="2"/>
  <c r="IY3" i="2"/>
  <c r="IY4" i="2" s="1"/>
  <c r="IY5" i="2" s="1"/>
  <c r="IZ2" i="2"/>
  <c r="IY1" i="2"/>
  <c r="IZ6" i="2" l="1"/>
  <c r="IZ7" i="2"/>
  <c r="IZ3" i="2"/>
  <c r="IZ4" i="2" s="1"/>
  <c r="IZ5" i="2" s="1"/>
  <c r="JA2" i="2"/>
  <c r="IZ1" i="2"/>
  <c r="JA6" i="2" l="1"/>
  <c r="JA7" i="2"/>
  <c r="JA3" i="2"/>
  <c r="JA4" i="2" s="1"/>
  <c r="JA5" i="2" s="1"/>
  <c r="JB2" i="2"/>
  <c r="JA1" i="2"/>
  <c r="JB6" i="2" l="1"/>
  <c r="JB7" i="2"/>
  <c r="JB3" i="2"/>
  <c r="JB4" i="2" s="1"/>
  <c r="JB5" i="2" s="1"/>
  <c r="JC2" i="2"/>
  <c r="JB1" i="2"/>
  <c r="JC6" i="2" l="1"/>
  <c r="JC7" i="2"/>
  <c r="JC3" i="2"/>
  <c r="JC4" i="2" s="1"/>
  <c r="JC5" i="2" s="1"/>
  <c r="JD2" i="2"/>
  <c r="JC1" i="2"/>
  <c r="JD6" i="2" l="1"/>
  <c r="JD7" i="2"/>
  <c r="JD3" i="2"/>
  <c r="JD4" i="2" s="1"/>
  <c r="JD5" i="2" s="1"/>
  <c r="JD1" i="2"/>
  <c r="JE2" i="2"/>
  <c r="JE6" i="2" l="1"/>
  <c r="JE7" i="2"/>
  <c r="JE3" i="2"/>
  <c r="JE4" i="2" s="1"/>
  <c r="JE5" i="2" s="1"/>
  <c r="JE1" i="2"/>
  <c r="JF2" i="2"/>
  <c r="JF6" i="2" l="1"/>
  <c r="JF7" i="2"/>
  <c r="JF3" i="2"/>
  <c r="JF4" i="2" s="1"/>
  <c r="JF5" i="2" s="1"/>
  <c r="JF1" i="2"/>
  <c r="JG2" i="2"/>
  <c r="JG6" i="2" l="1"/>
  <c r="JG7" i="2"/>
  <c r="JG3" i="2"/>
  <c r="JG4" i="2" s="1"/>
  <c r="JG5" i="2" s="1"/>
  <c r="JH2" i="2"/>
  <c r="JG1" i="2"/>
  <c r="JH3" i="2" l="1"/>
  <c r="JH4" i="2" s="1"/>
  <c r="JH5" i="2" s="1"/>
  <c r="JH6" i="2"/>
  <c r="JH7" i="2"/>
  <c r="JI2" i="2"/>
  <c r="JH1" i="2"/>
  <c r="JI3" i="2" l="1"/>
  <c r="JI4" i="2" s="1"/>
  <c r="JI5" i="2" s="1"/>
  <c r="JI6" i="2"/>
  <c r="JI7" i="2"/>
  <c r="JJ2" i="2"/>
  <c r="JI1" i="2"/>
  <c r="JJ3" i="2" l="1"/>
  <c r="JJ4" i="2" s="1"/>
  <c r="JJ5" i="2" s="1"/>
  <c r="JJ6" i="2"/>
  <c r="JJ7" i="2"/>
  <c r="JK2" i="2"/>
  <c r="JJ1" i="2"/>
  <c r="JK3" i="2" l="1"/>
  <c r="JK4" i="2" s="1"/>
  <c r="JK5" i="2" s="1"/>
  <c r="JK6" i="2"/>
  <c r="JK7" i="2"/>
  <c r="JL2" i="2"/>
  <c r="JK1" i="2"/>
  <c r="JL3" i="2" l="1"/>
  <c r="JL4" i="2" s="1"/>
  <c r="JL5" i="2" s="1"/>
  <c r="JL6" i="2"/>
  <c r="JL7" i="2"/>
  <c r="JM2" i="2"/>
  <c r="JL1" i="2"/>
  <c r="JM3" i="2" l="1"/>
  <c r="JM4" i="2" s="1"/>
  <c r="JM5" i="2" s="1"/>
  <c r="JM6" i="2"/>
  <c r="JM7" i="2"/>
  <c r="JN2" i="2"/>
  <c r="JM1" i="2"/>
  <c r="JN3" i="2" l="1"/>
  <c r="JN4" i="2" s="1"/>
  <c r="JN5" i="2" s="1"/>
  <c r="JN6" i="2"/>
  <c r="JN7" i="2"/>
  <c r="JN1" i="2"/>
  <c r="JO2" i="2"/>
  <c r="JO6" i="2" l="1"/>
  <c r="JO7" i="2"/>
  <c r="JO3" i="2"/>
  <c r="JO4" i="2" s="1"/>
  <c r="JO5" i="2" s="1"/>
  <c r="JO1" i="2"/>
  <c r="JP2" i="2"/>
  <c r="JP6" i="2" l="1"/>
  <c r="JP7" i="2"/>
  <c r="JP3" i="2"/>
  <c r="JP4" i="2" s="1"/>
  <c r="JP5" i="2" s="1"/>
  <c r="JQ2" i="2"/>
  <c r="JP1" i="2"/>
  <c r="JQ6" i="2" l="1"/>
  <c r="JQ7" i="2"/>
  <c r="JQ3" i="2"/>
  <c r="JQ4" i="2" s="1"/>
  <c r="JQ5" i="2" s="1"/>
  <c r="JR2" i="2"/>
  <c r="JQ1" i="2"/>
  <c r="JR6" i="2" l="1"/>
  <c r="JR7" i="2"/>
  <c r="JR3" i="2"/>
  <c r="JR4" i="2" s="1"/>
  <c r="JR5" i="2" s="1"/>
  <c r="JS2" i="2"/>
  <c r="JR1" i="2"/>
  <c r="JS6" i="2" l="1"/>
  <c r="JS7" i="2"/>
  <c r="JS3" i="2"/>
  <c r="JS4" i="2" s="1"/>
  <c r="JS5" i="2" s="1"/>
  <c r="JT2" i="2"/>
  <c r="JS1" i="2"/>
  <c r="JT6" i="2" l="1"/>
  <c r="JT7" i="2"/>
  <c r="JT3" i="2"/>
  <c r="JT4" i="2" s="1"/>
  <c r="JT5" i="2" s="1"/>
  <c r="JU2" i="2"/>
  <c r="JT1" i="2"/>
  <c r="JU6" i="2" l="1"/>
  <c r="JU7" i="2"/>
  <c r="JU3" i="2"/>
  <c r="JU4" i="2" s="1"/>
  <c r="JU5" i="2" s="1"/>
  <c r="JV2" i="2"/>
  <c r="JU1" i="2"/>
  <c r="JV6" i="2" l="1"/>
  <c r="JV7" i="2"/>
  <c r="JV3" i="2"/>
  <c r="JV4" i="2" s="1"/>
  <c r="JV5" i="2" s="1"/>
  <c r="JW2" i="2"/>
  <c r="JV1" i="2"/>
  <c r="JW6" i="2" l="1"/>
  <c r="JW7" i="2"/>
  <c r="JW3" i="2"/>
  <c r="JW4" i="2" s="1"/>
  <c r="JW5" i="2" s="1"/>
  <c r="JW1" i="2"/>
  <c r="JX2" i="2"/>
  <c r="JX6" i="2" l="1"/>
  <c r="JX7" i="2"/>
  <c r="JX3" i="2"/>
  <c r="JX4" i="2" s="1"/>
  <c r="JX5" i="2" s="1"/>
  <c r="JX1" i="2"/>
  <c r="JY2" i="2"/>
  <c r="JY6" i="2" l="1"/>
  <c r="JY7" i="2"/>
  <c r="JY3" i="2"/>
  <c r="JY4" i="2" s="1"/>
  <c r="JY5" i="2" s="1"/>
  <c r="JY1" i="2"/>
  <c r="JZ2" i="2"/>
  <c r="JZ6" i="2" l="1"/>
  <c r="JZ7" i="2"/>
  <c r="JZ3" i="2"/>
  <c r="JZ4" i="2" s="1"/>
  <c r="JZ5" i="2" s="1"/>
  <c r="JZ1" i="2"/>
  <c r="KA2" i="2"/>
  <c r="KA6" i="2" l="1"/>
  <c r="KA7" i="2"/>
  <c r="KA3" i="2"/>
  <c r="KA4" i="2" s="1"/>
  <c r="KA5" i="2" s="1"/>
  <c r="KA1" i="2"/>
  <c r="KB2" i="2"/>
  <c r="KB6" i="2" l="1"/>
  <c r="KB7" i="2"/>
  <c r="KB3" i="2"/>
  <c r="KB4" i="2" s="1"/>
  <c r="KB5" i="2" s="1"/>
  <c r="KB1" i="2"/>
  <c r="KC2" i="2"/>
  <c r="KC7" i="2" l="1"/>
  <c r="KC6" i="2"/>
  <c r="KC3" i="2"/>
  <c r="KC4" i="2" s="1"/>
  <c r="KC5" i="2" s="1"/>
  <c r="KC1" i="2"/>
  <c r="KD2" i="2"/>
  <c r="KD6" i="2" l="1"/>
  <c r="KD7" i="2"/>
  <c r="KD3" i="2"/>
  <c r="KD4" i="2" s="1"/>
  <c r="KD5" i="2" s="1"/>
  <c r="KD1" i="2"/>
  <c r="KE2" i="2"/>
  <c r="KE6" i="2" l="1"/>
  <c r="KE7" i="2"/>
  <c r="KE3" i="2"/>
  <c r="KE4" i="2" s="1"/>
  <c r="KE5" i="2" s="1"/>
  <c r="KE1" i="2"/>
  <c r="KF2" i="2"/>
  <c r="KF3" i="2" l="1"/>
  <c r="KF4" i="2" s="1"/>
  <c r="KF5" i="2" s="1"/>
  <c r="KF6" i="2"/>
  <c r="KF7" i="2"/>
  <c r="KF1" i="2"/>
  <c r="KG2" i="2"/>
  <c r="KG3" i="2" l="1"/>
  <c r="KG4" i="2" s="1"/>
  <c r="KG5" i="2" s="1"/>
  <c r="KG6" i="2"/>
  <c r="KG7" i="2"/>
  <c r="KG1" i="2"/>
  <c r="KH2" i="2"/>
  <c r="KH3" i="2" l="1"/>
  <c r="KH4" i="2" s="1"/>
  <c r="KH5" i="2" s="1"/>
  <c r="KH6" i="2"/>
  <c r="KH7" i="2"/>
  <c r="KH1" i="2"/>
  <c r="KI2" i="2"/>
  <c r="KI3" i="2" l="1"/>
  <c r="KI4" i="2" s="1"/>
  <c r="KI5" i="2" s="1"/>
  <c r="KI6" i="2"/>
  <c r="KI7" i="2"/>
  <c r="KJ2" i="2"/>
  <c r="KI1" i="2"/>
  <c r="KJ3" i="2" l="1"/>
  <c r="KJ4" i="2" s="1"/>
  <c r="KJ5" i="2" s="1"/>
  <c r="KJ6" i="2"/>
  <c r="KJ7" i="2"/>
  <c r="KK2" i="2"/>
  <c r="KJ1" i="2"/>
  <c r="KK3" i="2" l="1"/>
  <c r="KK4" i="2" s="1"/>
  <c r="KK5" i="2" s="1"/>
  <c r="KK6" i="2"/>
  <c r="KK7" i="2"/>
  <c r="KL2" i="2"/>
  <c r="KK1" i="2"/>
  <c r="KL3" i="2" l="1"/>
  <c r="KL4" i="2" s="1"/>
  <c r="KL5" i="2" s="1"/>
  <c r="KL6" i="2"/>
  <c r="KL7" i="2"/>
  <c r="KL1" i="2"/>
  <c r="KM2" i="2"/>
  <c r="KM6" i="2" l="1"/>
  <c r="KM7" i="2"/>
  <c r="KM3" i="2"/>
  <c r="KM4" i="2" s="1"/>
  <c r="KM5" i="2" s="1"/>
  <c r="KM1" i="2"/>
  <c r="KN2" i="2"/>
  <c r="KN6" i="2" l="1"/>
  <c r="KN7" i="2"/>
  <c r="KN3" i="2"/>
  <c r="KN4" i="2" s="1"/>
  <c r="KN5" i="2" s="1"/>
  <c r="KN1" i="2"/>
  <c r="KO2" i="2"/>
  <c r="KO6" i="2" l="1"/>
  <c r="KO7" i="2"/>
  <c r="KO3" i="2"/>
  <c r="KO4" i="2" s="1"/>
  <c r="KO5" i="2" s="1"/>
  <c r="KP2" i="2"/>
  <c r="KO1" i="2"/>
  <c r="KP6" i="2" l="1"/>
  <c r="KP7" i="2"/>
  <c r="KP3" i="2"/>
  <c r="KP4" i="2" s="1"/>
  <c r="KP5" i="2" s="1"/>
  <c r="KP1" i="2"/>
  <c r="KQ2" i="2"/>
  <c r="KQ6" i="2" l="1"/>
  <c r="KQ7" i="2"/>
  <c r="KQ3" i="2"/>
  <c r="KQ4" i="2" s="1"/>
  <c r="KQ5" i="2" s="1"/>
  <c r="KQ1" i="2"/>
  <c r="KR2" i="2"/>
  <c r="KR6" i="2" l="1"/>
  <c r="KR7" i="2"/>
  <c r="KR3" i="2"/>
  <c r="KR4" i="2" s="1"/>
  <c r="KR5" i="2" s="1"/>
  <c r="KS2" i="2"/>
  <c r="KR1" i="2"/>
  <c r="KS6" i="2" l="1"/>
  <c r="KS7" i="2"/>
  <c r="KS3" i="2"/>
  <c r="KS4" i="2" s="1"/>
  <c r="KS5" i="2" s="1"/>
  <c r="KT2" i="2"/>
  <c r="KS1" i="2"/>
  <c r="KT6" i="2" l="1"/>
  <c r="KT7" i="2"/>
  <c r="KT3" i="2"/>
  <c r="KT4" i="2" s="1"/>
  <c r="KT5" i="2" s="1"/>
  <c r="KU2" i="2"/>
  <c r="KT1" i="2"/>
  <c r="KU6" i="2" l="1"/>
  <c r="KU7" i="2"/>
  <c r="KU3" i="2"/>
  <c r="KU4" i="2" s="1"/>
  <c r="KU5" i="2" s="1"/>
  <c r="KU1" i="2"/>
  <c r="KV2" i="2"/>
  <c r="KV6" i="2" l="1"/>
  <c r="KV7" i="2"/>
  <c r="KV3" i="2"/>
  <c r="KV4" i="2" s="1"/>
  <c r="KV5" i="2" s="1"/>
  <c r="KW2" i="2"/>
  <c r="KV1" i="2"/>
  <c r="KW6" i="2" l="1"/>
  <c r="KW7" i="2"/>
  <c r="KW3" i="2"/>
  <c r="KW4" i="2" s="1"/>
  <c r="KW5" i="2" s="1"/>
  <c r="KX2" i="2"/>
  <c r="KW1" i="2"/>
  <c r="KX6" i="2" l="1"/>
  <c r="KX7" i="2"/>
  <c r="KX3" i="2"/>
  <c r="KX4" i="2" s="1"/>
  <c r="KX5" i="2" s="1"/>
  <c r="KX1" i="2"/>
  <c r="KY2" i="2"/>
  <c r="KY6" i="2" l="1"/>
  <c r="KY7" i="2"/>
  <c r="KY3" i="2"/>
  <c r="KY4" i="2" s="1"/>
  <c r="KY5" i="2" s="1"/>
  <c r="KY1" i="2"/>
  <c r="KZ2" i="2"/>
  <c r="KZ6" i="2" l="1"/>
  <c r="KZ7" i="2"/>
  <c r="KZ3" i="2"/>
  <c r="KZ4" i="2" s="1"/>
  <c r="KZ5" i="2" s="1"/>
  <c r="KZ1" i="2"/>
  <c r="LA2" i="2"/>
  <c r="LA6" i="2" l="1"/>
  <c r="LA7" i="2"/>
  <c r="LA3" i="2"/>
  <c r="LA4" i="2" s="1"/>
  <c r="LA5" i="2" s="1"/>
  <c r="LA1" i="2"/>
  <c r="LB2" i="2"/>
  <c r="LB6" i="2" l="1"/>
  <c r="LB7" i="2"/>
  <c r="LB3" i="2"/>
  <c r="LB4" i="2" s="1"/>
  <c r="LB5" i="2" s="1"/>
  <c r="LB1" i="2"/>
  <c r="LC2" i="2"/>
  <c r="LC6" i="2" l="1"/>
  <c r="LC7" i="2"/>
  <c r="LC3" i="2"/>
  <c r="LC4" i="2" s="1"/>
  <c r="LC5" i="2" s="1"/>
  <c r="LC1" i="2"/>
  <c r="LD2" i="2"/>
  <c r="LD3" i="2" l="1"/>
  <c r="LD4" i="2" s="1"/>
  <c r="LD5" i="2" s="1"/>
  <c r="LD7" i="2"/>
  <c r="LD1" i="2"/>
  <c r="LE2" i="2"/>
  <c r="LE3" i="2" l="1"/>
  <c r="LE4" i="2" s="1"/>
  <c r="LE5" i="2" s="1"/>
  <c r="LE7" i="2"/>
  <c r="LE1" i="2"/>
  <c r="LF2" i="2"/>
  <c r="LF3" i="2" l="1"/>
  <c r="LF4" i="2" s="1"/>
  <c r="LF5" i="2" s="1"/>
  <c r="LF6" i="2"/>
  <c r="LF7" i="2"/>
  <c r="LF1" i="2"/>
  <c r="LG2" i="2"/>
  <c r="LG3" i="2" l="1"/>
  <c r="LG4" i="2" s="1"/>
  <c r="LG5" i="2" s="1"/>
  <c r="LG6" i="2"/>
  <c r="LG7" i="2"/>
  <c r="LG1" i="2"/>
  <c r="LH2" i="2"/>
  <c r="LH3" i="2" l="1"/>
  <c r="LH4" i="2" s="1"/>
  <c r="LH5" i="2" s="1"/>
  <c r="LH6" i="2"/>
  <c r="LH7" i="2"/>
  <c r="LH1" i="2"/>
  <c r="LI2" i="2"/>
  <c r="LI3" i="2" l="1"/>
  <c r="LI4" i="2" s="1"/>
  <c r="LI5" i="2" s="1"/>
  <c r="LI6" i="2"/>
  <c r="LI7" i="2"/>
  <c r="LI1" i="2"/>
  <c r="LJ2" i="2"/>
  <c r="LJ3" i="2" l="1"/>
  <c r="LJ4" i="2" s="1"/>
  <c r="LJ5" i="2" s="1"/>
  <c r="LJ6" i="2"/>
  <c r="LJ7" i="2"/>
  <c r="LJ1" i="2"/>
  <c r="LK2" i="2"/>
  <c r="LK7" i="2" l="1"/>
  <c r="LK3" i="2"/>
  <c r="LK4" i="2" s="1"/>
  <c r="LK5" i="2" s="1"/>
  <c r="LK6" i="2"/>
  <c r="LD6" i="2"/>
  <c r="LE6" i="2"/>
  <c r="LK1" i="2"/>
  <c r="LL2" i="2"/>
  <c r="LL7" i="2" l="1"/>
  <c r="LL3" i="2"/>
  <c r="LL4" i="2" s="1"/>
  <c r="LL5" i="2" s="1"/>
  <c r="LL6" i="2"/>
  <c r="LM2" i="2"/>
  <c r="LL1" i="2"/>
  <c r="LM6" i="2" l="1"/>
  <c r="LM7" i="2"/>
  <c r="LM3" i="2"/>
  <c r="LM4" i="2" s="1"/>
  <c r="LM5" i="2" s="1"/>
  <c r="LN2" i="2"/>
  <c r="LM1" i="2"/>
  <c r="LN6" i="2" l="1"/>
  <c r="LN7" i="2"/>
  <c r="LN3" i="2"/>
  <c r="LN4" i="2" s="1"/>
  <c r="LN5" i="2" s="1"/>
  <c r="LO2" i="2"/>
  <c r="LN1" i="2"/>
  <c r="LO6" i="2" l="1"/>
  <c r="LO7" i="2"/>
  <c r="LO3" i="2"/>
  <c r="LO4" i="2" s="1"/>
  <c r="LO5" i="2" s="1"/>
  <c r="LP2" i="2"/>
  <c r="LO1" i="2"/>
  <c r="LP6" i="2" l="1"/>
  <c r="LP7" i="2"/>
  <c r="LP3" i="2"/>
  <c r="LP4" i="2" s="1"/>
  <c r="LP5" i="2" s="1"/>
  <c r="LQ2" i="2"/>
  <c r="LP1" i="2"/>
  <c r="LQ6" i="2" l="1"/>
  <c r="LQ7" i="2"/>
  <c r="LQ3" i="2"/>
  <c r="LQ4" i="2" s="1"/>
  <c r="LQ5" i="2" s="1"/>
  <c r="LR2" i="2"/>
  <c r="LQ1" i="2"/>
  <c r="LR6" i="2" l="1"/>
  <c r="LR7" i="2"/>
  <c r="LR3" i="2"/>
  <c r="LR4" i="2" s="1"/>
  <c r="LR5" i="2" s="1"/>
  <c r="LS2" i="2"/>
  <c r="LR1" i="2"/>
  <c r="LS6" i="2" l="1"/>
  <c r="LS7" i="2"/>
  <c r="LS3" i="2"/>
  <c r="LS4" i="2" s="1"/>
  <c r="LS5" i="2" s="1"/>
  <c r="LT2" i="2"/>
  <c r="LS1" i="2"/>
  <c r="LT6" i="2" l="1"/>
  <c r="LT7" i="2"/>
  <c r="LT3" i="2"/>
  <c r="LT4" i="2" s="1"/>
  <c r="LT5" i="2" s="1"/>
  <c r="LU2" i="2"/>
  <c r="LT1" i="2"/>
  <c r="LU6" i="2" l="1"/>
  <c r="LU7" i="2"/>
  <c r="LU3" i="2"/>
  <c r="LU4" i="2" s="1"/>
  <c r="LU5" i="2" s="1"/>
  <c r="LV2" i="2"/>
  <c r="LU1" i="2"/>
  <c r="LV6" i="2" l="1"/>
  <c r="LV7" i="2"/>
  <c r="LV3" i="2"/>
  <c r="LV4" i="2" s="1"/>
  <c r="LV5" i="2" s="1"/>
  <c r="LV1" i="2"/>
  <c r="LW2" i="2"/>
  <c r="LW6" i="2" l="1"/>
  <c r="LW7" i="2"/>
  <c r="LW3" i="2"/>
  <c r="LW4" i="2" s="1"/>
  <c r="LW5" i="2" s="1"/>
  <c r="LX2" i="2"/>
  <c r="LW1" i="2"/>
  <c r="LX6" i="2" l="1"/>
  <c r="LX7" i="2"/>
  <c r="LX3" i="2"/>
  <c r="LX4" i="2" s="1"/>
  <c r="LX5" i="2" s="1"/>
  <c r="LY2" i="2"/>
  <c r="LX1" i="2"/>
  <c r="LY7" i="2" l="1"/>
  <c r="LY6" i="2"/>
  <c r="LY3" i="2"/>
  <c r="LY4" i="2" s="1"/>
  <c r="LY5" i="2" s="1"/>
  <c r="LY1" i="2"/>
  <c r="LZ2" i="2"/>
  <c r="LZ6" i="2" l="1"/>
  <c r="LZ7" i="2"/>
  <c r="LZ3" i="2"/>
  <c r="LZ4" i="2" s="1"/>
  <c r="LZ5" i="2" s="1"/>
  <c r="LZ1" i="2"/>
  <c r="MA2" i="2"/>
  <c r="MA6" i="2" l="1"/>
  <c r="MA7" i="2"/>
  <c r="MA3" i="2"/>
  <c r="MA4" i="2" s="1"/>
  <c r="MA5" i="2" s="1"/>
  <c r="MA1" i="2"/>
  <c r="MB2" i="2"/>
  <c r="MB3" i="2" l="1"/>
  <c r="MB4" i="2" s="1"/>
  <c r="MB5" i="2" s="1"/>
  <c r="MB6" i="2"/>
  <c r="MB7" i="2"/>
  <c r="MB1" i="2"/>
  <c r="MC2" i="2"/>
  <c r="MC3" i="2" l="1"/>
  <c r="MC4" i="2" s="1"/>
  <c r="MC5" i="2" s="1"/>
  <c r="MC6" i="2"/>
  <c r="MC7" i="2"/>
  <c r="MC1" i="2"/>
  <c r="MD2" i="2"/>
  <c r="MD3" i="2" l="1"/>
  <c r="MD4" i="2" s="1"/>
  <c r="MD5" i="2" s="1"/>
  <c r="MD6" i="2"/>
  <c r="MD7" i="2"/>
  <c r="MD1" i="2"/>
  <c r="ME2" i="2"/>
  <c r="ME3" i="2" l="1"/>
  <c r="ME4" i="2" s="1"/>
  <c r="ME5" i="2" s="1"/>
  <c r="ME6" i="2"/>
  <c r="ME7" i="2"/>
  <c r="ME1" i="2"/>
  <c r="MF2" i="2"/>
  <c r="MF3" i="2" l="1"/>
  <c r="MF4" i="2" s="1"/>
  <c r="MF5" i="2" s="1"/>
  <c r="MF6" i="2"/>
  <c r="MF7" i="2"/>
  <c r="MF1" i="2"/>
  <c r="MG2" i="2"/>
  <c r="MG3" i="2" l="1"/>
  <c r="MG4" i="2" s="1"/>
  <c r="MG5" i="2" s="1"/>
  <c r="MG6" i="2"/>
  <c r="MG7" i="2"/>
  <c r="MG1" i="2"/>
  <c r="MH2" i="2"/>
  <c r="MH3" i="2" l="1"/>
  <c r="MH4" i="2" s="1"/>
  <c r="MH5" i="2" s="1"/>
  <c r="MH6" i="2"/>
  <c r="MH7" i="2"/>
  <c r="MH1" i="2"/>
  <c r="MI2" i="2"/>
  <c r="MI7" i="2" l="1"/>
  <c r="MI3" i="2"/>
  <c r="MI4" i="2" s="1"/>
  <c r="MI5" i="2" s="1"/>
  <c r="MI6" i="2"/>
  <c r="MI1" i="2"/>
  <c r="MJ2" i="2"/>
  <c r="MJ7" i="2" l="1"/>
  <c r="MJ3" i="2"/>
  <c r="MJ4" i="2" s="1"/>
  <c r="MJ5" i="2" s="1"/>
  <c r="MJ6" i="2"/>
  <c r="MJ1" i="2"/>
  <c r="MK2" i="2"/>
  <c r="MK6" i="2" l="1"/>
  <c r="MK7" i="2"/>
  <c r="MK3" i="2"/>
  <c r="MK4" i="2" s="1"/>
  <c r="MK5" i="2" s="1"/>
  <c r="MK1" i="2"/>
  <c r="ML2" i="2"/>
  <c r="ML6" i="2" l="1"/>
  <c r="ML7" i="2"/>
  <c r="ML3" i="2"/>
  <c r="ML4" i="2" s="1"/>
  <c r="ML5" i="2" s="1"/>
  <c r="MM2" i="2"/>
  <c r="ML1" i="2"/>
  <c r="MM6" i="2" l="1"/>
  <c r="MM7" i="2"/>
  <c r="MM3" i="2"/>
  <c r="MM4" i="2" s="1"/>
  <c r="MM5" i="2" s="1"/>
  <c r="MN2" i="2"/>
  <c r="MM1" i="2"/>
  <c r="MN6" i="2" l="1"/>
  <c r="MN7" i="2"/>
  <c r="MN3" i="2"/>
  <c r="MN4" i="2" s="1"/>
  <c r="MN5" i="2" s="1"/>
  <c r="MO2" i="2"/>
  <c r="MN1" i="2"/>
  <c r="MO6" i="2" l="1"/>
  <c r="MO7" i="2"/>
  <c r="MO3" i="2"/>
  <c r="MO4" i="2" s="1"/>
  <c r="MO5" i="2" s="1"/>
  <c r="MP2" i="2"/>
  <c r="MO1" i="2"/>
  <c r="MP6" i="2" l="1"/>
  <c r="MP7" i="2"/>
  <c r="MP3" i="2"/>
  <c r="MP4" i="2" s="1"/>
  <c r="MP5" i="2" s="1"/>
  <c r="MQ2" i="2"/>
  <c r="MP1" i="2"/>
  <c r="MQ6" i="2" l="1"/>
  <c r="MQ7" i="2"/>
  <c r="MQ3" i="2"/>
  <c r="MQ4" i="2" s="1"/>
  <c r="MQ5" i="2" s="1"/>
  <c r="MR2" i="2"/>
  <c r="MQ1" i="2"/>
  <c r="MR6" i="2" l="1"/>
  <c r="MR7" i="2"/>
  <c r="MR3" i="2"/>
  <c r="MR4" i="2" s="1"/>
  <c r="MR5" i="2" s="1"/>
  <c r="MS2" i="2"/>
  <c r="MR1" i="2"/>
  <c r="MS6" i="2" l="1"/>
  <c r="MS7" i="2"/>
  <c r="MS3" i="2"/>
  <c r="MS4" i="2" s="1"/>
  <c r="MS5" i="2" s="1"/>
  <c r="MT2" i="2"/>
  <c r="MS1" i="2"/>
  <c r="MT6" i="2" l="1"/>
  <c r="MT7" i="2"/>
  <c r="MT3" i="2"/>
  <c r="MT4" i="2" s="1"/>
  <c r="MT5" i="2" s="1"/>
  <c r="MU2" i="2"/>
  <c r="MT1" i="2"/>
  <c r="MU6" i="2" l="1"/>
  <c r="MU7" i="2"/>
  <c r="MU3" i="2"/>
  <c r="MU4" i="2" s="1"/>
  <c r="MU5" i="2" s="1"/>
  <c r="MV2" i="2"/>
  <c r="MU1" i="2"/>
  <c r="MV6" i="2" l="1"/>
  <c r="MV7" i="2"/>
  <c r="MV3" i="2"/>
  <c r="MV4" i="2" s="1"/>
  <c r="MV5" i="2" s="1"/>
  <c r="MW2" i="2"/>
  <c r="MV1" i="2"/>
  <c r="MW3" i="2" l="1"/>
  <c r="MW4" i="2" s="1"/>
  <c r="MW5" i="2" s="1"/>
  <c r="MW1" i="2"/>
  <c r="MX2" i="2"/>
  <c r="MX3" i="2" l="1"/>
  <c r="MX4" i="2" s="1"/>
  <c r="MX5" i="2" s="1"/>
  <c r="MY2" i="2"/>
  <c r="MX1" i="2"/>
  <c r="MY6" i="2" l="1"/>
  <c r="MY7" i="2"/>
  <c r="MY3" i="2"/>
  <c r="MY4" i="2" s="1"/>
  <c r="MY5" i="2" s="1"/>
  <c r="MZ2" i="2"/>
  <c r="MY1" i="2"/>
  <c r="MZ3" i="2" l="1"/>
  <c r="MZ4" i="2" s="1"/>
  <c r="MZ5" i="2" s="1"/>
  <c r="MZ6" i="2"/>
  <c r="MZ7" i="2"/>
  <c r="NA2" i="2"/>
  <c r="MZ1" i="2"/>
  <c r="NA3" i="2" l="1"/>
  <c r="NA4" i="2" s="1"/>
  <c r="NA5" i="2" s="1"/>
  <c r="NA6" i="2"/>
  <c r="NA7" i="2"/>
  <c r="MW7" i="2"/>
  <c r="MX7" i="2"/>
  <c r="MW6" i="2"/>
  <c r="MX6" i="2"/>
  <c r="NB2" i="2"/>
  <c r="NA1" i="2"/>
  <c r="NB3" i="2" l="1"/>
  <c r="NB4" i="2" s="1"/>
  <c r="NB5" i="2" s="1"/>
  <c r="NB6" i="2"/>
  <c r="NB7" i="2"/>
  <c r="NC2" i="2"/>
  <c r="NB1" i="2"/>
  <c r="NC3" i="2" l="1"/>
  <c r="NC4" i="2" s="1"/>
  <c r="NC5" i="2" s="1"/>
  <c r="NC6" i="2"/>
  <c r="NC7" i="2"/>
  <c r="ND2" i="2"/>
  <c r="NC1" i="2"/>
  <c r="ND3" i="2" l="1"/>
  <c r="ND4" i="2" s="1"/>
  <c r="ND5" i="2" s="1"/>
  <c r="ND6" i="2"/>
  <c r="ND7" i="2"/>
  <c r="ND1" i="2"/>
</calcChain>
</file>

<file path=xl/sharedStrings.xml><?xml version="1.0" encoding="utf-8"?>
<sst xmlns="http://schemas.openxmlformats.org/spreadsheetml/2006/main" count="149" uniqueCount="29">
  <si>
    <t>l</t>
  </si>
  <si>
    <t>m</t>
  </si>
  <si>
    <t>me</t>
  </si>
  <si>
    <t>j</t>
  </si>
  <si>
    <t>v</t>
  </si>
  <si>
    <t>s</t>
  </si>
  <si>
    <t>d</t>
  </si>
  <si>
    <t>Personne1</t>
  </si>
  <si>
    <t>J</t>
  </si>
  <si>
    <t>Personne2</t>
  </si>
  <si>
    <t>A</t>
  </si>
  <si>
    <t>M</t>
  </si>
  <si>
    <t>Personne3</t>
  </si>
  <si>
    <t>Personne4</t>
  </si>
  <si>
    <t>Personne5</t>
  </si>
  <si>
    <t>Fériés/Pont</t>
  </si>
  <si>
    <t>Nouvel an</t>
  </si>
  <si>
    <t>Pont</t>
  </si>
  <si>
    <t>Pâques (Lundi)</t>
  </si>
  <si>
    <t>Fête du travail</t>
  </si>
  <si>
    <t>Armistice 1945</t>
  </si>
  <si>
    <t>=DATE(an;5;8)</t>
  </si>
  <si>
    <t>Ascension</t>
  </si>
  <si>
    <t>Fête nationale</t>
  </si>
  <si>
    <t>Pentecôte (Lundi)</t>
  </si>
  <si>
    <t>Assomption</t>
  </si>
  <si>
    <t>Toussaint</t>
  </si>
  <si>
    <t>Armistice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</si>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</sst>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"/>
    <numFmt numFmtId="165" formatCode="mmmm"/>
    <numFmt numFmtId="166" formatCode="ddd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i/>
      <sz val="9"/>
      <color rgb="FF243C47"/>
      <name val="Verdana"/>
      <family val="2"/>
    </font>
    <font>
      <sz val="10"/>
      <color rgb="FF7F0055"/>
      <name val="Courier New"/>
      <family val="3"/>
    </font>
    <font>
      <b/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4" fillId="0" borderId="0" xfId="0" applyFont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5" fillId="3" borderId="2" xfId="1" applyFont="1" applyFill="1" applyBorder="1" applyAlignment="1">
      <alignment horizontal="centerContinuous" vertical="center" wrapText="1"/>
    </xf>
    <xf numFmtId="0" fontId="6" fillId="3" borderId="2" xfId="1" applyFont="1" applyFill="1" applyBorder="1" applyAlignment="1">
      <alignment horizontal="centerContinuous" vertical="center" wrapText="1"/>
    </xf>
    <xf numFmtId="0" fontId="7" fillId="0" borderId="0" xfId="0" applyFont="1" applyAlignment="1">
      <alignment horizontal="left" vertical="center" wrapText="1" indent="1"/>
    </xf>
    <xf numFmtId="14" fontId="8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right"/>
    </xf>
    <xf numFmtId="14" fontId="8" fillId="0" borderId="0" xfId="0" quotePrefix="1" applyNumberFormat="1" applyFont="1" applyAlignment="1">
      <alignment horizontal="left" vertical="center" indent="1"/>
    </xf>
    <xf numFmtId="0" fontId="9" fillId="0" borderId="3" xfId="0" applyFont="1" applyBorder="1" applyAlignment="1" applyProtection="1">
      <alignment horizontal="center"/>
      <protection locked="0" hidden="1"/>
    </xf>
    <xf numFmtId="0" fontId="3" fillId="4" borderId="3" xfId="0" applyFont="1" applyFill="1" applyBorder="1" applyAlignment="1" applyProtection="1">
      <alignment horizontal="center" vertical="center"/>
      <protection hidden="1"/>
    </xf>
    <xf numFmtId="164" fontId="0" fillId="0" borderId="0" xfId="0" applyNumberFormat="1"/>
    <xf numFmtId="165" fontId="0" fillId="2" borderId="3" xfId="0" applyNumberFormat="1" applyFill="1" applyBorder="1" applyAlignment="1" applyProtection="1">
      <alignment horizontal="center"/>
      <protection hidden="1"/>
    </xf>
    <xf numFmtId="166" fontId="0" fillId="0" borderId="3" xfId="0" applyNumberForma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/>
      <protection locked="0" hidden="1"/>
    </xf>
    <xf numFmtId="0" fontId="0" fillId="0" borderId="3" xfId="0" applyBorder="1" applyAlignment="1" applyProtection="1">
      <alignment horizontal="center" vertical="center"/>
      <protection hidden="1"/>
    </xf>
  </cellXfs>
  <cellStyles count="2">
    <cellStyle name="Normal" xfId="0" builtinId="0"/>
    <cellStyle name="Normal 2 2" xfId="1" xr:uid="{1E11E04D-D5D5-4D78-BC26-B35513E13680}"/>
  </cellStyles>
  <dxfs count="13"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EFC01-77BD-4BAF-BA3C-39FE8D9DB622}">
  <dimension ref="A1:AP23"/>
  <sheetViews>
    <sheetView workbookViewId="0">
      <selection activeCell="G3" sqref="G3"/>
    </sheetView>
  </sheetViews>
  <sheetFormatPr baseColWidth="10" defaultRowHeight="15" x14ac:dyDescent="0.25"/>
  <cols>
    <col min="1" max="1" width="14" customWidth="1"/>
    <col min="2" max="2" width="17.28515625" bestFit="1" customWidth="1"/>
    <col min="7" max="7" width="10.28515625" bestFit="1" customWidth="1"/>
    <col min="8" max="42" width="4.7109375" customWidth="1"/>
  </cols>
  <sheetData>
    <row r="1" spans="1:42" ht="18.75" x14ac:dyDescent="0.3">
      <c r="A1" s="7" t="s">
        <v>15</v>
      </c>
      <c r="B1" s="8"/>
      <c r="H1" t="s">
        <v>0</v>
      </c>
      <c r="I1" s="1" t="s">
        <v>1</v>
      </c>
      <c r="J1" s="2" t="s">
        <v>2</v>
      </c>
      <c r="K1" t="s">
        <v>3</v>
      </c>
      <c r="L1" t="s">
        <v>4</v>
      </c>
      <c r="M1" s="3" t="s">
        <v>5</v>
      </c>
      <c r="N1" s="3" t="s">
        <v>6</v>
      </c>
      <c r="O1" t="s">
        <v>0</v>
      </c>
      <c r="P1" s="1" t="s">
        <v>1</v>
      </c>
      <c r="Q1" s="2" t="s">
        <v>2</v>
      </c>
      <c r="R1" t="s">
        <v>3</v>
      </c>
      <c r="S1" t="s">
        <v>4</v>
      </c>
      <c r="T1" s="3" t="s">
        <v>5</v>
      </c>
      <c r="U1" s="3" t="s">
        <v>6</v>
      </c>
      <c r="V1" t="s">
        <v>0</v>
      </c>
      <c r="W1" s="1" t="s">
        <v>1</v>
      </c>
      <c r="X1" s="2" t="s">
        <v>2</v>
      </c>
      <c r="Y1" t="s">
        <v>3</v>
      </c>
      <c r="Z1" t="s">
        <v>4</v>
      </c>
      <c r="AA1" s="3" t="s">
        <v>5</v>
      </c>
      <c r="AB1" s="3" t="s">
        <v>6</v>
      </c>
      <c r="AC1" t="s">
        <v>0</v>
      </c>
      <c r="AD1" s="1" t="s">
        <v>1</v>
      </c>
      <c r="AE1" s="2" t="s">
        <v>2</v>
      </c>
      <c r="AF1" t="s">
        <v>3</v>
      </c>
      <c r="AG1" t="s">
        <v>4</v>
      </c>
      <c r="AH1" s="3" t="s">
        <v>5</v>
      </c>
      <c r="AI1" s="3" t="s">
        <v>6</v>
      </c>
      <c r="AJ1" t="s">
        <v>0</v>
      </c>
      <c r="AK1" s="1" t="s">
        <v>1</v>
      </c>
      <c r="AL1" s="2" t="s">
        <v>2</v>
      </c>
      <c r="AM1" t="s">
        <v>3</v>
      </c>
      <c r="AN1" t="s">
        <v>4</v>
      </c>
      <c r="AO1" s="3" t="s">
        <v>5</v>
      </c>
      <c r="AP1" s="3" t="s">
        <v>6</v>
      </c>
    </row>
    <row r="2" spans="1:42" ht="20.100000000000001" customHeight="1" x14ac:dyDescent="0.25">
      <c r="A2" s="9" t="s">
        <v>16</v>
      </c>
      <c r="B2" s="10">
        <f>DATE(an,1,1)</f>
        <v>45658</v>
      </c>
      <c r="G2" s="4" t="s">
        <v>7</v>
      </c>
      <c r="H2" s="4" t="s">
        <v>8</v>
      </c>
      <c r="I2" s="4" t="s">
        <v>8</v>
      </c>
      <c r="J2" s="4" t="s">
        <v>8</v>
      </c>
      <c r="K2" s="4" t="s">
        <v>8</v>
      </c>
      <c r="L2" s="4" t="s">
        <v>8</v>
      </c>
      <c r="M2" s="5"/>
      <c r="N2" s="5"/>
      <c r="O2" s="4" t="s">
        <v>8</v>
      </c>
      <c r="P2" s="4" t="s">
        <v>8</v>
      </c>
      <c r="Q2" s="4" t="s">
        <v>8</v>
      </c>
      <c r="R2" s="4" t="s">
        <v>8</v>
      </c>
      <c r="S2" s="4" t="s">
        <v>8</v>
      </c>
      <c r="T2" s="5"/>
      <c r="U2" s="5"/>
      <c r="V2" s="4" t="s">
        <v>8</v>
      </c>
      <c r="W2" s="4" t="s">
        <v>8</v>
      </c>
      <c r="X2" s="4" t="s">
        <v>8</v>
      </c>
      <c r="Y2" s="4" t="s">
        <v>8</v>
      </c>
      <c r="Z2" s="4" t="s">
        <v>8</v>
      </c>
      <c r="AA2" s="5"/>
      <c r="AB2" s="5"/>
      <c r="AC2" s="4" t="s">
        <v>8</v>
      </c>
      <c r="AD2" s="4" t="s">
        <v>8</v>
      </c>
      <c r="AE2" s="4" t="s">
        <v>8</v>
      </c>
      <c r="AF2" s="4" t="s">
        <v>8</v>
      </c>
      <c r="AG2" s="4" t="s">
        <v>8</v>
      </c>
      <c r="AH2" s="5"/>
      <c r="AI2" s="5"/>
      <c r="AJ2" s="4" t="s">
        <v>8</v>
      </c>
      <c r="AK2" s="4" t="s">
        <v>8</v>
      </c>
      <c r="AL2" s="4" t="s">
        <v>8</v>
      </c>
      <c r="AM2" s="4" t="s">
        <v>8</v>
      </c>
      <c r="AN2" s="4" t="s">
        <v>8</v>
      </c>
      <c r="AO2" s="5"/>
      <c r="AP2" s="5"/>
    </row>
    <row r="3" spans="1:42" ht="20.100000000000001" customHeight="1" x14ac:dyDescent="0.25">
      <c r="A3" s="11" t="s">
        <v>17</v>
      </c>
      <c r="B3" s="10" t="str">
        <f>IF(WEEKDAY(B2,2)=2,B2-1,IF(WEEKDAY(B2,2)=4,B2+1,""))</f>
        <v/>
      </c>
      <c r="G3" s="4" t="s">
        <v>9</v>
      </c>
      <c r="H3" s="4" t="s">
        <v>10</v>
      </c>
      <c r="I3" s="4" t="s">
        <v>10</v>
      </c>
      <c r="J3" s="4" t="s">
        <v>10</v>
      </c>
      <c r="K3" s="4" t="s">
        <v>10</v>
      </c>
      <c r="L3" s="4" t="s">
        <v>10</v>
      </c>
      <c r="M3" s="4"/>
      <c r="N3" s="4"/>
      <c r="O3" s="4" t="s">
        <v>11</v>
      </c>
      <c r="P3" s="4" t="s">
        <v>11</v>
      </c>
      <c r="Q3" s="4" t="s">
        <v>11</v>
      </c>
      <c r="R3" s="4" t="s">
        <v>11</v>
      </c>
      <c r="S3" s="4" t="s">
        <v>11</v>
      </c>
      <c r="T3" s="6"/>
      <c r="U3" s="6"/>
      <c r="V3" s="4" t="s">
        <v>10</v>
      </c>
      <c r="W3" s="4" t="s">
        <v>10</v>
      </c>
      <c r="X3" s="4" t="s">
        <v>10</v>
      </c>
      <c r="Y3" s="4" t="s">
        <v>10</v>
      </c>
      <c r="Z3" s="4" t="s">
        <v>10</v>
      </c>
      <c r="AA3" s="6"/>
      <c r="AB3" s="6"/>
      <c r="AC3" s="4" t="s">
        <v>11</v>
      </c>
      <c r="AD3" s="4" t="s">
        <v>11</v>
      </c>
      <c r="AE3" s="4" t="s">
        <v>11</v>
      </c>
      <c r="AF3" s="4" t="s">
        <v>11</v>
      </c>
      <c r="AG3" s="4" t="s">
        <v>11</v>
      </c>
      <c r="AH3" s="4"/>
      <c r="AI3" s="4"/>
      <c r="AJ3" s="4" t="s">
        <v>10</v>
      </c>
      <c r="AK3" s="4" t="s">
        <v>10</v>
      </c>
      <c r="AL3" s="4" t="s">
        <v>10</v>
      </c>
      <c r="AM3" s="4" t="s">
        <v>10</v>
      </c>
      <c r="AN3" s="4" t="s">
        <v>10</v>
      </c>
      <c r="AO3" s="6"/>
      <c r="AP3" s="6"/>
    </row>
    <row r="4" spans="1:42" ht="20.100000000000001" customHeight="1" x14ac:dyDescent="0.25">
      <c r="A4" s="9" t="s">
        <v>18</v>
      </c>
      <c r="B4" s="10">
        <f>ROUND((DAY(MINUTE(an/38)/2 + 55) &amp; "/4/" &amp; an) / 7,0) * 7-5</f>
        <v>45768</v>
      </c>
      <c r="G4" s="4" t="s">
        <v>12</v>
      </c>
      <c r="H4" s="4" t="s">
        <v>11</v>
      </c>
      <c r="I4" s="4" t="s">
        <v>11</v>
      </c>
      <c r="J4" s="4" t="s">
        <v>11</v>
      </c>
      <c r="K4" s="4" t="s">
        <v>11</v>
      </c>
      <c r="L4" s="4" t="s">
        <v>11</v>
      </c>
      <c r="M4" s="6"/>
      <c r="N4" s="6"/>
      <c r="O4" s="4" t="s">
        <v>10</v>
      </c>
      <c r="P4" s="4" t="s">
        <v>10</v>
      </c>
      <c r="Q4" s="4" t="s">
        <v>10</v>
      </c>
      <c r="R4" s="4" t="s">
        <v>10</v>
      </c>
      <c r="S4" s="4" t="s">
        <v>10</v>
      </c>
      <c r="T4" s="6"/>
      <c r="U4" s="6"/>
      <c r="V4" s="4" t="s">
        <v>11</v>
      </c>
      <c r="W4" s="4" t="s">
        <v>11</v>
      </c>
      <c r="X4" s="4" t="s">
        <v>11</v>
      </c>
      <c r="Y4" s="4" t="s">
        <v>11</v>
      </c>
      <c r="Z4" s="4" t="s">
        <v>11</v>
      </c>
      <c r="AA4" s="6"/>
      <c r="AB4" s="6"/>
      <c r="AC4" s="4" t="s">
        <v>10</v>
      </c>
      <c r="AD4" s="4" t="s">
        <v>10</v>
      </c>
      <c r="AE4" s="4" t="s">
        <v>10</v>
      </c>
      <c r="AF4" s="4" t="s">
        <v>10</v>
      </c>
      <c r="AG4" s="4" t="s">
        <v>10</v>
      </c>
      <c r="AH4" s="6"/>
      <c r="AI4" s="6"/>
      <c r="AJ4" s="4" t="s">
        <v>11</v>
      </c>
      <c r="AK4" s="4" t="s">
        <v>11</v>
      </c>
      <c r="AL4" s="4" t="s">
        <v>11</v>
      </c>
      <c r="AM4" s="4" t="s">
        <v>11</v>
      </c>
      <c r="AN4" s="4" t="s">
        <v>11</v>
      </c>
      <c r="AO4" s="6"/>
      <c r="AP4" s="6"/>
    </row>
    <row r="5" spans="1:42" ht="20.100000000000001" customHeight="1" x14ac:dyDescent="0.25">
      <c r="A5" s="11" t="s">
        <v>17</v>
      </c>
      <c r="B5" s="10" t="str">
        <f>IF(WEEKDAY(B4,2)=2,B4-1,IF(WEEKDAY(B4,2)=4,B4+1,""))</f>
        <v/>
      </c>
      <c r="G5" s="4" t="s">
        <v>13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2" ht="20.100000000000001" customHeight="1" x14ac:dyDescent="0.25">
      <c r="A6" s="9" t="s">
        <v>19</v>
      </c>
      <c r="B6" s="10">
        <f>DATE(an,5,1)</f>
        <v>45778</v>
      </c>
      <c r="G6" s="4" t="s">
        <v>14</v>
      </c>
      <c r="H6" s="6"/>
      <c r="I6" s="6"/>
      <c r="J6" s="6"/>
      <c r="K6" s="6"/>
      <c r="L6" s="6"/>
      <c r="M6" s="4" t="s">
        <v>11</v>
      </c>
      <c r="N6" s="4" t="s">
        <v>11</v>
      </c>
      <c r="O6" s="6"/>
      <c r="P6" s="6"/>
      <c r="Q6" s="6"/>
      <c r="R6" s="6"/>
      <c r="S6" s="6"/>
      <c r="T6" s="4" t="s">
        <v>11</v>
      </c>
      <c r="U6" s="4" t="s">
        <v>11</v>
      </c>
      <c r="V6" s="6"/>
      <c r="W6" s="6"/>
      <c r="X6" s="6"/>
      <c r="Y6" s="6"/>
      <c r="Z6" s="6"/>
      <c r="AA6" s="4" t="s">
        <v>11</v>
      </c>
      <c r="AB6" s="4" t="s">
        <v>11</v>
      </c>
      <c r="AC6" s="6"/>
      <c r="AD6" s="6"/>
      <c r="AE6" s="6"/>
      <c r="AF6" s="6"/>
      <c r="AG6" s="6"/>
      <c r="AH6" s="4" t="s">
        <v>11</v>
      </c>
      <c r="AI6" s="4" t="s">
        <v>11</v>
      </c>
      <c r="AJ6" s="6"/>
      <c r="AK6" s="6"/>
      <c r="AL6" s="6"/>
      <c r="AM6" s="6"/>
      <c r="AN6" s="6"/>
      <c r="AO6" s="4" t="s">
        <v>11</v>
      </c>
      <c r="AP6" s="4" t="s">
        <v>11</v>
      </c>
    </row>
    <row r="7" spans="1:42" ht="20.100000000000001" customHeight="1" x14ac:dyDescent="0.25">
      <c r="A7" s="11" t="s">
        <v>17</v>
      </c>
      <c r="B7" s="10">
        <f>IF(WEEKDAY(B6,2)=2,B6-1,IF(WEEKDAY(B6,2)=4,B6+1,""))</f>
        <v>45779</v>
      </c>
      <c r="H7">
        <v>1</v>
      </c>
      <c r="I7">
        <v>2</v>
      </c>
      <c r="J7">
        <v>3</v>
      </c>
      <c r="K7">
        <v>4</v>
      </c>
      <c r="L7">
        <v>5</v>
      </c>
      <c r="M7">
        <v>6</v>
      </c>
      <c r="N7">
        <v>7</v>
      </c>
      <c r="O7">
        <v>8</v>
      </c>
      <c r="P7">
        <v>9</v>
      </c>
      <c r="Q7">
        <v>10</v>
      </c>
      <c r="R7">
        <v>11</v>
      </c>
      <c r="S7">
        <v>12</v>
      </c>
      <c r="T7">
        <v>13</v>
      </c>
      <c r="U7">
        <v>14</v>
      </c>
      <c r="V7">
        <v>15</v>
      </c>
      <c r="W7">
        <v>16</v>
      </c>
      <c r="X7">
        <v>17</v>
      </c>
      <c r="Y7">
        <v>18</v>
      </c>
      <c r="Z7">
        <v>19</v>
      </c>
      <c r="AA7">
        <v>20</v>
      </c>
      <c r="AB7">
        <v>21</v>
      </c>
      <c r="AC7">
        <v>22</v>
      </c>
      <c r="AD7">
        <v>23</v>
      </c>
      <c r="AE7">
        <v>24</v>
      </c>
      <c r="AF7">
        <v>25</v>
      </c>
      <c r="AG7">
        <v>26</v>
      </c>
      <c r="AH7">
        <v>27</v>
      </c>
      <c r="AI7">
        <v>28</v>
      </c>
      <c r="AJ7">
        <v>29</v>
      </c>
      <c r="AK7">
        <v>30</v>
      </c>
      <c r="AL7">
        <v>31</v>
      </c>
      <c r="AM7">
        <v>32</v>
      </c>
      <c r="AN7">
        <v>33</v>
      </c>
      <c r="AO7">
        <v>34</v>
      </c>
      <c r="AP7">
        <v>35</v>
      </c>
    </row>
    <row r="8" spans="1:42" ht="20.100000000000001" customHeight="1" x14ac:dyDescent="0.25">
      <c r="A8" s="9" t="s">
        <v>20</v>
      </c>
      <c r="B8" s="12" t="s">
        <v>21</v>
      </c>
    </row>
    <row r="9" spans="1:42" ht="20.100000000000001" customHeight="1" x14ac:dyDescent="0.25">
      <c r="A9" s="11" t="s">
        <v>17</v>
      </c>
      <c r="B9" s="10" t="e">
        <f>IF(WEEKDAY(B8,2)=2,B8-1,IF(WEEKDAY(B8,2)=4,B8+1,""))</f>
        <v>#VALUE!</v>
      </c>
    </row>
    <row r="10" spans="1:42" ht="20.100000000000001" customHeight="1" x14ac:dyDescent="0.25">
      <c r="A10" s="9" t="s">
        <v>22</v>
      </c>
      <c r="B10" s="10">
        <f>B4+38</f>
        <v>45806</v>
      </c>
    </row>
    <row r="11" spans="1:42" ht="20.100000000000001" customHeight="1" x14ac:dyDescent="0.25">
      <c r="A11" s="11" t="s">
        <v>17</v>
      </c>
      <c r="B11" s="10">
        <f>IF(WEEKDAY(B10,2)=2,B10-1,IF(WEEKDAY(B10,2)=4,B10+1,""))</f>
        <v>45807</v>
      </c>
    </row>
    <row r="12" spans="1:42" ht="20.100000000000001" customHeight="1" x14ac:dyDescent="0.25">
      <c r="A12" s="9" t="s">
        <v>23</v>
      </c>
      <c r="B12" s="10">
        <f>DATE(an,7,21)</f>
        <v>45859</v>
      </c>
    </row>
    <row r="13" spans="1:42" ht="20.100000000000001" customHeight="1" x14ac:dyDescent="0.25">
      <c r="A13" s="11" t="s">
        <v>17</v>
      </c>
      <c r="B13" s="10" t="str">
        <f>IF(WEEKDAY(B12,2)=2,B12-1,IF(WEEKDAY(B12,2)=4,B12+1,""))</f>
        <v/>
      </c>
    </row>
    <row r="14" spans="1:42" ht="20.100000000000001" customHeight="1" x14ac:dyDescent="0.25">
      <c r="A14" s="9" t="s">
        <v>24</v>
      </c>
      <c r="B14" s="10">
        <f>B4+49</f>
        <v>45817</v>
      </c>
    </row>
    <row r="15" spans="1:42" ht="20.100000000000001" customHeight="1" x14ac:dyDescent="0.25">
      <c r="A15" s="11" t="s">
        <v>17</v>
      </c>
      <c r="B15" s="10" t="str">
        <f>IF(WEEKDAY(B14,2)=2,B14-1,IF(WEEKDAY(B14,2)=4,B14+1,""))</f>
        <v/>
      </c>
    </row>
    <row r="16" spans="1:42" ht="20.100000000000001" customHeight="1" x14ac:dyDescent="0.25">
      <c r="A16" s="9" t="s">
        <v>25</v>
      </c>
      <c r="B16" s="10">
        <f>DATE(an,8,15)</f>
        <v>45884</v>
      </c>
    </row>
    <row r="17" spans="1:2" ht="20.100000000000001" customHeight="1" x14ac:dyDescent="0.25">
      <c r="A17" s="11" t="s">
        <v>17</v>
      </c>
      <c r="B17" s="10" t="str">
        <f>IF(WEEKDAY(B16,2)=2,B16-1,IF(WEEKDAY(B16,2)=4,B16+1,""))</f>
        <v/>
      </c>
    </row>
    <row r="18" spans="1:2" ht="20.100000000000001" customHeight="1" x14ac:dyDescent="0.25">
      <c r="A18" s="9" t="s">
        <v>26</v>
      </c>
      <c r="B18" s="10">
        <f>DATE(an,11,1)</f>
        <v>45962</v>
      </c>
    </row>
    <row r="19" spans="1:2" ht="20.100000000000001" customHeight="1" x14ac:dyDescent="0.25">
      <c r="A19" s="11" t="s">
        <v>17</v>
      </c>
      <c r="B19" s="10" t="str">
        <f>IF(WEEKDAY(B18,2)=2,B18-1,IF(WEEKDAY(B18,2)=4,B18+1,""))</f>
        <v/>
      </c>
    </row>
    <row r="20" spans="1:2" ht="20.100000000000001" customHeight="1" x14ac:dyDescent="0.25">
      <c r="A20" s="9" t="s">
        <v>27</v>
      </c>
      <c r="B20" s="10">
        <f>DATE(an,11,11)</f>
        <v>45972</v>
      </c>
    </row>
    <row r="21" spans="1:2" ht="20.100000000000001" customHeight="1" x14ac:dyDescent="0.25">
      <c r="A21" s="11" t="s">
        <v>17</v>
      </c>
      <c r="B21" s="10">
        <f>IF(WEEKDAY(B20,2)=2,B20-1,IF(WEEKDAY(B20,2)=4,B20+1,""))</f>
        <v>45971</v>
      </c>
    </row>
    <row r="22" spans="1:2" ht="20.100000000000001" customHeight="1" x14ac:dyDescent="0.25">
      <c r="A22" s="9" t="s">
        <v>28</v>
      </c>
      <c r="B22" s="10">
        <f>DATE(an,12,25)</f>
        <v>46016</v>
      </c>
    </row>
    <row r="23" spans="1:2" ht="20.100000000000001" customHeight="1" x14ac:dyDescent="0.25">
      <c r="A23" s="11" t="s">
        <v>17</v>
      </c>
      <c r="B23" s="10">
        <f>IF(WEEKDAY(B22,2)=2,B22-1,IF(WEEKDAY(B22,2)=4,B22+1,""))</f>
        <v>46017</v>
      </c>
    </row>
  </sheetData>
  <conditionalFormatting sqref="H2:AP4">
    <cfRule type="cellIs" dxfId="12" priority="16" operator="equal">
      <formula>"J"</formula>
    </cfRule>
    <cfRule type="cellIs" dxfId="11" priority="17" operator="equal">
      <formula>"A"</formula>
    </cfRule>
    <cfRule type="cellIs" dxfId="10" priority="18" operator="equal">
      <formula>"M"</formula>
    </cfRule>
  </conditionalFormatting>
  <conditionalFormatting sqref="H6:AP6">
    <cfRule type="cellIs" dxfId="9" priority="1" operator="equal">
      <formula>"J"</formula>
    </cfRule>
    <cfRule type="cellIs" dxfId="8" priority="2" operator="equal">
      <formula>"A"</formula>
    </cfRule>
    <cfRule type="cellIs" dxfId="7" priority="3" operator="equal">
      <formula>"M"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39834-416B-4E2E-817A-1418A1BA1621}">
  <dimension ref="B1:ND7"/>
  <sheetViews>
    <sheetView tabSelected="1" workbookViewId="0">
      <selection activeCell="B8" sqref="B8"/>
    </sheetView>
  </sheetViews>
  <sheetFormatPr baseColWidth="10" defaultRowHeight="15" x14ac:dyDescent="0.25"/>
  <cols>
    <col min="3" max="368" width="4.7109375" customWidth="1"/>
  </cols>
  <sheetData>
    <row r="1" spans="2:368" ht="15.75" thickBot="1" x14ac:dyDescent="0.3">
      <c r="B1" s="13">
        <v>2025</v>
      </c>
      <c r="C1" s="14">
        <v>1</v>
      </c>
      <c r="D1" s="14">
        <v>2</v>
      </c>
      <c r="E1" s="14">
        <v>3</v>
      </c>
      <c r="F1" s="14">
        <v>4</v>
      </c>
      <c r="G1" s="14">
        <v>5</v>
      </c>
      <c r="H1" s="14">
        <v>6</v>
      </c>
      <c r="I1" s="14">
        <v>7</v>
      </c>
      <c r="J1" s="14">
        <v>8</v>
      </c>
      <c r="K1" s="14">
        <v>9</v>
      </c>
      <c r="L1" s="14">
        <v>10</v>
      </c>
      <c r="M1" s="14">
        <v>11</v>
      </c>
      <c r="N1" s="14">
        <v>12</v>
      </c>
      <c r="O1" s="14">
        <v>13</v>
      </c>
      <c r="P1" s="14">
        <v>14</v>
      </c>
      <c r="Q1" s="14">
        <v>15</v>
      </c>
      <c r="R1" s="14">
        <v>16</v>
      </c>
      <c r="S1" s="14">
        <v>17</v>
      </c>
      <c r="T1" s="14">
        <v>18</v>
      </c>
      <c r="U1" s="14">
        <v>19</v>
      </c>
      <c r="V1" s="14">
        <v>20</v>
      </c>
      <c r="W1" s="14">
        <v>21</v>
      </c>
      <c r="X1" s="14">
        <v>22</v>
      </c>
      <c r="Y1" s="14">
        <v>23</v>
      </c>
      <c r="Z1" s="14">
        <v>24</v>
      </c>
      <c r="AA1" s="14">
        <v>25</v>
      </c>
      <c r="AB1" s="14">
        <v>26</v>
      </c>
      <c r="AC1" s="14">
        <v>27</v>
      </c>
      <c r="AD1" s="14">
        <v>28</v>
      </c>
      <c r="AE1" s="14">
        <v>29</v>
      </c>
      <c r="AF1" s="14">
        <v>30</v>
      </c>
      <c r="AG1" s="14">
        <v>31</v>
      </c>
      <c r="AH1" s="15">
        <f>AH2</f>
        <v>45689</v>
      </c>
      <c r="AI1" s="15">
        <f t="shared" ref="AI1:CT1" si="0">AI2</f>
        <v>45690</v>
      </c>
      <c r="AJ1" s="15">
        <f t="shared" si="0"/>
        <v>45691</v>
      </c>
      <c r="AK1" s="15">
        <f t="shared" si="0"/>
        <v>45692</v>
      </c>
      <c r="AL1" s="15">
        <f t="shared" si="0"/>
        <v>45693</v>
      </c>
      <c r="AM1" s="15">
        <f t="shared" si="0"/>
        <v>45694</v>
      </c>
      <c r="AN1" s="15">
        <f t="shared" si="0"/>
        <v>45695</v>
      </c>
      <c r="AO1" s="15">
        <f t="shared" si="0"/>
        <v>45696</v>
      </c>
      <c r="AP1" s="15">
        <f t="shared" si="0"/>
        <v>45697</v>
      </c>
      <c r="AQ1" s="15">
        <f t="shared" si="0"/>
        <v>45698</v>
      </c>
      <c r="AR1" s="15">
        <f t="shared" si="0"/>
        <v>45699</v>
      </c>
      <c r="AS1" s="15">
        <f t="shared" si="0"/>
        <v>45700</v>
      </c>
      <c r="AT1" s="15">
        <f t="shared" si="0"/>
        <v>45701</v>
      </c>
      <c r="AU1" s="15">
        <f t="shared" si="0"/>
        <v>45702</v>
      </c>
      <c r="AV1" s="15">
        <f t="shared" si="0"/>
        <v>45703</v>
      </c>
      <c r="AW1" s="15">
        <f t="shared" si="0"/>
        <v>45704</v>
      </c>
      <c r="AX1" s="15">
        <f t="shared" si="0"/>
        <v>45705</v>
      </c>
      <c r="AY1" s="15">
        <f t="shared" si="0"/>
        <v>45706</v>
      </c>
      <c r="AZ1" s="15">
        <f t="shared" si="0"/>
        <v>45707</v>
      </c>
      <c r="BA1" s="15">
        <f t="shared" si="0"/>
        <v>45708</v>
      </c>
      <c r="BB1" s="15">
        <f t="shared" si="0"/>
        <v>45709</v>
      </c>
      <c r="BC1" s="15">
        <f t="shared" si="0"/>
        <v>45710</v>
      </c>
      <c r="BD1" s="15">
        <f t="shared" si="0"/>
        <v>45711</v>
      </c>
      <c r="BE1" s="15">
        <f t="shared" si="0"/>
        <v>45712</v>
      </c>
      <c r="BF1" s="15">
        <f t="shared" si="0"/>
        <v>45713</v>
      </c>
      <c r="BG1" s="15">
        <f t="shared" si="0"/>
        <v>45714</v>
      </c>
      <c r="BH1" s="15">
        <f t="shared" si="0"/>
        <v>45715</v>
      </c>
      <c r="BI1" s="15">
        <f t="shared" si="0"/>
        <v>45716</v>
      </c>
      <c r="BJ1" s="15">
        <f t="shared" si="0"/>
        <v>45717</v>
      </c>
      <c r="BK1" s="15">
        <f t="shared" si="0"/>
        <v>45718</v>
      </c>
      <c r="BL1" s="15">
        <f t="shared" si="0"/>
        <v>45719</v>
      </c>
      <c r="BM1" s="15">
        <f t="shared" si="0"/>
        <v>45720</v>
      </c>
      <c r="BN1" s="15">
        <f t="shared" si="0"/>
        <v>45721</v>
      </c>
      <c r="BO1" s="15">
        <f t="shared" si="0"/>
        <v>45722</v>
      </c>
      <c r="BP1" s="15">
        <f t="shared" si="0"/>
        <v>45723</v>
      </c>
      <c r="BQ1" s="15">
        <f t="shared" si="0"/>
        <v>45724</v>
      </c>
      <c r="BR1" s="15">
        <f t="shared" si="0"/>
        <v>45725</v>
      </c>
      <c r="BS1" s="15">
        <f t="shared" si="0"/>
        <v>45726</v>
      </c>
      <c r="BT1" s="15">
        <f t="shared" si="0"/>
        <v>45727</v>
      </c>
      <c r="BU1" s="15">
        <f t="shared" si="0"/>
        <v>45728</v>
      </c>
      <c r="BV1" s="15">
        <f t="shared" si="0"/>
        <v>45729</v>
      </c>
      <c r="BW1" s="15">
        <f t="shared" si="0"/>
        <v>45730</v>
      </c>
      <c r="BX1" s="15">
        <f t="shared" si="0"/>
        <v>45731</v>
      </c>
      <c r="BY1" s="15">
        <f t="shared" si="0"/>
        <v>45732</v>
      </c>
      <c r="BZ1" s="15">
        <f t="shared" si="0"/>
        <v>45733</v>
      </c>
      <c r="CA1" s="15">
        <f t="shared" si="0"/>
        <v>45734</v>
      </c>
      <c r="CB1" s="15">
        <f t="shared" si="0"/>
        <v>45735</v>
      </c>
      <c r="CC1" s="15">
        <f t="shared" si="0"/>
        <v>45736</v>
      </c>
      <c r="CD1" s="15">
        <f t="shared" si="0"/>
        <v>45737</v>
      </c>
      <c r="CE1" s="15">
        <f t="shared" si="0"/>
        <v>45738</v>
      </c>
      <c r="CF1" s="15">
        <f t="shared" si="0"/>
        <v>45739</v>
      </c>
      <c r="CG1" s="15">
        <f t="shared" si="0"/>
        <v>45740</v>
      </c>
      <c r="CH1" s="15">
        <f t="shared" si="0"/>
        <v>45741</v>
      </c>
      <c r="CI1" s="15">
        <f t="shared" si="0"/>
        <v>45742</v>
      </c>
      <c r="CJ1" s="15">
        <f t="shared" si="0"/>
        <v>45743</v>
      </c>
      <c r="CK1" s="15">
        <f t="shared" si="0"/>
        <v>45744</v>
      </c>
      <c r="CL1" s="15">
        <f t="shared" si="0"/>
        <v>45745</v>
      </c>
      <c r="CM1" s="15">
        <f t="shared" si="0"/>
        <v>45746</v>
      </c>
      <c r="CN1" s="15">
        <f t="shared" si="0"/>
        <v>45747</v>
      </c>
      <c r="CO1" s="15">
        <f t="shared" si="0"/>
        <v>45748</v>
      </c>
      <c r="CP1" s="15">
        <f t="shared" si="0"/>
        <v>45749</v>
      </c>
      <c r="CQ1" s="15">
        <f t="shared" si="0"/>
        <v>45750</v>
      </c>
      <c r="CR1" s="15">
        <f t="shared" si="0"/>
        <v>45751</v>
      </c>
      <c r="CS1" s="15">
        <f t="shared" si="0"/>
        <v>45752</v>
      </c>
      <c r="CT1" s="15">
        <f t="shared" si="0"/>
        <v>45753</v>
      </c>
      <c r="CU1" s="15">
        <f t="shared" ref="CU1:FF1" si="1">CU2</f>
        <v>45754</v>
      </c>
      <c r="CV1" s="15">
        <f t="shared" si="1"/>
        <v>45755</v>
      </c>
      <c r="CW1" s="15">
        <f t="shared" si="1"/>
        <v>45756</v>
      </c>
      <c r="CX1" s="15">
        <f t="shared" si="1"/>
        <v>45757</v>
      </c>
      <c r="CY1" s="15">
        <f t="shared" si="1"/>
        <v>45758</v>
      </c>
      <c r="CZ1" s="15">
        <f t="shared" si="1"/>
        <v>45759</v>
      </c>
      <c r="DA1" s="15">
        <f t="shared" si="1"/>
        <v>45760</v>
      </c>
      <c r="DB1" s="15">
        <f t="shared" si="1"/>
        <v>45761</v>
      </c>
      <c r="DC1" s="15">
        <f t="shared" si="1"/>
        <v>45762</v>
      </c>
      <c r="DD1" s="15">
        <f t="shared" si="1"/>
        <v>45763</v>
      </c>
      <c r="DE1" s="15">
        <f t="shared" si="1"/>
        <v>45764</v>
      </c>
      <c r="DF1" s="15">
        <f t="shared" si="1"/>
        <v>45765</v>
      </c>
      <c r="DG1" s="15">
        <f t="shared" si="1"/>
        <v>45766</v>
      </c>
      <c r="DH1" s="15">
        <f t="shared" si="1"/>
        <v>45767</v>
      </c>
      <c r="DI1" s="15">
        <f t="shared" si="1"/>
        <v>45768</v>
      </c>
      <c r="DJ1" s="15">
        <f t="shared" si="1"/>
        <v>45769</v>
      </c>
      <c r="DK1" s="15">
        <f t="shared" si="1"/>
        <v>45770</v>
      </c>
      <c r="DL1" s="15">
        <f t="shared" si="1"/>
        <v>45771</v>
      </c>
      <c r="DM1" s="15">
        <f t="shared" si="1"/>
        <v>45772</v>
      </c>
      <c r="DN1" s="15">
        <f t="shared" si="1"/>
        <v>45773</v>
      </c>
      <c r="DO1" s="15">
        <f t="shared" si="1"/>
        <v>45774</v>
      </c>
      <c r="DP1" s="15">
        <f t="shared" si="1"/>
        <v>45775</v>
      </c>
      <c r="DQ1" s="15">
        <f t="shared" si="1"/>
        <v>45776</v>
      </c>
      <c r="DR1" s="15">
        <f t="shared" si="1"/>
        <v>45777</v>
      </c>
      <c r="DS1" s="15">
        <f t="shared" si="1"/>
        <v>45778</v>
      </c>
      <c r="DT1" s="15">
        <f t="shared" si="1"/>
        <v>45779</v>
      </c>
      <c r="DU1" s="15">
        <f t="shared" si="1"/>
        <v>45780</v>
      </c>
      <c r="DV1" s="15">
        <f t="shared" si="1"/>
        <v>45781</v>
      </c>
      <c r="DW1" s="15">
        <f t="shared" si="1"/>
        <v>45782</v>
      </c>
      <c r="DX1" s="15">
        <f t="shared" si="1"/>
        <v>45783</v>
      </c>
      <c r="DY1" s="15">
        <f t="shared" si="1"/>
        <v>45784</v>
      </c>
      <c r="DZ1" s="15">
        <f t="shared" si="1"/>
        <v>45785</v>
      </c>
      <c r="EA1" s="15">
        <f t="shared" si="1"/>
        <v>45786</v>
      </c>
      <c r="EB1" s="15">
        <f t="shared" si="1"/>
        <v>45787</v>
      </c>
      <c r="EC1" s="15">
        <f t="shared" si="1"/>
        <v>45788</v>
      </c>
      <c r="ED1" s="15">
        <f t="shared" si="1"/>
        <v>45789</v>
      </c>
      <c r="EE1" s="15">
        <f t="shared" si="1"/>
        <v>45790</v>
      </c>
      <c r="EF1" s="15">
        <f t="shared" si="1"/>
        <v>45791</v>
      </c>
      <c r="EG1" s="15">
        <f t="shared" si="1"/>
        <v>45792</v>
      </c>
      <c r="EH1" s="15">
        <f t="shared" si="1"/>
        <v>45793</v>
      </c>
      <c r="EI1" s="15">
        <f t="shared" si="1"/>
        <v>45794</v>
      </c>
      <c r="EJ1" s="15">
        <f t="shared" si="1"/>
        <v>45795</v>
      </c>
      <c r="EK1" s="15">
        <f t="shared" si="1"/>
        <v>45796</v>
      </c>
      <c r="EL1" s="15">
        <f t="shared" si="1"/>
        <v>45797</v>
      </c>
      <c r="EM1" s="15">
        <f t="shared" si="1"/>
        <v>45798</v>
      </c>
      <c r="EN1" s="15">
        <f t="shared" si="1"/>
        <v>45799</v>
      </c>
      <c r="EO1" s="15">
        <f t="shared" si="1"/>
        <v>45800</v>
      </c>
      <c r="EP1" s="15">
        <f t="shared" si="1"/>
        <v>45801</v>
      </c>
      <c r="EQ1" s="15">
        <f t="shared" si="1"/>
        <v>45802</v>
      </c>
      <c r="ER1" s="15">
        <f t="shared" si="1"/>
        <v>45803</v>
      </c>
      <c r="ES1" s="15">
        <f t="shared" si="1"/>
        <v>45804</v>
      </c>
      <c r="ET1" s="15">
        <f t="shared" si="1"/>
        <v>45805</v>
      </c>
      <c r="EU1" s="15">
        <f t="shared" si="1"/>
        <v>45806</v>
      </c>
      <c r="EV1" s="15">
        <f t="shared" si="1"/>
        <v>45807</v>
      </c>
      <c r="EW1" s="15">
        <f t="shared" si="1"/>
        <v>45808</v>
      </c>
      <c r="EX1" s="15">
        <f t="shared" si="1"/>
        <v>45809</v>
      </c>
      <c r="EY1" s="15">
        <f t="shared" si="1"/>
        <v>45810</v>
      </c>
      <c r="EZ1" s="15">
        <f t="shared" si="1"/>
        <v>45811</v>
      </c>
      <c r="FA1" s="15">
        <f t="shared" si="1"/>
        <v>45812</v>
      </c>
      <c r="FB1" s="15">
        <f t="shared" si="1"/>
        <v>45813</v>
      </c>
      <c r="FC1" s="15">
        <f t="shared" si="1"/>
        <v>45814</v>
      </c>
      <c r="FD1" s="15">
        <f t="shared" si="1"/>
        <v>45815</v>
      </c>
      <c r="FE1" s="15">
        <f t="shared" si="1"/>
        <v>45816</v>
      </c>
      <c r="FF1" s="15">
        <f t="shared" si="1"/>
        <v>45817</v>
      </c>
      <c r="FG1" s="15">
        <f t="shared" ref="FG1:HR1" si="2">FG2</f>
        <v>45818</v>
      </c>
      <c r="FH1" s="15">
        <f t="shared" si="2"/>
        <v>45819</v>
      </c>
      <c r="FI1" s="15">
        <f t="shared" si="2"/>
        <v>45820</v>
      </c>
      <c r="FJ1" s="15">
        <f t="shared" si="2"/>
        <v>45821</v>
      </c>
      <c r="FK1" s="15">
        <f t="shared" si="2"/>
        <v>45822</v>
      </c>
      <c r="FL1" s="15">
        <f t="shared" si="2"/>
        <v>45823</v>
      </c>
      <c r="FM1" s="15">
        <f t="shared" si="2"/>
        <v>45824</v>
      </c>
      <c r="FN1" s="15">
        <f t="shared" si="2"/>
        <v>45825</v>
      </c>
      <c r="FO1" s="15">
        <f t="shared" si="2"/>
        <v>45826</v>
      </c>
      <c r="FP1" s="15">
        <f t="shared" si="2"/>
        <v>45827</v>
      </c>
      <c r="FQ1" s="15">
        <f t="shared" si="2"/>
        <v>45828</v>
      </c>
      <c r="FR1" s="15">
        <f t="shared" si="2"/>
        <v>45829</v>
      </c>
      <c r="FS1" s="15">
        <f t="shared" si="2"/>
        <v>45830</v>
      </c>
      <c r="FT1" s="15">
        <f t="shared" si="2"/>
        <v>45831</v>
      </c>
      <c r="FU1" s="15">
        <f t="shared" si="2"/>
        <v>45832</v>
      </c>
      <c r="FV1" s="15">
        <f t="shared" si="2"/>
        <v>45833</v>
      </c>
      <c r="FW1" s="15">
        <f t="shared" si="2"/>
        <v>45834</v>
      </c>
      <c r="FX1" s="15">
        <f t="shared" si="2"/>
        <v>45835</v>
      </c>
      <c r="FY1" s="15">
        <f t="shared" si="2"/>
        <v>45836</v>
      </c>
      <c r="FZ1" s="15">
        <f t="shared" si="2"/>
        <v>45837</v>
      </c>
      <c r="GA1" s="15">
        <f t="shared" si="2"/>
        <v>45838</v>
      </c>
      <c r="GB1" s="15">
        <f t="shared" si="2"/>
        <v>45839</v>
      </c>
      <c r="GC1" s="15">
        <f t="shared" si="2"/>
        <v>45840</v>
      </c>
      <c r="GD1" s="15">
        <f t="shared" si="2"/>
        <v>45841</v>
      </c>
      <c r="GE1" s="15">
        <f t="shared" si="2"/>
        <v>45842</v>
      </c>
      <c r="GF1" s="15">
        <f t="shared" si="2"/>
        <v>45843</v>
      </c>
      <c r="GG1" s="15">
        <f t="shared" si="2"/>
        <v>45844</v>
      </c>
      <c r="GH1" s="15">
        <f t="shared" si="2"/>
        <v>45845</v>
      </c>
      <c r="GI1" s="15">
        <f t="shared" si="2"/>
        <v>45846</v>
      </c>
      <c r="GJ1" s="15">
        <f t="shared" si="2"/>
        <v>45847</v>
      </c>
      <c r="GK1" s="15">
        <f t="shared" si="2"/>
        <v>45848</v>
      </c>
      <c r="GL1" s="15">
        <f t="shared" si="2"/>
        <v>45849</v>
      </c>
      <c r="GM1" s="15">
        <f t="shared" si="2"/>
        <v>45850</v>
      </c>
      <c r="GN1" s="15">
        <f t="shared" si="2"/>
        <v>45851</v>
      </c>
      <c r="GO1" s="15">
        <f t="shared" si="2"/>
        <v>45852</v>
      </c>
      <c r="GP1" s="15">
        <f t="shared" si="2"/>
        <v>45853</v>
      </c>
      <c r="GQ1" s="15">
        <f t="shared" si="2"/>
        <v>45854</v>
      </c>
      <c r="GR1" s="15">
        <f t="shared" si="2"/>
        <v>45855</v>
      </c>
      <c r="GS1" s="15">
        <f t="shared" si="2"/>
        <v>45856</v>
      </c>
      <c r="GT1" s="15">
        <f t="shared" si="2"/>
        <v>45857</v>
      </c>
      <c r="GU1" s="15">
        <f t="shared" si="2"/>
        <v>45858</v>
      </c>
      <c r="GV1" s="15">
        <f t="shared" si="2"/>
        <v>45859</v>
      </c>
      <c r="GW1" s="15">
        <f t="shared" si="2"/>
        <v>45860</v>
      </c>
      <c r="GX1" s="15">
        <f t="shared" si="2"/>
        <v>45861</v>
      </c>
      <c r="GY1" s="15">
        <f t="shared" si="2"/>
        <v>45862</v>
      </c>
      <c r="GZ1" s="15">
        <f t="shared" si="2"/>
        <v>45863</v>
      </c>
      <c r="HA1" s="15">
        <f t="shared" si="2"/>
        <v>45864</v>
      </c>
      <c r="HB1" s="15">
        <f t="shared" si="2"/>
        <v>45865</v>
      </c>
      <c r="HC1" s="15">
        <f t="shared" si="2"/>
        <v>45866</v>
      </c>
      <c r="HD1" s="15">
        <f t="shared" si="2"/>
        <v>45867</v>
      </c>
      <c r="HE1" s="15">
        <f t="shared" si="2"/>
        <v>45868</v>
      </c>
      <c r="HF1" s="15">
        <f t="shared" si="2"/>
        <v>45869</v>
      </c>
      <c r="HG1" s="15">
        <f t="shared" si="2"/>
        <v>45870</v>
      </c>
      <c r="HH1" s="15">
        <f t="shared" si="2"/>
        <v>45871</v>
      </c>
      <c r="HI1" s="15">
        <f t="shared" si="2"/>
        <v>45872</v>
      </c>
      <c r="HJ1" s="15">
        <f t="shared" si="2"/>
        <v>45873</v>
      </c>
      <c r="HK1" s="15">
        <f t="shared" si="2"/>
        <v>45874</v>
      </c>
      <c r="HL1" s="15">
        <f t="shared" si="2"/>
        <v>45875</v>
      </c>
      <c r="HM1" s="15">
        <f t="shared" si="2"/>
        <v>45876</v>
      </c>
      <c r="HN1" s="15">
        <f t="shared" si="2"/>
        <v>45877</v>
      </c>
      <c r="HO1" s="15">
        <f t="shared" si="2"/>
        <v>45878</v>
      </c>
      <c r="HP1" s="15">
        <f t="shared" si="2"/>
        <v>45879</v>
      </c>
      <c r="HQ1" s="15">
        <f t="shared" si="2"/>
        <v>45880</v>
      </c>
      <c r="HR1" s="15">
        <f t="shared" si="2"/>
        <v>45881</v>
      </c>
      <c r="HS1" s="15">
        <f t="shared" ref="HS1:KD1" si="3">HS2</f>
        <v>45882</v>
      </c>
      <c r="HT1" s="15">
        <f t="shared" si="3"/>
        <v>45883</v>
      </c>
      <c r="HU1" s="15">
        <f t="shared" si="3"/>
        <v>45884</v>
      </c>
      <c r="HV1" s="15">
        <f t="shared" si="3"/>
        <v>45885</v>
      </c>
      <c r="HW1" s="15">
        <f t="shared" si="3"/>
        <v>45886</v>
      </c>
      <c r="HX1" s="15">
        <f t="shared" si="3"/>
        <v>45887</v>
      </c>
      <c r="HY1" s="15">
        <f t="shared" si="3"/>
        <v>45888</v>
      </c>
      <c r="HZ1" s="15">
        <f t="shared" si="3"/>
        <v>45889</v>
      </c>
      <c r="IA1" s="15">
        <f t="shared" si="3"/>
        <v>45890</v>
      </c>
      <c r="IB1" s="15">
        <f t="shared" si="3"/>
        <v>45891</v>
      </c>
      <c r="IC1" s="15">
        <f t="shared" si="3"/>
        <v>45892</v>
      </c>
      <c r="ID1" s="15">
        <f t="shared" si="3"/>
        <v>45893</v>
      </c>
      <c r="IE1" s="15">
        <f t="shared" si="3"/>
        <v>45894</v>
      </c>
      <c r="IF1" s="15">
        <f t="shared" si="3"/>
        <v>45895</v>
      </c>
      <c r="IG1" s="15">
        <f t="shared" si="3"/>
        <v>45896</v>
      </c>
      <c r="IH1" s="15">
        <f t="shared" si="3"/>
        <v>45897</v>
      </c>
      <c r="II1" s="15">
        <f t="shared" si="3"/>
        <v>45898</v>
      </c>
      <c r="IJ1" s="15">
        <f t="shared" si="3"/>
        <v>45899</v>
      </c>
      <c r="IK1" s="15">
        <f t="shared" si="3"/>
        <v>45900</v>
      </c>
      <c r="IL1" s="15">
        <f t="shared" si="3"/>
        <v>45901</v>
      </c>
      <c r="IM1" s="15">
        <f t="shared" si="3"/>
        <v>45902</v>
      </c>
      <c r="IN1" s="15">
        <f t="shared" si="3"/>
        <v>45903</v>
      </c>
      <c r="IO1" s="15">
        <f t="shared" si="3"/>
        <v>45904</v>
      </c>
      <c r="IP1" s="15">
        <f t="shared" si="3"/>
        <v>45905</v>
      </c>
      <c r="IQ1" s="15">
        <f t="shared" si="3"/>
        <v>45906</v>
      </c>
      <c r="IR1" s="15">
        <f t="shared" si="3"/>
        <v>45907</v>
      </c>
      <c r="IS1" s="15">
        <f t="shared" si="3"/>
        <v>45908</v>
      </c>
      <c r="IT1" s="15">
        <f t="shared" si="3"/>
        <v>45909</v>
      </c>
      <c r="IU1" s="15">
        <f t="shared" si="3"/>
        <v>45910</v>
      </c>
      <c r="IV1" s="15">
        <f t="shared" si="3"/>
        <v>45911</v>
      </c>
      <c r="IW1" s="15">
        <f t="shared" si="3"/>
        <v>45912</v>
      </c>
      <c r="IX1" s="15">
        <f t="shared" si="3"/>
        <v>45913</v>
      </c>
      <c r="IY1" s="15">
        <f t="shared" si="3"/>
        <v>45914</v>
      </c>
      <c r="IZ1" s="15">
        <f t="shared" si="3"/>
        <v>45915</v>
      </c>
      <c r="JA1" s="15">
        <f t="shared" si="3"/>
        <v>45916</v>
      </c>
      <c r="JB1" s="15">
        <f t="shared" si="3"/>
        <v>45917</v>
      </c>
      <c r="JC1" s="15">
        <f t="shared" si="3"/>
        <v>45918</v>
      </c>
      <c r="JD1" s="15">
        <f t="shared" si="3"/>
        <v>45919</v>
      </c>
      <c r="JE1" s="15">
        <f t="shared" si="3"/>
        <v>45920</v>
      </c>
      <c r="JF1" s="15">
        <f t="shared" si="3"/>
        <v>45921</v>
      </c>
      <c r="JG1" s="15">
        <f t="shared" si="3"/>
        <v>45922</v>
      </c>
      <c r="JH1" s="15">
        <f t="shared" si="3"/>
        <v>45923</v>
      </c>
      <c r="JI1" s="15">
        <f t="shared" si="3"/>
        <v>45924</v>
      </c>
      <c r="JJ1" s="15">
        <f t="shared" si="3"/>
        <v>45925</v>
      </c>
      <c r="JK1" s="15">
        <f t="shared" si="3"/>
        <v>45926</v>
      </c>
      <c r="JL1" s="15">
        <f t="shared" si="3"/>
        <v>45927</v>
      </c>
      <c r="JM1" s="15">
        <f t="shared" si="3"/>
        <v>45928</v>
      </c>
      <c r="JN1" s="15">
        <f t="shared" si="3"/>
        <v>45929</v>
      </c>
      <c r="JO1" s="15">
        <f t="shared" si="3"/>
        <v>45930</v>
      </c>
      <c r="JP1" s="15">
        <f t="shared" si="3"/>
        <v>45931</v>
      </c>
      <c r="JQ1" s="15">
        <f t="shared" si="3"/>
        <v>45932</v>
      </c>
      <c r="JR1" s="15">
        <f t="shared" si="3"/>
        <v>45933</v>
      </c>
      <c r="JS1" s="15">
        <f t="shared" si="3"/>
        <v>45934</v>
      </c>
      <c r="JT1" s="15">
        <f t="shared" si="3"/>
        <v>45935</v>
      </c>
      <c r="JU1" s="15">
        <f t="shared" si="3"/>
        <v>45936</v>
      </c>
      <c r="JV1" s="15">
        <f t="shared" si="3"/>
        <v>45937</v>
      </c>
      <c r="JW1" s="15">
        <f t="shared" si="3"/>
        <v>45938</v>
      </c>
      <c r="JX1" s="15">
        <f t="shared" si="3"/>
        <v>45939</v>
      </c>
      <c r="JY1" s="15">
        <f t="shared" si="3"/>
        <v>45940</v>
      </c>
      <c r="JZ1" s="15">
        <f t="shared" si="3"/>
        <v>45941</v>
      </c>
      <c r="KA1" s="15">
        <f t="shared" si="3"/>
        <v>45942</v>
      </c>
      <c r="KB1" s="15">
        <f t="shared" si="3"/>
        <v>45943</v>
      </c>
      <c r="KC1" s="15">
        <f t="shared" si="3"/>
        <v>45944</v>
      </c>
      <c r="KD1" s="15">
        <f t="shared" si="3"/>
        <v>45945</v>
      </c>
      <c r="KE1" s="15">
        <f t="shared" ref="KE1:MP1" si="4">KE2</f>
        <v>45946</v>
      </c>
      <c r="KF1" s="15">
        <f t="shared" si="4"/>
        <v>45947</v>
      </c>
      <c r="KG1" s="15">
        <f t="shared" si="4"/>
        <v>45948</v>
      </c>
      <c r="KH1" s="15">
        <f t="shared" si="4"/>
        <v>45949</v>
      </c>
      <c r="KI1" s="15">
        <f t="shared" si="4"/>
        <v>45950</v>
      </c>
      <c r="KJ1" s="15">
        <f t="shared" si="4"/>
        <v>45951</v>
      </c>
      <c r="KK1" s="15">
        <f t="shared" si="4"/>
        <v>45952</v>
      </c>
      <c r="KL1" s="15">
        <f t="shared" si="4"/>
        <v>45953</v>
      </c>
      <c r="KM1" s="15">
        <f t="shared" si="4"/>
        <v>45954</v>
      </c>
      <c r="KN1" s="15">
        <f t="shared" si="4"/>
        <v>45955</v>
      </c>
      <c r="KO1" s="15">
        <f t="shared" si="4"/>
        <v>45956</v>
      </c>
      <c r="KP1" s="15">
        <f t="shared" si="4"/>
        <v>45957</v>
      </c>
      <c r="KQ1" s="15">
        <f t="shared" si="4"/>
        <v>45958</v>
      </c>
      <c r="KR1" s="15">
        <f t="shared" si="4"/>
        <v>45959</v>
      </c>
      <c r="KS1" s="15">
        <f t="shared" si="4"/>
        <v>45960</v>
      </c>
      <c r="KT1" s="15">
        <f t="shared" si="4"/>
        <v>45961</v>
      </c>
      <c r="KU1" s="15">
        <f t="shared" si="4"/>
        <v>45962</v>
      </c>
      <c r="KV1" s="15">
        <f t="shared" si="4"/>
        <v>45963</v>
      </c>
      <c r="KW1" s="15">
        <f t="shared" si="4"/>
        <v>45964</v>
      </c>
      <c r="KX1" s="15">
        <f t="shared" si="4"/>
        <v>45965</v>
      </c>
      <c r="KY1" s="15">
        <f t="shared" si="4"/>
        <v>45966</v>
      </c>
      <c r="KZ1" s="15">
        <f t="shared" si="4"/>
        <v>45967</v>
      </c>
      <c r="LA1" s="15">
        <f t="shared" si="4"/>
        <v>45968</v>
      </c>
      <c r="LB1" s="15">
        <f t="shared" si="4"/>
        <v>45969</v>
      </c>
      <c r="LC1" s="15">
        <f t="shared" si="4"/>
        <v>45970</v>
      </c>
      <c r="LD1" s="15">
        <f t="shared" si="4"/>
        <v>45971</v>
      </c>
      <c r="LE1" s="15">
        <f t="shared" si="4"/>
        <v>45972</v>
      </c>
      <c r="LF1" s="15">
        <f t="shared" si="4"/>
        <v>45973</v>
      </c>
      <c r="LG1" s="15">
        <f t="shared" si="4"/>
        <v>45974</v>
      </c>
      <c r="LH1" s="15">
        <f t="shared" si="4"/>
        <v>45975</v>
      </c>
      <c r="LI1" s="15">
        <f t="shared" si="4"/>
        <v>45976</v>
      </c>
      <c r="LJ1" s="15">
        <f t="shared" si="4"/>
        <v>45977</v>
      </c>
      <c r="LK1" s="15">
        <f t="shared" si="4"/>
        <v>45978</v>
      </c>
      <c r="LL1" s="15">
        <f t="shared" si="4"/>
        <v>45979</v>
      </c>
      <c r="LM1" s="15">
        <f t="shared" si="4"/>
        <v>45980</v>
      </c>
      <c r="LN1" s="15">
        <f t="shared" si="4"/>
        <v>45981</v>
      </c>
      <c r="LO1" s="15">
        <f t="shared" si="4"/>
        <v>45982</v>
      </c>
      <c r="LP1" s="15">
        <f t="shared" si="4"/>
        <v>45983</v>
      </c>
      <c r="LQ1" s="15">
        <f t="shared" si="4"/>
        <v>45984</v>
      </c>
      <c r="LR1" s="15">
        <f t="shared" si="4"/>
        <v>45985</v>
      </c>
      <c r="LS1" s="15">
        <f t="shared" si="4"/>
        <v>45986</v>
      </c>
      <c r="LT1" s="15">
        <f t="shared" si="4"/>
        <v>45987</v>
      </c>
      <c r="LU1" s="15">
        <f t="shared" si="4"/>
        <v>45988</v>
      </c>
      <c r="LV1" s="15">
        <f t="shared" si="4"/>
        <v>45989</v>
      </c>
      <c r="LW1" s="15">
        <f t="shared" si="4"/>
        <v>45990</v>
      </c>
      <c r="LX1" s="15">
        <f t="shared" si="4"/>
        <v>45991</v>
      </c>
      <c r="LY1" s="15">
        <f t="shared" si="4"/>
        <v>45992</v>
      </c>
      <c r="LZ1" s="15">
        <f t="shared" si="4"/>
        <v>45993</v>
      </c>
      <c r="MA1" s="15">
        <f t="shared" si="4"/>
        <v>45994</v>
      </c>
      <c r="MB1" s="15">
        <f t="shared" si="4"/>
        <v>45995</v>
      </c>
      <c r="MC1" s="15">
        <f t="shared" si="4"/>
        <v>45996</v>
      </c>
      <c r="MD1" s="15">
        <f t="shared" si="4"/>
        <v>45997</v>
      </c>
      <c r="ME1" s="15">
        <f t="shared" si="4"/>
        <v>45998</v>
      </c>
      <c r="MF1" s="15">
        <f t="shared" si="4"/>
        <v>45999</v>
      </c>
      <c r="MG1" s="15">
        <f t="shared" si="4"/>
        <v>46000</v>
      </c>
      <c r="MH1" s="15">
        <f t="shared" si="4"/>
        <v>46001</v>
      </c>
      <c r="MI1" s="15">
        <f t="shared" si="4"/>
        <v>46002</v>
      </c>
      <c r="MJ1" s="15">
        <f t="shared" si="4"/>
        <v>46003</v>
      </c>
      <c r="MK1" s="15">
        <f t="shared" si="4"/>
        <v>46004</v>
      </c>
      <c r="ML1" s="15">
        <f t="shared" si="4"/>
        <v>46005</v>
      </c>
      <c r="MM1" s="15">
        <f t="shared" si="4"/>
        <v>46006</v>
      </c>
      <c r="MN1" s="15">
        <f t="shared" si="4"/>
        <v>46007</v>
      </c>
      <c r="MO1" s="15">
        <f t="shared" si="4"/>
        <v>46008</v>
      </c>
      <c r="MP1" s="15">
        <f t="shared" si="4"/>
        <v>46009</v>
      </c>
      <c r="MQ1" s="15">
        <f t="shared" ref="MQ1:ND1" si="5">MQ2</f>
        <v>46010</v>
      </c>
      <c r="MR1" s="15">
        <f t="shared" si="5"/>
        <v>46011</v>
      </c>
      <c r="MS1" s="15">
        <f t="shared" si="5"/>
        <v>46012</v>
      </c>
      <c r="MT1" s="15">
        <f t="shared" si="5"/>
        <v>46013</v>
      </c>
      <c r="MU1" s="15">
        <f t="shared" si="5"/>
        <v>46014</v>
      </c>
      <c r="MV1" s="15">
        <f t="shared" si="5"/>
        <v>46015</v>
      </c>
      <c r="MW1" s="15">
        <f t="shared" si="5"/>
        <v>46016</v>
      </c>
      <c r="MX1" s="15">
        <f t="shared" si="5"/>
        <v>46017</v>
      </c>
      <c r="MY1" s="15">
        <f t="shared" si="5"/>
        <v>46018</v>
      </c>
      <c r="MZ1" s="15">
        <f t="shared" si="5"/>
        <v>46019</v>
      </c>
      <c r="NA1" s="15">
        <f t="shared" si="5"/>
        <v>46020</v>
      </c>
      <c r="NB1" s="15">
        <f t="shared" si="5"/>
        <v>46021</v>
      </c>
      <c r="NC1" s="15">
        <f t="shared" si="5"/>
        <v>46022</v>
      </c>
      <c r="ND1" s="15">
        <f t="shared" si="5"/>
        <v>46023</v>
      </c>
    </row>
    <row r="2" spans="2:368" ht="15.75" thickBot="1" x14ac:dyDescent="0.3">
      <c r="B2" s="16">
        <f>DATE(an,1,1)</f>
        <v>45658</v>
      </c>
      <c r="C2" s="17">
        <f>B2</f>
        <v>45658</v>
      </c>
      <c r="D2" s="17">
        <f>C2+1</f>
        <v>45659</v>
      </c>
      <c r="E2" s="17">
        <f t="shared" ref="E2:AC2" si="6">D2+1</f>
        <v>45660</v>
      </c>
      <c r="F2" s="17">
        <f t="shared" si="6"/>
        <v>45661</v>
      </c>
      <c r="G2" s="17">
        <f t="shared" si="6"/>
        <v>45662</v>
      </c>
      <c r="H2" s="17">
        <f t="shared" si="6"/>
        <v>45663</v>
      </c>
      <c r="I2" s="17">
        <f t="shared" si="6"/>
        <v>45664</v>
      </c>
      <c r="J2" s="17">
        <f t="shared" si="6"/>
        <v>45665</v>
      </c>
      <c r="K2" s="17">
        <f t="shared" si="6"/>
        <v>45666</v>
      </c>
      <c r="L2" s="17">
        <f t="shared" si="6"/>
        <v>45667</v>
      </c>
      <c r="M2" s="17">
        <f t="shared" si="6"/>
        <v>45668</v>
      </c>
      <c r="N2" s="17">
        <f t="shared" si="6"/>
        <v>45669</v>
      </c>
      <c r="O2" s="17">
        <f t="shared" si="6"/>
        <v>45670</v>
      </c>
      <c r="P2" s="17">
        <f t="shared" si="6"/>
        <v>45671</v>
      </c>
      <c r="Q2" s="17">
        <f t="shared" si="6"/>
        <v>45672</v>
      </c>
      <c r="R2" s="17">
        <f t="shared" si="6"/>
        <v>45673</v>
      </c>
      <c r="S2" s="17">
        <f t="shared" si="6"/>
        <v>45674</v>
      </c>
      <c r="T2" s="17">
        <f t="shared" si="6"/>
        <v>45675</v>
      </c>
      <c r="U2" s="17">
        <f t="shared" si="6"/>
        <v>45676</v>
      </c>
      <c r="V2" s="17">
        <f t="shared" si="6"/>
        <v>45677</v>
      </c>
      <c r="W2" s="17">
        <f t="shared" si="6"/>
        <v>45678</v>
      </c>
      <c r="X2" s="17">
        <f t="shared" si="6"/>
        <v>45679</v>
      </c>
      <c r="Y2" s="17">
        <f t="shared" si="6"/>
        <v>45680</v>
      </c>
      <c r="Z2" s="17">
        <f t="shared" si="6"/>
        <v>45681</v>
      </c>
      <c r="AA2" s="17">
        <f t="shared" si="6"/>
        <v>45682</v>
      </c>
      <c r="AB2" s="17">
        <f t="shared" si="6"/>
        <v>45683</v>
      </c>
      <c r="AC2" s="17">
        <f t="shared" si="6"/>
        <v>45684</v>
      </c>
      <c r="AD2" s="17">
        <f>AC2+1</f>
        <v>45685</v>
      </c>
      <c r="AE2" s="17">
        <f t="shared" ref="AE2:CP2" si="7">AD2+1</f>
        <v>45686</v>
      </c>
      <c r="AF2" s="17">
        <f t="shared" si="7"/>
        <v>45687</v>
      </c>
      <c r="AG2" s="17">
        <f t="shared" si="7"/>
        <v>45688</v>
      </c>
      <c r="AH2" s="17">
        <f t="shared" si="7"/>
        <v>45689</v>
      </c>
      <c r="AI2" s="17">
        <f t="shared" si="7"/>
        <v>45690</v>
      </c>
      <c r="AJ2" s="17">
        <f t="shared" si="7"/>
        <v>45691</v>
      </c>
      <c r="AK2" s="17">
        <f t="shared" si="7"/>
        <v>45692</v>
      </c>
      <c r="AL2" s="17">
        <f t="shared" si="7"/>
        <v>45693</v>
      </c>
      <c r="AM2" s="17">
        <f t="shared" si="7"/>
        <v>45694</v>
      </c>
      <c r="AN2" s="17">
        <f t="shared" si="7"/>
        <v>45695</v>
      </c>
      <c r="AO2" s="17">
        <f t="shared" si="7"/>
        <v>45696</v>
      </c>
      <c r="AP2" s="17">
        <f t="shared" si="7"/>
        <v>45697</v>
      </c>
      <c r="AQ2" s="17">
        <f t="shared" si="7"/>
        <v>45698</v>
      </c>
      <c r="AR2" s="17">
        <f t="shared" si="7"/>
        <v>45699</v>
      </c>
      <c r="AS2" s="17">
        <f t="shared" si="7"/>
        <v>45700</v>
      </c>
      <c r="AT2" s="17">
        <f t="shared" si="7"/>
        <v>45701</v>
      </c>
      <c r="AU2" s="17">
        <f t="shared" si="7"/>
        <v>45702</v>
      </c>
      <c r="AV2" s="17">
        <f t="shared" si="7"/>
        <v>45703</v>
      </c>
      <c r="AW2" s="17">
        <f t="shared" si="7"/>
        <v>45704</v>
      </c>
      <c r="AX2" s="17">
        <f t="shared" si="7"/>
        <v>45705</v>
      </c>
      <c r="AY2" s="17">
        <f t="shared" si="7"/>
        <v>45706</v>
      </c>
      <c r="AZ2" s="17">
        <f t="shared" si="7"/>
        <v>45707</v>
      </c>
      <c r="BA2" s="17">
        <f t="shared" si="7"/>
        <v>45708</v>
      </c>
      <c r="BB2" s="17">
        <f t="shared" si="7"/>
        <v>45709</v>
      </c>
      <c r="BC2" s="17">
        <f t="shared" si="7"/>
        <v>45710</v>
      </c>
      <c r="BD2" s="17">
        <f t="shared" si="7"/>
        <v>45711</v>
      </c>
      <c r="BE2" s="17">
        <f t="shared" si="7"/>
        <v>45712</v>
      </c>
      <c r="BF2" s="17">
        <f t="shared" si="7"/>
        <v>45713</v>
      </c>
      <c r="BG2" s="17">
        <f t="shared" si="7"/>
        <v>45714</v>
      </c>
      <c r="BH2" s="17">
        <f t="shared" si="7"/>
        <v>45715</v>
      </c>
      <c r="BI2" s="17">
        <f t="shared" si="7"/>
        <v>45716</v>
      </c>
      <c r="BJ2" s="17">
        <f t="shared" si="7"/>
        <v>45717</v>
      </c>
      <c r="BK2" s="17">
        <f t="shared" si="7"/>
        <v>45718</v>
      </c>
      <c r="BL2" s="17">
        <f t="shared" si="7"/>
        <v>45719</v>
      </c>
      <c r="BM2" s="17">
        <f t="shared" si="7"/>
        <v>45720</v>
      </c>
      <c r="BN2" s="17">
        <f t="shared" si="7"/>
        <v>45721</v>
      </c>
      <c r="BO2" s="17">
        <f t="shared" si="7"/>
        <v>45722</v>
      </c>
      <c r="BP2" s="17">
        <f t="shared" si="7"/>
        <v>45723</v>
      </c>
      <c r="BQ2" s="17">
        <f t="shared" si="7"/>
        <v>45724</v>
      </c>
      <c r="BR2" s="17">
        <f t="shared" si="7"/>
        <v>45725</v>
      </c>
      <c r="BS2" s="17">
        <f t="shared" si="7"/>
        <v>45726</v>
      </c>
      <c r="BT2" s="17">
        <f t="shared" si="7"/>
        <v>45727</v>
      </c>
      <c r="BU2" s="17">
        <f t="shared" si="7"/>
        <v>45728</v>
      </c>
      <c r="BV2" s="17">
        <f t="shared" si="7"/>
        <v>45729</v>
      </c>
      <c r="BW2" s="17">
        <f t="shared" si="7"/>
        <v>45730</v>
      </c>
      <c r="BX2" s="17">
        <f t="shared" si="7"/>
        <v>45731</v>
      </c>
      <c r="BY2" s="17">
        <f t="shared" si="7"/>
        <v>45732</v>
      </c>
      <c r="BZ2" s="17">
        <f t="shared" si="7"/>
        <v>45733</v>
      </c>
      <c r="CA2" s="17">
        <f t="shared" si="7"/>
        <v>45734</v>
      </c>
      <c r="CB2" s="17">
        <f t="shared" si="7"/>
        <v>45735</v>
      </c>
      <c r="CC2" s="17">
        <f t="shared" si="7"/>
        <v>45736</v>
      </c>
      <c r="CD2" s="17">
        <f t="shared" si="7"/>
        <v>45737</v>
      </c>
      <c r="CE2" s="17">
        <f t="shared" si="7"/>
        <v>45738</v>
      </c>
      <c r="CF2" s="17">
        <f t="shared" si="7"/>
        <v>45739</v>
      </c>
      <c r="CG2" s="17">
        <f t="shared" si="7"/>
        <v>45740</v>
      </c>
      <c r="CH2" s="17">
        <f t="shared" si="7"/>
        <v>45741</v>
      </c>
      <c r="CI2" s="17">
        <f t="shared" si="7"/>
        <v>45742</v>
      </c>
      <c r="CJ2" s="17">
        <f t="shared" si="7"/>
        <v>45743</v>
      </c>
      <c r="CK2" s="17">
        <f t="shared" si="7"/>
        <v>45744</v>
      </c>
      <c r="CL2" s="17">
        <f t="shared" si="7"/>
        <v>45745</v>
      </c>
      <c r="CM2" s="17">
        <f t="shared" si="7"/>
        <v>45746</v>
      </c>
      <c r="CN2" s="17">
        <f t="shared" si="7"/>
        <v>45747</v>
      </c>
      <c r="CO2" s="17">
        <f t="shared" si="7"/>
        <v>45748</v>
      </c>
      <c r="CP2" s="17">
        <f t="shared" si="7"/>
        <v>45749</v>
      </c>
      <c r="CQ2" s="17">
        <f t="shared" ref="CQ2:FB2" si="8">CP2+1</f>
        <v>45750</v>
      </c>
      <c r="CR2" s="17">
        <f t="shared" si="8"/>
        <v>45751</v>
      </c>
      <c r="CS2" s="17">
        <f t="shared" si="8"/>
        <v>45752</v>
      </c>
      <c r="CT2" s="17">
        <f t="shared" si="8"/>
        <v>45753</v>
      </c>
      <c r="CU2" s="17">
        <f t="shared" si="8"/>
        <v>45754</v>
      </c>
      <c r="CV2" s="17">
        <f t="shared" si="8"/>
        <v>45755</v>
      </c>
      <c r="CW2" s="17">
        <f t="shared" si="8"/>
        <v>45756</v>
      </c>
      <c r="CX2" s="17">
        <f t="shared" si="8"/>
        <v>45757</v>
      </c>
      <c r="CY2" s="17">
        <f t="shared" si="8"/>
        <v>45758</v>
      </c>
      <c r="CZ2" s="17">
        <f t="shared" si="8"/>
        <v>45759</v>
      </c>
      <c r="DA2" s="17">
        <f t="shared" si="8"/>
        <v>45760</v>
      </c>
      <c r="DB2" s="17">
        <f t="shared" si="8"/>
        <v>45761</v>
      </c>
      <c r="DC2" s="17">
        <f t="shared" si="8"/>
        <v>45762</v>
      </c>
      <c r="DD2" s="17">
        <f t="shared" si="8"/>
        <v>45763</v>
      </c>
      <c r="DE2" s="17">
        <f t="shared" si="8"/>
        <v>45764</v>
      </c>
      <c r="DF2" s="17">
        <f t="shared" si="8"/>
        <v>45765</v>
      </c>
      <c r="DG2" s="17">
        <f t="shared" si="8"/>
        <v>45766</v>
      </c>
      <c r="DH2" s="17">
        <f t="shared" si="8"/>
        <v>45767</v>
      </c>
      <c r="DI2" s="17">
        <f t="shared" si="8"/>
        <v>45768</v>
      </c>
      <c r="DJ2" s="17">
        <f t="shared" si="8"/>
        <v>45769</v>
      </c>
      <c r="DK2" s="17">
        <f t="shared" si="8"/>
        <v>45770</v>
      </c>
      <c r="DL2" s="17">
        <f t="shared" si="8"/>
        <v>45771</v>
      </c>
      <c r="DM2" s="17">
        <f t="shared" si="8"/>
        <v>45772</v>
      </c>
      <c r="DN2" s="17">
        <f t="shared" si="8"/>
        <v>45773</v>
      </c>
      <c r="DO2" s="17">
        <f t="shared" si="8"/>
        <v>45774</v>
      </c>
      <c r="DP2" s="17">
        <f t="shared" si="8"/>
        <v>45775</v>
      </c>
      <c r="DQ2" s="17">
        <f t="shared" si="8"/>
        <v>45776</v>
      </c>
      <c r="DR2" s="17">
        <f t="shared" si="8"/>
        <v>45777</v>
      </c>
      <c r="DS2" s="17">
        <f t="shared" si="8"/>
        <v>45778</v>
      </c>
      <c r="DT2" s="17">
        <f t="shared" si="8"/>
        <v>45779</v>
      </c>
      <c r="DU2" s="17">
        <f t="shared" si="8"/>
        <v>45780</v>
      </c>
      <c r="DV2" s="17">
        <f t="shared" si="8"/>
        <v>45781</v>
      </c>
      <c r="DW2" s="17">
        <f t="shared" si="8"/>
        <v>45782</v>
      </c>
      <c r="DX2" s="17">
        <f t="shared" si="8"/>
        <v>45783</v>
      </c>
      <c r="DY2" s="17">
        <f t="shared" si="8"/>
        <v>45784</v>
      </c>
      <c r="DZ2" s="17">
        <f t="shared" si="8"/>
        <v>45785</v>
      </c>
      <c r="EA2" s="17">
        <f t="shared" si="8"/>
        <v>45786</v>
      </c>
      <c r="EB2" s="17">
        <f t="shared" si="8"/>
        <v>45787</v>
      </c>
      <c r="EC2" s="17">
        <f t="shared" si="8"/>
        <v>45788</v>
      </c>
      <c r="ED2" s="17">
        <f t="shared" si="8"/>
        <v>45789</v>
      </c>
      <c r="EE2" s="17">
        <f t="shared" si="8"/>
        <v>45790</v>
      </c>
      <c r="EF2" s="17">
        <f t="shared" si="8"/>
        <v>45791</v>
      </c>
      <c r="EG2" s="17">
        <f t="shared" si="8"/>
        <v>45792</v>
      </c>
      <c r="EH2" s="17">
        <f t="shared" si="8"/>
        <v>45793</v>
      </c>
      <c r="EI2" s="17">
        <f t="shared" si="8"/>
        <v>45794</v>
      </c>
      <c r="EJ2" s="17">
        <f t="shared" si="8"/>
        <v>45795</v>
      </c>
      <c r="EK2" s="17">
        <f t="shared" si="8"/>
        <v>45796</v>
      </c>
      <c r="EL2" s="17">
        <f t="shared" si="8"/>
        <v>45797</v>
      </c>
      <c r="EM2" s="17">
        <f t="shared" si="8"/>
        <v>45798</v>
      </c>
      <c r="EN2" s="17">
        <f t="shared" si="8"/>
        <v>45799</v>
      </c>
      <c r="EO2" s="17">
        <f t="shared" si="8"/>
        <v>45800</v>
      </c>
      <c r="EP2" s="17">
        <f t="shared" si="8"/>
        <v>45801</v>
      </c>
      <c r="EQ2" s="17">
        <f t="shared" si="8"/>
        <v>45802</v>
      </c>
      <c r="ER2" s="17">
        <f t="shared" si="8"/>
        <v>45803</v>
      </c>
      <c r="ES2" s="17">
        <f t="shared" si="8"/>
        <v>45804</v>
      </c>
      <c r="ET2" s="17">
        <f t="shared" si="8"/>
        <v>45805</v>
      </c>
      <c r="EU2" s="17">
        <f t="shared" si="8"/>
        <v>45806</v>
      </c>
      <c r="EV2" s="17">
        <f t="shared" si="8"/>
        <v>45807</v>
      </c>
      <c r="EW2" s="17">
        <f t="shared" si="8"/>
        <v>45808</v>
      </c>
      <c r="EX2" s="17">
        <f t="shared" si="8"/>
        <v>45809</v>
      </c>
      <c r="EY2" s="17">
        <f t="shared" si="8"/>
        <v>45810</v>
      </c>
      <c r="EZ2" s="17">
        <f t="shared" si="8"/>
        <v>45811</v>
      </c>
      <c r="FA2" s="17">
        <f t="shared" si="8"/>
        <v>45812</v>
      </c>
      <c r="FB2" s="17">
        <f t="shared" si="8"/>
        <v>45813</v>
      </c>
      <c r="FC2" s="17">
        <f t="shared" ref="FC2:HN2" si="9">FB2+1</f>
        <v>45814</v>
      </c>
      <c r="FD2" s="17">
        <f t="shared" si="9"/>
        <v>45815</v>
      </c>
      <c r="FE2" s="17">
        <f t="shared" si="9"/>
        <v>45816</v>
      </c>
      <c r="FF2" s="17">
        <f t="shared" si="9"/>
        <v>45817</v>
      </c>
      <c r="FG2" s="17">
        <f t="shared" si="9"/>
        <v>45818</v>
      </c>
      <c r="FH2" s="17">
        <f t="shared" si="9"/>
        <v>45819</v>
      </c>
      <c r="FI2" s="17">
        <f t="shared" si="9"/>
        <v>45820</v>
      </c>
      <c r="FJ2" s="17">
        <f t="shared" si="9"/>
        <v>45821</v>
      </c>
      <c r="FK2" s="17">
        <f t="shared" si="9"/>
        <v>45822</v>
      </c>
      <c r="FL2" s="17">
        <f t="shared" si="9"/>
        <v>45823</v>
      </c>
      <c r="FM2" s="17">
        <f t="shared" si="9"/>
        <v>45824</v>
      </c>
      <c r="FN2" s="17">
        <f t="shared" si="9"/>
        <v>45825</v>
      </c>
      <c r="FO2" s="17">
        <f t="shared" si="9"/>
        <v>45826</v>
      </c>
      <c r="FP2" s="17">
        <f t="shared" si="9"/>
        <v>45827</v>
      </c>
      <c r="FQ2" s="17">
        <f t="shared" si="9"/>
        <v>45828</v>
      </c>
      <c r="FR2" s="17">
        <f t="shared" si="9"/>
        <v>45829</v>
      </c>
      <c r="FS2" s="17">
        <f t="shared" si="9"/>
        <v>45830</v>
      </c>
      <c r="FT2" s="17">
        <f t="shared" si="9"/>
        <v>45831</v>
      </c>
      <c r="FU2" s="17">
        <f t="shared" si="9"/>
        <v>45832</v>
      </c>
      <c r="FV2" s="17">
        <f t="shared" si="9"/>
        <v>45833</v>
      </c>
      <c r="FW2" s="17">
        <f t="shared" si="9"/>
        <v>45834</v>
      </c>
      <c r="FX2" s="17">
        <f t="shared" si="9"/>
        <v>45835</v>
      </c>
      <c r="FY2" s="17">
        <f t="shared" si="9"/>
        <v>45836</v>
      </c>
      <c r="FZ2" s="17">
        <f t="shared" si="9"/>
        <v>45837</v>
      </c>
      <c r="GA2" s="17">
        <f t="shared" si="9"/>
        <v>45838</v>
      </c>
      <c r="GB2" s="17">
        <f t="shared" si="9"/>
        <v>45839</v>
      </c>
      <c r="GC2" s="17">
        <f t="shared" si="9"/>
        <v>45840</v>
      </c>
      <c r="GD2" s="17">
        <f t="shared" si="9"/>
        <v>45841</v>
      </c>
      <c r="GE2" s="17">
        <f t="shared" si="9"/>
        <v>45842</v>
      </c>
      <c r="GF2" s="17">
        <f t="shared" si="9"/>
        <v>45843</v>
      </c>
      <c r="GG2" s="17">
        <f t="shared" si="9"/>
        <v>45844</v>
      </c>
      <c r="GH2" s="17">
        <f t="shared" si="9"/>
        <v>45845</v>
      </c>
      <c r="GI2" s="17">
        <f t="shared" si="9"/>
        <v>45846</v>
      </c>
      <c r="GJ2" s="17">
        <f t="shared" si="9"/>
        <v>45847</v>
      </c>
      <c r="GK2" s="17">
        <f t="shared" si="9"/>
        <v>45848</v>
      </c>
      <c r="GL2" s="17">
        <f t="shared" si="9"/>
        <v>45849</v>
      </c>
      <c r="GM2" s="17">
        <f t="shared" si="9"/>
        <v>45850</v>
      </c>
      <c r="GN2" s="17">
        <f t="shared" si="9"/>
        <v>45851</v>
      </c>
      <c r="GO2" s="17">
        <f t="shared" si="9"/>
        <v>45852</v>
      </c>
      <c r="GP2" s="17">
        <f t="shared" si="9"/>
        <v>45853</v>
      </c>
      <c r="GQ2" s="17">
        <f t="shared" si="9"/>
        <v>45854</v>
      </c>
      <c r="GR2" s="17">
        <f t="shared" si="9"/>
        <v>45855</v>
      </c>
      <c r="GS2" s="17">
        <f t="shared" si="9"/>
        <v>45856</v>
      </c>
      <c r="GT2" s="17">
        <f t="shared" si="9"/>
        <v>45857</v>
      </c>
      <c r="GU2" s="17">
        <f t="shared" si="9"/>
        <v>45858</v>
      </c>
      <c r="GV2" s="17">
        <f t="shared" si="9"/>
        <v>45859</v>
      </c>
      <c r="GW2" s="17">
        <f t="shared" si="9"/>
        <v>45860</v>
      </c>
      <c r="GX2" s="17">
        <f t="shared" si="9"/>
        <v>45861</v>
      </c>
      <c r="GY2" s="17">
        <f t="shared" si="9"/>
        <v>45862</v>
      </c>
      <c r="GZ2" s="17">
        <f t="shared" si="9"/>
        <v>45863</v>
      </c>
      <c r="HA2" s="17">
        <f t="shared" si="9"/>
        <v>45864</v>
      </c>
      <c r="HB2" s="17">
        <f t="shared" si="9"/>
        <v>45865</v>
      </c>
      <c r="HC2" s="17">
        <f t="shared" si="9"/>
        <v>45866</v>
      </c>
      <c r="HD2" s="17">
        <f t="shared" si="9"/>
        <v>45867</v>
      </c>
      <c r="HE2" s="17">
        <f t="shared" si="9"/>
        <v>45868</v>
      </c>
      <c r="HF2" s="17">
        <f t="shared" si="9"/>
        <v>45869</v>
      </c>
      <c r="HG2" s="17">
        <f t="shared" si="9"/>
        <v>45870</v>
      </c>
      <c r="HH2" s="17">
        <f t="shared" si="9"/>
        <v>45871</v>
      </c>
      <c r="HI2" s="17">
        <f t="shared" si="9"/>
        <v>45872</v>
      </c>
      <c r="HJ2" s="17">
        <f t="shared" si="9"/>
        <v>45873</v>
      </c>
      <c r="HK2" s="17">
        <f t="shared" si="9"/>
        <v>45874</v>
      </c>
      <c r="HL2" s="17">
        <f t="shared" si="9"/>
        <v>45875</v>
      </c>
      <c r="HM2" s="17">
        <f t="shared" si="9"/>
        <v>45876</v>
      </c>
      <c r="HN2" s="17">
        <f t="shared" si="9"/>
        <v>45877</v>
      </c>
      <c r="HO2" s="17">
        <f t="shared" ref="HO2:JZ2" si="10">HN2+1</f>
        <v>45878</v>
      </c>
      <c r="HP2" s="17">
        <f t="shared" si="10"/>
        <v>45879</v>
      </c>
      <c r="HQ2" s="17">
        <f t="shared" si="10"/>
        <v>45880</v>
      </c>
      <c r="HR2" s="17">
        <f t="shared" si="10"/>
        <v>45881</v>
      </c>
      <c r="HS2" s="17">
        <f t="shared" si="10"/>
        <v>45882</v>
      </c>
      <c r="HT2" s="17">
        <f t="shared" si="10"/>
        <v>45883</v>
      </c>
      <c r="HU2" s="17">
        <f t="shared" si="10"/>
        <v>45884</v>
      </c>
      <c r="HV2" s="17">
        <f t="shared" si="10"/>
        <v>45885</v>
      </c>
      <c r="HW2" s="17">
        <f t="shared" si="10"/>
        <v>45886</v>
      </c>
      <c r="HX2" s="17">
        <f t="shared" si="10"/>
        <v>45887</v>
      </c>
      <c r="HY2" s="17">
        <f t="shared" si="10"/>
        <v>45888</v>
      </c>
      <c r="HZ2" s="17">
        <f t="shared" si="10"/>
        <v>45889</v>
      </c>
      <c r="IA2" s="17">
        <f t="shared" si="10"/>
        <v>45890</v>
      </c>
      <c r="IB2" s="17">
        <f t="shared" si="10"/>
        <v>45891</v>
      </c>
      <c r="IC2" s="17">
        <f t="shared" si="10"/>
        <v>45892</v>
      </c>
      <c r="ID2" s="17">
        <f t="shared" si="10"/>
        <v>45893</v>
      </c>
      <c r="IE2" s="17">
        <f t="shared" si="10"/>
        <v>45894</v>
      </c>
      <c r="IF2" s="17">
        <f t="shared" si="10"/>
        <v>45895</v>
      </c>
      <c r="IG2" s="17">
        <f t="shared" si="10"/>
        <v>45896</v>
      </c>
      <c r="IH2" s="17">
        <f t="shared" si="10"/>
        <v>45897</v>
      </c>
      <c r="II2" s="17">
        <f t="shared" si="10"/>
        <v>45898</v>
      </c>
      <c r="IJ2" s="17">
        <f t="shared" si="10"/>
        <v>45899</v>
      </c>
      <c r="IK2" s="17">
        <f t="shared" si="10"/>
        <v>45900</v>
      </c>
      <c r="IL2" s="17">
        <f t="shared" si="10"/>
        <v>45901</v>
      </c>
      <c r="IM2" s="17">
        <f t="shared" si="10"/>
        <v>45902</v>
      </c>
      <c r="IN2" s="17">
        <f t="shared" si="10"/>
        <v>45903</v>
      </c>
      <c r="IO2" s="17">
        <f t="shared" si="10"/>
        <v>45904</v>
      </c>
      <c r="IP2" s="17">
        <f t="shared" si="10"/>
        <v>45905</v>
      </c>
      <c r="IQ2" s="17">
        <f t="shared" si="10"/>
        <v>45906</v>
      </c>
      <c r="IR2" s="17">
        <f t="shared" si="10"/>
        <v>45907</v>
      </c>
      <c r="IS2" s="17">
        <f t="shared" si="10"/>
        <v>45908</v>
      </c>
      <c r="IT2" s="17">
        <f t="shared" si="10"/>
        <v>45909</v>
      </c>
      <c r="IU2" s="17">
        <f t="shared" si="10"/>
        <v>45910</v>
      </c>
      <c r="IV2" s="17">
        <f t="shared" si="10"/>
        <v>45911</v>
      </c>
      <c r="IW2" s="17">
        <f t="shared" si="10"/>
        <v>45912</v>
      </c>
      <c r="IX2" s="17">
        <f t="shared" si="10"/>
        <v>45913</v>
      </c>
      <c r="IY2" s="17">
        <f t="shared" si="10"/>
        <v>45914</v>
      </c>
      <c r="IZ2" s="17">
        <f t="shared" si="10"/>
        <v>45915</v>
      </c>
      <c r="JA2" s="17">
        <f t="shared" si="10"/>
        <v>45916</v>
      </c>
      <c r="JB2" s="17">
        <f t="shared" si="10"/>
        <v>45917</v>
      </c>
      <c r="JC2" s="17">
        <f t="shared" si="10"/>
        <v>45918</v>
      </c>
      <c r="JD2" s="17">
        <f t="shared" si="10"/>
        <v>45919</v>
      </c>
      <c r="JE2" s="17">
        <f t="shared" si="10"/>
        <v>45920</v>
      </c>
      <c r="JF2" s="17">
        <f t="shared" si="10"/>
        <v>45921</v>
      </c>
      <c r="JG2" s="17">
        <f t="shared" si="10"/>
        <v>45922</v>
      </c>
      <c r="JH2" s="17">
        <f t="shared" si="10"/>
        <v>45923</v>
      </c>
      <c r="JI2" s="17">
        <f t="shared" si="10"/>
        <v>45924</v>
      </c>
      <c r="JJ2" s="17">
        <f t="shared" si="10"/>
        <v>45925</v>
      </c>
      <c r="JK2" s="17">
        <f t="shared" si="10"/>
        <v>45926</v>
      </c>
      <c r="JL2" s="17">
        <f t="shared" si="10"/>
        <v>45927</v>
      </c>
      <c r="JM2" s="17">
        <f t="shared" si="10"/>
        <v>45928</v>
      </c>
      <c r="JN2" s="17">
        <f t="shared" si="10"/>
        <v>45929</v>
      </c>
      <c r="JO2" s="17">
        <f t="shared" si="10"/>
        <v>45930</v>
      </c>
      <c r="JP2" s="17">
        <f t="shared" si="10"/>
        <v>45931</v>
      </c>
      <c r="JQ2" s="17">
        <f t="shared" si="10"/>
        <v>45932</v>
      </c>
      <c r="JR2" s="17">
        <f t="shared" si="10"/>
        <v>45933</v>
      </c>
      <c r="JS2" s="17">
        <f t="shared" si="10"/>
        <v>45934</v>
      </c>
      <c r="JT2" s="17">
        <f t="shared" si="10"/>
        <v>45935</v>
      </c>
      <c r="JU2" s="17">
        <f t="shared" si="10"/>
        <v>45936</v>
      </c>
      <c r="JV2" s="17">
        <f t="shared" si="10"/>
        <v>45937</v>
      </c>
      <c r="JW2" s="17">
        <f t="shared" si="10"/>
        <v>45938</v>
      </c>
      <c r="JX2" s="17">
        <f t="shared" si="10"/>
        <v>45939</v>
      </c>
      <c r="JY2" s="17">
        <f t="shared" si="10"/>
        <v>45940</v>
      </c>
      <c r="JZ2" s="17">
        <f t="shared" si="10"/>
        <v>45941</v>
      </c>
      <c r="KA2" s="17">
        <f t="shared" ref="KA2:ML2" si="11">JZ2+1</f>
        <v>45942</v>
      </c>
      <c r="KB2" s="17">
        <f t="shared" si="11"/>
        <v>45943</v>
      </c>
      <c r="KC2" s="17">
        <f t="shared" si="11"/>
        <v>45944</v>
      </c>
      <c r="KD2" s="17">
        <f t="shared" si="11"/>
        <v>45945</v>
      </c>
      <c r="KE2" s="17">
        <f t="shared" si="11"/>
        <v>45946</v>
      </c>
      <c r="KF2" s="17">
        <f t="shared" si="11"/>
        <v>45947</v>
      </c>
      <c r="KG2" s="17">
        <f t="shared" si="11"/>
        <v>45948</v>
      </c>
      <c r="KH2" s="17">
        <f t="shared" si="11"/>
        <v>45949</v>
      </c>
      <c r="KI2" s="17">
        <f t="shared" si="11"/>
        <v>45950</v>
      </c>
      <c r="KJ2" s="17">
        <f t="shared" si="11"/>
        <v>45951</v>
      </c>
      <c r="KK2" s="17">
        <f t="shared" si="11"/>
        <v>45952</v>
      </c>
      <c r="KL2" s="17">
        <f t="shared" si="11"/>
        <v>45953</v>
      </c>
      <c r="KM2" s="17">
        <f t="shared" si="11"/>
        <v>45954</v>
      </c>
      <c r="KN2" s="17">
        <f t="shared" si="11"/>
        <v>45955</v>
      </c>
      <c r="KO2" s="17">
        <f t="shared" si="11"/>
        <v>45956</v>
      </c>
      <c r="KP2" s="17">
        <f t="shared" si="11"/>
        <v>45957</v>
      </c>
      <c r="KQ2" s="17">
        <f t="shared" si="11"/>
        <v>45958</v>
      </c>
      <c r="KR2" s="17">
        <f t="shared" si="11"/>
        <v>45959</v>
      </c>
      <c r="KS2" s="17">
        <f t="shared" si="11"/>
        <v>45960</v>
      </c>
      <c r="KT2" s="17">
        <f t="shared" si="11"/>
        <v>45961</v>
      </c>
      <c r="KU2" s="17">
        <f t="shared" si="11"/>
        <v>45962</v>
      </c>
      <c r="KV2" s="17">
        <f t="shared" si="11"/>
        <v>45963</v>
      </c>
      <c r="KW2" s="17">
        <f t="shared" si="11"/>
        <v>45964</v>
      </c>
      <c r="KX2" s="17">
        <f t="shared" si="11"/>
        <v>45965</v>
      </c>
      <c r="KY2" s="17">
        <f t="shared" si="11"/>
        <v>45966</v>
      </c>
      <c r="KZ2" s="17">
        <f t="shared" si="11"/>
        <v>45967</v>
      </c>
      <c r="LA2" s="17">
        <f t="shared" si="11"/>
        <v>45968</v>
      </c>
      <c r="LB2" s="17">
        <f t="shared" si="11"/>
        <v>45969</v>
      </c>
      <c r="LC2" s="17">
        <f t="shared" si="11"/>
        <v>45970</v>
      </c>
      <c r="LD2" s="17">
        <f t="shared" si="11"/>
        <v>45971</v>
      </c>
      <c r="LE2" s="17">
        <f t="shared" si="11"/>
        <v>45972</v>
      </c>
      <c r="LF2" s="17">
        <f t="shared" si="11"/>
        <v>45973</v>
      </c>
      <c r="LG2" s="17">
        <f t="shared" si="11"/>
        <v>45974</v>
      </c>
      <c r="LH2" s="17">
        <f t="shared" si="11"/>
        <v>45975</v>
      </c>
      <c r="LI2" s="17">
        <f t="shared" si="11"/>
        <v>45976</v>
      </c>
      <c r="LJ2" s="17">
        <f t="shared" si="11"/>
        <v>45977</v>
      </c>
      <c r="LK2" s="17">
        <f t="shared" si="11"/>
        <v>45978</v>
      </c>
      <c r="LL2" s="17">
        <f t="shared" si="11"/>
        <v>45979</v>
      </c>
      <c r="LM2" s="17">
        <f t="shared" si="11"/>
        <v>45980</v>
      </c>
      <c r="LN2" s="17">
        <f t="shared" si="11"/>
        <v>45981</v>
      </c>
      <c r="LO2" s="17">
        <f t="shared" si="11"/>
        <v>45982</v>
      </c>
      <c r="LP2" s="17">
        <f t="shared" si="11"/>
        <v>45983</v>
      </c>
      <c r="LQ2" s="17">
        <f t="shared" si="11"/>
        <v>45984</v>
      </c>
      <c r="LR2" s="17">
        <f t="shared" si="11"/>
        <v>45985</v>
      </c>
      <c r="LS2" s="17">
        <f t="shared" si="11"/>
        <v>45986</v>
      </c>
      <c r="LT2" s="17">
        <f t="shared" si="11"/>
        <v>45987</v>
      </c>
      <c r="LU2" s="17">
        <f t="shared" si="11"/>
        <v>45988</v>
      </c>
      <c r="LV2" s="17">
        <f t="shared" si="11"/>
        <v>45989</v>
      </c>
      <c r="LW2" s="17">
        <f t="shared" si="11"/>
        <v>45990</v>
      </c>
      <c r="LX2" s="17">
        <f t="shared" si="11"/>
        <v>45991</v>
      </c>
      <c r="LY2" s="17">
        <f t="shared" si="11"/>
        <v>45992</v>
      </c>
      <c r="LZ2" s="17">
        <f t="shared" si="11"/>
        <v>45993</v>
      </c>
      <c r="MA2" s="17">
        <f t="shared" si="11"/>
        <v>45994</v>
      </c>
      <c r="MB2" s="17">
        <f t="shared" si="11"/>
        <v>45995</v>
      </c>
      <c r="MC2" s="17">
        <f t="shared" si="11"/>
        <v>45996</v>
      </c>
      <c r="MD2" s="17">
        <f t="shared" si="11"/>
        <v>45997</v>
      </c>
      <c r="ME2" s="17">
        <f t="shared" si="11"/>
        <v>45998</v>
      </c>
      <c r="MF2" s="17">
        <f t="shared" si="11"/>
        <v>45999</v>
      </c>
      <c r="MG2" s="17">
        <f t="shared" si="11"/>
        <v>46000</v>
      </c>
      <c r="MH2" s="17">
        <f t="shared" si="11"/>
        <v>46001</v>
      </c>
      <c r="MI2" s="17">
        <f t="shared" si="11"/>
        <v>46002</v>
      </c>
      <c r="MJ2" s="17">
        <f t="shared" si="11"/>
        <v>46003</v>
      </c>
      <c r="MK2" s="17">
        <f t="shared" si="11"/>
        <v>46004</v>
      </c>
      <c r="ML2" s="17">
        <f t="shared" si="11"/>
        <v>46005</v>
      </c>
      <c r="MM2" s="17">
        <f t="shared" ref="MM2:ND2" si="12">ML2+1</f>
        <v>46006</v>
      </c>
      <c r="MN2" s="17">
        <f t="shared" si="12"/>
        <v>46007</v>
      </c>
      <c r="MO2" s="17">
        <f t="shared" si="12"/>
        <v>46008</v>
      </c>
      <c r="MP2" s="17">
        <f t="shared" si="12"/>
        <v>46009</v>
      </c>
      <c r="MQ2" s="17">
        <f t="shared" si="12"/>
        <v>46010</v>
      </c>
      <c r="MR2" s="17">
        <f t="shared" si="12"/>
        <v>46011</v>
      </c>
      <c r="MS2" s="17">
        <f t="shared" si="12"/>
        <v>46012</v>
      </c>
      <c r="MT2" s="17">
        <f t="shared" si="12"/>
        <v>46013</v>
      </c>
      <c r="MU2" s="17">
        <f t="shared" si="12"/>
        <v>46014</v>
      </c>
      <c r="MV2" s="17">
        <f t="shared" si="12"/>
        <v>46015</v>
      </c>
      <c r="MW2" s="17">
        <f t="shared" si="12"/>
        <v>46016</v>
      </c>
      <c r="MX2" s="17">
        <f t="shared" si="12"/>
        <v>46017</v>
      </c>
      <c r="MY2" s="17">
        <f t="shared" si="12"/>
        <v>46018</v>
      </c>
      <c r="MZ2" s="17">
        <f t="shared" si="12"/>
        <v>46019</v>
      </c>
      <c r="NA2" s="17">
        <f t="shared" si="12"/>
        <v>46020</v>
      </c>
      <c r="NB2" s="17">
        <f t="shared" si="12"/>
        <v>46021</v>
      </c>
      <c r="NC2" s="17">
        <f t="shared" si="12"/>
        <v>46022</v>
      </c>
      <c r="ND2" s="17">
        <f t="shared" si="12"/>
        <v>46023</v>
      </c>
    </row>
    <row r="3" spans="2:368" ht="15.75" thickBot="1" x14ac:dyDescent="0.3">
      <c r="B3" s="18" t="str">
        <f>Paramètres!$G$2</f>
        <v>Personne1</v>
      </c>
      <c r="C3" s="19" t="str">
        <f ca="1">IF(COUNTIF(fériés,C2)=0,OFFSET(Paramètres!$H$2,MATCH($B3,Paramètres!$G$2:$G$6,0)-1,MOD(C2+5,35)),"")</f>
        <v/>
      </c>
      <c r="D3" s="19" t="str">
        <f ca="1">IF(COUNTIF(fériés,D2)=0,OFFSET(Paramètres!$H$2,MATCH($B3,Paramètres!$G$2:$G$6,0)-1,MOD(D2+5,35)),"")</f>
        <v>J</v>
      </c>
      <c r="E3" s="19" t="str">
        <f ca="1">IF(COUNTIF(fériés,E2)=0,OFFSET(Paramètres!$H$2,MATCH($B3,Paramètres!$G$2:$G$6,0)-1,MOD(E2+5,35)),"")</f>
        <v>J</v>
      </c>
      <c r="F3" s="19">
        <f ca="1">IF(COUNTIF(fériés,F2)=0,OFFSET(Paramètres!$H$2,MATCH($B3,Paramètres!$G$2:$G$6,0)-1,MOD(F2+5,35)),"")</f>
        <v>0</v>
      </c>
      <c r="G3" s="19">
        <f ca="1">IF(COUNTIF(fériés,G2)=0,OFFSET(Paramètres!$H$2,MATCH($B3,Paramètres!$G$2:$G$6,0)-1,MOD(G2+5,35)),"")</f>
        <v>0</v>
      </c>
      <c r="H3" s="19" t="str">
        <f ca="1">IF(COUNTIF(fériés,H2)=0,OFFSET(Paramètres!$H$2,MATCH($B3,Paramètres!$G$2:$G$6,0)-1,MOD(H2+5,35)),"")</f>
        <v>J</v>
      </c>
      <c r="I3" s="19" t="str">
        <f ca="1">IF(COUNTIF(fériés,I2)=0,OFFSET(Paramètres!$H$2,MATCH($B3,Paramètres!$G$2:$G$6,0)-1,MOD(I2+5,35)),"")</f>
        <v>J</v>
      </c>
      <c r="J3" s="19" t="str">
        <f ca="1">IF(COUNTIF(fériés,J2)=0,OFFSET(Paramètres!$H$2,MATCH($B3,Paramètres!$G$2:$G$6,0)-1,MOD(J2+5,35)),"")</f>
        <v>J</v>
      </c>
      <c r="K3" s="19" t="str">
        <f ca="1">IF(COUNTIF(fériés,K2)=0,OFFSET(Paramètres!$H$2,MATCH($B3,Paramètres!$G$2:$G$6,0)-1,MOD(K2+5,35)),"")</f>
        <v>J</v>
      </c>
      <c r="L3" s="19" t="str">
        <f ca="1">IF(COUNTIF(fériés,L2)=0,OFFSET(Paramètres!$H$2,MATCH($B3,Paramètres!$G$2:$G$6,0)-1,MOD(L2+5,35)),"")</f>
        <v>J</v>
      </c>
      <c r="M3" s="19">
        <f ca="1">IF(COUNTIF(fériés,M2)=0,OFFSET(Paramètres!$H$2,MATCH($B3,Paramètres!$G$2:$G$6,0)-1,MOD(M2+5,35)),"")</f>
        <v>0</v>
      </c>
      <c r="N3" s="19">
        <f ca="1">IF(COUNTIF(fériés,N2)=0,OFFSET(Paramètres!$H$2,MATCH($B3,Paramètres!$G$2:$G$6,0)-1,MOD(N2+5,35)),"")</f>
        <v>0</v>
      </c>
      <c r="O3" s="19" t="str">
        <f ca="1">IF(COUNTIF(fériés,O2)=0,OFFSET(Paramètres!$H$2,MATCH($B3,Paramètres!$G$2:$G$6,0)-1,MOD(O2+5,35)),"")</f>
        <v>J</v>
      </c>
      <c r="P3" s="19" t="str">
        <f ca="1">IF(COUNTIF(fériés,P2)=0,OFFSET(Paramètres!$H$2,MATCH($B3,Paramètres!$G$2:$G$6,0)-1,MOD(P2+5,35)),"")</f>
        <v>J</v>
      </c>
      <c r="Q3" s="19" t="str">
        <f ca="1">IF(COUNTIF(fériés,Q2)=0,OFFSET(Paramètres!$H$2,MATCH($B3,Paramètres!$G$2:$G$6,0)-1,MOD(Q2+5,35)),"")</f>
        <v>J</v>
      </c>
      <c r="R3" s="19" t="str">
        <f ca="1">IF(COUNTIF(fériés,R2)=0,OFFSET(Paramètres!$H$2,MATCH($B3,Paramètres!$G$2:$G$6,0)-1,MOD(R2+5,35)),"")</f>
        <v>J</v>
      </c>
      <c r="S3" s="19" t="str">
        <f ca="1">IF(COUNTIF(fériés,S2)=0,OFFSET(Paramètres!$H$2,MATCH($B3,Paramètres!$G$2:$G$6,0)-1,MOD(S2+5,35)),"")</f>
        <v>J</v>
      </c>
      <c r="T3" s="19">
        <f ca="1">IF(COUNTIF(fériés,T2)=0,OFFSET(Paramètres!$H$2,MATCH($B3,Paramètres!$G$2:$G$6,0)-1,MOD(T2+5,35)),"")</f>
        <v>0</v>
      </c>
      <c r="U3" s="19">
        <f ca="1">IF(COUNTIF(fériés,U2)=0,OFFSET(Paramètres!$H$2,MATCH($B3,Paramètres!$G$2:$G$6,0)-1,MOD(U2+5,35)),"")</f>
        <v>0</v>
      </c>
      <c r="V3" s="19" t="str">
        <f ca="1">IF(COUNTIF(fériés,V2)=0,OFFSET(Paramètres!$H$2,MATCH($B3,Paramètres!$G$2:$G$6,0)-1,MOD(V2+5,35)),"")</f>
        <v>J</v>
      </c>
      <c r="W3" s="19" t="str">
        <f ca="1">IF(COUNTIF(fériés,W2)=0,OFFSET(Paramètres!$H$2,MATCH($B3,Paramètres!$G$2:$G$6,0)-1,MOD(W2+5,35)),"")</f>
        <v>J</v>
      </c>
      <c r="X3" s="19" t="str">
        <f ca="1">IF(COUNTIF(fériés,X2)=0,OFFSET(Paramètres!$H$2,MATCH($B3,Paramètres!$G$2:$G$6,0)-1,MOD(X2+5,35)),"")</f>
        <v>J</v>
      </c>
      <c r="Y3" s="19" t="str">
        <f ca="1">IF(COUNTIF(fériés,Y2)=0,OFFSET(Paramètres!$H$2,MATCH($B3,Paramètres!$G$2:$G$6,0)-1,MOD(Y2+5,35)),"")</f>
        <v>J</v>
      </c>
      <c r="Z3" s="19" t="str">
        <f ca="1">IF(COUNTIF(fériés,Z2)=0,OFFSET(Paramètres!$H$2,MATCH($B3,Paramètres!$G$2:$G$6,0)-1,MOD(Z2+5,35)),"")</f>
        <v>J</v>
      </c>
      <c r="AA3" s="19">
        <f ca="1">IF(COUNTIF(fériés,AA2)=0,OFFSET(Paramètres!$H$2,MATCH($B3,Paramètres!$G$2:$G$6,0)-1,MOD(AA2+5,35)),"")</f>
        <v>0</v>
      </c>
      <c r="AB3" s="19">
        <f ca="1">IF(COUNTIF(fériés,AB2)=0,OFFSET(Paramètres!$H$2,MATCH($B3,Paramètres!$G$2:$G$6,0)-1,MOD(AB2+5,35)),"")</f>
        <v>0</v>
      </c>
      <c r="AC3" s="19" t="str">
        <f ca="1">IF(COUNTIF(fériés,AC2)=0,OFFSET(Paramètres!$H$2,MATCH($B3,Paramètres!$G$2:$G$6,0)-1,MOD(AC2+5,35)),"")</f>
        <v>J</v>
      </c>
      <c r="AD3" s="19" t="str">
        <f ca="1">IF(COUNTIF(fériés,AD2)=0,OFFSET(Paramètres!$H$2,MATCH($B3,Paramètres!$G$2:$G$6,0)-1,MOD(AD2+5,35)),"")</f>
        <v>J</v>
      </c>
      <c r="AE3" s="19" t="str">
        <f ca="1">IF(COUNTIF(fériés,AE2)=0,OFFSET(Paramètres!$H$2,MATCH($B3,Paramètres!$G$2:$G$6,0)-1,MOD(AE2+5,35)),"")</f>
        <v>J</v>
      </c>
      <c r="AF3" s="19" t="str">
        <f ca="1">IF(COUNTIF(fériés,AF2)=0,OFFSET(Paramètres!$H$2,MATCH($B3,Paramètres!$G$2:$G$6,0)-1,MOD(AF2+5,35)),"")</f>
        <v>J</v>
      </c>
      <c r="AG3" s="19" t="str">
        <f ca="1">IF(COUNTIF(fériés,AG2)=0,OFFSET(Paramètres!$H$2,MATCH($B3,Paramètres!$G$2:$G$6,0)-1,MOD(AG2+5,35)),"")</f>
        <v>J</v>
      </c>
      <c r="AH3" s="19">
        <f ca="1">IF(COUNTIF(fériés,AH2)=0,OFFSET(Paramètres!$H$2,MATCH($B3,Paramètres!$G$2:$G$6,0)-1,MOD(AH2+5,35)),"")</f>
        <v>0</v>
      </c>
      <c r="AI3" s="19">
        <f ca="1">IF(COUNTIF(fériés,AI2)=0,OFFSET(Paramètres!$H$2,MATCH($B3,Paramètres!$G$2:$G$6,0)-1,MOD(AI2+5,35)),"")</f>
        <v>0</v>
      </c>
      <c r="AJ3" s="19" t="str">
        <f ca="1">IF(COUNTIF(fériés,AJ2)=0,OFFSET(Paramètres!$H$2,MATCH($B3,Paramètres!$G$2:$G$6,0)-1,MOD(AJ2+5,35)),"")</f>
        <v>J</v>
      </c>
      <c r="AK3" s="19" t="str">
        <f ca="1">IF(COUNTIF(fériés,AK2)=0,OFFSET(Paramètres!$H$2,MATCH($B3,Paramètres!$G$2:$G$6,0)-1,MOD(AK2+5,35)),"")</f>
        <v>J</v>
      </c>
      <c r="AL3" s="19" t="str">
        <f ca="1">IF(COUNTIF(fériés,AL2)=0,OFFSET(Paramètres!$H$2,MATCH($B3,Paramètres!$G$2:$G$6,0)-1,MOD(AL2+5,35)),"")</f>
        <v>J</v>
      </c>
      <c r="AM3" s="19" t="str">
        <f ca="1">IF(COUNTIF(fériés,AM2)=0,OFFSET(Paramètres!$H$2,MATCH($B3,Paramètres!$G$2:$G$6,0)-1,MOD(AM2+5,35)),"")</f>
        <v>J</v>
      </c>
      <c r="AN3" s="19" t="str">
        <f ca="1">IF(COUNTIF(fériés,AN2)=0,OFFSET(Paramètres!$H$2,MATCH($B3,Paramètres!$G$2:$G$6,0)-1,MOD(AN2+5,35)),"")</f>
        <v>J</v>
      </c>
      <c r="AO3" s="19">
        <f ca="1">IF(COUNTIF(fériés,AO2)=0,OFFSET(Paramètres!$H$2,MATCH($B3,Paramètres!$G$2:$G$6,0)-1,MOD(AO2+5,35)),"")</f>
        <v>0</v>
      </c>
      <c r="AP3" s="19">
        <f ca="1">IF(COUNTIF(fériés,AP2)=0,OFFSET(Paramètres!$H$2,MATCH($B3,Paramètres!$G$2:$G$6,0)-1,MOD(AP2+5,35)),"")</f>
        <v>0</v>
      </c>
      <c r="AQ3" s="19" t="str">
        <f ca="1">IF(COUNTIF(fériés,AQ2)=0,OFFSET(Paramètres!$H$2,MATCH($B3,Paramètres!$G$2:$G$6,0)-1,MOD(AQ2+5,35)),"")</f>
        <v>J</v>
      </c>
      <c r="AR3" s="19" t="str">
        <f ca="1">IF(COUNTIF(fériés,AR2)=0,OFFSET(Paramètres!$H$2,MATCH($B3,Paramètres!$G$2:$G$6,0)-1,MOD(AR2+5,35)),"")</f>
        <v>J</v>
      </c>
      <c r="AS3" s="19" t="str">
        <f ca="1">IF(COUNTIF(fériés,AS2)=0,OFFSET(Paramètres!$H$2,MATCH($B3,Paramètres!$G$2:$G$6,0)-1,MOD(AS2+5,35)),"")</f>
        <v>J</v>
      </c>
      <c r="AT3" s="19" t="str">
        <f ca="1">IF(COUNTIF(fériés,AT2)=0,OFFSET(Paramètres!$H$2,MATCH($B3,Paramètres!$G$2:$G$6,0)-1,MOD(AT2+5,35)),"")</f>
        <v>J</v>
      </c>
      <c r="AU3" s="19" t="str">
        <f ca="1">IF(COUNTIF(fériés,AU2)=0,OFFSET(Paramètres!$H$2,MATCH($B3,Paramètres!$G$2:$G$6,0)-1,MOD(AU2+5,35)),"")</f>
        <v>J</v>
      </c>
      <c r="AV3" s="19">
        <f ca="1">IF(COUNTIF(fériés,AV2)=0,OFFSET(Paramètres!$H$2,MATCH($B3,Paramètres!$G$2:$G$6,0)-1,MOD(AV2+5,35)),"")</f>
        <v>0</v>
      </c>
      <c r="AW3" s="19">
        <f ca="1">IF(COUNTIF(fériés,AW2)=0,OFFSET(Paramètres!$H$2,MATCH($B3,Paramètres!$G$2:$G$6,0)-1,MOD(AW2+5,35)),"")</f>
        <v>0</v>
      </c>
      <c r="AX3" s="19" t="str">
        <f ca="1">IF(COUNTIF(fériés,AX2)=0,OFFSET(Paramètres!$H$2,MATCH($B3,Paramètres!$G$2:$G$6,0)-1,MOD(AX2+5,35)),"")</f>
        <v>J</v>
      </c>
      <c r="AY3" s="19" t="str">
        <f ca="1">IF(COUNTIF(fériés,AY2)=0,OFFSET(Paramètres!$H$2,MATCH($B3,Paramètres!$G$2:$G$6,0)-1,MOD(AY2+5,35)),"")</f>
        <v>J</v>
      </c>
      <c r="AZ3" s="19" t="str">
        <f ca="1">IF(COUNTIF(fériés,AZ2)=0,OFFSET(Paramètres!$H$2,MATCH($B3,Paramètres!$G$2:$G$6,0)-1,MOD(AZ2+5,35)),"")</f>
        <v>J</v>
      </c>
      <c r="BA3" s="19" t="str">
        <f ca="1">IF(COUNTIF(fériés,BA2)=0,OFFSET(Paramètres!$H$2,MATCH($B3,Paramètres!$G$2:$G$6,0)-1,MOD(BA2+5,35)),"")</f>
        <v>J</v>
      </c>
      <c r="BB3" s="19" t="str">
        <f ca="1">IF(COUNTIF(fériés,BB2)=0,OFFSET(Paramètres!$H$2,MATCH($B3,Paramètres!$G$2:$G$6,0)-1,MOD(BB2+5,35)),"")</f>
        <v>J</v>
      </c>
      <c r="BC3" s="19">
        <f ca="1">IF(COUNTIF(fériés,BC2)=0,OFFSET(Paramètres!$H$2,MATCH($B3,Paramètres!$G$2:$G$6,0)-1,MOD(BC2+5,35)),"")</f>
        <v>0</v>
      </c>
      <c r="BD3" s="19">
        <f ca="1">IF(COUNTIF(fériés,BD2)=0,OFFSET(Paramètres!$H$2,MATCH($B3,Paramètres!$G$2:$G$6,0)-1,MOD(BD2+5,35)),"")</f>
        <v>0</v>
      </c>
      <c r="BE3" s="19" t="str">
        <f ca="1">IF(COUNTIF(fériés,BE2)=0,OFFSET(Paramètres!$H$2,MATCH($B3,Paramètres!$G$2:$G$6,0)-1,MOD(BE2+5,35)),"")</f>
        <v>J</v>
      </c>
      <c r="BF3" s="19" t="str">
        <f ca="1">IF(COUNTIF(fériés,BF2)=0,OFFSET(Paramètres!$H$2,MATCH($B3,Paramètres!$G$2:$G$6,0)-1,MOD(BF2+5,35)),"")</f>
        <v>J</v>
      </c>
      <c r="BG3" s="19" t="str">
        <f ca="1">IF(COUNTIF(fériés,BG2)=0,OFFSET(Paramètres!$H$2,MATCH($B3,Paramètres!$G$2:$G$6,0)-1,MOD(BG2+5,35)),"")</f>
        <v>J</v>
      </c>
      <c r="BH3" s="19" t="str">
        <f ca="1">IF(COUNTIF(fériés,BH2)=0,OFFSET(Paramètres!$H$2,MATCH($B3,Paramètres!$G$2:$G$6,0)-1,MOD(BH2+5,35)),"")</f>
        <v>J</v>
      </c>
      <c r="BI3" s="19" t="str">
        <f ca="1">IF(COUNTIF(fériés,BI2)=0,OFFSET(Paramètres!$H$2,MATCH($B3,Paramètres!$G$2:$G$6,0)-1,MOD(BI2+5,35)),"")</f>
        <v>J</v>
      </c>
      <c r="BJ3" s="19">
        <f ca="1">IF(COUNTIF(fériés,BJ2)=0,OFFSET(Paramètres!$H$2,MATCH($B3,Paramètres!$G$2:$G$6,0)-1,MOD(BJ2+5,35)),"")</f>
        <v>0</v>
      </c>
      <c r="BK3" s="19">
        <f ca="1">IF(COUNTIF(fériés,BK2)=0,OFFSET(Paramètres!$H$2,MATCH($B3,Paramètres!$G$2:$G$6,0)-1,MOD(BK2+5,35)),"")</f>
        <v>0</v>
      </c>
      <c r="BL3" s="19" t="str">
        <f ca="1">IF(COUNTIF(fériés,BL2)=0,OFFSET(Paramètres!$H$2,MATCH($B3,Paramètres!$G$2:$G$6,0)-1,MOD(BL2+5,35)),"")</f>
        <v>J</v>
      </c>
      <c r="BM3" s="19" t="str">
        <f ca="1">IF(COUNTIF(fériés,BM2)=0,OFFSET(Paramètres!$H$2,MATCH($B3,Paramètres!$G$2:$G$6,0)-1,MOD(BM2+5,35)),"")</f>
        <v>J</v>
      </c>
      <c r="BN3" s="19" t="str">
        <f ca="1">IF(COUNTIF(fériés,BN2)=0,OFFSET(Paramètres!$H$2,MATCH($B3,Paramètres!$G$2:$G$6,0)-1,MOD(BN2+5,35)),"")</f>
        <v>J</v>
      </c>
      <c r="BO3" s="19" t="str">
        <f ca="1">IF(COUNTIF(fériés,BO2)=0,OFFSET(Paramètres!$H$2,MATCH($B3,Paramètres!$G$2:$G$6,0)-1,MOD(BO2+5,35)),"")</f>
        <v>J</v>
      </c>
      <c r="BP3" s="19" t="str">
        <f ca="1">IF(COUNTIF(fériés,BP2)=0,OFFSET(Paramètres!$H$2,MATCH($B3,Paramètres!$G$2:$G$6,0)-1,MOD(BP2+5,35)),"")</f>
        <v>J</v>
      </c>
      <c r="BQ3" s="19">
        <f ca="1">IF(COUNTIF(fériés,BQ2)=0,OFFSET(Paramètres!$H$2,MATCH($B3,Paramètres!$G$2:$G$6,0)-1,MOD(BQ2+5,35)),"")</f>
        <v>0</v>
      </c>
      <c r="BR3" s="19">
        <f ca="1">IF(COUNTIF(fériés,BR2)=0,OFFSET(Paramètres!$H$2,MATCH($B3,Paramètres!$G$2:$G$6,0)-1,MOD(BR2+5,35)),"")</f>
        <v>0</v>
      </c>
      <c r="BS3" s="19" t="str">
        <f ca="1">IF(COUNTIF(fériés,BS2)=0,OFFSET(Paramètres!$H$2,MATCH($B3,Paramètres!$G$2:$G$6,0)-1,MOD(BS2+5,35)),"")</f>
        <v>J</v>
      </c>
      <c r="BT3" s="19" t="str">
        <f ca="1">IF(COUNTIF(fériés,BT2)=0,OFFSET(Paramètres!$H$2,MATCH($B3,Paramètres!$G$2:$G$6,0)-1,MOD(BT2+5,35)),"")</f>
        <v>J</v>
      </c>
      <c r="BU3" s="19" t="str">
        <f ca="1">IF(COUNTIF(fériés,BU2)=0,OFFSET(Paramètres!$H$2,MATCH($B3,Paramètres!$G$2:$G$6,0)-1,MOD(BU2+5,35)),"")</f>
        <v>J</v>
      </c>
      <c r="BV3" s="19" t="str">
        <f ca="1">IF(COUNTIF(fériés,BV2)=0,OFFSET(Paramètres!$H$2,MATCH($B3,Paramètres!$G$2:$G$6,0)-1,MOD(BV2+5,35)),"")</f>
        <v>J</v>
      </c>
      <c r="BW3" s="19" t="str">
        <f ca="1">IF(COUNTIF(fériés,BW2)=0,OFFSET(Paramètres!$H$2,MATCH($B3,Paramètres!$G$2:$G$6,0)-1,MOD(BW2+5,35)),"")</f>
        <v>J</v>
      </c>
      <c r="BX3" s="19">
        <f ca="1">IF(COUNTIF(fériés,BX2)=0,OFFSET(Paramètres!$H$2,MATCH($B3,Paramètres!$G$2:$G$6,0)-1,MOD(BX2+5,35)),"")</f>
        <v>0</v>
      </c>
      <c r="BY3" s="19">
        <f ca="1">IF(COUNTIF(fériés,BY2)=0,OFFSET(Paramètres!$H$2,MATCH($B3,Paramètres!$G$2:$G$6,0)-1,MOD(BY2+5,35)),"")</f>
        <v>0</v>
      </c>
      <c r="BZ3" s="19" t="str">
        <f ca="1">IF(COUNTIF(fériés,BZ2)=0,OFFSET(Paramètres!$H$2,MATCH($B3,Paramètres!$G$2:$G$6,0)-1,MOD(BZ2+5,35)),"")</f>
        <v>J</v>
      </c>
      <c r="CA3" s="19" t="str">
        <f ca="1">IF(COUNTIF(fériés,CA2)=0,OFFSET(Paramètres!$H$2,MATCH($B3,Paramètres!$G$2:$G$6,0)-1,MOD(CA2+5,35)),"")</f>
        <v>J</v>
      </c>
      <c r="CB3" s="19" t="str">
        <f ca="1">IF(COUNTIF(fériés,CB2)=0,OFFSET(Paramètres!$H$2,MATCH($B3,Paramètres!$G$2:$G$6,0)-1,MOD(CB2+5,35)),"")</f>
        <v>J</v>
      </c>
      <c r="CC3" s="19" t="str">
        <f ca="1">IF(COUNTIF(fériés,CC2)=0,OFFSET(Paramètres!$H$2,MATCH($B3,Paramètres!$G$2:$G$6,0)-1,MOD(CC2+5,35)),"")</f>
        <v>J</v>
      </c>
      <c r="CD3" s="19" t="str">
        <f ca="1">IF(COUNTIF(fériés,CD2)=0,OFFSET(Paramètres!$H$2,MATCH($B3,Paramètres!$G$2:$G$6,0)-1,MOD(CD2+5,35)),"")</f>
        <v>J</v>
      </c>
      <c r="CE3" s="19">
        <f ca="1">IF(COUNTIF(fériés,CE2)=0,OFFSET(Paramètres!$H$2,MATCH($B3,Paramètres!$G$2:$G$6,0)-1,MOD(CE2+5,35)),"")</f>
        <v>0</v>
      </c>
      <c r="CF3" s="19">
        <f ca="1">IF(COUNTIF(fériés,CF2)=0,OFFSET(Paramètres!$H$2,MATCH($B3,Paramètres!$G$2:$G$6,0)-1,MOD(CF2+5,35)),"")</f>
        <v>0</v>
      </c>
      <c r="CG3" s="19" t="str">
        <f ca="1">IF(COUNTIF(fériés,CG2)=0,OFFSET(Paramètres!$H$2,MATCH($B3,Paramètres!$G$2:$G$6,0)-1,MOD(CG2+5,35)),"")</f>
        <v>J</v>
      </c>
      <c r="CH3" s="19" t="str">
        <f ca="1">IF(COUNTIF(fériés,CH2)=0,OFFSET(Paramètres!$H$2,MATCH($B3,Paramètres!$G$2:$G$6,0)-1,MOD(CH2+5,35)),"")</f>
        <v>J</v>
      </c>
      <c r="CI3" s="19" t="str">
        <f ca="1">IF(COUNTIF(fériés,CI2)=0,OFFSET(Paramètres!$H$2,MATCH($B3,Paramètres!$G$2:$G$6,0)-1,MOD(CI2+5,35)),"")</f>
        <v>J</v>
      </c>
      <c r="CJ3" s="19" t="str">
        <f ca="1">IF(COUNTIF(fériés,CJ2)=0,OFFSET(Paramètres!$H$2,MATCH($B3,Paramètres!$G$2:$G$6,0)-1,MOD(CJ2+5,35)),"")</f>
        <v>J</v>
      </c>
      <c r="CK3" s="19" t="str">
        <f ca="1">IF(COUNTIF(fériés,CK2)=0,OFFSET(Paramètres!$H$2,MATCH($B3,Paramètres!$G$2:$G$6,0)-1,MOD(CK2+5,35)),"")</f>
        <v>J</v>
      </c>
      <c r="CL3" s="19">
        <f ca="1">IF(COUNTIF(fériés,CL2)=0,OFFSET(Paramètres!$H$2,MATCH($B3,Paramètres!$G$2:$G$6,0)-1,MOD(CL2+5,35)),"")</f>
        <v>0</v>
      </c>
      <c r="CM3" s="19">
        <f ca="1">IF(COUNTIF(fériés,CM2)=0,OFFSET(Paramètres!$H$2,MATCH($B3,Paramètres!$G$2:$G$6,0)-1,MOD(CM2+5,35)),"")</f>
        <v>0</v>
      </c>
      <c r="CN3" s="19" t="str">
        <f ca="1">IF(COUNTIF(fériés,CN2)=0,OFFSET(Paramètres!$H$2,MATCH($B3,Paramètres!$G$2:$G$6,0)-1,MOD(CN2+5,35)),"")</f>
        <v>J</v>
      </c>
      <c r="CO3" s="19" t="str">
        <f ca="1">IF(COUNTIF(fériés,CO2)=0,OFFSET(Paramètres!$H$2,MATCH($B3,Paramètres!$G$2:$G$6,0)-1,MOD(CO2+5,35)),"")</f>
        <v>J</v>
      </c>
      <c r="CP3" s="19" t="str">
        <f ca="1">IF(COUNTIF(fériés,CP2)=0,OFFSET(Paramètres!$H$2,MATCH($B3,Paramètres!$G$2:$G$6,0)-1,MOD(CP2+5,35)),"")</f>
        <v>J</v>
      </c>
      <c r="CQ3" s="19" t="str">
        <f ca="1">IF(COUNTIF(fériés,CQ2)=0,OFFSET(Paramètres!$H$2,MATCH($B3,Paramètres!$G$2:$G$6,0)-1,MOD(CQ2+5,35)),"")</f>
        <v>J</v>
      </c>
      <c r="CR3" s="19" t="str">
        <f ca="1">IF(COUNTIF(fériés,CR2)=0,OFFSET(Paramètres!$H$2,MATCH($B3,Paramètres!$G$2:$G$6,0)-1,MOD(CR2+5,35)),"")</f>
        <v>J</v>
      </c>
      <c r="CS3" s="19">
        <f ca="1">IF(COUNTIF(fériés,CS2)=0,OFFSET(Paramètres!$H$2,MATCH($B3,Paramètres!$G$2:$G$6,0)-1,MOD(CS2+5,35)),"")</f>
        <v>0</v>
      </c>
      <c r="CT3" s="19">
        <f ca="1">IF(COUNTIF(fériés,CT2)=0,OFFSET(Paramètres!$H$2,MATCH($B3,Paramètres!$G$2:$G$6,0)-1,MOD(CT2+5,35)),"")</f>
        <v>0</v>
      </c>
      <c r="CU3" s="19" t="str">
        <f ca="1">IF(COUNTIF(fériés,CU2)=0,OFFSET(Paramètres!$H$2,MATCH($B3,Paramètres!$G$2:$G$6,0)-1,MOD(CU2+5,35)),"")</f>
        <v>J</v>
      </c>
      <c r="CV3" s="19" t="str">
        <f ca="1">IF(COUNTIF(fériés,CV2)=0,OFFSET(Paramètres!$H$2,MATCH($B3,Paramètres!$G$2:$G$6,0)-1,MOD(CV2+5,35)),"")</f>
        <v>J</v>
      </c>
      <c r="CW3" s="19" t="str">
        <f ca="1">IF(COUNTIF(fériés,CW2)=0,OFFSET(Paramètres!$H$2,MATCH($B3,Paramètres!$G$2:$G$6,0)-1,MOD(CW2+5,35)),"")</f>
        <v>J</v>
      </c>
      <c r="CX3" s="19" t="str">
        <f ca="1">IF(COUNTIF(fériés,CX2)=0,OFFSET(Paramètres!$H$2,MATCH($B3,Paramètres!$G$2:$G$6,0)-1,MOD(CX2+5,35)),"")</f>
        <v>J</v>
      </c>
      <c r="CY3" s="19" t="str">
        <f ca="1">IF(COUNTIF(fériés,CY2)=0,OFFSET(Paramètres!$H$2,MATCH($B3,Paramètres!$G$2:$G$6,0)-1,MOD(CY2+5,35)),"")</f>
        <v>J</v>
      </c>
      <c r="CZ3" s="19">
        <f ca="1">IF(COUNTIF(fériés,CZ2)=0,OFFSET(Paramètres!$H$2,MATCH($B3,Paramètres!$G$2:$G$6,0)-1,MOD(CZ2+5,35)),"")</f>
        <v>0</v>
      </c>
      <c r="DA3" s="19">
        <f ca="1">IF(COUNTIF(fériés,DA2)=0,OFFSET(Paramètres!$H$2,MATCH($B3,Paramètres!$G$2:$G$6,0)-1,MOD(DA2+5,35)),"")</f>
        <v>0</v>
      </c>
      <c r="DB3" s="19" t="str">
        <f ca="1">IF(COUNTIF(fériés,DB2)=0,OFFSET(Paramètres!$H$2,MATCH($B3,Paramètres!$G$2:$G$6,0)-1,MOD(DB2+5,35)),"")</f>
        <v>J</v>
      </c>
      <c r="DC3" s="19" t="str">
        <f ca="1">IF(COUNTIF(fériés,DC2)=0,OFFSET(Paramètres!$H$2,MATCH($B3,Paramètres!$G$2:$G$6,0)-1,MOD(DC2+5,35)),"")</f>
        <v>J</v>
      </c>
      <c r="DD3" s="19" t="str">
        <f ca="1">IF(COUNTIF(fériés,DD2)=0,OFFSET(Paramètres!$H$2,MATCH($B3,Paramètres!$G$2:$G$6,0)-1,MOD(DD2+5,35)),"")</f>
        <v>J</v>
      </c>
      <c r="DE3" s="19" t="str">
        <f ca="1">IF(COUNTIF(fériés,DE2)=0,OFFSET(Paramètres!$H$2,MATCH($B3,Paramètres!$G$2:$G$6,0)-1,MOD(DE2+5,35)),"")</f>
        <v>J</v>
      </c>
      <c r="DF3" s="19" t="str">
        <f ca="1">IF(COUNTIF(fériés,DF2)=0,OFFSET(Paramètres!$H$2,MATCH($B3,Paramètres!$G$2:$G$6,0)-1,MOD(DF2+5,35)),"")</f>
        <v>J</v>
      </c>
      <c r="DG3" s="19">
        <f ca="1">IF(COUNTIF(fériés,DG2)=0,OFFSET(Paramètres!$H$2,MATCH($B3,Paramètres!$G$2:$G$6,0)-1,MOD(DG2+5,35)),"")</f>
        <v>0</v>
      </c>
      <c r="DH3" s="19">
        <f ca="1">IF(COUNTIF(fériés,DH2)=0,OFFSET(Paramètres!$H$2,MATCH($B3,Paramètres!$G$2:$G$6,0)-1,MOD(DH2+5,35)),"")</f>
        <v>0</v>
      </c>
      <c r="DI3" s="19" t="str">
        <f ca="1">IF(COUNTIF(fériés,DI2)=0,OFFSET(Paramètres!$H$2,MATCH($B3,Paramètres!$G$2:$G$6,0)-1,MOD(DI2+5,35)),"")</f>
        <v/>
      </c>
      <c r="DJ3" s="19" t="str">
        <f ca="1">IF(COUNTIF(fériés,DJ2)=0,OFFSET(Paramètres!$H$2,MATCH($B3,Paramètres!$G$2:$G$6,0)-1,MOD(DJ2+5,35)),"")</f>
        <v>J</v>
      </c>
      <c r="DK3" s="19" t="str">
        <f ca="1">IF(COUNTIF(fériés,DK2)=0,OFFSET(Paramètres!$H$2,MATCH($B3,Paramètres!$G$2:$G$6,0)-1,MOD(DK2+5,35)),"")</f>
        <v>J</v>
      </c>
      <c r="DL3" s="19" t="str">
        <f ca="1">IF(COUNTIF(fériés,DL2)=0,OFFSET(Paramètres!$H$2,MATCH($B3,Paramètres!$G$2:$G$6,0)-1,MOD(DL2+5,35)),"")</f>
        <v>J</v>
      </c>
      <c r="DM3" s="19" t="str">
        <f ca="1">IF(COUNTIF(fériés,DM2)=0,OFFSET(Paramètres!$H$2,MATCH($B3,Paramètres!$G$2:$G$6,0)-1,MOD(DM2+5,35)),"")</f>
        <v>J</v>
      </c>
      <c r="DN3" s="19">
        <f ca="1">IF(COUNTIF(fériés,DN2)=0,OFFSET(Paramètres!$H$2,MATCH($B3,Paramètres!$G$2:$G$6,0)-1,MOD(DN2+5,35)),"")</f>
        <v>0</v>
      </c>
      <c r="DO3" s="19">
        <f ca="1">IF(COUNTIF(fériés,DO2)=0,OFFSET(Paramètres!$H$2,MATCH($B3,Paramètres!$G$2:$G$6,0)-1,MOD(DO2+5,35)),"")</f>
        <v>0</v>
      </c>
      <c r="DP3" s="19" t="str">
        <f ca="1">IF(COUNTIF(fériés,DP2)=0,OFFSET(Paramètres!$H$2,MATCH($B3,Paramètres!$G$2:$G$6,0)-1,MOD(DP2+5,35)),"")</f>
        <v>J</v>
      </c>
      <c r="DQ3" s="19" t="str">
        <f ca="1">IF(COUNTIF(fériés,DQ2)=0,OFFSET(Paramètres!$H$2,MATCH($B3,Paramètres!$G$2:$G$6,0)-1,MOD(DQ2+5,35)),"")</f>
        <v>J</v>
      </c>
      <c r="DR3" s="19" t="str">
        <f ca="1">IF(COUNTIF(fériés,DR2)=0,OFFSET(Paramètres!$H$2,MATCH($B3,Paramètres!$G$2:$G$6,0)-1,MOD(DR2+5,35)),"")</f>
        <v>J</v>
      </c>
      <c r="DS3" s="19" t="str">
        <f ca="1">IF(COUNTIF(fériés,DS2)=0,OFFSET(Paramètres!$H$2,MATCH($B3,Paramètres!$G$2:$G$6,0)-1,MOD(DS2+5,35)),"")</f>
        <v/>
      </c>
      <c r="DT3" s="19" t="str">
        <f ca="1">IF(COUNTIF(fériés,DT2)=0,OFFSET(Paramètres!$H$2,MATCH($B3,Paramètres!$G$2:$G$6,0)-1,MOD(DT2+5,35)),"")</f>
        <v/>
      </c>
      <c r="DU3" s="19">
        <f ca="1">IF(COUNTIF(fériés,DU2)=0,OFFSET(Paramètres!$H$2,MATCH($B3,Paramètres!$G$2:$G$6,0)-1,MOD(DU2+5,35)),"")</f>
        <v>0</v>
      </c>
      <c r="DV3" s="19">
        <f ca="1">IF(COUNTIF(fériés,DV2)=0,OFFSET(Paramètres!$H$2,MATCH($B3,Paramètres!$G$2:$G$6,0)-1,MOD(DV2+5,35)),"")</f>
        <v>0</v>
      </c>
      <c r="DW3" s="19" t="str">
        <f ca="1">IF(COUNTIF(fériés,DW2)=0,OFFSET(Paramètres!$H$2,MATCH($B3,Paramètres!$G$2:$G$6,0)-1,MOD(DW2+5,35)),"")</f>
        <v>J</v>
      </c>
      <c r="DX3" s="19" t="str">
        <f ca="1">IF(COUNTIF(fériés,DX2)=0,OFFSET(Paramètres!$H$2,MATCH($B3,Paramètres!$G$2:$G$6,0)-1,MOD(DX2+5,35)),"")</f>
        <v>J</v>
      </c>
      <c r="DY3" s="19" t="str">
        <f ca="1">IF(COUNTIF(fériés,DY2)=0,OFFSET(Paramètres!$H$2,MATCH($B3,Paramètres!$G$2:$G$6,0)-1,MOD(DY2+5,35)),"")</f>
        <v>J</v>
      </c>
      <c r="DZ3" s="19" t="str">
        <f ca="1">IF(COUNTIF(fériés,DZ2)=0,OFFSET(Paramètres!$H$2,MATCH($B3,Paramètres!$G$2:$G$6,0)-1,MOD(DZ2+5,35)),"")</f>
        <v>J</v>
      </c>
      <c r="EA3" s="19" t="str">
        <f ca="1">IF(COUNTIF(fériés,EA2)=0,OFFSET(Paramètres!$H$2,MATCH($B3,Paramètres!$G$2:$G$6,0)-1,MOD(EA2+5,35)),"")</f>
        <v>J</v>
      </c>
      <c r="EB3" s="19">
        <f ca="1">IF(COUNTIF(fériés,EB2)=0,OFFSET(Paramètres!$H$2,MATCH($B3,Paramètres!$G$2:$G$6,0)-1,MOD(EB2+5,35)),"")</f>
        <v>0</v>
      </c>
      <c r="EC3" s="19">
        <f ca="1">IF(COUNTIF(fériés,EC2)=0,OFFSET(Paramètres!$H$2,MATCH($B3,Paramètres!$G$2:$G$6,0)-1,MOD(EC2+5,35)),"")</f>
        <v>0</v>
      </c>
      <c r="ED3" s="19" t="str">
        <f ca="1">IF(COUNTIF(fériés,ED2)=0,OFFSET(Paramètres!$H$2,MATCH($B3,Paramètres!$G$2:$G$6,0)-1,MOD(ED2+5,35)),"")</f>
        <v>J</v>
      </c>
      <c r="EE3" s="19" t="str">
        <f ca="1">IF(COUNTIF(fériés,EE2)=0,OFFSET(Paramètres!$H$2,MATCH($B3,Paramètres!$G$2:$G$6,0)-1,MOD(EE2+5,35)),"")</f>
        <v>J</v>
      </c>
      <c r="EF3" s="19" t="str">
        <f ca="1">IF(COUNTIF(fériés,EF2)=0,OFFSET(Paramètres!$H$2,MATCH($B3,Paramètres!$G$2:$G$6,0)-1,MOD(EF2+5,35)),"")</f>
        <v>J</v>
      </c>
      <c r="EG3" s="19" t="str">
        <f ca="1">IF(COUNTIF(fériés,EG2)=0,OFFSET(Paramètres!$H$2,MATCH($B3,Paramètres!$G$2:$G$6,0)-1,MOD(EG2+5,35)),"")</f>
        <v>J</v>
      </c>
      <c r="EH3" s="19" t="str">
        <f ca="1">IF(COUNTIF(fériés,EH2)=0,OFFSET(Paramètres!$H$2,MATCH($B3,Paramètres!$G$2:$G$6,0)-1,MOD(EH2+5,35)),"")</f>
        <v>J</v>
      </c>
      <c r="EI3" s="19">
        <f ca="1">IF(COUNTIF(fériés,EI2)=0,OFFSET(Paramètres!$H$2,MATCH($B3,Paramètres!$G$2:$G$6,0)-1,MOD(EI2+5,35)),"")</f>
        <v>0</v>
      </c>
      <c r="EJ3" s="19">
        <f ca="1">IF(COUNTIF(fériés,EJ2)=0,OFFSET(Paramètres!$H$2,MATCH($B3,Paramètres!$G$2:$G$6,0)-1,MOD(EJ2+5,35)),"")</f>
        <v>0</v>
      </c>
      <c r="EK3" s="19" t="str">
        <f ca="1">IF(COUNTIF(fériés,EK2)=0,OFFSET(Paramètres!$H$2,MATCH($B3,Paramètres!$G$2:$G$6,0)-1,MOD(EK2+5,35)),"")</f>
        <v>J</v>
      </c>
      <c r="EL3" s="19" t="str">
        <f ca="1">IF(COUNTIF(fériés,EL2)=0,OFFSET(Paramètres!$H$2,MATCH($B3,Paramètres!$G$2:$G$6,0)-1,MOD(EL2+5,35)),"")</f>
        <v>J</v>
      </c>
      <c r="EM3" s="19" t="str">
        <f ca="1">IF(COUNTIF(fériés,EM2)=0,OFFSET(Paramètres!$H$2,MATCH($B3,Paramètres!$G$2:$G$6,0)-1,MOD(EM2+5,35)),"")</f>
        <v>J</v>
      </c>
      <c r="EN3" s="19" t="str">
        <f ca="1">IF(COUNTIF(fériés,EN2)=0,OFFSET(Paramètres!$H$2,MATCH($B3,Paramètres!$G$2:$G$6,0)-1,MOD(EN2+5,35)),"")</f>
        <v>J</v>
      </c>
      <c r="EO3" s="19" t="str">
        <f ca="1">IF(COUNTIF(fériés,EO2)=0,OFFSET(Paramètres!$H$2,MATCH($B3,Paramètres!$G$2:$G$6,0)-1,MOD(EO2+5,35)),"")</f>
        <v>J</v>
      </c>
      <c r="EP3" s="19">
        <f ca="1">IF(COUNTIF(fériés,EP2)=0,OFFSET(Paramètres!$H$2,MATCH($B3,Paramètres!$G$2:$G$6,0)-1,MOD(EP2+5,35)),"")</f>
        <v>0</v>
      </c>
      <c r="EQ3" s="19">
        <f ca="1">IF(COUNTIF(fériés,EQ2)=0,OFFSET(Paramètres!$H$2,MATCH($B3,Paramètres!$G$2:$G$6,0)-1,MOD(EQ2+5,35)),"")</f>
        <v>0</v>
      </c>
      <c r="ER3" s="19" t="str">
        <f ca="1">IF(COUNTIF(fériés,ER2)=0,OFFSET(Paramètres!$H$2,MATCH($B3,Paramètres!$G$2:$G$6,0)-1,MOD(ER2+5,35)),"")</f>
        <v>J</v>
      </c>
      <c r="ES3" s="19" t="str">
        <f ca="1">IF(COUNTIF(fériés,ES2)=0,OFFSET(Paramètres!$H$2,MATCH($B3,Paramètres!$G$2:$G$6,0)-1,MOD(ES2+5,35)),"")</f>
        <v>J</v>
      </c>
      <c r="ET3" s="19" t="str">
        <f ca="1">IF(COUNTIF(fériés,ET2)=0,OFFSET(Paramètres!$H$2,MATCH($B3,Paramètres!$G$2:$G$6,0)-1,MOD(ET2+5,35)),"")</f>
        <v>J</v>
      </c>
      <c r="EU3" s="19" t="str">
        <f ca="1">IF(COUNTIF(fériés,EU2)=0,OFFSET(Paramètres!$H$2,MATCH($B3,Paramètres!$G$2:$G$6,0)-1,MOD(EU2+5,35)),"")</f>
        <v/>
      </c>
      <c r="EV3" s="19" t="str">
        <f ca="1">IF(COUNTIF(fériés,EV2)=0,OFFSET(Paramètres!$H$2,MATCH($B3,Paramètres!$G$2:$G$6,0)-1,MOD(EV2+5,35)),"")</f>
        <v/>
      </c>
      <c r="EW3" s="19">
        <f ca="1">IF(COUNTIF(fériés,EW2)=0,OFFSET(Paramètres!$H$2,MATCH($B3,Paramètres!$G$2:$G$6,0)-1,MOD(EW2+5,35)),"")</f>
        <v>0</v>
      </c>
      <c r="EX3" s="19">
        <f ca="1">IF(COUNTIF(fériés,EX2)=0,OFFSET(Paramètres!$H$2,MATCH($B3,Paramètres!$G$2:$G$6,0)-1,MOD(EX2+5,35)),"")</f>
        <v>0</v>
      </c>
      <c r="EY3" s="19" t="str">
        <f ca="1">IF(COUNTIF(fériés,EY2)=0,OFFSET(Paramètres!$H$2,MATCH($B3,Paramètres!$G$2:$G$6,0)-1,MOD(EY2+5,35)),"")</f>
        <v>J</v>
      </c>
      <c r="EZ3" s="19" t="str">
        <f ca="1">IF(COUNTIF(fériés,EZ2)=0,OFFSET(Paramètres!$H$2,MATCH($B3,Paramètres!$G$2:$G$6,0)-1,MOD(EZ2+5,35)),"")</f>
        <v>J</v>
      </c>
      <c r="FA3" s="19" t="str">
        <f ca="1">IF(COUNTIF(fériés,FA2)=0,OFFSET(Paramètres!$H$2,MATCH($B3,Paramètres!$G$2:$G$6,0)-1,MOD(FA2+5,35)),"")</f>
        <v>J</v>
      </c>
      <c r="FB3" s="19" t="str">
        <f ca="1">IF(COUNTIF(fériés,FB2)=0,OFFSET(Paramètres!$H$2,MATCH($B3,Paramètres!$G$2:$G$6,0)-1,MOD(FB2+5,35)),"")</f>
        <v>J</v>
      </c>
      <c r="FC3" s="19" t="str">
        <f ca="1">IF(COUNTIF(fériés,FC2)=0,OFFSET(Paramètres!$H$2,MATCH($B3,Paramètres!$G$2:$G$6,0)-1,MOD(FC2+5,35)),"")</f>
        <v>J</v>
      </c>
      <c r="FD3" s="19">
        <f ca="1">IF(COUNTIF(fériés,FD2)=0,OFFSET(Paramètres!$H$2,MATCH($B3,Paramètres!$G$2:$G$6,0)-1,MOD(FD2+5,35)),"")</f>
        <v>0</v>
      </c>
      <c r="FE3" s="19">
        <f ca="1">IF(COUNTIF(fériés,FE2)=0,OFFSET(Paramètres!$H$2,MATCH($B3,Paramètres!$G$2:$G$6,0)-1,MOD(FE2+5,35)),"")</f>
        <v>0</v>
      </c>
      <c r="FF3" s="19" t="str">
        <f ca="1">IF(COUNTIF(fériés,FF2)=0,OFFSET(Paramètres!$H$2,MATCH($B3,Paramètres!$G$2:$G$6,0)-1,MOD(FF2+5,35)),"")</f>
        <v/>
      </c>
      <c r="FG3" s="19" t="str">
        <f ca="1">IF(COUNTIF(fériés,FG2)=0,OFFSET(Paramètres!$H$2,MATCH($B3,Paramètres!$G$2:$G$6,0)-1,MOD(FG2+5,35)),"")</f>
        <v>J</v>
      </c>
      <c r="FH3" s="19" t="str">
        <f ca="1">IF(COUNTIF(fériés,FH2)=0,OFFSET(Paramètres!$H$2,MATCH($B3,Paramètres!$G$2:$G$6,0)-1,MOD(FH2+5,35)),"")</f>
        <v>J</v>
      </c>
      <c r="FI3" s="19" t="str">
        <f ca="1">IF(COUNTIF(fériés,FI2)=0,OFFSET(Paramètres!$H$2,MATCH($B3,Paramètres!$G$2:$G$6,0)-1,MOD(FI2+5,35)),"")</f>
        <v>J</v>
      </c>
      <c r="FJ3" s="19" t="str">
        <f ca="1">IF(COUNTIF(fériés,FJ2)=0,OFFSET(Paramètres!$H$2,MATCH($B3,Paramètres!$G$2:$G$6,0)-1,MOD(FJ2+5,35)),"")</f>
        <v>J</v>
      </c>
      <c r="FK3" s="19">
        <f ca="1">IF(COUNTIF(fériés,FK2)=0,OFFSET(Paramètres!$H$2,MATCH($B3,Paramètres!$G$2:$G$6,0)-1,MOD(FK2+5,35)),"")</f>
        <v>0</v>
      </c>
      <c r="FL3" s="19">
        <f ca="1">IF(COUNTIF(fériés,FL2)=0,OFFSET(Paramètres!$H$2,MATCH($B3,Paramètres!$G$2:$G$6,0)-1,MOD(FL2+5,35)),"")</f>
        <v>0</v>
      </c>
      <c r="FM3" s="19" t="str">
        <f ca="1">IF(COUNTIF(fériés,FM2)=0,OFFSET(Paramètres!$H$2,MATCH($B3,Paramètres!$G$2:$G$6,0)-1,MOD(FM2+5,35)),"")</f>
        <v>J</v>
      </c>
      <c r="FN3" s="19" t="str">
        <f ca="1">IF(COUNTIF(fériés,FN2)=0,OFFSET(Paramètres!$H$2,MATCH($B3,Paramètres!$G$2:$G$6,0)-1,MOD(FN2+5,35)),"")</f>
        <v>J</v>
      </c>
      <c r="FO3" s="19" t="str">
        <f ca="1">IF(COUNTIF(fériés,FO2)=0,OFFSET(Paramètres!$H$2,MATCH($B3,Paramètres!$G$2:$G$6,0)-1,MOD(FO2+5,35)),"")</f>
        <v>J</v>
      </c>
      <c r="FP3" s="19" t="str">
        <f ca="1">IF(COUNTIF(fériés,FP2)=0,OFFSET(Paramètres!$H$2,MATCH($B3,Paramètres!$G$2:$G$6,0)-1,MOD(FP2+5,35)),"")</f>
        <v>J</v>
      </c>
      <c r="FQ3" s="19" t="str">
        <f ca="1">IF(COUNTIF(fériés,FQ2)=0,OFFSET(Paramètres!$H$2,MATCH($B3,Paramètres!$G$2:$G$6,0)-1,MOD(FQ2+5,35)),"")</f>
        <v>J</v>
      </c>
      <c r="FR3" s="19">
        <f ca="1">IF(COUNTIF(fériés,FR2)=0,OFFSET(Paramètres!$H$2,MATCH($B3,Paramètres!$G$2:$G$6,0)-1,MOD(FR2+5,35)),"")</f>
        <v>0</v>
      </c>
      <c r="FS3" s="19">
        <f ca="1">IF(COUNTIF(fériés,FS2)=0,OFFSET(Paramètres!$H$2,MATCH($B3,Paramètres!$G$2:$G$6,0)-1,MOD(FS2+5,35)),"")</f>
        <v>0</v>
      </c>
      <c r="FT3" s="19" t="str">
        <f ca="1">IF(COUNTIF(fériés,FT2)=0,OFFSET(Paramètres!$H$2,MATCH($B3,Paramètres!$G$2:$G$6,0)-1,MOD(FT2+5,35)),"")</f>
        <v>J</v>
      </c>
      <c r="FU3" s="19" t="str">
        <f ca="1">IF(COUNTIF(fériés,FU2)=0,OFFSET(Paramètres!$H$2,MATCH($B3,Paramètres!$G$2:$G$6,0)-1,MOD(FU2+5,35)),"")</f>
        <v>J</v>
      </c>
      <c r="FV3" s="19" t="str">
        <f ca="1">IF(COUNTIF(fériés,FV2)=0,OFFSET(Paramètres!$H$2,MATCH($B3,Paramètres!$G$2:$G$6,0)-1,MOD(FV2+5,35)),"")</f>
        <v>J</v>
      </c>
      <c r="FW3" s="19" t="str">
        <f ca="1">IF(COUNTIF(fériés,FW2)=0,OFFSET(Paramètres!$H$2,MATCH($B3,Paramètres!$G$2:$G$6,0)-1,MOD(FW2+5,35)),"")</f>
        <v>J</v>
      </c>
      <c r="FX3" s="19" t="str">
        <f ca="1">IF(COUNTIF(fériés,FX2)=0,OFFSET(Paramètres!$H$2,MATCH($B3,Paramètres!$G$2:$G$6,0)-1,MOD(FX2+5,35)),"")</f>
        <v>J</v>
      </c>
      <c r="FY3" s="19">
        <f ca="1">IF(COUNTIF(fériés,FY2)=0,OFFSET(Paramètres!$H$2,MATCH($B3,Paramètres!$G$2:$G$6,0)-1,MOD(FY2+5,35)),"")</f>
        <v>0</v>
      </c>
      <c r="FZ3" s="19">
        <f ca="1">IF(COUNTIF(fériés,FZ2)=0,OFFSET(Paramètres!$H$2,MATCH($B3,Paramètres!$G$2:$G$6,0)-1,MOD(FZ2+5,35)),"")</f>
        <v>0</v>
      </c>
      <c r="GA3" s="19" t="str">
        <f ca="1">IF(COUNTIF(fériés,GA2)=0,OFFSET(Paramètres!$H$2,MATCH($B3,Paramètres!$G$2:$G$6,0)-1,MOD(GA2+5,35)),"")</f>
        <v>J</v>
      </c>
      <c r="GB3" s="19" t="str">
        <f ca="1">IF(COUNTIF(fériés,GB2)=0,OFFSET(Paramètres!$H$2,MATCH($B3,Paramètres!$G$2:$G$6,0)-1,MOD(GB2+5,35)),"")</f>
        <v>J</v>
      </c>
      <c r="GC3" s="19" t="str">
        <f ca="1">IF(COUNTIF(fériés,GC2)=0,OFFSET(Paramètres!$H$2,MATCH($B3,Paramètres!$G$2:$G$6,0)-1,MOD(GC2+5,35)),"")</f>
        <v>J</v>
      </c>
      <c r="GD3" s="19" t="str">
        <f ca="1">IF(COUNTIF(fériés,GD2)=0,OFFSET(Paramètres!$H$2,MATCH($B3,Paramètres!$G$2:$G$6,0)-1,MOD(GD2+5,35)),"")</f>
        <v>J</v>
      </c>
      <c r="GE3" s="19" t="str">
        <f ca="1">IF(COUNTIF(fériés,GE2)=0,OFFSET(Paramètres!$H$2,MATCH($B3,Paramètres!$G$2:$G$6,0)-1,MOD(GE2+5,35)),"")</f>
        <v>J</v>
      </c>
      <c r="GF3" s="19">
        <f ca="1">IF(COUNTIF(fériés,GF2)=0,OFFSET(Paramètres!$H$2,MATCH($B3,Paramètres!$G$2:$G$6,0)-1,MOD(GF2+5,35)),"")</f>
        <v>0</v>
      </c>
      <c r="GG3" s="19">
        <f ca="1">IF(COUNTIF(fériés,GG2)=0,OFFSET(Paramètres!$H$2,MATCH($B3,Paramètres!$G$2:$G$6,0)-1,MOD(GG2+5,35)),"")</f>
        <v>0</v>
      </c>
      <c r="GH3" s="19" t="str">
        <f ca="1">IF(COUNTIF(fériés,GH2)=0,OFFSET(Paramètres!$H$2,MATCH($B3,Paramètres!$G$2:$G$6,0)-1,MOD(GH2+5,35)),"")</f>
        <v>J</v>
      </c>
      <c r="GI3" s="19" t="str">
        <f ca="1">IF(COUNTIF(fériés,GI2)=0,OFFSET(Paramètres!$H$2,MATCH($B3,Paramètres!$G$2:$G$6,0)-1,MOD(GI2+5,35)),"")</f>
        <v>J</v>
      </c>
      <c r="GJ3" s="19" t="str">
        <f ca="1">IF(COUNTIF(fériés,GJ2)=0,OFFSET(Paramètres!$H$2,MATCH($B3,Paramètres!$G$2:$G$6,0)-1,MOD(GJ2+5,35)),"")</f>
        <v>J</v>
      </c>
      <c r="GK3" s="19" t="str">
        <f ca="1">IF(COUNTIF(fériés,GK2)=0,OFFSET(Paramètres!$H$2,MATCH($B3,Paramètres!$G$2:$G$6,0)-1,MOD(GK2+5,35)),"")</f>
        <v>J</v>
      </c>
      <c r="GL3" s="19" t="str">
        <f ca="1">IF(COUNTIF(fériés,GL2)=0,OFFSET(Paramètres!$H$2,MATCH($B3,Paramètres!$G$2:$G$6,0)-1,MOD(GL2+5,35)),"")</f>
        <v>J</v>
      </c>
      <c r="GM3" s="19">
        <f ca="1">IF(COUNTIF(fériés,GM2)=0,OFFSET(Paramètres!$H$2,MATCH($B3,Paramètres!$G$2:$G$6,0)-1,MOD(GM2+5,35)),"")</f>
        <v>0</v>
      </c>
      <c r="GN3" s="19">
        <f ca="1">IF(COUNTIF(fériés,GN2)=0,OFFSET(Paramètres!$H$2,MATCH($B3,Paramètres!$G$2:$G$6,0)-1,MOD(GN2+5,35)),"")</f>
        <v>0</v>
      </c>
      <c r="GO3" s="19" t="str">
        <f ca="1">IF(COUNTIF(fériés,GO2)=0,OFFSET(Paramètres!$H$2,MATCH($B3,Paramètres!$G$2:$G$6,0)-1,MOD(GO2+5,35)),"")</f>
        <v>J</v>
      </c>
      <c r="GP3" s="19" t="str">
        <f ca="1">IF(COUNTIF(fériés,GP2)=0,OFFSET(Paramètres!$H$2,MATCH($B3,Paramètres!$G$2:$G$6,0)-1,MOD(GP2+5,35)),"")</f>
        <v>J</v>
      </c>
      <c r="GQ3" s="19" t="str">
        <f ca="1">IF(COUNTIF(fériés,GQ2)=0,OFFSET(Paramètres!$H$2,MATCH($B3,Paramètres!$G$2:$G$6,0)-1,MOD(GQ2+5,35)),"")</f>
        <v>J</v>
      </c>
      <c r="GR3" s="19" t="str">
        <f ca="1">IF(COUNTIF(fériés,GR2)=0,OFFSET(Paramètres!$H$2,MATCH($B3,Paramètres!$G$2:$G$6,0)-1,MOD(GR2+5,35)),"")</f>
        <v>J</v>
      </c>
      <c r="GS3" s="19" t="str">
        <f ca="1">IF(COUNTIF(fériés,GS2)=0,OFFSET(Paramètres!$H$2,MATCH($B3,Paramètres!$G$2:$G$6,0)-1,MOD(GS2+5,35)),"")</f>
        <v>J</v>
      </c>
      <c r="GT3" s="19">
        <f ca="1">IF(COUNTIF(fériés,GT2)=0,OFFSET(Paramètres!$H$2,MATCH($B3,Paramètres!$G$2:$G$6,0)-1,MOD(GT2+5,35)),"")</f>
        <v>0</v>
      </c>
      <c r="GU3" s="19">
        <f ca="1">IF(COUNTIF(fériés,GU2)=0,OFFSET(Paramètres!$H$2,MATCH($B3,Paramètres!$G$2:$G$6,0)-1,MOD(GU2+5,35)),"")</f>
        <v>0</v>
      </c>
      <c r="GV3" s="19" t="str">
        <f ca="1">IF(COUNTIF(fériés,GV2)=0,OFFSET(Paramètres!$H$2,MATCH($B3,Paramètres!$G$2:$G$6,0)-1,MOD(GV2+5,35)),"")</f>
        <v/>
      </c>
      <c r="GW3" s="19" t="str">
        <f ca="1">IF(COUNTIF(fériés,GW2)=0,OFFSET(Paramètres!$H$2,MATCH($B3,Paramètres!$G$2:$G$6,0)-1,MOD(GW2+5,35)),"")</f>
        <v>J</v>
      </c>
      <c r="GX3" s="19" t="str">
        <f ca="1">IF(COUNTIF(fériés,GX2)=0,OFFSET(Paramètres!$H$2,MATCH($B3,Paramètres!$G$2:$G$6,0)-1,MOD(GX2+5,35)),"")</f>
        <v>J</v>
      </c>
      <c r="GY3" s="19" t="str">
        <f ca="1">IF(COUNTIF(fériés,GY2)=0,OFFSET(Paramètres!$H$2,MATCH($B3,Paramètres!$G$2:$G$6,0)-1,MOD(GY2+5,35)),"")</f>
        <v>J</v>
      </c>
      <c r="GZ3" s="19" t="str">
        <f ca="1">IF(COUNTIF(fériés,GZ2)=0,OFFSET(Paramètres!$H$2,MATCH($B3,Paramètres!$G$2:$G$6,0)-1,MOD(GZ2+5,35)),"")</f>
        <v>J</v>
      </c>
      <c r="HA3" s="19">
        <f ca="1">IF(COUNTIF(fériés,HA2)=0,OFFSET(Paramètres!$H$2,MATCH($B3,Paramètres!$G$2:$G$6,0)-1,MOD(HA2+5,35)),"")</f>
        <v>0</v>
      </c>
      <c r="HB3" s="19">
        <f ca="1">IF(COUNTIF(fériés,HB2)=0,OFFSET(Paramètres!$H$2,MATCH($B3,Paramètres!$G$2:$G$6,0)-1,MOD(HB2+5,35)),"")</f>
        <v>0</v>
      </c>
      <c r="HC3" s="19" t="str">
        <f ca="1">IF(COUNTIF(fériés,HC2)=0,OFFSET(Paramètres!$H$2,MATCH($B3,Paramètres!$G$2:$G$6,0)-1,MOD(HC2+5,35)),"")</f>
        <v>J</v>
      </c>
      <c r="HD3" s="19" t="str">
        <f ca="1">IF(COUNTIF(fériés,HD2)=0,OFFSET(Paramètres!$H$2,MATCH($B3,Paramètres!$G$2:$G$6,0)-1,MOD(HD2+5,35)),"")</f>
        <v>J</v>
      </c>
      <c r="HE3" s="19" t="str">
        <f ca="1">IF(COUNTIF(fériés,HE2)=0,OFFSET(Paramètres!$H$2,MATCH($B3,Paramètres!$G$2:$G$6,0)-1,MOD(HE2+5,35)),"")</f>
        <v>J</v>
      </c>
      <c r="HF3" s="19" t="str">
        <f ca="1">IF(COUNTIF(fériés,HF2)=0,OFFSET(Paramètres!$H$2,MATCH($B3,Paramètres!$G$2:$G$6,0)-1,MOD(HF2+5,35)),"")</f>
        <v>J</v>
      </c>
      <c r="HG3" s="19" t="str">
        <f ca="1">IF(COUNTIF(fériés,HG2)=0,OFFSET(Paramètres!$H$2,MATCH($B3,Paramètres!$G$2:$G$6,0)-1,MOD(HG2+5,35)),"")</f>
        <v>J</v>
      </c>
      <c r="HH3" s="19">
        <f ca="1">IF(COUNTIF(fériés,HH2)=0,OFFSET(Paramètres!$H$2,MATCH($B3,Paramètres!$G$2:$G$6,0)-1,MOD(HH2+5,35)),"")</f>
        <v>0</v>
      </c>
      <c r="HI3" s="19">
        <f ca="1">IF(COUNTIF(fériés,HI2)=0,OFFSET(Paramètres!$H$2,MATCH($B3,Paramètres!$G$2:$G$6,0)-1,MOD(HI2+5,35)),"")</f>
        <v>0</v>
      </c>
      <c r="HJ3" s="19" t="str">
        <f ca="1">IF(COUNTIF(fériés,HJ2)=0,OFFSET(Paramètres!$H$2,MATCH($B3,Paramètres!$G$2:$G$6,0)-1,MOD(HJ2+5,35)),"")</f>
        <v>J</v>
      </c>
      <c r="HK3" s="19" t="str">
        <f ca="1">IF(COUNTIF(fériés,HK2)=0,OFFSET(Paramètres!$H$2,MATCH($B3,Paramètres!$G$2:$G$6,0)-1,MOD(HK2+5,35)),"")</f>
        <v>J</v>
      </c>
      <c r="HL3" s="19" t="str">
        <f ca="1">IF(COUNTIF(fériés,HL2)=0,OFFSET(Paramètres!$H$2,MATCH($B3,Paramètres!$G$2:$G$6,0)-1,MOD(HL2+5,35)),"")</f>
        <v>J</v>
      </c>
      <c r="HM3" s="19" t="str">
        <f ca="1">IF(COUNTIF(fériés,HM2)=0,OFFSET(Paramètres!$H$2,MATCH($B3,Paramètres!$G$2:$G$6,0)-1,MOD(HM2+5,35)),"")</f>
        <v>J</v>
      </c>
      <c r="HN3" s="19" t="str">
        <f ca="1">IF(COUNTIF(fériés,HN2)=0,OFFSET(Paramètres!$H$2,MATCH($B3,Paramètres!$G$2:$G$6,0)-1,MOD(HN2+5,35)),"")</f>
        <v>J</v>
      </c>
      <c r="HO3" s="19">
        <f ca="1">IF(COUNTIF(fériés,HO2)=0,OFFSET(Paramètres!$H$2,MATCH($B3,Paramètres!$G$2:$G$6,0)-1,MOD(HO2+5,35)),"")</f>
        <v>0</v>
      </c>
      <c r="HP3" s="19">
        <f ca="1">IF(COUNTIF(fériés,HP2)=0,OFFSET(Paramètres!$H$2,MATCH($B3,Paramètres!$G$2:$G$6,0)-1,MOD(HP2+5,35)),"")</f>
        <v>0</v>
      </c>
      <c r="HQ3" s="19" t="str">
        <f ca="1">IF(COUNTIF(fériés,HQ2)=0,OFFSET(Paramètres!$H$2,MATCH($B3,Paramètres!$G$2:$G$6,0)-1,MOD(HQ2+5,35)),"")</f>
        <v>J</v>
      </c>
      <c r="HR3" s="19" t="str">
        <f ca="1">IF(COUNTIF(fériés,HR2)=0,OFFSET(Paramètres!$H$2,MATCH($B3,Paramètres!$G$2:$G$6,0)-1,MOD(HR2+5,35)),"")</f>
        <v>J</v>
      </c>
      <c r="HS3" s="19" t="str">
        <f ca="1">IF(COUNTIF(fériés,HS2)=0,OFFSET(Paramètres!$H$2,MATCH($B3,Paramètres!$G$2:$G$6,0)-1,MOD(HS2+5,35)),"")</f>
        <v>J</v>
      </c>
      <c r="HT3" s="19" t="str">
        <f ca="1">IF(COUNTIF(fériés,HT2)=0,OFFSET(Paramètres!$H$2,MATCH($B3,Paramètres!$G$2:$G$6,0)-1,MOD(HT2+5,35)),"")</f>
        <v>J</v>
      </c>
      <c r="HU3" s="19" t="str">
        <f ca="1">IF(COUNTIF(fériés,HU2)=0,OFFSET(Paramètres!$H$2,MATCH($B3,Paramètres!$G$2:$G$6,0)-1,MOD(HU2+5,35)),"")</f>
        <v/>
      </c>
      <c r="HV3" s="19">
        <f ca="1">IF(COUNTIF(fériés,HV2)=0,OFFSET(Paramètres!$H$2,MATCH($B3,Paramètres!$G$2:$G$6,0)-1,MOD(HV2+5,35)),"")</f>
        <v>0</v>
      </c>
      <c r="HW3" s="19">
        <f ca="1">IF(COUNTIF(fériés,HW2)=0,OFFSET(Paramètres!$H$2,MATCH($B3,Paramètres!$G$2:$G$6,0)-1,MOD(HW2+5,35)),"")</f>
        <v>0</v>
      </c>
      <c r="HX3" s="19" t="str">
        <f ca="1">IF(COUNTIF(fériés,HX2)=0,OFFSET(Paramètres!$H$2,MATCH($B3,Paramètres!$G$2:$G$6,0)-1,MOD(HX2+5,35)),"")</f>
        <v>J</v>
      </c>
      <c r="HY3" s="19" t="str">
        <f ca="1">IF(COUNTIF(fériés,HY2)=0,OFFSET(Paramètres!$H$2,MATCH($B3,Paramètres!$G$2:$G$6,0)-1,MOD(HY2+5,35)),"")</f>
        <v>J</v>
      </c>
      <c r="HZ3" s="19" t="str">
        <f ca="1">IF(COUNTIF(fériés,HZ2)=0,OFFSET(Paramètres!$H$2,MATCH($B3,Paramètres!$G$2:$G$6,0)-1,MOD(HZ2+5,35)),"")</f>
        <v>J</v>
      </c>
      <c r="IA3" s="19" t="str">
        <f ca="1">IF(COUNTIF(fériés,IA2)=0,OFFSET(Paramètres!$H$2,MATCH($B3,Paramètres!$G$2:$G$6,0)-1,MOD(IA2+5,35)),"")</f>
        <v>J</v>
      </c>
      <c r="IB3" s="19" t="str">
        <f ca="1">IF(COUNTIF(fériés,IB2)=0,OFFSET(Paramètres!$H$2,MATCH($B3,Paramètres!$G$2:$G$6,0)-1,MOD(IB2+5,35)),"")</f>
        <v>J</v>
      </c>
      <c r="IC3" s="19">
        <f ca="1">IF(COUNTIF(fériés,IC2)=0,OFFSET(Paramètres!$H$2,MATCH($B3,Paramètres!$G$2:$G$6,0)-1,MOD(IC2+5,35)),"")</f>
        <v>0</v>
      </c>
      <c r="ID3" s="19">
        <f ca="1">IF(COUNTIF(fériés,ID2)=0,OFFSET(Paramètres!$H$2,MATCH($B3,Paramètres!$G$2:$G$6,0)-1,MOD(ID2+5,35)),"")</f>
        <v>0</v>
      </c>
      <c r="IE3" s="19" t="str">
        <f ca="1">IF(COUNTIF(fériés,IE2)=0,OFFSET(Paramètres!$H$2,MATCH($B3,Paramètres!$G$2:$G$6,0)-1,MOD(IE2+5,35)),"")</f>
        <v>J</v>
      </c>
      <c r="IF3" s="19" t="str">
        <f ca="1">IF(COUNTIF(fériés,IF2)=0,OFFSET(Paramètres!$H$2,MATCH($B3,Paramètres!$G$2:$G$6,0)-1,MOD(IF2+5,35)),"")</f>
        <v>J</v>
      </c>
      <c r="IG3" s="19" t="str">
        <f ca="1">IF(COUNTIF(fériés,IG2)=0,OFFSET(Paramètres!$H$2,MATCH($B3,Paramètres!$G$2:$G$6,0)-1,MOD(IG2+5,35)),"")</f>
        <v>J</v>
      </c>
      <c r="IH3" s="19" t="str">
        <f ca="1">IF(COUNTIF(fériés,IH2)=0,OFFSET(Paramètres!$H$2,MATCH($B3,Paramètres!$G$2:$G$6,0)-1,MOD(IH2+5,35)),"")</f>
        <v>J</v>
      </c>
      <c r="II3" s="19" t="str">
        <f ca="1">IF(COUNTIF(fériés,II2)=0,OFFSET(Paramètres!$H$2,MATCH($B3,Paramètres!$G$2:$G$6,0)-1,MOD(II2+5,35)),"")</f>
        <v>J</v>
      </c>
      <c r="IJ3" s="19">
        <f ca="1">IF(COUNTIF(fériés,IJ2)=0,OFFSET(Paramètres!$H$2,MATCH($B3,Paramètres!$G$2:$G$6,0)-1,MOD(IJ2+5,35)),"")</f>
        <v>0</v>
      </c>
      <c r="IK3" s="19">
        <f ca="1">IF(COUNTIF(fériés,IK2)=0,OFFSET(Paramètres!$H$2,MATCH($B3,Paramètres!$G$2:$G$6,0)-1,MOD(IK2+5,35)),"")</f>
        <v>0</v>
      </c>
      <c r="IL3" s="19" t="str">
        <f ca="1">IF(COUNTIF(fériés,IL2)=0,OFFSET(Paramètres!$H$2,MATCH($B3,Paramètres!$G$2:$G$6,0)-1,MOD(IL2+5,35)),"")</f>
        <v>J</v>
      </c>
      <c r="IM3" s="19" t="str">
        <f ca="1">IF(COUNTIF(fériés,IM2)=0,OFFSET(Paramètres!$H$2,MATCH($B3,Paramètres!$G$2:$G$6,0)-1,MOD(IM2+5,35)),"")</f>
        <v>J</v>
      </c>
      <c r="IN3" s="19" t="str">
        <f ca="1">IF(COUNTIF(fériés,IN2)=0,OFFSET(Paramètres!$H$2,MATCH($B3,Paramètres!$G$2:$G$6,0)-1,MOD(IN2+5,35)),"")</f>
        <v>J</v>
      </c>
      <c r="IO3" s="19" t="str">
        <f ca="1">IF(COUNTIF(fériés,IO2)=0,OFFSET(Paramètres!$H$2,MATCH($B3,Paramètres!$G$2:$G$6,0)-1,MOD(IO2+5,35)),"")</f>
        <v>J</v>
      </c>
      <c r="IP3" s="19" t="str">
        <f ca="1">IF(COUNTIF(fériés,IP2)=0,OFFSET(Paramètres!$H$2,MATCH($B3,Paramètres!$G$2:$G$6,0)-1,MOD(IP2+5,35)),"")</f>
        <v>J</v>
      </c>
      <c r="IQ3" s="19">
        <f ca="1">IF(COUNTIF(fériés,IQ2)=0,OFFSET(Paramètres!$H$2,MATCH($B3,Paramètres!$G$2:$G$6,0)-1,MOD(IQ2+5,35)),"")</f>
        <v>0</v>
      </c>
      <c r="IR3" s="19">
        <f ca="1">IF(COUNTIF(fériés,IR2)=0,OFFSET(Paramètres!$H$2,MATCH($B3,Paramètres!$G$2:$G$6,0)-1,MOD(IR2+5,35)),"")</f>
        <v>0</v>
      </c>
      <c r="IS3" s="19" t="str">
        <f ca="1">IF(COUNTIF(fériés,IS2)=0,OFFSET(Paramètres!$H$2,MATCH($B3,Paramètres!$G$2:$G$6,0)-1,MOD(IS2+5,35)),"")</f>
        <v>J</v>
      </c>
      <c r="IT3" s="19" t="str">
        <f ca="1">IF(COUNTIF(fériés,IT2)=0,OFFSET(Paramètres!$H$2,MATCH($B3,Paramètres!$G$2:$G$6,0)-1,MOD(IT2+5,35)),"")</f>
        <v>J</v>
      </c>
      <c r="IU3" s="19" t="str">
        <f ca="1">IF(COUNTIF(fériés,IU2)=0,OFFSET(Paramètres!$H$2,MATCH($B3,Paramètres!$G$2:$G$6,0)-1,MOD(IU2+5,35)),"")</f>
        <v>J</v>
      </c>
      <c r="IV3" s="19" t="str">
        <f ca="1">IF(COUNTIF(fériés,IV2)=0,OFFSET(Paramètres!$H$2,MATCH($B3,Paramètres!$G$2:$G$6,0)-1,MOD(IV2+5,35)),"")</f>
        <v>J</v>
      </c>
      <c r="IW3" s="19" t="str">
        <f ca="1">IF(COUNTIF(fériés,IW2)=0,OFFSET(Paramètres!$H$2,MATCH($B3,Paramètres!$G$2:$G$6,0)-1,MOD(IW2+5,35)),"")</f>
        <v>J</v>
      </c>
      <c r="IX3" s="19">
        <f ca="1">IF(COUNTIF(fériés,IX2)=0,OFFSET(Paramètres!$H$2,MATCH($B3,Paramètres!$G$2:$G$6,0)-1,MOD(IX2+5,35)),"")</f>
        <v>0</v>
      </c>
      <c r="IY3" s="19">
        <f ca="1">IF(COUNTIF(fériés,IY2)=0,OFFSET(Paramètres!$H$2,MATCH($B3,Paramètres!$G$2:$G$6,0)-1,MOD(IY2+5,35)),"")</f>
        <v>0</v>
      </c>
      <c r="IZ3" s="19" t="str">
        <f ca="1">IF(COUNTIF(fériés,IZ2)=0,OFFSET(Paramètres!$H$2,MATCH($B3,Paramètres!$G$2:$G$6,0)-1,MOD(IZ2+5,35)),"")</f>
        <v>J</v>
      </c>
      <c r="JA3" s="19" t="str">
        <f ca="1">IF(COUNTIF(fériés,JA2)=0,OFFSET(Paramètres!$H$2,MATCH($B3,Paramètres!$G$2:$G$6,0)-1,MOD(JA2+5,35)),"")</f>
        <v>J</v>
      </c>
      <c r="JB3" s="19" t="str">
        <f ca="1">IF(COUNTIF(fériés,JB2)=0,OFFSET(Paramètres!$H$2,MATCH($B3,Paramètres!$G$2:$G$6,0)-1,MOD(JB2+5,35)),"")</f>
        <v>J</v>
      </c>
      <c r="JC3" s="19" t="str">
        <f ca="1">IF(COUNTIF(fériés,JC2)=0,OFFSET(Paramètres!$H$2,MATCH($B3,Paramètres!$G$2:$G$6,0)-1,MOD(JC2+5,35)),"")</f>
        <v>J</v>
      </c>
      <c r="JD3" s="19" t="str">
        <f ca="1">IF(COUNTIF(fériés,JD2)=0,OFFSET(Paramètres!$H$2,MATCH($B3,Paramètres!$G$2:$G$6,0)-1,MOD(JD2+5,35)),"")</f>
        <v>J</v>
      </c>
      <c r="JE3" s="19">
        <f ca="1">IF(COUNTIF(fériés,JE2)=0,OFFSET(Paramètres!$H$2,MATCH($B3,Paramètres!$G$2:$G$6,0)-1,MOD(JE2+5,35)),"")</f>
        <v>0</v>
      </c>
      <c r="JF3" s="19">
        <f ca="1">IF(COUNTIF(fériés,JF2)=0,OFFSET(Paramètres!$H$2,MATCH($B3,Paramètres!$G$2:$G$6,0)-1,MOD(JF2+5,35)),"")</f>
        <v>0</v>
      </c>
      <c r="JG3" s="19" t="str">
        <f ca="1">IF(COUNTIF(fériés,JG2)=0,OFFSET(Paramètres!$H$2,MATCH($B3,Paramètres!$G$2:$G$6,0)-1,MOD(JG2+5,35)),"")</f>
        <v>J</v>
      </c>
      <c r="JH3" s="19" t="str">
        <f ca="1">IF(COUNTIF(fériés,JH2)=0,OFFSET(Paramètres!$H$2,MATCH($B3,Paramètres!$G$2:$G$6,0)-1,MOD(JH2+5,35)),"")</f>
        <v>J</v>
      </c>
      <c r="JI3" s="19" t="str">
        <f ca="1">IF(COUNTIF(fériés,JI2)=0,OFFSET(Paramètres!$H$2,MATCH($B3,Paramètres!$G$2:$G$6,0)-1,MOD(JI2+5,35)),"")</f>
        <v>J</v>
      </c>
      <c r="JJ3" s="19" t="str">
        <f ca="1">IF(COUNTIF(fériés,JJ2)=0,OFFSET(Paramètres!$H$2,MATCH($B3,Paramètres!$G$2:$G$6,0)-1,MOD(JJ2+5,35)),"")</f>
        <v>J</v>
      </c>
      <c r="JK3" s="19" t="str">
        <f ca="1">IF(COUNTIF(fériés,JK2)=0,OFFSET(Paramètres!$H$2,MATCH($B3,Paramètres!$G$2:$G$6,0)-1,MOD(JK2+5,35)),"")</f>
        <v>J</v>
      </c>
      <c r="JL3" s="19">
        <f ca="1">IF(COUNTIF(fériés,JL2)=0,OFFSET(Paramètres!$H$2,MATCH($B3,Paramètres!$G$2:$G$6,0)-1,MOD(JL2+5,35)),"")</f>
        <v>0</v>
      </c>
      <c r="JM3" s="19">
        <f ca="1">IF(COUNTIF(fériés,JM2)=0,OFFSET(Paramètres!$H$2,MATCH($B3,Paramètres!$G$2:$G$6,0)-1,MOD(JM2+5,35)),"")</f>
        <v>0</v>
      </c>
      <c r="JN3" s="19" t="str">
        <f ca="1">IF(COUNTIF(fériés,JN2)=0,OFFSET(Paramètres!$H$2,MATCH($B3,Paramètres!$G$2:$G$6,0)-1,MOD(JN2+5,35)),"")</f>
        <v>J</v>
      </c>
      <c r="JO3" s="19" t="str">
        <f ca="1">IF(COUNTIF(fériés,JO2)=0,OFFSET(Paramètres!$H$2,MATCH($B3,Paramètres!$G$2:$G$6,0)-1,MOD(JO2+5,35)),"")</f>
        <v>J</v>
      </c>
      <c r="JP3" s="19" t="str">
        <f ca="1">IF(COUNTIF(fériés,JP2)=0,OFFSET(Paramètres!$H$2,MATCH($B3,Paramètres!$G$2:$G$6,0)-1,MOD(JP2+5,35)),"")</f>
        <v>J</v>
      </c>
      <c r="JQ3" s="19" t="str">
        <f ca="1">IF(COUNTIF(fériés,JQ2)=0,OFFSET(Paramètres!$H$2,MATCH($B3,Paramètres!$G$2:$G$6,0)-1,MOD(JQ2+5,35)),"")</f>
        <v>J</v>
      </c>
      <c r="JR3" s="19" t="str">
        <f ca="1">IF(COUNTIF(fériés,JR2)=0,OFFSET(Paramètres!$H$2,MATCH($B3,Paramètres!$G$2:$G$6,0)-1,MOD(JR2+5,35)),"")</f>
        <v>J</v>
      </c>
      <c r="JS3" s="19">
        <f ca="1">IF(COUNTIF(fériés,JS2)=0,OFFSET(Paramètres!$H$2,MATCH($B3,Paramètres!$G$2:$G$6,0)-1,MOD(JS2+5,35)),"")</f>
        <v>0</v>
      </c>
      <c r="JT3" s="19">
        <f ca="1">IF(COUNTIF(fériés,JT2)=0,OFFSET(Paramètres!$H$2,MATCH($B3,Paramètres!$G$2:$G$6,0)-1,MOD(JT2+5,35)),"")</f>
        <v>0</v>
      </c>
      <c r="JU3" s="19" t="str">
        <f ca="1">IF(COUNTIF(fériés,JU2)=0,OFFSET(Paramètres!$H$2,MATCH($B3,Paramètres!$G$2:$G$6,0)-1,MOD(JU2+5,35)),"")</f>
        <v>J</v>
      </c>
      <c r="JV3" s="19" t="str">
        <f ca="1">IF(COUNTIF(fériés,JV2)=0,OFFSET(Paramètres!$H$2,MATCH($B3,Paramètres!$G$2:$G$6,0)-1,MOD(JV2+5,35)),"")</f>
        <v>J</v>
      </c>
      <c r="JW3" s="19" t="str">
        <f ca="1">IF(COUNTIF(fériés,JW2)=0,OFFSET(Paramètres!$H$2,MATCH($B3,Paramètres!$G$2:$G$6,0)-1,MOD(JW2+5,35)),"")</f>
        <v>J</v>
      </c>
      <c r="JX3" s="19" t="str">
        <f ca="1">IF(COUNTIF(fériés,JX2)=0,OFFSET(Paramètres!$H$2,MATCH($B3,Paramètres!$G$2:$G$6,0)-1,MOD(JX2+5,35)),"")</f>
        <v>J</v>
      </c>
      <c r="JY3" s="19" t="str">
        <f ca="1">IF(COUNTIF(fériés,JY2)=0,OFFSET(Paramètres!$H$2,MATCH($B3,Paramètres!$G$2:$G$6,0)-1,MOD(JY2+5,35)),"")</f>
        <v>J</v>
      </c>
      <c r="JZ3" s="19">
        <f ca="1">IF(COUNTIF(fériés,JZ2)=0,OFFSET(Paramètres!$H$2,MATCH($B3,Paramètres!$G$2:$G$6,0)-1,MOD(JZ2+5,35)),"")</f>
        <v>0</v>
      </c>
      <c r="KA3" s="19">
        <f ca="1">IF(COUNTIF(fériés,KA2)=0,OFFSET(Paramètres!$H$2,MATCH($B3,Paramètres!$G$2:$G$6,0)-1,MOD(KA2+5,35)),"")</f>
        <v>0</v>
      </c>
      <c r="KB3" s="19" t="str">
        <f ca="1">IF(COUNTIF(fériés,KB2)=0,OFFSET(Paramètres!$H$2,MATCH($B3,Paramètres!$G$2:$G$6,0)-1,MOD(KB2+5,35)),"")</f>
        <v>J</v>
      </c>
      <c r="KC3" s="19" t="str">
        <f ca="1">IF(COUNTIF(fériés,KC2)=0,OFFSET(Paramètres!$H$2,MATCH($B3,Paramètres!$G$2:$G$6,0)-1,MOD(KC2+5,35)),"")</f>
        <v>J</v>
      </c>
      <c r="KD3" s="19" t="str">
        <f ca="1">IF(COUNTIF(fériés,KD2)=0,OFFSET(Paramètres!$H$2,MATCH($B3,Paramètres!$G$2:$G$6,0)-1,MOD(KD2+5,35)),"")</f>
        <v>J</v>
      </c>
      <c r="KE3" s="19" t="str">
        <f ca="1">IF(COUNTIF(fériés,KE2)=0,OFFSET(Paramètres!$H$2,MATCH($B3,Paramètres!$G$2:$G$6,0)-1,MOD(KE2+5,35)),"")</f>
        <v>J</v>
      </c>
      <c r="KF3" s="19" t="str">
        <f ca="1">IF(COUNTIF(fériés,KF2)=0,OFFSET(Paramètres!$H$2,MATCH($B3,Paramètres!$G$2:$G$6,0)-1,MOD(KF2+5,35)),"")</f>
        <v>J</v>
      </c>
      <c r="KG3" s="19">
        <f ca="1">IF(COUNTIF(fériés,KG2)=0,OFFSET(Paramètres!$H$2,MATCH($B3,Paramètres!$G$2:$G$6,0)-1,MOD(KG2+5,35)),"")</f>
        <v>0</v>
      </c>
      <c r="KH3" s="19">
        <f ca="1">IF(COUNTIF(fériés,KH2)=0,OFFSET(Paramètres!$H$2,MATCH($B3,Paramètres!$G$2:$G$6,0)-1,MOD(KH2+5,35)),"")</f>
        <v>0</v>
      </c>
      <c r="KI3" s="19" t="str">
        <f ca="1">IF(COUNTIF(fériés,KI2)=0,OFFSET(Paramètres!$H$2,MATCH($B3,Paramètres!$G$2:$G$6,0)-1,MOD(KI2+5,35)),"")</f>
        <v>J</v>
      </c>
      <c r="KJ3" s="19" t="str">
        <f ca="1">IF(COUNTIF(fériés,KJ2)=0,OFFSET(Paramètres!$H$2,MATCH($B3,Paramètres!$G$2:$G$6,0)-1,MOD(KJ2+5,35)),"")</f>
        <v>J</v>
      </c>
      <c r="KK3" s="19" t="str">
        <f ca="1">IF(COUNTIF(fériés,KK2)=0,OFFSET(Paramètres!$H$2,MATCH($B3,Paramètres!$G$2:$G$6,0)-1,MOD(KK2+5,35)),"")</f>
        <v>J</v>
      </c>
      <c r="KL3" s="19" t="str">
        <f ca="1">IF(COUNTIF(fériés,KL2)=0,OFFSET(Paramètres!$H$2,MATCH($B3,Paramètres!$G$2:$G$6,0)-1,MOD(KL2+5,35)),"")</f>
        <v>J</v>
      </c>
      <c r="KM3" s="19" t="str">
        <f ca="1">IF(COUNTIF(fériés,KM2)=0,OFFSET(Paramètres!$H$2,MATCH($B3,Paramètres!$G$2:$G$6,0)-1,MOD(KM2+5,35)),"")</f>
        <v>J</v>
      </c>
      <c r="KN3" s="19">
        <f ca="1">IF(COUNTIF(fériés,KN2)=0,OFFSET(Paramètres!$H$2,MATCH($B3,Paramètres!$G$2:$G$6,0)-1,MOD(KN2+5,35)),"")</f>
        <v>0</v>
      </c>
      <c r="KO3" s="19">
        <f ca="1">IF(COUNTIF(fériés,KO2)=0,OFFSET(Paramètres!$H$2,MATCH($B3,Paramètres!$G$2:$G$6,0)-1,MOD(KO2+5,35)),"")</f>
        <v>0</v>
      </c>
      <c r="KP3" s="19" t="str">
        <f ca="1">IF(COUNTIF(fériés,KP2)=0,OFFSET(Paramètres!$H$2,MATCH($B3,Paramètres!$G$2:$G$6,0)-1,MOD(KP2+5,35)),"")</f>
        <v>J</v>
      </c>
      <c r="KQ3" s="19" t="str">
        <f ca="1">IF(COUNTIF(fériés,KQ2)=0,OFFSET(Paramètres!$H$2,MATCH($B3,Paramètres!$G$2:$G$6,0)-1,MOD(KQ2+5,35)),"")</f>
        <v>J</v>
      </c>
      <c r="KR3" s="19" t="str">
        <f ca="1">IF(COUNTIF(fériés,KR2)=0,OFFSET(Paramètres!$H$2,MATCH($B3,Paramètres!$G$2:$G$6,0)-1,MOD(KR2+5,35)),"")</f>
        <v>J</v>
      </c>
      <c r="KS3" s="19" t="str">
        <f ca="1">IF(COUNTIF(fériés,KS2)=0,OFFSET(Paramètres!$H$2,MATCH($B3,Paramètres!$G$2:$G$6,0)-1,MOD(KS2+5,35)),"")</f>
        <v>J</v>
      </c>
      <c r="KT3" s="19" t="str">
        <f ca="1">IF(COUNTIF(fériés,KT2)=0,OFFSET(Paramètres!$H$2,MATCH($B3,Paramètres!$G$2:$G$6,0)-1,MOD(KT2+5,35)),"")</f>
        <v>J</v>
      </c>
      <c r="KU3" s="19" t="str">
        <f ca="1">IF(COUNTIF(fériés,KU2)=0,OFFSET(Paramètres!$H$2,MATCH($B3,Paramètres!$G$2:$G$6,0)-1,MOD(KU2+5,35)),"")</f>
        <v/>
      </c>
      <c r="KV3" s="19">
        <f ca="1">IF(COUNTIF(fériés,KV2)=0,OFFSET(Paramètres!$H$2,MATCH($B3,Paramètres!$G$2:$G$6,0)-1,MOD(KV2+5,35)),"")</f>
        <v>0</v>
      </c>
      <c r="KW3" s="19" t="str">
        <f ca="1">IF(COUNTIF(fériés,KW2)=0,OFFSET(Paramètres!$H$2,MATCH($B3,Paramètres!$G$2:$G$6,0)-1,MOD(KW2+5,35)),"")</f>
        <v>J</v>
      </c>
      <c r="KX3" s="19" t="str">
        <f ca="1">IF(COUNTIF(fériés,KX2)=0,OFFSET(Paramètres!$H$2,MATCH($B3,Paramètres!$G$2:$G$6,0)-1,MOD(KX2+5,35)),"")</f>
        <v>J</v>
      </c>
      <c r="KY3" s="19" t="str">
        <f ca="1">IF(COUNTIF(fériés,KY2)=0,OFFSET(Paramètres!$H$2,MATCH($B3,Paramètres!$G$2:$G$6,0)-1,MOD(KY2+5,35)),"")</f>
        <v>J</v>
      </c>
      <c r="KZ3" s="19" t="str">
        <f ca="1">IF(COUNTIF(fériés,KZ2)=0,OFFSET(Paramètres!$H$2,MATCH($B3,Paramètres!$G$2:$G$6,0)-1,MOD(KZ2+5,35)),"")</f>
        <v>J</v>
      </c>
      <c r="LA3" s="19" t="str">
        <f ca="1">IF(COUNTIF(fériés,LA2)=0,OFFSET(Paramètres!$H$2,MATCH($B3,Paramètres!$G$2:$G$6,0)-1,MOD(LA2+5,35)),"")</f>
        <v>J</v>
      </c>
      <c r="LB3" s="19">
        <f ca="1">IF(COUNTIF(fériés,LB2)=0,OFFSET(Paramètres!$H$2,MATCH($B3,Paramètres!$G$2:$G$6,0)-1,MOD(LB2+5,35)),"")</f>
        <v>0</v>
      </c>
      <c r="LC3" s="19">
        <f ca="1">IF(COUNTIF(fériés,LC2)=0,OFFSET(Paramètres!$H$2,MATCH($B3,Paramètres!$G$2:$G$6,0)-1,MOD(LC2+5,35)),"")</f>
        <v>0</v>
      </c>
      <c r="LD3" s="19" t="str">
        <f ca="1">IF(COUNTIF(fériés,LD2)=0,OFFSET(Paramètres!$H$2,MATCH($B3,Paramètres!$G$2:$G$6,0)-1,MOD(LD2+5,35)),"")</f>
        <v/>
      </c>
      <c r="LE3" s="19" t="str">
        <f ca="1">IF(COUNTIF(fériés,LE2)=0,OFFSET(Paramètres!$H$2,MATCH($B3,Paramètres!$G$2:$G$6,0)-1,MOD(LE2+5,35)),"")</f>
        <v/>
      </c>
      <c r="LF3" s="19" t="str">
        <f ca="1">IF(COUNTIF(fériés,LF2)=0,OFFSET(Paramètres!$H$2,MATCH($B3,Paramètres!$G$2:$G$6,0)-1,MOD(LF2+5,35)),"")</f>
        <v>J</v>
      </c>
      <c r="LG3" s="19" t="str">
        <f ca="1">IF(COUNTIF(fériés,LG2)=0,OFFSET(Paramètres!$H$2,MATCH($B3,Paramètres!$G$2:$G$6,0)-1,MOD(LG2+5,35)),"")</f>
        <v>J</v>
      </c>
      <c r="LH3" s="19" t="str">
        <f ca="1">IF(COUNTIF(fériés,LH2)=0,OFFSET(Paramètres!$H$2,MATCH($B3,Paramètres!$G$2:$G$6,0)-1,MOD(LH2+5,35)),"")</f>
        <v>J</v>
      </c>
      <c r="LI3" s="19">
        <f ca="1">IF(COUNTIF(fériés,LI2)=0,OFFSET(Paramètres!$H$2,MATCH($B3,Paramètres!$G$2:$G$6,0)-1,MOD(LI2+5,35)),"")</f>
        <v>0</v>
      </c>
      <c r="LJ3" s="19">
        <f ca="1">IF(COUNTIF(fériés,LJ2)=0,OFFSET(Paramètres!$H$2,MATCH($B3,Paramètres!$G$2:$G$6,0)-1,MOD(LJ2+5,35)),"")</f>
        <v>0</v>
      </c>
      <c r="LK3" s="19" t="str">
        <f ca="1">IF(COUNTIF(fériés,LK2)=0,OFFSET(Paramètres!$H$2,MATCH($B3,Paramètres!$G$2:$G$6,0)-1,MOD(LK2+5,35)),"")</f>
        <v>J</v>
      </c>
      <c r="LL3" s="19" t="str">
        <f ca="1">IF(COUNTIF(fériés,LL2)=0,OFFSET(Paramètres!$H$2,MATCH($B3,Paramètres!$G$2:$G$6,0)-1,MOD(LL2+5,35)),"")</f>
        <v>J</v>
      </c>
      <c r="LM3" s="19" t="str">
        <f ca="1">IF(COUNTIF(fériés,LM2)=0,OFFSET(Paramètres!$H$2,MATCH($B3,Paramètres!$G$2:$G$6,0)-1,MOD(LM2+5,35)),"")</f>
        <v>J</v>
      </c>
      <c r="LN3" s="19" t="str">
        <f ca="1">IF(COUNTIF(fériés,LN2)=0,OFFSET(Paramètres!$H$2,MATCH($B3,Paramètres!$G$2:$G$6,0)-1,MOD(LN2+5,35)),"")</f>
        <v>J</v>
      </c>
      <c r="LO3" s="19" t="str">
        <f ca="1">IF(COUNTIF(fériés,LO2)=0,OFFSET(Paramètres!$H$2,MATCH($B3,Paramètres!$G$2:$G$6,0)-1,MOD(LO2+5,35)),"")</f>
        <v>J</v>
      </c>
      <c r="LP3" s="19">
        <f ca="1">IF(COUNTIF(fériés,LP2)=0,OFFSET(Paramètres!$H$2,MATCH($B3,Paramètres!$G$2:$G$6,0)-1,MOD(LP2+5,35)),"")</f>
        <v>0</v>
      </c>
      <c r="LQ3" s="19">
        <f ca="1">IF(COUNTIF(fériés,LQ2)=0,OFFSET(Paramètres!$H$2,MATCH($B3,Paramètres!$G$2:$G$6,0)-1,MOD(LQ2+5,35)),"")</f>
        <v>0</v>
      </c>
      <c r="LR3" s="19" t="str">
        <f ca="1">IF(COUNTIF(fériés,LR2)=0,OFFSET(Paramètres!$H$2,MATCH($B3,Paramètres!$G$2:$G$6,0)-1,MOD(LR2+5,35)),"")</f>
        <v>J</v>
      </c>
      <c r="LS3" s="19" t="str">
        <f ca="1">IF(COUNTIF(fériés,LS2)=0,OFFSET(Paramètres!$H$2,MATCH($B3,Paramètres!$G$2:$G$6,0)-1,MOD(LS2+5,35)),"")</f>
        <v>J</v>
      </c>
      <c r="LT3" s="19" t="str">
        <f ca="1">IF(COUNTIF(fériés,LT2)=0,OFFSET(Paramètres!$H$2,MATCH($B3,Paramètres!$G$2:$G$6,0)-1,MOD(LT2+5,35)),"")</f>
        <v>J</v>
      </c>
      <c r="LU3" s="19" t="str">
        <f ca="1">IF(COUNTIF(fériés,LU2)=0,OFFSET(Paramètres!$H$2,MATCH($B3,Paramètres!$G$2:$G$6,0)-1,MOD(LU2+5,35)),"")</f>
        <v>J</v>
      </c>
      <c r="LV3" s="19" t="str">
        <f ca="1">IF(COUNTIF(fériés,LV2)=0,OFFSET(Paramètres!$H$2,MATCH($B3,Paramètres!$G$2:$G$6,0)-1,MOD(LV2+5,35)),"")</f>
        <v>J</v>
      </c>
      <c r="LW3" s="19">
        <f ca="1">IF(COUNTIF(fériés,LW2)=0,OFFSET(Paramètres!$H$2,MATCH($B3,Paramètres!$G$2:$G$6,0)-1,MOD(LW2+5,35)),"")</f>
        <v>0</v>
      </c>
      <c r="LX3" s="19">
        <f ca="1">IF(COUNTIF(fériés,LX2)=0,OFFSET(Paramètres!$H$2,MATCH($B3,Paramètres!$G$2:$G$6,0)-1,MOD(LX2+5,35)),"")</f>
        <v>0</v>
      </c>
      <c r="LY3" s="19" t="str">
        <f ca="1">IF(COUNTIF(fériés,LY2)=0,OFFSET(Paramètres!$H$2,MATCH($B3,Paramètres!$G$2:$G$6,0)-1,MOD(LY2+5,35)),"")</f>
        <v>J</v>
      </c>
      <c r="LZ3" s="19" t="str">
        <f ca="1">IF(COUNTIF(fériés,LZ2)=0,OFFSET(Paramètres!$H$2,MATCH($B3,Paramètres!$G$2:$G$6,0)-1,MOD(LZ2+5,35)),"")</f>
        <v>J</v>
      </c>
      <c r="MA3" s="19" t="str">
        <f ca="1">IF(COUNTIF(fériés,MA2)=0,OFFSET(Paramètres!$H$2,MATCH($B3,Paramètres!$G$2:$G$6,0)-1,MOD(MA2+5,35)),"")</f>
        <v>J</v>
      </c>
      <c r="MB3" s="19" t="str">
        <f ca="1">IF(COUNTIF(fériés,MB2)=0,OFFSET(Paramètres!$H$2,MATCH($B3,Paramètres!$G$2:$G$6,0)-1,MOD(MB2+5,35)),"")</f>
        <v>J</v>
      </c>
      <c r="MC3" s="19" t="str">
        <f ca="1">IF(COUNTIF(fériés,MC2)=0,OFFSET(Paramètres!$H$2,MATCH($B3,Paramètres!$G$2:$G$6,0)-1,MOD(MC2+5,35)),"")</f>
        <v>J</v>
      </c>
      <c r="MD3" s="19">
        <f ca="1">IF(COUNTIF(fériés,MD2)=0,OFFSET(Paramètres!$H$2,MATCH($B3,Paramètres!$G$2:$G$6,0)-1,MOD(MD2+5,35)),"")</f>
        <v>0</v>
      </c>
      <c r="ME3" s="19">
        <f ca="1">IF(COUNTIF(fériés,ME2)=0,OFFSET(Paramètres!$H$2,MATCH($B3,Paramètres!$G$2:$G$6,0)-1,MOD(ME2+5,35)),"")</f>
        <v>0</v>
      </c>
      <c r="MF3" s="19" t="str">
        <f ca="1">IF(COUNTIF(fériés,MF2)=0,OFFSET(Paramètres!$H$2,MATCH($B3,Paramètres!$G$2:$G$6,0)-1,MOD(MF2+5,35)),"")</f>
        <v>J</v>
      </c>
      <c r="MG3" s="19" t="str">
        <f ca="1">IF(COUNTIF(fériés,MG2)=0,OFFSET(Paramètres!$H$2,MATCH($B3,Paramètres!$G$2:$G$6,0)-1,MOD(MG2+5,35)),"")</f>
        <v>J</v>
      </c>
      <c r="MH3" s="19" t="str">
        <f ca="1">IF(COUNTIF(fériés,MH2)=0,OFFSET(Paramètres!$H$2,MATCH($B3,Paramètres!$G$2:$G$6,0)-1,MOD(MH2+5,35)),"")</f>
        <v>J</v>
      </c>
      <c r="MI3" s="19" t="str">
        <f ca="1">IF(COUNTIF(fériés,MI2)=0,OFFSET(Paramètres!$H$2,MATCH($B3,Paramètres!$G$2:$G$6,0)-1,MOD(MI2+5,35)),"")</f>
        <v>J</v>
      </c>
      <c r="MJ3" s="19" t="str">
        <f ca="1">IF(COUNTIF(fériés,MJ2)=0,OFFSET(Paramètres!$H$2,MATCH($B3,Paramètres!$G$2:$G$6,0)-1,MOD(MJ2+5,35)),"")</f>
        <v>J</v>
      </c>
      <c r="MK3" s="19">
        <f ca="1">IF(COUNTIF(fériés,MK2)=0,OFFSET(Paramètres!$H$2,MATCH($B3,Paramètres!$G$2:$G$6,0)-1,MOD(MK2+5,35)),"")</f>
        <v>0</v>
      </c>
      <c r="ML3" s="19">
        <f ca="1">IF(COUNTIF(fériés,ML2)=0,OFFSET(Paramètres!$H$2,MATCH($B3,Paramètres!$G$2:$G$6,0)-1,MOD(ML2+5,35)),"")</f>
        <v>0</v>
      </c>
      <c r="MM3" s="19" t="str">
        <f ca="1">IF(COUNTIF(fériés,MM2)=0,OFFSET(Paramètres!$H$2,MATCH($B3,Paramètres!$G$2:$G$6,0)-1,MOD(MM2+5,35)),"")</f>
        <v>J</v>
      </c>
      <c r="MN3" s="19" t="str">
        <f ca="1">IF(COUNTIF(fériés,MN2)=0,OFFSET(Paramètres!$H$2,MATCH($B3,Paramètres!$G$2:$G$6,0)-1,MOD(MN2+5,35)),"")</f>
        <v>J</v>
      </c>
      <c r="MO3" s="19" t="str">
        <f ca="1">IF(COUNTIF(fériés,MO2)=0,OFFSET(Paramètres!$H$2,MATCH($B3,Paramètres!$G$2:$G$6,0)-1,MOD(MO2+5,35)),"")</f>
        <v>J</v>
      </c>
      <c r="MP3" s="19" t="str">
        <f ca="1">IF(COUNTIF(fériés,MP2)=0,OFFSET(Paramètres!$H$2,MATCH($B3,Paramètres!$G$2:$G$6,0)-1,MOD(MP2+5,35)),"")</f>
        <v>J</v>
      </c>
      <c r="MQ3" s="19" t="str">
        <f ca="1">IF(COUNTIF(fériés,MQ2)=0,OFFSET(Paramètres!$H$2,MATCH($B3,Paramètres!$G$2:$G$6,0)-1,MOD(MQ2+5,35)),"")</f>
        <v>J</v>
      </c>
      <c r="MR3" s="19">
        <f ca="1">IF(COUNTIF(fériés,MR2)=0,OFFSET(Paramètres!$H$2,MATCH($B3,Paramètres!$G$2:$G$6,0)-1,MOD(MR2+5,35)),"")</f>
        <v>0</v>
      </c>
      <c r="MS3" s="19">
        <f ca="1">IF(COUNTIF(fériés,MS2)=0,OFFSET(Paramètres!$H$2,MATCH($B3,Paramètres!$G$2:$G$6,0)-1,MOD(MS2+5,35)),"")</f>
        <v>0</v>
      </c>
      <c r="MT3" s="19" t="str">
        <f ca="1">IF(COUNTIF(fériés,MT2)=0,OFFSET(Paramètres!$H$2,MATCH($B3,Paramètres!$G$2:$G$6,0)-1,MOD(MT2+5,35)),"")</f>
        <v>J</v>
      </c>
      <c r="MU3" s="19" t="str">
        <f ca="1">IF(COUNTIF(fériés,MU2)=0,OFFSET(Paramètres!$H$2,MATCH($B3,Paramètres!$G$2:$G$6,0)-1,MOD(MU2+5,35)),"")</f>
        <v>J</v>
      </c>
      <c r="MV3" s="19" t="str">
        <f ca="1">IF(COUNTIF(fériés,MV2)=0,OFFSET(Paramètres!$H$2,MATCH($B3,Paramètres!$G$2:$G$6,0)-1,MOD(MV2+5,35)),"")</f>
        <v>J</v>
      </c>
      <c r="MW3" s="19" t="str">
        <f ca="1">IF(COUNTIF(fériés,MW2)=0,OFFSET(Paramètres!$H$2,MATCH($B3,Paramètres!$G$2:$G$6,0)-1,MOD(MW2+5,35)),"")</f>
        <v/>
      </c>
      <c r="MX3" s="19" t="str">
        <f ca="1">IF(COUNTIF(fériés,MX2)=0,OFFSET(Paramètres!$H$2,MATCH($B3,Paramètres!$G$2:$G$6,0)-1,MOD(MX2+5,35)),"")</f>
        <v/>
      </c>
      <c r="MY3" s="19">
        <f ca="1">IF(COUNTIF(fériés,MY2)=0,OFFSET(Paramètres!$H$2,MATCH($B3,Paramètres!$G$2:$G$6,0)-1,MOD(MY2+5,35)),"")</f>
        <v>0</v>
      </c>
      <c r="MZ3" s="19">
        <f ca="1">IF(COUNTIF(fériés,MZ2)=0,OFFSET(Paramètres!$H$2,MATCH($B3,Paramètres!$G$2:$G$6,0)-1,MOD(MZ2+5,35)),"")</f>
        <v>0</v>
      </c>
      <c r="NA3" s="19" t="str">
        <f ca="1">IF(COUNTIF(fériés,NA2)=0,OFFSET(Paramètres!$H$2,MATCH($B3,Paramètres!$G$2:$G$6,0)-1,MOD(NA2+5,35)),"")</f>
        <v>J</v>
      </c>
      <c r="NB3" s="19" t="str">
        <f ca="1">IF(COUNTIF(fériés,NB2)=0,OFFSET(Paramètres!$H$2,MATCH($B3,Paramètres!$G$2:$G$6,0)-1,MOD(NB2+5,35)),"")</f>
        <v>J</v>
      </c>
      <c r="NC3" s="19" t="str">
        <f ca="1">IF(COUNTIF(fériés,NC2)=0,OFFSET(Paramètres!$H$2,MATCH($B3,Paramètres!$G$2:$G$6,0)-1,MOD(NC2+5,35)),"")</f>
        <v>J</v>
      </c>
      <c r="ND3" s="19" t="str">
        <f ca="1">IF(COUNTIF(fériés,ND2)=0,OFFSET(Paramètres!$H$2,MATCH($B3,Paramètres!$G$2:$G$6,0)-1,MOD(ND2+5,35)),"")</f>
        <v>J</v>
      </c>
    </row>
    <row r="4" spans="2:368" ht="15.75" thickBot="1" x14ac:dyDescent="0.3">
      <c r="B4" s="18" t="str">
        <f>Paramètres!$G$3</f>
        <v>Personne2</v>
      </c>
      <c r="C4" s="19" t="str">
        <f ca="1">IF(COUNTIF(fériés,C3)=0,OFFSET(Paramètres!$H$2,MATCH($B4,Paramètres!$G$2:$G$6,0)-1,MOD(C2+5,35)),"")</f>
        <v/>
      </c>
      <c r="D4" s="19" t="str">
        <f ca="1">IF(COUNTIF(fériés,D3)=0,OFFSET(Paramètres!$H$2,MATCH($B4,Paramètres!$G$2:$G$6,0)-1,MOD(D2+5,35)),"")</f>
        <v>M</v>
      </c>
      <c r="E4" s="19" t="str">
        <f ca="1">IF(COUNTIF(fériés,E3)=0,OFFSET(Paramètres!$H$2,MATCH($B4,Paramètres!$G$2:$G$6,0)-1,MOD(E2+5,35)),"")</f>
        <v>M</v>
      </c>
      <c r="F4" s="19">
        <f ca="1">IF(COUNTIF(fériés,F3)=0,OFFSET(Paramètres!$H$2,MATCH($B4,Paramètres!$G$2:$G$6,0)-1,MOD(F2+5,35)),"")</f>
        <v>0</v>
      </c>
      <c r="G4" s="19">
        <f ca="1">IF(COUNTIF(fériés,G3)=0,OFFSET(Paramètres!$H$2,MATCH($B4,Paramètres!$G$2:$G$6,0)-1,MOD(G2+5,35)),"")</f>
        <v>0</v>
      </c>
      <c r="H4" s="19" t="str">
        <f ca="1">IF(COUNTIF(fériés,H3)=0,OFFSET(Paramètres!$H$2,MATCH($B4,Paramètres!$G$2:$G$6,0)-1,MOD(H2+5,35)),"")</f>
        <v>A</v>
      </c>
      <c r="I4" s="19" t="str">
        <f ca="1">IF(COUNTIF(fériés,I3)=0,OFFSET(Paramètres!$H$2,MATCH($B4,Paramètres!$G$2:$G$6,0)-1,MOD(I2+5,35)),"")</f>
        <v>A</v>
      </c>
      <c r="J4" s="19" t="str">
        <f ca="1">IF(COUNTIF(fériés,J3)=0,OFFSET(Paramètres!$H$2,MATCH($B4,Paramètres!$G$2:$G$6,0)-1,MOD(J2+5,35)),"")</f>
        <v>A</v>
      </c>
      <c r="K4" s="19" t="str">
        <f ca="1">IF(COUNTIF(fériés,K3)=0,OFFSET(Paramètres!$H$2,MATCH($B4,Paramètres!$G$2:$G$6,0)-1,MOD(K2+5,35)),"")</f>
        <v>A</v>
      </c>
      <c r="L4" s="19" t="str">
        <f ca="1">IF(COUNTIF(fériés,L3)=0,OFFSET(Paramètres!$H$2,MATCH($B4,Paramètres!$G$2:$G$6,0)-1,MOD(L2+5,35)),"")</f>
        <v>A</v>
      </c>
      <c r="M4" s="19">
        <f ca="1">IF(COUNTIF(fériés,M3)=0,OFFSET(Paramètres!$H$2,MATCH($B4,Paramètres!$G$2:$G$6,0)-1,MOD(M2+5,35)),"")</f>
        <v>0</v>
      </c>
      <c r="N4" s="19">
        <f ca="1">IF(COUNTIF(fériés,N3)=0,OFFSET(Paramètres!$H$2,MATCH($B4,Paramètres!$G$2:$G$6,0)-1,MOD(N2+5,35)),"")</f>
        <v>0</v>
      </c>
      <c r="O4" s="19" t="str">
        <f ca="1">IF(COUNTIF(fériés,O3)=0,OFFSET(Paramètres!$H$2,MATCH($B4,Paramètres!$G$2:$G$6,0)-1,MOD(O2+5,35)),"")</f>
        <v>A</v>
      </c>
      <c r="P4" s="19" t="str">
        <f ca="1">IF(COUNTIF(fériés,P3)=0,OFFSET(Paramètres!$H$2,MATCH($B4,Paramètres!$G$2:$G$6,0)-1,MOD(P2+5,35)),"")</f>
        <v>A</v>
      </c>
      <c r="Q4" s="19" t="str">
        <f ca="1">IF(COUNTIF(fériés,Q3)=0,OFFSET(Paramètres!$H$2,MATCH($B4,Paramètres!$G$2:$G$6,0)-1,MOD(Q2+5,35)),"")</f>
        <v>A</v>
      </c>
      <c r="R4" s="19" t="str">
        <f ca="1">IF(COUNTIF(fériés,R3)=0,OFFSET(Paramètres!$H$2,MATCH($B4,Paramètres!$G$2:$G$6,0)-1,MOD(R2+5,35)),"")</f>
        <v>A</v>
      </c>
      <c r="S4" s="19" t="str">
        <f ca="1">IF(COUNTIF(fériés,S3)=0,OFFSET(Paramètres!$H$2,MATCH($B4,Paramètres!$G$2:$G$6,0)-1,MOD(S2+5,35)),"")</f>
        <v>A</v>
      </c>
      <c r="T4" s="19">
        <f ca="1">IF(COUNTIF(fériés,T3)=0,OFFSET(Paramètres!$H$2,MATCH($B4,Paramètres!$G$2:$G$6,0)-1,MOD(T2+5,35)),"")</f>
        <v>0</v>
      </c>
      <c r="U4" s="19">
        <f ca="1">IF(COUNTIF(fériés,U3)=0,OFFSET(Paramètres!$H$2,MATCH($B4,Paramètres!$G$2:$G$6,0)-1,MOD(U2+5,35)),"")</f>
        <v>0</v>
      </c>
      <c r="V4" s="19" t="str">
        <f ca="1">IF(COUNTIF(fériés,V3)=0,OFFSET(Paramètres!$H$2,MATCH($B4,Paramètres!$G$2:$G$6,0)-1,MOD(V2+5,35)),"")</f>
        <v>M</v>
      </c>
      <c r="W4" s="19" t="str">
        <f ca="1">IF(COUNTIF(fériés,W3)=0,OFFSET(Paramètres!$H$2,MATCH($B4,Paramètres!$G$2:$G$6,0)-1,MOD(W2+5,35)),"")</f>
        <v>M</v>
      </c>
      <c r="X4" s="19" t="str">
        <f ca="1">IF(COUNTIF(fériés,X3)=0,OFFSET(Paramètres!$H$2,MATCH($B4,Paramètres!$G$2:$G$6,0)-1,MOD(X2+5,35)),"")</f>
        <v>M</v>
      </c>
      <c r="Y4" s="19" t="str">
        <f ca="1">IF(COUNTIF(fériés,Y3)=0,OFFSET(Paramètres!$H$2,MATCH($B4,Paramètres!$G$2:$G$6,0)-1,MOD(Y2+5,35)),"")</f>
        <v>M</v>
      </c>
      <c r="Z4" s="19" t="str">
        <f ca="1">IF(COUNTIF(fériés,Z3)=0,OFFSET(Paramètres!$H$2,MATCH($B4,Paramètres!$G$2:$G$6,0)-1,MOD(Z2+5,35)),"")</f>
        <v>M</v>
      </c>
      <c r="AA4" s="19">
        <f ca="1">IF(COUNTIF(fériés,AA3)=0,OFFSET(Paramètres!$H$2,MATCH($B4,Paramètres!$G$2:$G$6,0)-1,MOD(AA2+5,35)),"")</f>
        <v>0</v>
      </c>
      <c r="AB4" s="19">
        <f ca="1">IF(COUNTIF(fériés,AB3)=0,OFFSET(Paramètres!$H$2,MATCH($B4,Paramètres!$G$2:$G$6,0)-1,MOD(AB2+5,35)),"")</f>
        <v>0</v>
      </c>
      <c r="AC4" s="19" t="str">
        <f ca="1">IF(COUNTIF(fériés,AC3)=0,OFFSET(Paramètres!$H$2,MATCH($B4,Paramètres!$G$2:$G$6,0)-1,MOD(AC2+5,35)),"")</f>
        <v>A</v>
      </c>
      <c r="AD4" s="19" t="str">
        <f ca="1">IF(COUNTIF(fériés,AD3)=0,OFFSET(Paramètres!$H$2,MATCH($B4,Paramètres!$G$2:$G$6,0)-1,MOD(AD2+5,35)),"")</f>
        <v>A</v>
      </c>
      <c r="AE4" s="19" t="str">
        <f ca="1">IF(COUNTIF(fériés,AE3)=0,OFFSET(Paramètres!$H$2,MATCH($B4,Paramètres!$G$2:$G$6,0)-1,MOD(AE2+5,35)),"")</f>
        <v>A</v>
      </c>
      <c r="AF4" s="19" t="str">
        <f ca="1">IF(COUNTIF(fériés,AF3)=0,OFFSET(Paramètres!$H$2,MATCH($B4,Paramètres!$G$2:$G$6,0)-1,MOD(AF2+5,35)),"")</f>
        <v>A</v>
      </c>
      <c r="AG4" s="19" t="str">
        <f ca="1">IF(COUNTIF(fériés,AG3)=0,OFFSET(Paramètres!$H$2,MATCH($B4,Paramètres!$G$2:$G$6,0)-1,MOD(AG2+5,35)),"")</f>
        <v>A</v>
      </c>
      <c r="AH4" s="19">
        <f ca="1">IF(COUNTIF(fériés,AH3)=0,OFFSET(Paramètres!$H$2,MATCH($B4,Paramètres!$G$2:$G$6,0)-1,MOD(AH2+5,35)),"")</f>
        <v>0</v>
      </c>
      <c r="AI4" s="19">
        <f ca="1">IF(COUNTIF(fériés,AI3)=0,OFFSET(Paramètres!$H$2,MATCH($B4,Paramètres!$G$2:$G$6,0)-1,MOD(AI2+5,35)),"")</f>
        <v>0</v>
      </c>
      <c r="AJ4" s="19" t="str">
        <f ca="1">IF(COUNTIF(fériés,AJ3)=0,OFFSET(Paramètres!$H$2,MATCH($B4,Paramètres!$G$2:$G$6,0)-1,MOD(AJ2+5,35)),"")</f>
        <v>M</v>
      </c>
      <c r="AK4" s="19" t="str">
        <f ca="1">IF(COUNTIF(fériés,AK3)=0,OFFSET(Paramètres!$H$2,MATCH($B4,Paramètres!$G$2:$G$6,0)-1,MOD(AK2+5,35)),"")</f>
        <v>M</v>
      </c>
      <c r="AL4" s="19" t="str">
        <f ca="1">IF(COUNTIF(fériés,AL3)=0,OFFSET(Paramètres!$H$2,MATCH($B4,Paramètres!$G$2:$G$6,0)-1,MOD(AL2+5,35)),"")</f>
        <v>M</v>
      </c>
      <c r="AM4" s="19" t="str">
        <f ca="1">IF(COUNTIF(fériés,AM3)=0,OFFSET(Paramètres!$H$2,MATCH($B4,Paramètres!$G$2:$G$6,0)-1,MOD(AM2+5,35)),"")</f>
        <v>M</v>
      </c>
      <c r="AN4" s="19" t="str">
        <f ca="1">IF(COUNTIF(fériés,AN3)=0,OFFSET(Paramètres!$H$2,MATCH($B4,Paramètres!$G$2:$G$6,0)-1,MOD(AN2+5,35)),"")</f>
        <v>M</v>
      </c>
      <c r="AO4" s="19">
        <f ca="1">IF(COUNTIF(fériés,AO3)=0,OFFSET(Paramètres!$H$2,MATCH($B4,Paramètres!$G$2:$G$6,0)-1,MOD(AO2+5,35)),"")</f>
        <v>0</v>
      </c>
      <c r="AP4" s="19">
        <f ca="1">IF(COUNTIF(fériés,AP3)=0,OFFSET(Paramètres!$H$2,MATCH($B4,Paramètres!$G$2:$G$6,0)-1,MOD(AP2+5,35)),"")</f>
        <v>0</v>
      </c>
      <c r="AQ4" s="19" t="str">
        <f ca="1">IF(COUNTIF(fériés,AQ3)=0,OFFSET(Paramètres!$H$2,MATCH($B4,Paramètres!$G$2:$G$6,0)-1,MOD(AQ2+5,35)),"")</f>
        <v>A</v>
      </c>
      <c r="AR4" s="19" t="str">
        <f ca="1">IF(COUNTIF(fériés,AR3)=0,OFFSET(Paramètres!$H$2,MATCH($B4,Paramètres!$G$2:$G$6,0)-1,MOD(AR2+5,35)),"")</f>
        <v>A</v>
      </c>
      <c r="AS4" s="19" t="str">
        <f ca="1">IF(COUNTIF(fériés,AS3)=0,OFFSET(Paramètres!$H$2,MATCH($B4,Paramètres!$G$2:$G$6,0)-1,MOD(AS2+5,35)),"")</f>
        <v>A</v>
      </c>
      <c r="AT4" s="19" t="str">
        <f ca="1">IF(COUNTIF(fériés,AT3)=0,OFFSET(Paramètres!$H$2,MATCH($B4,Paramètres!$G$2:$G$6,0)-1,MOD(AT2+5,35)),"")</f>
        <v>A</v>
      </c>
      <c r="AU4" s="19" t="str">
        <f ca="1">IF(COUNTIF(fériés,AU3)=0,OFFSET(Paramètres!$H$2,MATCH($B4,Paramètres!$G$2:$G$6,0)-1,MOD(AU2+5,35)),"")</f>
        <v>A</v>
      </c>
      <c r="AV4" s="19">
        <f ca="1">IF(COUNTIF(fériés,AV3)=0,OFFSET(Paramètres!$H$2,MATCH($B4,Paramètres!$G$2:$G$6,0)-1,MOD(AV2+5,35)),"")</f>
        <v>0</v>
      </c>
      <c r="AW4" s="19">
        <f ca="1">IF(COUNTIF(fériés,AW3)=0,OFFSET(Paramètres!$H$2,MATCH($B4,Paramètres!$G$2:$G$6,0)-1,MOD(AW2+5,35)),"")</f>
        <v>0</v>
      </c>
      <c r="AX4" s="19" t="str">
        <f ca="1">IF(COUNTIF(fériés,AX3)=0,OFFSET(Paramètres!$H$2,MATCH($B4,Paramètres!$G$2:$G$6,0)-1,MOD(AX2+5,35)),"")</f>
        <v>A</v>
      </c>
      <c r="AY4" s="19" t="str">
        <f ca="1">IF(COUNTIF(fériés,AY3)=0,OFFSET(Paramètres!$H$2,MATCH($B4,Paramètres!$G$2:$G$6,0)-1,MOD(AY2+5,35)),"")</f>
        <v>A</v>
      </c>
      <c r="AZ4" s="19" t="str">
        <f ca="1">IF(COUNTIF(fériés,AZ3)=0,OFFSET(Paramètres!$H$2,MATCH($B4,Paramètres!$G$2:$G$6,0)-1,MOD(AZ2+5,35)),"")</f>
        <v>A</v>
      </c>
      <c r="BA4" s="19" t="str">
        <f ca="1">IF(COUNTIF(fériés,BA3)=0,OFFSET(Paramètres!$H$2,MATCH($B4,Paramètres!$G$2:$G$6,0)-1,MOD(BA2+5,35)),"")</f>
        <v>A</v>
      </c>
      <c r="BB4" s="19" t="str">
        <f ca="1">IF(COUNTIF(fériés,BB3)=0,OFFSET(Paramètres!$H$2,MATCH($B4,Paramètres!$G$2:$G$6,0)-1,MOD(BB2+5,35)),"")</f>
        <v>A</v>
      </c>
      <c r="BC4" s="19">
        <f ca="1">IF(COUNTIF(fériés,BC3)=0,OFFSET(Paramètres!$H$2,MATCH($B4,Paramètres!$G$2:$G$6,0)-1,MOD(BC2+5,35)),"")</f>
        <v>0</v>
      </c>
      <c r="BD4" s="19">
        <f ca="1">IF(COUNTIF(fériés,BD3)=0,OFFSET(Paramètres!$H$2,MATCH($B4,Paramètres!$G$2:$G$6,0)-1,MOD(BD2+5,35)),"")</f>
        <v>0</v>
      </c>
      <c r="BE4" s="19" t="str">
        <f ca="1">IF(COUNTIF(fériés,BE3)=0,OFFSET(Paramètres!$H$2,MATCH($B4,Paramètres!$G$2:$G$6,0)-1,MOD(BE2+5,35)),"")</f>
        <v>M</v>
      </c>
      <c r="BF4" s="19" t="str">
        <f ca="1">IF(COUNTIF(fériés,BF3)=0,OFFSET(Paramètres!$H$2,MATCH($B4,Paramètres!$G$2:$G$6,0)-1,MOD(BF2+5,35)),"")</f>
        <v>M</v>
      </c>
      <c r="BG4" s="19" t="str">
        <f ca="1">IF(COUNTIF(fériés,BG3)=0,OFFSET(Paramètres!$H$2,MATCH($B4,Paramètres!$G$2:$G$6,0)-1,MOD(BG2+5,35)),"")</f>
        <v>M</v>
      </c>
      <c r="BH4" s="19" t="str">
        <f ca="1">IF(COUNTIF(fériés,BH3)=0,OFFSET(Paramètres!$H$2,MATCH($B4,Paramètres!$G$2:$G$6,0)-1,MOD(BH2+5,35)),"")</f>
        <v>M</v>
      </c>
      <c r="BI4" s="19" t="str">
        <f ca="1">IF(COUNTIF(fériés,BI3)=0,OFFSET(Paramètres!$H$2,MATCH($B4,Paramètres!$G$2:$G$6,0)-1,MOD(BI2+5,35)),"")</f>
        <v>M</v>
      </c>
      <c r="BJ4" s="19">
        <f ca="1">IF(COUNTIF(fériés,BJ3)=0,OFFSET(Paramètres!$H$2,MATCH($B4,Paramètres!$G$2:$G$6,0)-1,MOD(BJ2+5,35)),"")</f>
        <v>0</v>
      </c>
      <c r="BK4" s="19">
        <f ca="1">IF(COUNTIF(fériés,BK3)=0,OFFSET(Paramètres!$H$2,MATCH($B4,Paramètres!$G$2:$G$6,0)-1,MOD(BK2+5,35)),"")</f>
        <v>0</v>
      </c>
      <c r="BL4" s="19" t="str">
        <f ca="1">IF(COUNTIF(fériés,BL3)=0,OFFSET(Paramètres!$H$2,MATCH($B4,Paramètres!$G$2:$G$6,0)-1,MOD(BL2+5,35)),"")</f>
        <v>A</v>
      </c>
      <c r="BM4" s="19" t="str">
        <f ca="1">IF(COUNTIF(fériés,BM3)=0,OFFSET(Paramètres!$H$2,MATCH($B4,Paramètres!$G$2:$G$6,0)-1,MOD(BM2+5,35)),"")</f>
        <v>A</v>
      </c>
      <c r="BN4" s="19" t="str">
        <f ca="1">IF(COUNTIF(fériés,BN3)=0,OFFSET(Paramètres!$H$2,MATCH($B4,Paramètres!$G$2:$G$6,0)-1,MOD(BN2+5,35)),"")</f>
        <v>A</v>
      </c>
      <c r="BO4" s="19" t="str">
        <f ca="1">IF(COUNTIF(fériés,BO3)=0,OFFSET(Paramètres!$H$2,MATCH($B4,Paramètres!$G$2:$G$6,0)-1,MOD(BO2+5,35)),"")</f>
        <v>A</v>
      </c>
      <c r="BP4" s="19" t="str">
        <f ca="1">IF(COUNTIF(fériés,BP3)=0,OFFSET(Paramètres!$H$2,MATCH($B4,Paramètres!$G$2:$G$6,0)-1,MOD(BP2+5,35)),"")</f>
        <v>A</v>
      </c>
      <c r="BQ4" s="19">
        <f ca="1">IF(COUNTIF(fériés,BQ3)=0,OFFSET(Paramètres!$H$2,MATCH($B4,Paramètres!$G$2:$G$6,0)-1,MOD(BQ2+5,35)),"")</f>
        <v>0</v>
      </c>
      <c r="BR4" s="19">
        <f ca="1">IF(COUNTIF(fériés,BR3)=0,OFFSET(Paramètres!$H$2,MATCH($B4,Paramètres!$G$2:$G$6,0)-1,MOD(BR2+5,35)),"")</f>
        <v>0</v>
      </c>
      <c r="BS4" s="19" t="str">
        <f ca="1">IF(COUNTIF(fériés,BS3)=0,OFFSET(Paramètres!$H$2,MATCH($B4,Paramètres!$G$2:$G$6,0)-1,MOD(BS2+5,35)),"")</f>
        <v>M</v>
      </c>
      <c r="BT4" s="19" t="str">
        <f ca="1">IF(COUNTIF(fériés,BT3)=0,OFFSET(Paramètres!$H$2,MATCH($B4,Paramètres!$G$2:$G$6,0)-1,MOD(BT2+5,35)),"")</f>
        <v>M</v>
      </c>
      <c r="BU4" s="19" t="str">
        <f ca="1">IF(COUNTIF(fériés,BU3)=0,OFFSET(Paramètres!$H$2,MATCH($B4,Paramètres!$G$2:$G$6,0)-1,MOD(BU2+5,35)),"")</f>
        <v>M</v>
      </c>
      <c r="BV4" s="19" t="str">
        <f ca="1">IF(COUNTIF(fériés,BV3)=0,OFFSET(Paramètres!$H$2,MATCH($B4,Paramètres!$G$2:$G$6,0)-1,MOD(BV2+5,35)),"")</f>
        <v>M</v>
      </c>
      <c r="BW4" s="19" t="str">
        <f ca="1">IF(COUNTIF(fériés,BW3)=0,OFFSET(Paramètres!$H$2,MATCH($B4,Paramètres!$G$2:$G$6,0)-1,MOD(BW2+5,35)),"")</f>
        <v>M</v>
      </c>
      <c r="BX4" s="19">
        <f ca="1">IF(COUNTIF(fériés,BX3)=0,OFFSET(Paramètres!$H$2,MATCH($B4,Paramètres!$G$2:$G$6,0)-1,MOD(BX2+5,35)),"")</f>
        <v>0</v>
      </c>
      <c r="BY4" s="19">
        <f ca="1">IF(COUNTIF(fériés,BY3)=0,OFFSET(Paramètres!$H$2,MATCH($B4,Paramètres!$G$2:$G$6,0)-1,MOD(BY2+5,35)),"")</f>
        <v>0</v>
      </c>
      <c r="BZ4" s="19" t="str">
        <f ca="1">IF(COUNTIF(fériés,BZ3)=0,OFFSET(Paramètres!$H$2,MATCH($B4,Paramètres!$G$2:$G$6,0)-1,MOD(BZ2+5,35)),"")</f>
        <v>A</v>
      </c>
      <c r="CA4" s="19" t="str">
        <f ca="1">IF(COUNTIF(fériés,CA3)=0,OFFSET(Paramètres!$H$2,MATCH($B4,Paramètres!$G$2:$G$6,0)-1,MOD(CA2+5,35)),"")</f>
        <v>A</v>
      </c>
      <c r="CB4" s="19" t="str">
        <f ca="1">IF(COUNTIF(fériés,CB3)=0,OFFSET(Paramètres!$H$2,MATCH($B4,Paramètres!$G$2:$G$6,0)-1,MOD(CB2+5,35)),"")</f>
        <v>A</v>
      </c>
      <c r="CC4" s="19" t="str">
        <f ca="1">IF(COUNTIF(fériés,CC3)=0,OFFSET(Paramètres!$H$2,MATCH($B4,Paramètres!$G$2:$G$6,0)-1,MOD(CC2+5,35)),"")</f>
        <v>A</v>
      </c>
      <c r="CD4" s="19" t="str">
        <f ca="1">IF(COUNTIF(fériés,CD3)=0,OFFSET(Paramètres!$H$2,MATCH($B4,Paramètres!$G$2:$G$6,0)-1,MOD(CD2+5,35)),"")</f>
        <v>A</v>
      </c>
      <c r="CE4" s="19">
        <f ca="1">IF(COUNTIF(fériés,CE3)=0,OFFSET(Paramètres!$H$2,MATCH($B4,Paramètres!$G$2:$G$6,0)-1,MOD(CE2+5,35)),"")</f>
        <v>0</v>
      </c>
      <c r="CF4" s="19">
        <f ca="1">IF(COUNTIF(fériés,CF3)=0,OFFSET(Paramètres!$H$2,MATCH($B4,Paramètres!$G$2:$G$6,0)-1,MOD(CF2+5,35)),"")</f>
        <v>0</v>
      </c>
      <c r="CG4" s="19" t="str">
        <f ca="1">IF(COUNTIF(fériés,CG3)=0,OFFSET(Paramètres!$H$2,MATCH($B4,Paramètres!$G$2:$G$6,0)-1,MOD(CG2+5,35)),"")</f>
        <v>A</v>
      </c>
      <c r="CH4" s="19" t="str">
        <f ca="1">IF(COUNTIF(fériés,CH3)=0,OFFSET(Paramètres!$H$2,MATCH($B4,Paramètres!$G$2:$G$6,0)-1,MOD(CH2+5,35)),"")</f>
        <v>A</v>
      </c>
      <c r="CI4" s="19" t="str">
        <f ca="1">IF(COUNTIF(fériés,CI3)=0,OFFSET(Paramètres!$H$2,MATCH($B4,Paramètres!$G$2:$G$6,0)-1,MOD(CI2+5,35)),"")</f>
        <v>A</v>
      </c>
      <c r="CJ4" s="19" t="str">
        <f ca="1">IF(COUNTIF(fériés,CJ3)=0,OFFSET(Paramètres!$H$2,MATCH($B4,Paramètres!$G$2:$G$6,0)-1,MOD(CJ2+5,35)),"")</f>
        <v>A</v>
      </c>
      <c r="CK4" s="19" t="str">
        <f ca="1">IF(COUNTIF(fériés,CK3)=0,OFFSET(Paramètres!$H$2,MATCH($B4,Paramètres!$G$2:$G$6,0)-1,MOD(CK2+5,35)),"")</f>
        <v>A</v>
      </c>
      <c r="CL4" s="19">
        <f ca="1">IF(COUNTIF(fériés,CL3)=0,OFFSET(Paramètres!$H$2,MATCH($B4,Paramètres!$G$2:$G$6,0)-1,MOD(CL2+5,35)),"")</f>
        <v>0</v>
      </c>
      <c r="CM4" s="19">
        <f ca="1">IF(COUNTIF(fériés,CM3)=0,OFFSET(Paramètres!$H$2,MATCH($B4,Paramètres!$G$2:$G$6,0)-1,MOD(CM2+5,35)),"")</f>
        <v>0</v>
      </c>
      <c r="CN4" s="19" t="str">
        <f ca="1">IF(COUNTIF(fériés,CN3)=0,OFFSET(Paramètres!$H$2,MATCH($B4,Paramètres!$G$2:$G$6,0)-1,MOD(CN2+5,35)),"")</f>
        <v>M</v>
      </c>
      <c r="CO4" s="19" t="str">
        <f ca="1">IF(COUNTIF(fériés,CO3)=0,OFFSET(Paramètres!$H$2,MATCH($B4,Paramètres!$G$2:$G$6,0)-1,MOD(CO2+5,35)),"")</f>
        <v>M</v>
      </c>
      <c r="CP4" s="19" t="str">
        <f ca="1">IF(COUNTIF(fériés,CP3)=0,OFFSET(Paramètres!$H$2,MATCH($B4,Paramètres!$G$2:$G$6,0)-1,MOD(CP2+5,35)),"")</f>
        <v>M</v>
      </c>
      <c r="CQ4" s="19" t="str">
        <f ca="1">IF(COUNTIF(fériés,CQ3)=0,OFFSET(Paramètres!$H$2,MATCH($B4,Paramètres!$G$2:$G$6,0)-1,MOD(CQ2+5,35)),"")</f>
        <v>M</v>
      </c>
      <c r="CR4" s="19" t="str">
        <f ca="1">IF(COUNTIF(fériés,CR3)=0,OFFSET(Paramètres!$H$2,MATCH($B4,Paramètres!$G$2:$G$6,0)-1,MOD(CR2+5,35)),"")</f>
        <v>M</v>
      </c>
      <c r="CS4" s="19">
        <f ca="1">IF(COUNTIF(fériés,CS3)=0,OFFSET(Paramètres!$H$2,MATCH($B4,Paramètres!$G$2:$G$6,0)-1,MOD(CS2+5,35)),"")</f>
        <v>0</v>
      </c>
      <c r="CT4" s="19">
        <f ca="1">IF(COUNTIF(fériés,CT3)=0,OFFSET(Paramètres!$H$2,MATCH($B4,Paramètres!$G$2:$G$6,0)-1,MOD(CT2+5,35)),"")</f>
        <v>0</v>
      </c>
      <c r="CU4" s="19" t="str">
        <f ca="1">IF(COUNTIF(fériés,CU3)=0,OFFSET(Paramètres!$H$2,MATCH($B4,Paramètres!$G$2:$G$6,0)-1,MOD(CU2+5,35)),"")</f>
        <v>A</v>
      </c>
      <c r="CV4" s="19" t="str">
        <f ca="1">IF(COUNTIF(fériés,CV3)=0,OFFSET(Paramètres!$H$2,MATCH($B4,Paramètres!$G$2:$G$6,0)-1,MOD(CV2+5,35)),"")</f>
        <v>A</v>
      </c>
      <c r="CW4" s="19" t="str">
        <f ca="1">IF(COUNTIF(fériés,CW3)=0,OFFSET(Paramètres!$H$2,MATCH($B4,Paramètres!$G$2:$G$6,0)-1,MOD(CW2+5,35)),"")</f>
        <v>A</v>
      </c>
      <c r="CX4" s="19" t="str">
        <f ca="1">IF(COUNTIF(fériés,CX3)=0,OFFSET(Paramètres!$H$2,MATCH($B4,Paramètres!$G$2:$G$6,0)-1,MOD(CX2+5,35)),"")</f>
        <v>A</v>
      </c>
      <c r="CY4" s="19" t="str">
        <f ca="1">IF(COUNTIF(fériés,CY3)=0,OFFSET(Paramètres!$H$2,MATCH($B4,Paramètres!$G$2:$G$6,0)-1,MOD(CY2+5,35)),"")</f>
        <v>A</v>
      </c>
      <c r="CZ4" s="19">
        <f ca="1">IF(COUNTIF(fériés,CZ3)=0,OFFSET(Paramètres!$H$2,MATCH($B4,Paramètres!$G$2:$G$6,0)-1,MOD(CZ2+5,35)),"")</f>
        <v>0</v>
      </c>
      <c r="DA4" s="19">
        <f ca="1">IF(COUNTIF(fériés,DA3)=0,OFFSET(Paramètres!$H$2,MATCH($B4,Paramètres!$G$2:$G$6,0)-1,MOD(DA2+5,35)),"")</f>
        <v>0</v>
      </c>
      <c r="DB4" s="19" t="str">
        <f ca="1">IF(COUNTIF(fériés,DB3)=0,OFFSET(Paramètres!$H$2,MATCH($B4,Paramètres!$G$2:$G$6,0)-1,MOD(DB2+5,35)),"")</f>
        <v>M</v>
      </c>
      <c r="DC4" s="19" t="str">
        <f ca="1">IF(COUNTIF(fériés,DC3)=0,OFFSET(Paramètres!$H$2,MATCH($B4,Paramètres!$G$2:$G$6,0)-1,MOD(DC2+5,35)),"")</f>
        <v>M</v>
      </c>
      <c r="DD4" s="19" t="str">
        <f ca="1">IF(COUNTIF(fériés,DD3)=0,OFFSET(Paramètres!$H$2,MATCH($B4,Paramètres!$G$2:$G$6,0)-1,MOD(DD2+5,35)),"")</f>
        <v>M</v>
      </c>
      <c r="DE4" s="19" t="str">
        <f ca="1">IF(COUNTIF(fériés,DE3)=0,OFFSET(Paramètres!$H$2,MATCH($B4,Paramètres!$G$2:$G$6,0)-1,MOD(DE2+5,35)),"")</f>
        <v>M</v>
      </c>
      <c r="DF4" s="19" t="str">
        <f ca="1">IF(COUNTIF(fériés,DF3)=0,OFFSET(Paramètres!$H$2,MATCH($B4,Paramètres!$G$2:$G$6,0)-1,MOD(DF2+5,35)),"")</f>
        <v>M</v>
      </c>
      <c r="DG4" s="19">
        <f ca="1">IF(COUNTIF(fériés,DG3)=0,OFFSET(Paramètres!$H$2,MATCH($B4,Paramètres!$G$2:$G$6,0)-1,MOD(DG2+5,35)),"")</f>
        <v>0</v>
      </c>
      <c r="DH4" s="19">
        <f ca="1">IF(COUNTIF(fériés,DH3)=0,OFFSET(Paramètres!$H$2,MATCH($B4,Paramètres!$G$2:$G$6,0)-1,MOD(DH2+5,35)),"")</f>
        <v>0</v>
      </c>
      <c r="DI4" s="19" t="str">
        <f ca="1">IF(COUNTIF(fériés,DI3)=0,OFFSET(Paramètres!$H$2,MATCH($B4,Paramètres!$G$2:$G$6,0)-1,MOD(DI2+5,35)),"")</f>
        <v/>
      </c>
      <c r="DJ4" s="19" t="str">
        <f ca="1">IF(COUNTIF(fériés,DJ3)=0,OFFSET(Paramètres!$H$2,MATCH($B4,Paramètres!$G$2:$G$6,0)-1,MOD(DJ2+5,35)),"")</f>
        <v>A</v>
      </c>
      <c r="DK4" s="19" t="str">
        <f ca="1">IF(COUNTIF(fériés,DK3)=0,OFFSET(Paramètres!$H$2,MATCH($B4,Paramètres!$G$2:$G$6,0)-1,MOD(DK2+5,35)),"")</f>
        <v>A</v>
      </c>
      <c r="DL4" s="19" t="str">
        <f ca="1">IF(COUNTIF(fériés,DL3)=0,OFFSET(Paramètres!$H$2,MATCH($B4,Paramètres!$G$2:$G$6,0)-1,MOD(DL2+5,35)),"")</f>
        <v>A</v>
      </c>
      <c r="DM4" s="19" t="str">
        <f ca="1">IF(COUNTIF(fériés,DM3)=0,OFFSET(Paramètres!$H$2,MATCH($B4,Paramètres!$G$2:$G$6,0)-1,MOD(DM2+5,35)),"")</f>
        <v>A</v>
      </c>
      <c r="DN4" s="19">
        <f ca="1">IF(COUNTIF(fériés,DN3)=0,OFFSET(Paramètres!$H$2,MATCH($B4,Paramètres!$G$2:$G$6,0)-1,MOD(DN2+5,35)),"")</f>
        <v>0</v>
      </c>
      <c r="DO4" s="19">
        <f ca="1">IF(COUNTIF(fériés,DO3)=0,OFFSET(Paramètres!$H$2,MATCH($B4,Paramètres!$G$2:$G$6,0)-1,MOD(DO2+5,35)),"")</f>
        <v>0</v>
      </c>
      <c r="DP4" s="19" t="str">
        <f ca="1">IF(COUNTIF(fériés,DP3)=0,OFFSET(Paramètres!$H$2,MATCH($B4,Paramètres!$G$2:$G$6,0)-1,MOD(DP2+5,35)),"")</f>
        <v>A</v>
      </c>
      <c r="DQ4" s="19" t="str">
        <f ca="1">IF(COUNTIF(fériés,DQ3)=0,OFFSET(Paramètres!$H$2,MATCH($B4,Paramètres!$G$2:$G$6,0)-1,MOD(DQ2+5,35)),"")</f>
        <v>A</v>
      </c>
      <c r="DR4" s="19" t="str">
        <f ca="1">IF(COUNTIF(fériés,DR3)=0,OFFSET(Paramètres!$H$2,MATCH($B4,Paramètres!$G$2:$G$6,0)-1,MOD(DR2+5,35)),"")</f>
        <v>A</v>
      </c>
      <c r="DS4" s="19" t="str">
        <f ca="1">IF(COUNTIF(fériés,DS3)=0,OFFSET(Paramètres!$H$2,MATCH($B4,Paramètres!$G$2:$G$6,0)-1,MOD(DS2+5,35)),"")</f>
        <v/>
      </c>
      <c r="DT4" s="19" t="str">
        <f ca="1">IF(COUNTIF(fériés,DT3)=0,OFFSET(Paramètres!$H$2,MATCH($B4,Paramètres!$G$2:$G$6,0)-1,MOD(DT2+5,35)),"")</f>
        <v/>
      </c>
      <c r="DU4" s="19">
        <f ca="1">IF(COUNTIF(fériés,DU3)=0,OFFSET(Paramètres!$H$2,MATCH($B4,Paramètres!$G$2:$G$6,0)-1,MOD(DU2+5,35)),"")</f>
        <v>0</v>
      </c>
      <c r="DV4" s="19">
        <f ca="1">IF(COUNTIF(fériés,DV3)=0,OFFSET(Paramètres!$H$2,MATCH($B4,Paramètres!$G$2:$G$6,0)-1,MOD(DV2+5,35)),"")</f>
        <v>0</v>
      </c>
      <c r="DW4" s="19" t="str">
        <f ca="1">IF(COUNTIF(fériés,DW3)=0,OFFSET(Paramètres!$H$2,MATCH($B4,Paramètres!$G$2:$G$6,0)-1,MOD(DW2+5,35)),"")</f>
        <v>M</v>
      </c>
      <c r="DX4" s="19" t="str">
        <f ca="1">IF(COUNTIF(fériés,DX3)=0,OFFSET(Paramètres!$H$2,MATCH($B4,Paramètres!$G$2:$G$6,0)-1,MOD(DX2+5,35)),"")</f>
        <v>M</v>
      </c>
      <c r="DY4" s="19" t="str">
        <f ca="1">IF(COUNTIF(fériés,DY3)=0,OFFSET(Paramètres!$H$2,MATCH($B4,Paramètres!$G$2:$G$6,0)-1,MOD(DY2+5,35)),"")</f>
        <v>M</v>
      </c>
      <c r="DZ4" s="19" t="str">
        <f ca="1">IF(COUNTIF(fériés,DZ3)=0,OFFSET(Paramètres!$H$2,MATCH($B4,Paramètres!$G$2:$G$6,0)-1,MOD(DZ2+5,35)),"")</f>
        <v>M</v>
      </c>
      <c r="EA4" s="19" t="str">
        <f ca="1">IF(COUNTIF(fériés,EA3)=0,OFFSET(Paramètres!$H$2,MATCH($B4,Paramètres!$G$2:$G$6,0)-1,MOD(EA2+5,35)),"")</f>
        <v>M</v>
      </c>
      <c r="EB4" s="19">
        <f ca="1">IF(COUNTIF(fériés,EB3)=0,OFFSET(Paramètres!$H$2,MATCH($B4,Paramètres!$G$2:$G$6,0)-1,MOD(EB2+5,35)),"")</f>
        <v>0</v>
      </c>
      <c r="EC4" s="19">
        <f ca="1">IF(COUNTIF(fériés,EC3)=0,OFFSET(Paramètres!$H$2,MATCH($B4,Paramètres!$G$2:$G$6,0)-1,MOD(EC2+5,35)),"")</f>
        <v>0</v>
      </c>
      <c r="ED4" s="19" t="str">
        <f ca="1">IF(COUNTIF(fériés,ED3)=0,OFFSET(Paramètres!$H$2,MATCH($B4,Paramètres!$G$2:$G$6,0)-1,MOD(ED2+5,35)),"")</f>
        <v>A</v>
      </c>
      <c r="EE4" s="19" t="str">
        <f ca="1">IF(COUNTIF(fériés,EE3)=0,OFFSET(Paramètres!$H$2,MATCH($B4,Paramètres!$G$2:$G$6,0)-1,MOD(EE2+5,35)),"")</f>
        <v>A</v>
      </c>
      <c r="EF4" s="19" t="str">
        <f ca="1">IF(COUNTIF(fériés,EF3)=0,OFFSET(Paramètres!$H$2,MATCH($B4,Paramètres!$G$2:$G$6,0)-1,MOD(EF2+5,35)),"")</f>
        <v>A</v>
      </c>
      <c r="EG4" s="19" t="str">
        <f ca="1">IF(COUNTIF(fériés,EG3)=0,OFFSET(Paramètres!$H$2,MATCH($B4,Paramètres!$G$2:$G$6,0)-1,MOD(EG2+5,35)),"")</f>
        <v>A</v>
      </c>
      <c r="EH4" s="19" t="str">
        <f ca="1">IF(COUNTIF(fériés,EH3)=0,OFFSET(Paramètres!$H$2,MATCH($B4,Paramètres!$G$2:$G$6,0)-1,MOD(EH2+5,35)),"")</f>
        <v>A</v>
      </c>
      <c r="EI4" s="19">
        <f ca="1">IF(COUNTIF(fériés,EI3)=0,OFFSET(Paramètres!$H$2,MATCH($B4,Paramètres!$G$2:$G$6,0)-1,MOD(EI2+5,35)),"")</f>
        <v>0</v>
      </c>
      <c r="EJ4" s="19">
        <f ca="1">IF(COUNTIF(fériés,EJ3)=0,OFFSET(Paramètres!$H$2,MATCH($B4,Paramètres!$G$2:$G$6,0)-1,MOD(EJ2+5,35)),"")</f>
        <v>0</v>
      </c>
      <c r="EK4" s="19" t="str">
        <f ca="1">IF(COUNTIF(fériés,EK3)=0,OFFSET(Paramètres!$H$2,MATCH($B4,Paramètres!$G$2:$G$6,0)-1,MOD(EK2+5,35)),"")</f>
        <v>M</v>
      </c>
      <c r="EL4" s="19" t="str">
        <f ca="1">IF(COUNTIF(fériés,EL3)=0,OFFSET(Paramètres!$H$2,MATCH($B4,Paramètres!$G$2:$G$6,0)-1,MOD(EL2+5,35)),"")</f>
        <v>M</v>
      </c>
      <c r="EM4" s="19" t="str">
        <f ca="1">IF(COUNTIF(fériés,EM3)=0,OFFSET(Paramètres!$H$2,MATCH($B4,Paramètres!$G$2:$G$6,0)-1,MOD(EM2+5,35)),"")</f>
        <v>M</v>
      </c>
      <c r="EN4" s="19" t="str">
        <f ca="1">IF(COUNTIF(fériés,EN3)=0,OFFSET(Paramètres!$H$2,MATCH($B4,Paramètres!$G$2:$G$6,0)-1,MOD(EN2+5,35)),"")</f>
        <v>M</v>
      </c>
      <c r="EO4" s="19" t="str">
        <f ca="1">IF(COUNTIF(fériés,EO3)=0,OFFSET(Paramètres!$H$2,MATCH($B4,Paramètres!$G$2:$G$6,0)-1,MOD(EO2+5,35)),"")</f>
        <v>M</v>
      </c>
      <c r="EP4" s="19">
        <f ca="1">IF(COUNTIF(fériés,EP3)=0,OFFSET(Paramètres!$H$2,MATCH($B4,Paramètres!$G$2:$G$6,0)-1,MOD(EP2+5,35)),"")</f>
        <v>0</v>
      </c>
      <c r="EQ4" s="19">
        <f ca="1">IF(COUNTIF(fériés,EQ3)=0,OFFSET(Paramètres!$H$2,MATCH($B4,Paramètres!$G$2:$G$6,0)-1,MOD(EQ2+5,35)),"")</f>
        <v>0</v>
      </c>
      <c r="ER4" s="19" t="str">
        <f ca="1">IF(COUNTIF(fériés,ER3)=0,OFFSET(Paramètres!$H$2,MATCH($B4,Paramètres!$G$2:$G$6,0)-1,MOD(ER2+5,35)),"")</f>
        <v>A</v>
      </c>
      <c r="ES4" s="19" t="str">
        <f ca="1">IF(COUNTIF(fériés,ES3)=0,OFFSET(Paramètres!$H$2,MATCH($B4,Paramètres!$G$2:$G$6,0)-1,MOD(ES2+5,35)),"")</f>
        <v>A</v>
      </c>
      <c r="ET4" s="19" t="str">
        <f ca="1">IF(COUNTIF(fériés,ET3)=0,OFFSET(Paramètres!$H$2,MATCH($B4,Paramètres!$G$2:$G$6,0)-1,MOD(ET2+5,35)),"")</f>
        <v>A</v>
      </c>
      <c r="EU4" s="19" t="str">
        <f ca="1">IF(COUNTIF(fériés,EU3)=0,OFFSET(Paramètres!$H$2,MATCH($B4,Paramètres!$G$2:$G$6,0)-1,MOD(EU2+5,35)),"")</f>
        <v/>
      </c>
      <c r="EV4" s="19" t="str">
        <f ca="1">IF(COUNTIF(fériés,EV3)=0,OFFSET(Paramètres!$H$2,MATCH($B4,Paramètres!$G$2:$G$6,0)-1,MOD(EV2+5,35)),"")</f>
        <v/>
      </c>
      <c r="EW4" s="19">
        <f ca="1">IF(COUNTIF(fériés,EW3)=0,OFFSET(Paramètres!$H$2,MATCH($B4,Paramètres!$G$2:$G$6,0)-1,MOD(EW2+5,35)),"")</f>
        <v>0</v>
      </c>
      <c r="EX4" s="19">
        <f ca="1">IF(COUNTIF(fériés,EX3)=0,OFFSET(Paramètres!$H$2,MATCH($B4,Paramètres!$G$2:$G$6,0)-1,MOD(EX2+5,35)),"")</f>
        <v>0</v>
      </c>
      <c r="EY4" s="19" t="str">
        <f ca="1">IF(COUNTIF(fériés,EY3)=0,OFFSET(Paramètres!$H$2,MATCH($B4,Paramètres!$G$2:$G$6,0)-1,MOD(EY2+5,35)),"")</f>
        <v>A</v>
      </c>
      <c r="EZ4" s="19" t="str">
        <f ca="1">IF(COUNTIF(fériés,EZ3)=0,OFFSET(Paramètres!$H$2,MATCH($B4,Paramètres!$G$2:$G$6,0)-1,MOD(EZ2+5,35)),"")</f>
        <v>A</v>
      </c>
      <c r="FA4" s="19" t="str">
        <f ca="1">IF(COUNTIF(fériés,FA3)=0,OFFSET(Paramètres!$H$2,MATCH($B4,Paramètres!$G$2:$G$6,0)-1,MOD(FA2+5,35)),"")</f>
        <v>A</v>
      </c>
      <c r="FB4" s="19" t="str">
        <f ca="1">IF(COUNTIF(fériés,FB3)=0,OFFSET(Paramètres!$H$2,MATCH($B4,Paramètres!$G$2:$G$6,0)-1,MOD(FB2+5,35)),"")</f>
        <v>A</v>
      </c>
      <c r="FC4" s="19" t="str">
        <f ca="1">IF(COUNTIF(fériés,FC3)=0,OFFSET(Paramètres!$H$2,MATCH($B4,Paramètres!$G$2:$G$6,0)-1,MOD(FC2+5,35)),"")</f>
        <v>A</v>
      </c>
      <c r="FD4" s="19">
        <f ca="1">IF(COUNTIF(fériés,FD3)=0,OFFSET(Paramètres!$H$2,MATCH($B4,Paramètres!$G$2:$G$6,0)-1,MOD(FD2+5,35)),"")</f>
        <v>0</v>
      </c>
      <c r="FE4" s="19">
        <f ca="1">IF(COUNTIF(fériés,FE3)=0,OFFSET(Paramètres!$H$2,MATCH($B4,Paramètres!$G$2:$G$6,0)-1,MOD(FE2+5,35)),"")</f>
        <v>0</v>
      </c>
      <c r="FF4" s="19" t="str">
        <f ca="1">IF(COUNTIF(fériés,FF3)=0,OFFSET(Paramètres!$H$2,MATCH($B4,Paramètres!$G$2:$G$6,0)-1,MOD(FF2+5,35)),"")</f>
        <v/>
      </c>
      <c r="FG4" s="19" t="str">
        <f ca="1">IF(COUNTIF(fériés,FG3)=0,OFFSET(Paramètres!$H$2,MATCH($B4,Paramètres!$G$2:$G$6,0)-1,MOD(FG2+5,35)),"")</f>
        <v>M</v>
      </c>
      <c r="FH4" s="19" t="str">
        <f ca="1">IF(COUNTIF(fériés,FH3)=0,OFFSET(Paramètres!$H$2,MATCH($B4,Paramètres!$G$2:$G$6,0)-1,MOD(FH2+5,35)),"")</f>
        <v>M</v>
      </c>
      <c r="FI4" s="19" t="str">
        <f ca="1">IF(COUNTIF(fériés,FI3)=0,OFFSET(Paramètres!$H$2,MATCH($B4,Paramètres!$G$2:$G$6,0)-1,MOD(FI2+5,35)),"")</f>
        <v>M</v>
      </c>
      <c r="FJ4" s="19" t="str">
        <f ca="1">IF(COUNTIF(fériés,FJ3)=0,OFFSET(Paramètres!$H$2,MATCH($B4,Paramètres!$G$2:$G$6,0)-1,MOD(FJ2+5,35)),"")</f>
        <v>M</v>
      </c>
      <c r="FK4" s="19">
        <f ca="1">IF(COUNTIF(fériés,FK3)=0,OFFSET(Paramètres!$H$2,MATCH($B4,Paramètres!$G$2:$G$6,0)-1,MOD(FK2+5,35)),"")</f>
        <v>0</v>
      </c>
      <c r="FL4" s="19">
        <f ca="1">IF(COUNTIF(fériés,FL3)=0,OFFSET(Paramètres!$H$2,MATCH($B4,Paramètres!$G$2:$G$6,0)-1,MOD(FL2+5,35)),"")</f>
        <v>0</v>
      </c>
      <c r="FM4" s="19" t="str">
        <f ca="1">IF(COUNTIF(fériés,FM3)=0,OFFSET(Paramètres!$H$2,MATCH($B4,Paramètres!$G$2:$G$6,0)-1,MOD(FM2+5,35)),"")</f>
        <v>A</v>
      </c>
      <c r="FN4" s="19" t="str">
        <f ca="1">IF(COUNTIF(fériés,FN3)=0,OFFSET(Paramètres!$H$2,MATCH($B4,Paramètres!$G$2:$G$6,0)-1,MOD(FN2+5,35)),"")</f>
        <v>A</v>
      </c>
      <c r="FO4" s="19" t="str">
        <f ca="1">IF(COUNTIF(fériés,FO3)=0,OFFSET(Paramètres!$H$2,MATCH($B4,Paramètres!$G$2:$G$6,0)-1,MOD(FO2+5,35)),"")</f>
        <v>A</v>
      </c>
      <c r="FP4" s="19" t="str">
        <f ca="1">IF(COUNTIF(fériés,FP3)=0,OFFSET(Paramètres!$H$2,MATCH($B4,Paramètres!$G$2:$G$6,0)-1,MOD(FP2+5,35)),"")</f>
        <v>A</v>
      </c>
      <c r="FQ4" s="19" t="str">
        <f ca="1">IF(COUNTIF(fériés,FQ3)=0,OFFSET(Paramètres!$H$2,MATCH($B4,Paramètres!$G$2:$G$6,0)-1,MOD(FQ2+5,35)),"")</f>
        <v>A</v>
      </c>
      <c r="FR4" s="19">
        <f ca="1">IF(COUNTIF(fériés,FR3)=0,OFFSET(Paramètres!$H$2,MATCH($B4,Paramètres!$G$2:$G$6,0)-1,MOD(FR2+5,35)),"")</f>
        <v>0</v>
      </c>
      <c r="FS4" s="19">
        <f ca="1">IF(COUNTIF(fériés,FS3)=0,OFFSET(Paramètres!$H$2,MATCH($B4,Paramètres!$G$2:$G$6,0)-1,MOD(FS2+5,35)),"")</f>
        <v>0</v>
      </c>
      <c r="FT4" s="19" t="str">
        <f ca="1">IF(COUNTIF(fériés,FT3)=0,OFFSET(Paramètres!$H$2,MATCH($B4,Paramètres!$G$2:$G$6,0)-1,MOD(FT2+5,35)),"")</f>
        <v>M</v>
      </c>
      <c r="FU4" s="19" t="str">
        <f ca="1">IF(COUNTIF(fériés,FU3)=0,OFFSET(Paramètres!$H$2,MATCH($B4,Paramètres!$G$2:$G$6,0)-1,MOD(FU2+5,35)),"")</f>
        <v>M</v>
      </c>
      <c r="FV4" s="19" t="str">
        <f ca="1">IF(COUNTIF(fériés,FV3)=0,OFFSET(Paramètres!$H$2,MATCH($B4,Paramètres!$G$2:$G$6,0)-1,MOD(FV2+5,35)),"")</f>
        <v>M</v>
      </c>
      <c r="FW4" s="19" t="str">
        <f ca="1">IF(COUNTIF(fériés,FW3)=0,OFFSET(Paramètres!$H$2,MATCH($B4,Paramètres!$G$2:$G$6,0)-1,MOD(FW2+5,35)),"")</f>
        <v>M</v>
      </c>
      <c r="FX4" s="19" t="str">
        <f ca="1">IF(COUNTIF(fériés,FX3)=0,OFFSET(Paramètres!$H$2,MATCH($B4,Paramètres!$G$2:$G$6,0)-1,MOD(FX2+5,35)),"")</f>
        <v>M</v>
      </c>
      <c r="FY4" s="19">
        <f ca="1">IF(COUNTIF(fériés,FY3)=0,OFFSET(Paramètres!$H$2,MATCH($B4,Paramètres!$G$2:$G$6,0)-1,MOD(FY2+5,35)),"")</f>
        <v>0</v>
      </c>
      <c r="FZ4" s="19">
        <f ca="1">IF(COUNTIF(fériés,FZ3)=0,OFFSET(Paramètres!$H$2,MATCH($B4,Paramètres!$G$2:$G$6,0)-1,MOD(FZ2+5,35)),"")</f>
        <v>0</v>
      </c>
      <c r="GA4" s="19" t="str">
        <f ca="1">IF(COUNTIF(fériés,GA3)=0,OFFSET(Paramètres!$H$2,MATCH($B4,Paramètres!$G$2:$G$6,0)-1,MOD(GA2+5,35)),"")</f>
        <v>A</v>
      </c>
      <c r="GB4" s="19" t="str">
        <f ca="1">IF(COUNTIF(fériés,GB3)=0,OFFSET(Paramètres!$H$2,MATCH($B4,Paramètres!$G$2:$G$6,0)-1,MOD(GB2+5,35)),"")</f>
        <v>A</v>
      </c>
      <c r="GC4" s="19" t="str">
        <f ca="1">IF(COUNTIF(fériés,GC3)=0,OFFSET(Paramètres!$H$2,MATCH($B4,Paramètres!$G$2:$G$6,0)-1,MOD(GC2+5,35)),"")</f>
        <v>A</v>
      </c>
      <c r="GD4" s="19" t="str">
        <f ca="1">IF(COUNTIF(fériés,GD3)=0,OFFSET(Paramètres!$H$2,MATCH($B4,Paramètres!$G$2:$G$6,0)-1,MOD(GD2+5,35)),"")</f>
        <v>A</v>
      </c>
      <c r="GE4" s="19" t="str">
        <f ca="1">IF(COUNTIF(fériés,GE3)=0,OFFSET(Paramètres!$H$2,MATCH($B4,Paramètres!$G$2:$G$6,0)-1,MOD(GE2+5,35)),"")</f>
        <v>A</v>
      </c>
      <c r="GF4" s="19">
        <f ca="1">IF(COUNTIF(fériés,GF3)=0,OFFSET(Paramètres!$H$2,MATCH($B4,Paramètres!$G$2:$G$6,0)-1,MOD(GF2+5,35)),"")</f>
        <v>0</v>
      </c>
      <c r="GG4" s="19">
        <f ca="1">IF(COUNTIF(fériés,GG3)=0,OFFSET(Paramètres!$H$2,MATCH($B4,Paramètres!$G$2:$G$6,0)-1,MOD(GG2+5,35)),"")</f>
        <v>0</v>
      </c>
      <c r="GH4" s="19" t="str">
        <f ca="1">IF(COUNTIF(fériés,GH3)=0,OFFSET(Paramètres!$H$2,MATCH($B4,Paramètres!$G$2:$G$6,0)-1,MOD(GH2+5,35)),"")</f>
        <v>A</v>
      </c>
      <c r="GI4" s="19" t="str">
        <f ca="1">IF(COUNTIF(fériés,GI3)=0,OFFSET(Paramètres!$H$2,MATCH($B4,Paramètres!$G$2:$G$6,0)-1,MOD(GI2+5,35)),"")</f>
        <v>A</v>
      </c>
      <c r="GJ4" s="19" t="str">
        <f ca="1">IF(COUNTIF(fériés,GJ3)=0,OFFSET(Paramètres!$H$2,MATCH($B4,Paramètres!$G$2:$G$6,0)-1,MOD(GJ2+5,35)),"")</f>
        <v>A</v>
      </c>
      <c r="GK4" s="19" t="str">
        <f ca="1">IF(COUNTIF(fériés,GK3)=0,OFFSET(Paramètres!$H$2,MATCH($B4,Paramètres!$G$2:$G$6,0)-1,MOD(GK2+5,35)),"")</f>
        <v>A</v>
      </c>
      <c r="GL4" s="19" t="str">
        <f ca="1">IF(COUNTIF(fériés,GL3)=0,OFFSET(Paramètres!$H$2,MATCH($B4,Paramètres!$G$2:$G$6,0)-1,MOD(GL2+5,35)),"")</f>
        <v>A</v>
      </c>
      <c r="GM4" s="19">
        <f ca="1">IF(COUNTIF(fériés,GM3)=0,OFFSET(Paramètres!$H$2,MATCH($B4,Paramètres!$G$2:$G$6,0)-1,MOD(GM2+5,35)),"")</f>
        <v>0</v>
      </c>
      <c r="GN4" s="19">
        <f ca="1">IF(COUNTIF(fériés,GN3)=0,OFFSET(Paramètres!$H$2,MATCH($B4,Paramètres!$G$2:$G$6,0)-1,MOD(GN2+5,35)),"")</f>
        <v>0</v>
      </c>
      <c r="GO4" s="19" t="str">
        <f ca="1">IF(COUNTIF(fériés,GO3)=0,OFFSET(Paramètres!$H$2,MATCH($B4,Paramètres!$G$2:$G$6,0)-1,MOD(GO2+5,35)),"")</f>
        <v>M</v>
      </c>
      <c r="GP4" s="19" t="str">
        <f ca="1">IF(COUNTIF(fériés,GP3)=0,OFFSET(Paramètres!$H$2,MATCH($B4,Paramètres!$G$2:$G$6,0)-1,MOD(GP2+5,35)),"")</f>
        <v>M</v>
      </c>
      <c r="GQ4" s="19" t="str">
        <f ca="1">IF(COUNTIF(fériés,GQ3)=0,OFFSET(Paramètres!$H$2,MATCH($B4,Paramètres!$G$2:$G$6,0)-1,MOD(GQ2+5,35)),"")</f>
        <v>M</v>
      </c>
      <c r="GR4" s="19" t="str">
        <f ca="1">IF(COUNTIF(fériés,GR3)=0,OFFSET(Paramètres!$H$2,MATCH($B4,Paramètres!$G$2:$G$6,0)-1,MOD(GR2+5,35)),"")</f>
        <v>M</v>
      </c>
      <c r="GS4" s="19" t="str">
        <f ca="1">IF(COUNTIF(fériés,GS3)=0,OFFSET(Paramètres!$H$2,MATCH($B4,Paramètres!$G$2:$G$6,0)-1,MOD(GS2+5,35)),"")</f>
        <v>M</v>
      </c>
      <c r="GT4" s="19">
        <f ca="1">IF(COUNTIF(fériés,GT3)=0,OFFSET(Paramètres!$H$2,MATCH($B4,Paramètres!$G$2:$G$6,0)-1,MOD(GT2+5,35)),"")</f>
        <v>0</v>
      </c>
      <c r="GU4" s="19">
        <f ca="1">IF(COUNTIF(fériés,GU3)=0,OFFSET(Paramètres!$H$2,MATCH($B4,Paramètres!$G$2:$G$6,0)-1,MOD(GU2+5,35)),"")</f>
        <v>0</v>
      </c>
      <c r="GV4" s="19" t="str">
        <f ca="1">IF(COUNTIF(fériés,GV3)=0,OFFSET(Paramètres!$H$2,MATCH($B4,Paramètres!$G$2:$G$6,0)-1,MOD(GV2+5,35)),"")</f>
        <v/>
      </c>
      <c r="GW4" s="19" t="str">
        <f ca="1">IF(COUNTIF(fériés,GW3)=0,OFFSET(Paramètres!$H$2,MATCH($B4,Paramètres!$G$2:$G$6,0)-1,MOD(GW2+5,35)),"")</f>
        <v>A</v>
      </c>
      <c r="GX4" s="19" t="str">
        <f ca="1">IF(COUNTIF(fériés,GX3)=0,OFFSET(Paramètres!$H$2,MATCH($B4,Paramètres!$G$2:$G$6,0)-1,MOD(GX2+5,35)),"")</f>
        <v>A</v>
      </c>
      <c r="GY4" s="19" t="str">
        <f ca="1">IF(COUNTIF(fériés,GY3)=0,OFFSET(Paramètres!$H$2,MATCH($B4,Paramètres!$G$2:$G$6,0)-1,MOD(GY2+5,35)),"")</f>
        <v>A</v>
      </c>
      <c r="GZ4" s="19" t="str">
        <f ca="1">IF(COUNTIF(fériés,GZ3)=0,OFFSET(Paramètres!$H$2,MATCH($B4,Paramètres!$G$2:$G$6,0)-1,MOD(GZ2+5,35)),"")</f>
        <v>A</v>
      </c>
      <c r="HA4" s="19">
        <f ca="1">IF(COUNTIF(fériés,HA3)=0,OFFSET(Paramètres!$H$2,MATCH($B4,Paramètres!$G$2:$G$6,0)-1,MOD(HA2+5,35)),"")</f>
        <v>0</v>
      </c>
      <c r="HB4" s="19">
        <f ca="1">IF(COUNTIF(fériés,HB3)=0,OFFSET(Paramètres!$H$2,MATCH($B4,Paramètres!$G$2:$G$6,0)-1,MOD(HB2+5,35)),"")</f>
        <v>0</v>
      </c>
      <c r="HC4" s="19" t="str">
        <f ca="1">IF(COUNTIF(fériés,HC3)=0,OFFSET(Paramètres!$H$2,MATCH($B4,Paramètres!$G$2:$G$6,0)-1,MOD(HC2+5,35)),"")</f>
        <v>M</v>
      </c>
      <c r="HD4" s="19" t="str">
        <f ca="1">IF(COUNTIF(fériés,HD3)=0,OFFSET(Paramètres!$H$2,MATCH($B4,Paramètres!$G$2:$G$6,0)-1,MOD(HD2+5,35)),"")</f>
        <v>M</v>
      </c>
      <c r="HE4" s="19" t="str">
        <f ca="1">IF(COUNTIF(fériés,HE3)=0,OFFSET(Paramètres!$H$2,MATCH($B4,Paramètres!$G$2:$G$6,0)-1,MOD(HE2+5,35)),"")</f>
        <v>M</v>
      </c>
      <c r="HF4" s="19" t="str">
        <f ca="1">IF(COUNTIF(fériés,HF3)=0,OFFSET(Paramètres!$H$2,MATCH($B4,Paramètres!$G$2:$G$6,0)-1,MOD(HF2+5,35)),"")</f>
        <v>M</v>
      </c>
      <c r="HG4" s="19" t="str">
        <f ca="1">IF(COUNTIF(fériés,HG3)=0,OFFSET(Paramètres!$H$2,MATCH($B4,Paramètres!$G$2:$G$6,0)-1,MOD(HG2+5,35)),"")</f>
        <v>M</v>
      </c>
      <c r="HH4" s="19">
        <f ca="1">IF(COUNTIF(fériés,HH3)=0,OFFSET(Paramètres!$H$2,MATCH($B4,Paramètres!$G$2:$G$6,0)-1,MOD(HH2+5,35)),"")</f>
        <v>0</v>
      </c>
      <c r="HI4" s="19">
        <f ca="1">IF(COUNTIF(fériés,HI3)=0,OFFSET(Paramètres!$H$2,MATCH($B4,Paramètres!$G$2:$G$6,0)-1,MOD(HI2+5,35)),"")</f>
        <v>0</v>
      </c>
      <c r="HJ4" s="19" t="str">
        <f ca="1">IF(COUNTIF(fériés,HJ3)=0,OFFSET(Paramètres!$H$2,MATCH($B4,Paramètres!$G$2:$G$6,0)-1,MOD(HJ2+5,35)),"")</f>
        <v>A</v>
      </c>
      <c r="HK4" s="19" t="str">
        <f ca="1">IF(COUNTIF(fériés,HK3)=0,OFFSET(Paramètres!$H$2,MATCH($B4,Paramètres!$G$2:$G$6,0)-1,MOD(HK2+5,35)),"")</f>
        <v>A</v>
      </c>
      <c r="HL4" s="19" t="str">
        <f ca="1">IF(COUNTIF(fériés,HL3)=0,OFFSET(Paramètres!$H$2,MATCH($B4,Paramètres!$G$2:$G$6,0)-1,MOD(HL2+5,35)),"")</f>
        <v>A</v>
      </c>
      <c r="HM4" s="19" t="str">
        <f ca="1">IF(COUNTIF(fériés,HM3)=0,OFFSET(Paramètres!$H$2,MATCH($B4,Paramètres!$G$2:$G$6,0)-1,MOD(HM2+5,35)),"")</f>
        <v>A</v>
      </c>
      <c r="HN4" s="19" t="str">
        <f ca="1">IF(COUNTIF(fériés,HN3)=0,OFFSET(Paramètres!$H$2,MATCH($B4,Paramètres!$G$2:$G$6,0)-1,MOD(HN2+5,35)),"")</f>
        <v>A</v>
      </c>
      <c r="HO4" s="19">
        <f ca="1">IF(COUNTIF(fériés,HO3)=0,OFFSET(Paramètres!$H$2,MATCH($B4,Paramètres!$G$2:$G$6,0)-1,MOD(HO2+5,35)),"")</f>
        <v>0</v>
      </c>
      <c r="HP4" s="19">
        <f ca="1">IF(COUNTIF(fériés,HP3)=0,OFFSET(Paramètres!$H$2,MATCH($B4,Paramètres!$G$2:$G$6,0)-1,MOD(HP2+5,35)),"")</f>
        <v>0</v>
      </c>
      <c r="HQ4" s="19" t="str">
        <f ca="1">IF(COUNTIF(fériés,HQ3)=0,OFFSET(Paramètres!$H$2,MATCH($B4,Paramètres!$G$2:$G$6,0)-1,MOD(HQ2+5,35)),"")</f>
        <v>A</v>
      </c>
      <c r="HR4" s="19" t="str">
        <f ca="1">IF(COUNTIF(fériés,HR3)=0,OFFSET(Paramètres!$H$2,MATCH($B4,Paramètres!$G$2:$G$6,0)-1,MOD(HR2+5,35)),"")</f>
        <v>A</v>
      </c>
      <c r="HS4" s="19" t="str">
        <f ca="1">IF(COUNTIF(fériés,HS3)=0,OFFSET(Paramètres!$H$2,MATCH($B4,Paramètres!$G$2:$G$6,0)-1,MOD(HS2+5,35)),"")</f>
        <v>A</v>
      </c>
      <c r="HT4" s="19" t="str">
        <f ca="1">IF(COUNTIF(fériés,HT3)=0,OFFSET(Paramètres!$H$2,MATCH($B4,Paramètres!$G$2:$G$6,0)-1,MOD(HT2+5,35)),"")</f>
        <v>A</v>
      </c>
      <c r="HU4" s="19" t="str">
        <f ca="1">IF(COUNTIF(fériés,HU3)=0,OFFSET(Paramètres!$H$2,MATCH($B4,Paramètres!$G$2:$G$6,0)-1,MOD(HU2+5,35)),"")</f>
        <v/>
      </c>
      <c r="HV4" s="19">
        <f ca="1">IF(COUNTIF(fériés,HV3)=0,OFFSET(Paramètres!$H$2,MATCH($B4,Paramètres!$G$2:$G$6,0)-1,MOD(HV2+5,35)),"")</f>
        <v>0</v>
      </c>
      <c r="HW4" s="19">
        <f ca="1">IF(COUNTIF(fériés,HW3)=0,OFFSET(Paramètres!$H$2,MATCH($B4,Paramètres!$G$2:$G$6,0)-1,MOD(HW2+5,35)),"")</f>
        <v>0</v>
      </c>
      <c r="HX4" s="19" t="str">
        <f ca="1">IF(COUNTIF(fériés,HX3)=0,OFFSET(Paramètres!$H$2,MATCH($B4,Paramètres!$G$2:$G$6,0)-1,MOD(HX2+5,35)),"")</f>
        <v>M</v>
      </c>
      <c r="HY4" s="19" t="str">
        <f ca="1">IF(COUNTIF(fériés,HY3)=0,OFFSET(Paramètres!$H$2,MATCH($B4,Paramètres!$G$2:$G$6,0)-1,MOD(HY2+5,35)),"")</f>
        <v>M</v>
      </c>
      <c r="HZ4" s="19" t="str">
        <f ca="1">IF(COUNTIF(fériés,HZ3)=0,OFFSET(Paramètres!$H$2,MATCH($B4,Paramètres!$G$2:$G$6,0)-1,MOD(HZ2+5,35)),"")</f>
        <v>M</v>
      </c>
      <c r="IA4" s="19" t="str">
        <f ca="1">IF(COUNTIF(fériés,IA3)=0,OFFSET(Paramètres!$H$2,MATCH($B4,Paramètres!$G$2:$G$6,0)-1,MOD(IA2+5,35)),"")</f>
        <v>M</v>
      </c>
      <c r="IB4" s="19" t="str">
        <f ca="1">IF(COUNTIF(fériés,IB3)=0,OFFSET(Paramètres!$H$2,MATCH($B4,Paramètres!$G$2:$G$6,0)-1,MOD(IB2+5,35)),"")</f>
        <v>M</v>
      </c>
      <c r="IC4" s="19">
        <f ca="1">IF(COUNTIF(fériés,IC3)=0,OFFSET(Paramètres!$H$2,MATCH($B4,Paramètres!$G$2:$G$6,0)-1,MOD(IC2+5,35)),"")</f>
        <v>0</v>
      </c>
      <c r="ID4" s="19">
        <f ca="1">IF(COUNTIF(fériés,ID3)=0,OFFSET(Paramètres!$H$2,MATCH($B4,Paramètres!$G$2:$G$6,0)-1,MOD(ID2+5,35)),"")</f>
        <v>0</v>
      </c>
      <c r="IE4" s="19" t="str">
        <f ca="1">IF(COUNTIF(fériés,IE3)=0,OFFSET(Paramètres!$H$2,MATCH($B4,Paramètres!$G$2:$G$6,0)-1,MOD(IE2+5,35)),"")</f>
        <v>A</v>
      </c>
      <c r="IF4" s="19" t="str">
        <f ca="1">IF(COUNTIF(fériés,IF3)=0,OFFSET(Paramètres!$H$2,MATCH($B4,Paramètres!$G$2:$G$6,0)-1,MOD(IF2+5,35)),"")</f>
        <v>A</v>
      </c>
      <c r="IG4" s="19" t="str">
        <f ca="1">IF(COUNTIF(fériés,IG3)=0,OFFSET(Paramètres!$H$2,MATCH($B4,Paramètres!$G$2:$G$6,0)-1,MOD(IG2+5,35)),"")</f>
        <v>A</v>
      </c>
      <c r="IH4" s="19" t="str">
        <f ca="1">IF(COUNTIF(fériés,IH3)=0,OFFSET(Paramètres!$H$2,MATCH($B4,Paramètres!$G$2:$G$6,0)-1,MOD(IH2+5,35)),"")</f>
        <v>A</v>
      </c>
      <c r="II4" s="19" t="str">
        <f ca="1">IF(COUNTIF(fériés,II3)=0,OFFSET(Paramètres!$H$2,MATCH($B4,Paramètres!$G$2:$G$6,0)-1,MOD(II2+5,35)),"")</f>
        <v>A</v>
      </c>
      <c r="IJ4" s="19">
        <f ca="1">IF(COUNTIF(fériés,IJ3)=0,OFFSET(Paramètres!$H$2,MATCH($B4,Paramètres!$G$2:$G$6,0)-1,MOD(IJ2+5,35)),"")</f>
        <v>0</v>
      </c>
      <c r="IK4" s="19">
        <f ca="1">IF(COUNTIF(fériés,IK3)=0,OFFSET(Paramètres!$H$2,MATCH($B4,Paramètres!$G$2:$G$6,0)-1,MOD(IK2+5,35)),"")</f>
        <v>0</v>
      </c>
      <c r="IL4" s="19" t="str">
        <f ca="1">IF(COUNTIF(fériés,IL3)=0,OFFSET(Paramètres!$H$2,MATCH($B4,Paramètres!$G$2:$G$6,0)-1,MOD(IL2+5,35)),"")</f>
        <v>M</v>
      </c>
      <c r="IM4" s="19" t="str">
        <f ca="1">IF(COUNTIF(fériés,IM3)=0,OFFSET(Paramètres!$H$2,MATCH($B4,Paramètres!$G$2:$G$6,0)-1,MOD(IM2+5,35)),"")</f>
        <v>M</v>
      </c>
      <c r="IN4" s="19" t="str">
        <f ca="1">IF(COUNTIF(fériés,IN3)=0,OFFSET(Paramètres!$H$2,MATCH($B4,Paramètres!$G$2:$G$6,0)-1,MOD(IN2+5,35)),"")</f>
        <v>M</v>
      </c>
      <c r="IO4" s="19" t="str">
        <f ca="1">IF(COUNTIF(fériés,IO3)=0,OFFSET(Paramètres!$H$2,MATCH($B4,Paramètres!$G$2:$G$6,0)-1,MOD(IO2+5,35)),"")</f>
        <v>M</v>
      </c>
      <c r="IP4" s="19" t="str">
        <f ca="1">IF(COUNTIF(fériés,IP3)=0,OFFSET(Paramètres!$H$2,MATCH($B4,Paramètres!$G$2:$G$6,0)-1,MOD(IP2+5,35)),"")</f>
        <v>M</v>
      </c>
      <c r="IQ4" s="19">
        <f ca="1">IF(COUNTIF(fériés,IQ3)=0,OFFSET(Paramètres!$H$2,MATCH($B4,Paramètres!$G$2:$G$6,0)-1,MOD(IQ2+5,35)),"")</f>
        <v>0</v>
      </c>
      <c r="IR4" s="19">
        <f ca="1">IF(COUNTIF(fériés,IR3)=0,OFFSET(Paramètres!$H$2,MATCH($B4,Paramètres!$G$2:$G$6,0)-1,MOD(IR2+5,35)),"")</f>
        <v>0</v>
      </c>
      <c r="IS4" s="19" t="str">
        <f ca="1">IF(COUNTIF(fériés,IS3)=0,OFFSET(Paramètres!$H$2,MATCH($B4,Paramètres!$G$2:$G$6,0)-1,MOD(IS2+5,35)),"")</f>
        <v>A</v>
      </c>
      <c r="IT4" s="19" t="str">
        <f ca="1">IF(COUNTIF(fériés,IT3)=0,OFFSET(Paramètres!$H$2,MATCH($B4,Paramètres!$G$2:$G$6,0)-1,MOD(IT2+5,35)),"")</f>
        <v>A</v>
      </c>
      <c r="IU4" s="19" t="str">
        <f ca="1">IF(COUNTIF(fériés,IU3)=0,OFFSET(Paramètres!$H$2,MATCH($B4,Paramètres!$G$2:$G$6,0)-1,MOD(IU2+5,35)),"")</f>
        <v>A</v>
      </c>
      <c r="IV4" s="19" t="str">
        <f ca="1">IF(COUNTIF(fériés,IV3)=0,OFFSET(Paramètres!$H$2,MATCH($B4,Paramètres!$G$2:$G$6,0)-1,MOD(IV2+5,35)),"")</f>
        <v>A</v>
      </c>
      <c r="IW4" s="19" t="str">
        <f ca="1">IF(COUNTIF(fériés,IW3)=0,OFFSET(Paramètres!$H$2,MATCH($B4,Paramètres!$G$2:$G$6,0)-1,MOD(IW2+5,35)),"")</f>
        <v>A</v>
      </c>
      <c r="IX4" s="19">
        <f ca="1">IF(COUNTIF(fériés,IX3)=0,OFFSET(Paramètres!$H$2,MATCH($B4,Paramètres!$G$2:$G$6,0)-1,MOD(IX2+5,35)),"")</f>
        <v>0</v>
      </c>
      <c r="IY4" s="19">
        <f ca="1">IF(COUNTIF(fériés,IY3)=0,OFFSET(Paramètres!$H$2,MATCH($B4,Paramètres!$G$2:$G$6,0)-1,MOD(IY2+5,35)),"")</f>
        <v>0</v>
      </c>
      <c r="IZ4" s="19" t="str">
        <f ca="1">IF(COUNTIF(fériés,IZ3)=0,OFFSET(Paramètres!$H$2,MATCH($B4,Paramètres!$G$2:$G$6,0)-1,MOD(IZ2+5,35)),"")</f>
        <v>A</v>
      </c>
      <c r="JA4" s="19" t="str">
        <f ca="1">IF(COUNTIF(fériés,JA3)=0,OFFSET(Paramètres!$H$2,MATCH($B4,Paramètres!$G$2:$G$6,0)-1,MOD(JA2+5,35)),"")</f>
        <v>A</v>
      </c>
      <c r="JB4" s="19" t="str">
        <f ca="1">IF(COUNTIF(fériés,JB3)=0,OFFSET(Paramètres!$H$2,MATCH($B4,Paramètres!$G$2:$G$6,0)-1,MOD(JB2+5,35)),"")</f>
        <v>A</v>
      </c>
      <c r="JC4" s="19" t="str">
        <f ca="1">IF(COUNTIF(fériés,JC3)=0,OFFSET(Paramètres!$H$2,MATCH($B4,Paramètres!$G$2:$G$6,0)-1,MOD(JC2+5,35)),"")</f>
        <v>A</v>
      </c>
      <c r="JD4" s="19" t="str">
        <f ca="1">IF(COUNTIF(fériés,JD3)=0,OFFSET(Paramètres!$H$2,MATCH($B4,Paramètres!$G$2:$G$6,0)-1,MOD(JD2+5,35)),"")</f>
        <v>A</v>
      </c>
      <c r="JE4" s="19">
        <f ca="1">IF(COUNTIF(fériés,JE3)=0,OFFSET(Paramètres!$H$2,MATCH($B4,Paramètres!$G$2:$G$6,0)-1,MOD(JE2+5,35)),"")</f>
        <v>0</v>
      </c>
      <c r="JF4" s="19">
        <f ca="1">IF(COUNTIF(fériés,JF3)=0,OFFSET(Paramètres!$H$2,MATCH($B4,Paramètres!$G$2:$G$6,0)-1,MOD(JF2+5,35)),"")</f>
        <v>0</v>
      </c>
      <c r="JG4" s="19" t="str">
        <f ca="1">IF(COUNTIF(fériés,JG3)=0,OFFSET(Paramètres!$H$2,MATCH($B4,Paramètres!$G$2:$G$6,0)-1,MOD(JG2+5,35)),"")</f>
        <v>M</v>
      </c>
      <c r="JH4" s="19" t="str">
        <f ca="1">IF(COUNTIF(fériés,JH3)=0,OFFSET(Paramètres!$H$2,MATCH($B4,Paramètres!$G$2:$G$6,0)-1,MOD(JH2+5,35)),"")</f>
        <v>M</v>
      </c>
      <c r="JI4" s="19" t="str">
        <f ca="1">IF(COUNTIF(fériés,JI3)=0,OFFSET(Paramètres!$H$2,MATCH($B4,Paramètres!$G$2:$G$6,0)-1,MOD(JI2+5,35)),"")</f>
        <v>M</v>
      </c>
      <c r="JJ4" s="19" t="str">
        <f ca="1">IF(COUNTIF(fériés,JJ3)=0,OFFSET(Paramètres!$H$2,MATCH($B4,Paramètres!$G$2:$G$6,0)-1,MOD(JJ2+5,35)),"")</f>
        <v>M</v>
      </c>
      <c r="JK4" s="19" t="str">
        <f ca="1">IF(COUNTIF(fériés,JK3)=0,OFFSET(Paramètres!$H$2,MATCH($B4,Paramètres!$G$2:$G$6,0)-1,MOD(JK2+5,35)),"")</f>
        <v>M</v>
      </c>
      <c r="JL4" s="19">
        <f ca="1">IF(COUNTIF(fériés,JL3)=0,OFFSET(Paramètres!$H$2,MATCH($B4,Paramètres!$G$2:$G$6,0)-1,MOD(JL2+5,35)),"")</f>
        <v>0</v>
      </c>
      <c r="JM4" s="19">
        <f ca="1">IF(COUNTIF(fériés,JM3)=0,OFFSET(Paramètres!$H$2,MATCH($B4,Paramètres!$G$2:$G$6,0)-1,MOD(JM2+5,35)),"")</f>
        <v>0</v>
      </c>
      <c r="JN4" s="19" t="str">
        <f ca="1">IF(COUNTIF(fériés,JN3)=0,OFFSET(Paramètres!$H$2,MATCH($B4,Paramètres!$G$2:$G$6,0)-1,MOD(JN2+5,35)),"")</f>
        <v>A</v>
      </c>
      <c r="JO4" s="19" t="str">
        <f ca="1">IF(COUNTIF(fériés,JO3)=0,OFFSET(Paramètres!$H$2,MATCH($B4,Paramètres!$G$2:$G$6,0)-1,MOD(JO2+5,35)),"")</f>
        <v>A</v>
      </c>
      <c r="JP4" s="19" t="str">
        <f ca="1">IF(COUNTIF(fériés,JP3)=0,OFFSET(Paramètres!$H$2,MATCH($B4,Paramètres!$G$2:$G$6,0)-1,MOD(JP2+5,35)),"")</f>
        <v>A</v>
      </c>
      <c r="JQ4" s="19" t="str">
        <f ca="1">IF(COUNTIF(fériés,JQ3)=0,OFFSET(Paramètres!$H$2,MATCH($B4,Paramètres!$G$2:$G$6,0)-1,MOD(JQ2+5,35)),"")</f>
        <v>A</v>
      </c>
      <c r="JR4" s="19" t="str">
        <f ca="1">IF(COUNTIF(fériés,JR3)=0,OFFSET(Paramètres!$H$2,MATCH($B4,Paramètres!$G$2:$G$6,0)-1,MOD(JR2+5,35)),"")</f>
        <v>A</v>
      </c>
      <c r="JS4" s="19">
        <f ca="1">IF(COUNTIF(fériés,JS3)=0,OFFSET(Paramètres!$H$2,MATCH($B4,Paramètres!$G$2:$G$6,0)-1,MOD(JS2+5,35)),"")</f>
        <v>0</v>
      </c>
      <c r="JT4" s="19">
        <f ca="1">IF(COUNTIF(fériés,JT3)=0,OFFSET(Paramètres!$H$2,MATCH($B4,Paramètres!$G$2:$G$6,0)-1,MOD(JT2+5,35)),"")</f>
        <v>0</v>
      </c>
      <c r="JU4" s="19" t="str">
        <f ca="1">IF(COUNTIF(fériés,JU3)=0,OFFSET(Paramètres!$H$2,MATCH($B4,Paramètres!$G$2:$G$6,0)-1,MOD(JU2+5,35)),"")</f>
        <v>M</v>
      </c>
      <c r="JV4" s="19" t="str">
        <f ca="1">IF(COUNTIF(fériés,JV3)=0,OFFSET(Paramètres!$H$2,MATCH($B4,Paramètres!$G$2:$G$6,0)-1,MOD(JV2+5,35)),"")</f>
        <v>M</v>
      </c>
      <c r="JW4" s="19" t="str">
        <f ca="1">IF(COUNTIF(fériés,JW3)=0,OFFSET(Paramètres!$H$2,MATCH($B4,Paramètres!$G$2:$G$6,0)-1,MOD(JW2+5,35)),"")</f>
        <v>M</v>
      </c>
      <c r="JX4" s="19" t="str">
        <f ca="1">IF(COUNTIF(fériés,JX3)=0,OFFSET(Paramètres!$H$2,MATCH($B4,Paramètres!$G$2:$G$6,0)-1,MOD(JX2+5,35)),"")</f>
        <v>M</v>
      </c>
      <c r="JY4" s="19" t="str">
        <f ca="1">IF(COUNTIF(fériés,JY3)=0,OFFSET(Paramètres!$H$2,MATCH($B4,Paramètres!$G$2:$G$6,0)-1,MOD(JY2+5,35)),"")</f>
        <v>M</v>
      </c>
      <c r="JZ4" s="19">
        <f ca="1">IF(COUNTIF(fériés,JZ3)=0,OFFSET(Paramètres!$H$2,MATCH($B4,Paramètres!$G$2:$G$6,0)-1,MOD(JZ2+5,35)),"")</f>
        <v>0</v>
      </c>
      <c r="KA4" s="19">
        <f ca="1">IF(COUNTIF(fériés,KA3)=0,OFFSET(Paramètres!$H$2,MATCH($B4,Paramètres!$G$2:$G$6,0)-1,MOD(KA2+5,35)),"")</f>
        <v>0</v>
      </c>
      <c r="KB4" s="19" t="str">
        <f ca="1">IF(COUNTIF(fériés,KB3)=0,OFFSET(Paramètres!$H$2,MATCH($B4,Paramètres!$G$2:$G$6,0)-1,MOD(KB2+5,35)),"")</f>
        <v>A</v>
      </c>
      <c r="KC4" s="19" t="str">
        <f ca="1">IF(COUNTIF(fériés,KC3)=0,OFFSET(Paramètres!$H$2,MATCH($B4,Paramètres!$G$2:$G$6,0)-1,MOD(KC2+5,35)),"")</f>
        <v>A</v>
      </c>
      <c r="KD4" s="19" t="str">
        <f ca="1">IF(COUNTIF(fériés,KD3)=0,OFFSET(Paramètres!$H$2,MATCH($B4,Paramètres!$G$2:$G$6,0)-1,MOD(KD2+5,35)),"")</f>
        <v>A</v>
      </c>
      <c r="KE4" s="19" t="str">
        <f ca="1">IF(COUNTIF(fériés,KE3)=0,OFFSET(Paramètres!$H$2,MATCH($B4,Paramètres!$G$2:$G$6,0)-1,MOD(KE2+5,35)),"")</f>
        <v>A</v>
      </c>
      <c r="KF4" s="19" t="str">
        <f ca="1">IF(COUNTIF(fériés,KF3)=0,OFFSET(Paramètres!$H$2,MATCH($B4,Paramètres!$G$2:$G$6,0)-1,MOD(KF2+5,35)),"")</f>
        <v>A</v>
      </c>
      <c r="KG4" s="19">
        <f ca="1">IF(COUNTIF(fériés,KG3)=0,OFFSET(Paramètres!$H$2,MATCH($B4,Paramètres!$G$2:$G$6,0)-1,MOD(KG2+5,35)),"")</f>
        <v>0</v>
      </c>
      <c r="KH4" s="19">
        <f ca="1">IF(COUNTIF(fériés,KH3)=0,OFFSET(Paramètres!$H$2,MATCH($B4,Paramètres!$G$2:$G$6,0)-1,MOD(KH2+5,35)),"")</f>
        <v>0</v>
      </c>
      <c r="KI4" s="19" t="str">
        <f ca="1">IF(COUNTIF(fériés,KI3)=0,OFFSET(Paramètres!$H$2,MATCH($B4,Paramètres!$G$2:$G$6,0)-1,MOD(KI2+5,35)),"")</f>
        <v>A</v>
      </c>
      <c r="KJ4" s="19" t="str">
        <f ca="1">IF(COUNTIF(fériés,KJ3)=0,OFFSET(Paramètres!$H$2,MATCH($B4,Paramètres!$G$2:$G$6,0)-1,MOD(KJ2+5,35)),"")</f>
        <v>A</v>
      </c>
      <c r="KK4" s="19" t="str">
        <f ca="1">IF(COUNTIF(fériés,KK3)=0,OFFSET(Paramètres!$H$2,MATCH($B4,Paramètres!$G$2:$G$6,0)-1,MOD(KK2+5,35)),"")</f>
        <v>A</v>
      </c>
      <c r="KL4" s="19" t="str">
        <f ca="1">IF(COUNTIF(fériés,KL3)=0,OFFSET(Paramètres!$H$2,MATCH($B4,Paramètres!$G$2:$G$6,0)-1,MOD(KL2+5,35)),"")</f>
        <v>A</v>
      </c>
      <c r="KM4" s="19" t="str">
        <f ca="1">IF(COUNTIF(fériés,KM3)=0,OFFSET(Paramètres!$H$2,MATCH($B4,Paramètres!$G$2:$G$6,0)-1,MOD(KM2+5,35)),"")</f>
        <v>A</v>
      </c>
      <c r="KN4" s="19">
        <f ca="1">IF(COUNTIF(fériés,KN3)=0,OFFSET(Paramètres!$H$2,MATCH($B4,Paramètres!$G$2:$G$6,0)-1,MOD(KN2+5,35)),"")</f>
        <v>0</v>
      </c>
      <c r="KO4" s="19">
        <f ca="1">IF(COUNTIF(fériés,KO3)=0,OFFSET(Paramètres!$H$2,MATCH($B4,Paramètres!$G$2:$G$6,0)-1,MOD(KO2+5,35)),"")</f>
        <v>0</v>
      </c>
      <c r="KP4" s="19" t="str">
        <f ca="1">IF(COUNTIF(fériés,KP3)=0,OFFSET(Paramètres!$H$2,MATCH($B4,Paramètres!$G$2:$G$6,0)-1,MOD(KP2+5,35)),"")</f>
        <v>M</v>
      </c>
      <c r="KQ4" s="19" t="str">
        <f ca="1">IF(COUNTIF(fériés,KQ3)=0,OFFSET(Paramètres!$H$2,MATCH($B4,Paramètres!$G$2:$G$6,0)-1,MOD(KQ2+5,35)),"")</f>
        <v>M</v>
      </c>
      <c r="KR4" s="19" t="str">
        <f ca="1">IF(COUNTIF(fériés,KR3)=0,OFFSET(Paramètres!$H$2,MATCH($B4,Paramètres!$G$2:$G$6,0)-1,MOD(KR2+5,35)),"")</f>
        <v>M</v>
      </c>
      <c r="KS4" s="19" t="str">
        <f ca="1">IF(COUNTIF(fériés,KS3)=0,OFFSET(Paramètres!$H$2,MATCH($B4,Paramètres!$G$2:$G$6,0)-1,MOD(KS2+5,35)),"")</f>
        <v>M</v>
      </c>
      <c r="KT4" s="19" t="str">
        <f ca="1">IF(COUNTIF(fériés,KT3)=0,OFFSET(Paramètres!$H$2,MATCH($B4,Paramètres!$G$2:$G$6,0)-1,MOD(KT2+5,35)),"")</f>
        <v>M</v>
      </c>
      <c r="KU4" s="19" t="str">
        <f ca="1">IF(COUNTIF(fériés,KU3)=0,OFFSET(Paramètres!$H$2,MATCH($B4,Paramètres!$G$2:$G$6,0)-1,MOD(KU2+5,35)),"")</f>
        <v/>
      </c>
      <c r="KV4" s="19">
        <f ca="1">IF(COUNTIF(fériés,KV3)=0,OFFSET(Paramètres!$H$2,MATCH($B4,Paramètres!$G$2:$G$6,0)-1,MOD(KV2+5,35)),"")</f>
        <v>0</v>
      </c>
      <c r="KW4" s="19" t="str">
        <f ca="1">IF(COUNTIF(fériés,KW3)=0,OFFSET(Paramètres!$H$2,MATCH($B4,Paramètres!$G$2:$G$6,0)-1,MOD(KW2+5,35)),"")</f>
        <v>A</v>
      </c>
      <c r="KX4" s="19" t="str">
        <f ca="1">IF(COUNTIF(fériés,KX3)=0,OFFSET(Paramètres!$H$2,MATCH($B4,Paramètres!$G$2:$G$6,0)-1,MOD(KX2+5,35)),"")</f>
        <v>A</v>
      </c>
      <c r="KY4" s="19" t="str">
        <f ca="1">IF(COUNTIF(fériés,KY3)=0,OFFSET(Paramètres!$H$2,MATCH($B4,Paramètres!$G$2:$G$6,0)-1,MOD(KY2+5,35)),"")</f>
        <v>A</v>
      </c>
      <c r="KZ4" s="19" t="str">
        <f ca="1">IF(COUNTIF(fériés,KZ3)=0,OFFSET(Paramètres!$H$2,MATCH($B4,Paramètres!$G$2:$G$6,0)-1,MOD(KZ2+5,35)),"")</f>
        <v>A</v>
      </c>
      <c r="LA4" s="19" t="str">
        <f ca="1">IF(COUNTIF(fériés,LA3)=0,OFFSET(Paramètres!$H$2,MATCH($B4,Paramètres!$G$2:$G$6,0)-1,MOD(LA2+5,35)),"")</f>
        <v>A</v>
      </c>
      <c r="LB4" s="19">
        <f ca="1">IF(COUNTIF(fériés,LB3)=0,OFFSET(Paramètres!$H$2,MATCH($B4,Paramètres!$G$2:$G$6,0)-1,MOD(LB2+5,35)),"")</f>
        <v>0</v>
      </c>
      <c r="LC4" s="19">
        <f ca="1">IF(COUNTIF(fériés,LC3)=0,OFFSET(Paramètres!$H$2,MATCH($B4,Paramètres!$G$2:$G$6,0)-1,MOD(LC2+5,35)),"")</f>
        <v>0</v>
      </c>
      <c r="LD4" s="19" t="str">
        <f ca="1">IF(COUNTIF(fériés,LD3)=0,OFFSET(Paramètres!$H$2,MATCH($B4,Paramètres!$G$2:$G$6,0)-1,MOD(LD2+5,35)),"")</f>
        <v/>
      </c>
      <c r="LE4" s="19" t="str">
        <f ca="1">IF(COUNTIF(fériés,LE3)=0,OFFSET(Paramètres!$H$2,MATCH($B4,Paramètres!$G$2:$G$6,0)-1,MOD(LE2+5,35)),"")</f>
        <v/>
      </c>
      <c r="LF4" s="19" t="str">
        <f ca="1">IF(COUNTIF(fériés,LF3)=0,OFFSET(Paramètres!$H$2,MATCH($B4,Paramètres!$G$2:$G$6,0)-1,MOD(LF2+5,35)),"")</f>
        <v>M</v>
      </c>
      <c r="LG4" s="19" t="str">
        <f ca="1">IF(COUNTIF(fériés,LG3)=0,OFFSET(Paramètres!$H$2,MATCH($B4,Paramètres!$G$2:$G$6,0)-1,MOD(LG2+5,35)),"")</f>
        <v>M</v>
      </c>
      <c r="LH4" s="19" t="str">
        <f ca="1">IF(COUNTIF(fériés,LH3)=0,OFFSET(Paramètres!$H$2,MATCH($B4,Paramètres!$G$2:$G$6,0)-1,MOD(LH2+5,35)),"")</f>
        <v>M</v>
      </c>
      <c r="LI4" s="19">
        <f ca="1">IF(COUNTIF(fériés,LI3)=0,OFFSET(Paramètres!$H$2,MATCH($B4,Paramètres!$G$2:$G$6,0)-1,MOD(LI2+5,35)),"")</f>
        <v>0</v>
      </c>
      <c r="LJ4" s="19">
        <f ca="1">IF(COUNTIF(fériés,LJ3)=0,OFFSET(Paramètres!$H$2,MATCH($B4,Paramètres!$G$2:$G$6,0)-1,MOD(LJ2+5,35)),"")</f>
        <v>0</v>
      </c>
      <c r="LK4" s="19" t="str">
        <f ca="1">IF(COUNTIF(fériés,LK3)=0,OFFSET(Paramètres!$H$2,MATCH($B4,Paramètres!$G$2:$G$6,0)-1,MOD(LK2+5,35)),"")</f>
        <v>A</v>
      </c>
      <c r="LL4" s="19" t="str">
        <f ca="1">IF(COUNTIF(fériés,LL3)=0,OFFSET(Paramètres!$H$2,MATCH($B4,Paramètres!$G$2:$G$6,0)-1,MOD(LL2+5,35)),"")</f>
        <v>A</v>
      </c>
      <c r="LM4" s="19" t="str">
        <f ca="1">IF(COUNTIF(fériés,LM3)=0,OFFSET(Paramètres!$H$2,MATCH($B4,Paramètres!$G$2:$G$6,0)-1,MOD(LM2+5,35)),"")</f>
        <v>A</v>
      </c>
      <c r="LN4" s="19" t="str">
        <f ca="1">IF(COUNTIF(fériés,LN3)=0,OFFSET(Paramètres!$H$2,MATCH($B4,Paramètres!$G$2:$G$6,0)-1,MOD(LN2+5,35)),"")</f>
        <v>A</v>
      </c>
      <c r="LO4" s="19" t="str">
        <f ca="1">IF(COUNTIF(fériés,LO3)=0,OFFSET(Paramètres!$H$2,MATCH($B4,Paramètres!$G$2:$G$6,0)-1,MOD(LO2+5,35)),"")</f>
        <v>A</v>
      </c>
      <c r="LP4" s="19">
        <f ca="1">IF(COUNTIF(fériés,LP3)=0,OFFSET(Paramètres!$H$2,MATCH($B4,Paramètres!$G$2:$G$6,0)-1,MOD(LP2+5,35)),"")</f>
        <v>0</v>
      </c>
      <c r="LQ4" s="19">
        <f ca="1">IF(COUNTIF(fériés,LQ3)=0,OFFSET(Paramètres!$H$2,MATCH($B4,Paramètres!$G$2:$G$6,0)-1,MOD(LQ2+5,35)),"")</f>
        <v>0</v>
      </c>
      <c r="LR4" s="19" t="str">
        <f ca="1">IF(COUNTIF(fériés,LR3)=0,OFFSET(Paramètres!$H$2,MATCH($B4,Paramètres!$G$2:$G$6,0)-1,MOD(LR2+5,35)),"")</f>
        <v>A</v>
      </c>
      <c r="LS4" s="19" t="str">
        <f ca="1">IF(COUNTIF(fériés,LS3)=0,OFFSET(Paramètres!$H$2,MATCH($B4,Paramètres!$G$2:$G$6,0)-1,MOD(LS2+5,35)),"")</f>
        <v>A</v>
      </c>
      <c r="LT4" s="19" t="str">
        <f ca="1">IF(COUNTIF(fériés,LT3)=0,OFFSET(Paramètres!$H$2,MATCH($B4,Paramètres!$G$2:$G$6,0)-1,MOD(LT2+5,35)),"")</f>
        <v>A</v>
      </c>
      <c r="LU4" s="19" t="str">
        <f ca="1">IF(COUNTIF(fériés,LU3)=0,OFFSET(Paramètres!$H$2,MATCH($B4,Paramètres!$G$2:$G$6,0)-1,MOD(LU2+5,35)),"")</f>
        <v>A</v>
      </c>
      <c r="LV4" s="19" t="str">
        <f ca="1">IF(COUNTIF(fériés,LV3)=0,OFFSET(Paramètres!$H$2,MATCH($B4,Paramètres!$G$2:$G$6,0)-1,MOD(LV2+5,35)),"")</f>
        <v>A</v>
      </c>
      <c r="LW4" s="19">
        <f ca="1">IF(COUNTIF(fériés,LW3)=0,OFFSET(Paramètres!$H$2,MATCH($B4,Paramètres!$G$2:$G$6,0)-1,MOD(LW2+5,35)),"")</f>
        <v>0</v>
      </c>
      <c r="LX4" s="19">
        <f ca="1">IF(COUNTIF(fériés,LX3)=0,OFFSET(Paramètres!$H$2,MATCH($B4,Paramètres!$G$2:$G$6,0)-1,MOD(LX2+5,35)),"")</f>
        <v>0</v>
      </c>
      <c r="LY4" s="19" t="str">
        <f ca="1">IF(COUNTIF(fériés,LY3)=0,OFFSET(Paramètres!$H$2,MATCH($B4,Paramètres!$G$2:$G$6,0)-1,MOD(LY2+5,35)),"")</f>
        <v>M</v>
      </c>
      <c r="LZ4" s="19" t="str">
        <f ca="1">IF(COUNTIF(fériés,LZ3)=0,OFFSET(Paramètres!$H$2,MATCH($B4,Paramètres!$G$2:$G$6,0)-1,MOD(LZ2+5,35)),"")</f>
        <v>M</v>
      </c>
      <c r="MA4" s="19" t="str">
        <f ca="1">IF(COUNTIF(fériés,MA3)=0,OFFSET(Paramètres!$H$2,MATCH($B4,Paramètres!$G$2:$G$6,0)-1,MOD(MA2+5,35)),"")</f>
        <v>M</v>
      </c>
      <c r="MB4" s="19" t="str">
        <f ca="1">IF(COUNTIF(fériés,MB3)=0,OFFSET(Paramètres!$H$2,MATCH($B4,Paramètres!$G$2:$G$6,0)-1,MOD(MB2+5,35)),"")</f>
        <v>M</v>
      </c>
      <c r="MC4" s="19" t="str">
        <f ca="1">IF(COUNTIF(fériés,MC3)=0,OFFSET(Paramètres!$H$2,MATCH($B4,Paramètres!$G$2:$G$6,0)-1,MOD(MC2+5,35)),"")</f>
        <v>M</v>
      </c>
      <c r="MD4" s="19">
        <f ca="1">IF(COUNTIF(fériés,MD3)=0,OFFSET(Paramètres!$H$2,MATCH($B4,Paramètres!$G$2:$G$6,0)-1,MOD(MD2+5,35)),"")</f>
        <v>0</v>
      </c>
      <c r="ME4" s="19">
        <f ca="1">IF(COUNTIF(fériés,ME3)=0,OFFSET(Paramètres!$H$2,MATCH($B4,Paramètres!$G$2:$G$6,0)-1,MOD(ME2+5,35)),"")</f>
        <v>0</v>
      </c>
      <c r="MF4" s="19" t="str">
        <f ca="1">IF(COUNTIF(fériés,MF3)=0,OFFSET(Paramètres!$H$2,MATCH($B4,Paramètres!$G$2:$G$6,0)-1,MOD(MF2+5,35)),"")</f>
        <v>A</v>
      </c>
      <c r="MG4" s="19" t="str">
        <f ca="1">IF(COUNTIF(fériés,MG3)=0,OFFSET(Paramètres!$H$2,MATCH($B4,Paramètres!$G$2:$G$6,0)-1,MOD(MG2+5,35)),"")</f>
        <v>A</v>
      </c>
      <c r="MH4" s="19" t="str">
        <f ca="1">IF(COUNTIF(fériés,MH3)=0,OFFSET(Paramètres!$H$2,MATCH($B4,Paramètres!$G$2:$G$6,0)-1,MOD(MH2+5,35)),"")</f>
        <v>A</v>
      </c>
      <c r="MI4" s="19" t="str">
        <f ca="1">IF(COUNTIF(fériés,MI3)=0,OFFSET(Paramètres!$H$2,MATCH($B4,Paramètres!$G$2:$G$6,0)-1,MOD(MI2+5,35)),"")</f>
        <v>A</v>
      </c>
      <c r="MJ4" s="19" t="str">
        <f ca="1">IF(COUNTIF(fériés,MJ3)=0,OFFSET(Paramètres!$H$2,MATCH($B4,Paramètres!$G$2:$G$6,0)-1,MOD(MJ2+5,35)),"")</f>
        <v>A</v>
      </c>
      <c r="MK4" s="19">
        <f ca="1">IF(COUNTIF(fériés,MK3)=0,OFFSET(Paramètres!$H$2,MATCH($B4,Paramètres!$G$2:$G$6,0)-1,MOD(MK2+5,35)),"")</f>
        <v>0</v>
      </c>
      <c r="ML4" s="19">
        <f ca="1">IF(COUNTIF(fériés,ML3)=0,OFFSET(Paramètres!$H$2,MATCH($B4,Paramètres!$G$2:$G$6,0)-1,MOD(ML2+5,35)),"")</f>
        <v>0</v>
      </c>
      <c r="MM4" s="19" t="str">
        <f ca="1">IF(COUNTIF(fériés,MM3)=0,OFFSET(Paramètres!$H$2,MATCH($B4,Paramètres!$G$2:$G$6,0)-1,MOD(MM2+5,35)),"")</f>
        <v>M</v>
      </c>
      <c r="MN4" s="19" t="str">
        <f ca="1">IF(COUNTIF(fériés,MN3)=0,OFFSET(Paramètres!$H$2,MATCH($B4,Paramètres!$G$2:$G$6,0)-1,MOD(MN2+5,35)),"")</f>
        <v>M</v>
      </c>
      <c r="MO4" s="19" t="str">
        <f ca="1">IF(COUNTIF(fériés,MO3)=0,OFFSET(Paramètres!$H$2,MATCH($B4,Paramètres!$G$2:$G$6,0)-1,MOD(MO2+5,35)),"")</f>
        <v>M</v>
      </c>
      <c r="MP4" s="19" t="str">
        <f ca="1">IF(COUNTIF(fériés,MP3)=0,OFFSET(Paramètres!$H$2,MATCH($B4,Paramètres!$G$2:$G$6,0)-1,MOD(MP2+5,35)),"")</f>
        <v>M</v>
      </c>
      <c r="MQ4" s="19" t="str">
        <f ca="1">IF(COUNTIF(fériés,MQ3)=0,OFFSET(Paramètres!$H$2,MATCH($B4,Paramètres!$G$2:$G$6,0)-1,MOD(MQ2+5,35)),"")</f>
        <v>M</v>
      </c>
      <c r="MR4" s="19">
        <f ca="1">IF(COUNTIF(fériés,MR3)=0,OFFSET(Paramètres!$H$2,MATCH($B4,Paramètres!$G$2:$G$6,0)-1,MOD(MR2+5,35)),"")</f>
        <v>0</v>
      </c>
      <c r="MS4" s="19">
        <f ca="1">IF(COUNTIF(fériés,MS3)=0,OFFSET(Paramètres!$H$2,MATCH($B4,Paramètres!$G$2:$G$6,0)-1,MOD(MS2+5,35)),"")</f>
        <v>0</v>
      </c>
      <c r="MT4" s="19" t="str">
        <f ca="1">IF(COUNTIF(fériés,MT3)=0,OFFSET(Paramètres!$H$2,MATCH($B4,Paramètres!$G$2:$G$6,0)-1,MOD(MT2+5,35)),"")</f>
        <v>A</v>
      </c>
      <c r="MU4" s="19" t="str">
        <f ca="1">IF(COUNTIF(fériés,MU3)=0,OFFSET(Paramètres!$H$2,MATCH($B4,Paramètres!$G$2:$G$6,0)-1,MOD(MU2+5,35)),"")</f>
        <v>A</v>
      </c>
      <c r="MV4" s="19" t="str">
        <f ca="1">IF(COUNTIF(fériés,MV3)=0,OFFSET(Paramètres!$H$2,MATCH($B4,Paramètres!$G$2:$G$6,0)-1,MOD(MV2+5,35)),"")</f>
        <v>A</v>
      </c>
      <c r="MW4" s="19" t="str">
        <f ca="1">IF(COUNTIF(fériés,MW3)=0,OFFSET(Paramètres!$H$2,MATCH($B4,Paramètres!$G$2:$G$6,0)-1,MOD(MW2+5,35)),"")</f>
        <v/>
      </c>
      <c r="MX4" s="19" t="str">
        <f ca="1">IF(COUNTIF(fériés,MX3)=0,OFFSET(Paramètres!$H$2,MATCH($B4,Paramètres!$G$2:$G$6,0)-1,MOD(MX2+5,35)),"")</f>
        <v/>
      </c>
      <c r="MY4" s="19">
        <f ca="1">IF(COUNTIF(fériés,MY3)=0,OFFSET(Paramètres!$H$2,MATCH($B4,Paramètres!$G$2:$G$6,0)-1,MOD(MY2+5,35)),"")</f>
        <v>0</v>
      </c>
      <c r="MZ4" s="19">
        <f ca="1">IF(COUNTIF(fériés,MZ3)=0,OFFSET(Paramètres!$H$2,MATCH($B4,Paramètres!$G$2:$G$6,0)-1,MOD(MZ2+5,35)),"")</f>
        <v>0</v>
      </c>
      <c r="NA4" s="19" t="str">
        <f ca="1">IF(COUNTIF(fériés,NA3)=0,OFFSET(Paramètres!$H$2,MATCH($B4,Paramètres!$G$2:$G$6,0)-1,MOD(NA2+5,35)),"")</f>
        <v>A</v>
      </c>
      <c r="NB4" s="19" t="str">
        <f ca="1">IF(COUNTIF(fériés,NB3)=0,OFFSET(Paramètres!$H$2,MATCH($B4,Paramètres!$G$2:$G$6,0)-1,MOD(NB2+5,35)),"")</f>
        <v>A</v>
      </c>
      <c r="NC4" s="19" t="str">
        <f ca="1">IF(COUNTIF(fériés,NC3)=0,OFFSET(Paramètres!$H$2,MATCH($B4,Paramètres!$G$2:$G$6,0)-1,MOD(NC2+5,35)),"")</f>
        <v>A</v>
      </c>
      <c r="ND4" s="19" t="str">
        <f ca="1">IF(COUNTIF(fériés,ND3)=0,OFFSET(Paramètres!$H$2,MATCH($B4,Paramètres!$G$2:$G$6,0)-1,MOD(ND2+5,35)),"")</f>
        <v>A</v>
      </c>
    </row>
    <row r="5" spans="2:368" ht="15.75" thickBot="1" x14ac:dyDescent="0.3">
      <c r="B5" s="18" t="str">
        <f>Paramètres!$G$4</f>
        <v>Personne3</v>
      </c>
      <c r="C5" s="19" t="str">
        <f ca="1">IF(COUNTIF(fériés,C4)=0,OFFSET(Paramètres!$H$2,MATCH($B5,Paramètres!$G$2:$G$6,0)-1,MOD(C2+5,35)),"")</f>
        <v/>
      </c>
      <c r="D5" s="19" t="str">
        <f ca="1">IF(COUNTIF(fériés,D4)=0,OFFSET(Paramètres!$H$2,MATCH($B5,Paramètres!$G$2:$G$6,0)-1,MOD(D2+5,35)),"")</f>
        <v>A</v>
      </c>
      <c r="E5" s="19" t="str">
        <f ca="1">IF(COUNTIF(fériés,E4)=0,OFFSET(Paramètres!$H$2,MATCH($B5,Paramètres!$G$2:$G$6,0)-1,MOD(E2+5,35)),"")</f>
        <v>A</v>
      </c>
      <c r="F5" s="19">
        <f ca="1">IF(COUNTIF(fériés,F4)=0,OFFSET(Paramètres!$H$2,MATCH($B5,Paramètres!$G$2:$G$6,0)-1,MOD(F2+5,35)),"")</f>
        <v>0</v>
      </c>
      <c r="G5" s="19">
        <f ca="1">IF(COUNTIF(fériés,G4)=0,OFFSET(Paramètres!$H$2,MATCH($B5,Paramètres!$G$2:$G$6,0)-1,MOD(G2+5,35)),"")</f>
        <v>0</v>
      </c>
      <c r="H5" s="19" t="str">
        <f ca="1">IF(COUNTIF(fériés,H4)=0,OFFSET(Paramètres!$H$2,MATCH($B5,Paramètres!$G$2:$G$6,0)-1,MOD(H2+5,35)),"")</f>
        <v>M</v>
      </c>
      <c r="I5" s="19" t="str">
        <f ca="1">IF(COUNTIF(fériés,I4)=0,OFFSET(Paramètres!$H$2,MATCH($B5,Paramètres!$G$2:$G$6,0)-1,MOD(I2+5,35)),"")</f>
        <v>M</v>
      </c>
      <c r="J5" s="19" t="str">
        <f ca="1">IF(COUNTIF(fériés,J4)=0,OFFSET(Paramètres!$H$2,MATCH($B5,Paramètres!$G$2:$G$6,0)-1,MOD(J2+5,35)),"")</f>
        <v>M</v>
      </c>
      <c r="K5" s="19" t="str">
        <f ca="1">IF(COUNTIF(fériés,K4)=0,OFFSET(Paramètres!$H$2,MATCH($B5,Paramètres!$G$2:$G$6,0)-1,MOD(K2+5,35)),"")</f>
        <v>M</v>
      </c>
      <c r="L5" s="19" t="str">
        <f ca="1">IF(COUNTIF(fériés,L4)=0,OFFSET(Paramètres!$H$2,MATCH($B5,Paramètres!$G$2:$G$6,0)-1,MOD(L2+5,35)),"")</f>
        <v>M</v>
      </c>
      <c r="M5" s="19">
        <f ca="1">IF(COUNTIF(fériés,M4)=0,OFFSET(Paramètres!$H$2,MATCH($B5,Paramètres!$G$2:$G$6,0)-1,MOD(M2+5,35)),"")</f>
        <v>0</v>
      </c>
      <c r="N5" s="19">
        <f ca="1">IF(COUNTIF(fériés,N4)=0,OFFSET(Paramètres!$H$2,MATCH($B5,Paramètres!$G$2:$G$6,0)-1,MOD(N2+5,35)),"")</f>
        <v>0</v>
      </c>
      <c r="O5" s="19" t="str">
        <f ca="1">IF(COUNTIF(fériés,O4)=0,OFFSET(Paramètres!$H$2,MATCH($B5,Paramètres!$G$2:$G$6,0)-1,MOD(O2+5,35)),"")</f>
        <v>M</v>
      </c>
      <c r="P5" s="19" t="str">
        <f ca="1">IF(COUNTIF(fériés,P4)=0,OFFSET(Paramètres!$H$2,MATCH($B5,Paramètres!$G$2:$G$6,0)-1,MOD(P2+5,35)),"")</f>
        <v>M</v>
      </c>
      <c r="Q5" s="19" t="str">
        <f ca="1">IF(COUNTIF(fériés,Q4)=0,OFFSET(Paramètres!$H$2,MATCH($B5,Paramètres!$G$2:$G$6,0)-1,MOD(Q2+5,35)),"")</f>
        <v>M</v>
      </c>
      <c r="R5" s="19" t="str">
        <f ca="1">IF(COUNTIF(fériés,R4)=0,OFFSET(Paramètres!$H$2,MATCH($B5,Paramètres!$G$2:$G$6,0)-1,MOD(R2+5,35)),"")</f>
        <v>M</v>
      </c>
      <c r="S5" s="19" t="str">
        <f ca="1">IF(COUNTIF(fériés,S4)=0,OFFSET(Paramètres!$H$2,MATCH($B5,Paramètres!$G$2:$G$6,0)-1,MOD(S2+5,35)),"")</f>
        <v>M</v>
      </c>
      <c r="T5" s="19">
        <f ca="1">IF(COUNTIF(fériés,T4)=0,OFFSET(Paramètres!$H$2,MATCH($B5,Paramètres!$G$2:$G$6,0)-1,MOD(T2+5,35)),"")</f>
        <v>0</v>
      </c>
      <c r="U5" s="19">
        <f ca="1">IF(COUNTIF(fériés,U4)=0,OFFSET(Paramètres!$H$2,MATCH($B5,Paramètres!$G$2:$G$6,0)-1,MOD(U2+5,35)),"")</f>
        <v>0</v>
      </c>
      <c r="V5" s="19" t="str">
        <f ca="1">IF(COUNTIF(fériés,V4)=0,OFFSET(Paramètres!$H$2,MATCH($B5,Paramètres!$G$2:$G$6,0)-1,MOD(V2+5,35)),"")</f>
        <v>A</v>
      </c>
      <c r="W5" s="19" t="str">
        <f ca="1">IF(COUNTIF(fériés,W4)=0,OFFSET(Paramètres!$H$2,MATCH($B5,Paramètres!$G$2:$G$6,0)-1,MOD(W2+5,35)),"")</f>
        <v>A</v>
      </c>
      <c r="X5" s="19" t="str">
        <f ca="1">IF(COUNTIF(fériés,X4)=0,OFFSET(Paramètres!$H$2,MATCH($B5,Paramètres!$G$2:$G$6,0)-1,MOD(X2+5,35)),"")</f>
        <v>A</v>
      </c>
      <c r="Y5" s="19" t="str">
        <f ca="1">IF(COUNTIF(fériés,Y4)=0,OFFSET(Paramètres!$H$2,MATCH($B5,Paramètres!$G$2:$G$6,0)-1,MOD(Y2+5,35)),"")</f>
        <v>A</v>
      </c>
      <c r="Z5" s="19" t="str">
        <f ca="1">IF(COUNTIF(fériés,Z4)=0,OFFSET(Paramètres!$H$2,MATCH($B5,Paramètres!$G$2:$G$6,0)-1,MOD(Z2+5,35)),"")</f>
        <v>A</v>
      </c>
      <c r="AA5" s="19">
        <f ca="1">IF(COUNTIF(fériés,AA4)=0,OFFSET(Paramètres!$H$2,MATCH($B5,Paramètres!$G$2:$G$6,0)-1,MOD(AA2+5,35)),"")</f>
        <v>0</v>
      </c>
      <c r="AB5" s="19">
        <f ca="1">IF(COUNTIF(fériés,AB4)=0,OFFSET(Paramètres!$H$2,MATCH($B5,Paramètres!$G$2:$G$6,0)-1,MOD(AB2+5,35)),"")</f>
        <v>0</v>
      </c>
      <c r="AC5" s="19" t="str">
        <f ca="1">IF(COUNTIF(fériés,AC4)=0,OFFSET(Paramètres!$H$2,MATCH($B5,Paramètres!$G$2:$G$6,0)-1,MOD(AC2+5,35)),"")</f>
        <v>M</v>
      </c>
      <c r="AD5" s="19" t="str">
        <f ca="1">IF(COUNTIF(fériés,AD4)=0,OFFSET(Paramètres!$H$2,MATCH($B5,Paramètres!$G$2:$G$6,0)-1,MOD(AD2+5,35)),"")</f>
        <v>M</v>
      </c>
      <c r="AE5" s="19" t="str">
        <f ca="1">IF(COUNTIF(fériés,AE4)=0,OFFSET(Paramètres!$H$2,MATCH($B5,Paramètres!$G$2:$G$6,0)-1,MOD(AE2+5,35)),"")</f>
        <v>M</v>
      </c>
      <c r="AF5" s="19" t="str">
        <f ca="1">IF(COUNTIF(fériés,AF4)=0,OFFSET(Paramètres!$H$2,MATCH($B5,Paramètres!$G$2:$G$6,0)-1,MOD(AF2+5,35)),"")</f>
        <v>M</v>
      </c>
      <c r="AG5" s="19" t="str">
        <f ca="1">IF(COUNTIF(fériés,AG4)=0,OFFSET(Paramètres!$H$2,MATCH($B5,Paramètres!$G$2:$G$6,0)-1,MOD(AG2+5,35)),"")</f>
        <v>M</v>
      </c>
      <c r="AH5" s="19">
        <f ca="1">IF(COUNTIF(fériés,AH4)=0,OFFSET(Paramètres!$H$2,MATCH($B5,Paramètres!$G$2:$G$6,0)-1,MOD(AH2+5,35)),"")</f>
        <v>0</v>
      </c>
      <c r="AI5" s="19">
        <f ca="1">IF(COUNTIF(fériés,AI4)=0,OFFSET(Paramètres!$H$2,MATCH($B5,Paramètres!$G$2:$G$6,0)-1,MOD(AI2+5,35)),"")</f>
        <v>0</v>
      </c>
      <c r="AJ5" s="19" t="str">
        <f ca="1">IF(COUNTIF(fériés,AJ4)=0,OFFSET(Paramètres!$H$2,MATCH($B5,Paramètres!$G$2:$G$6,0)-1,MOD(AJ2+5,35)),"")</f>
        <v>A</v>
      </c>
      <c r="AK5" s="19" t="str">
        <f ca="1">IF(COUNTIF(fériés,AK4)=0,OFFSET(Paramètres!$H$2,MATCH($B5,Paramètres!$G$2:$G$6,0)-1,MOD(AK2+5,35)),"")</f>
        <v>A</v>
      </c>
      <c r="AL5" s="19" t="str">
        <f ca="1">IF(COUNTIF(fériés,AL4)=0,OFFSET(Paramètres!$H$2,MATCH($B5,Paramètres!$G$2:$G$6,0)-1,MOD(AL2+5,35)),"")</f>
        <v>A</v>
      </c>
      <c r="AM5" s="19" t="str">
        <f ca="1">IF(COUNTIF(fériés,AM4)=0,OFFSET(Paramètres!$H$2,MATCH($B5,Paramètres!$G$2:$G$6,0)-1,MOD(AM2+5,35)),"")</f>
        <v>A</v>
      </c>
      <c r="AN5" s="19" t="str">
        <f ca="1">IF(COUNTIF(fériés,AN4)=0,OFFSET(Paramètres!$H$2,MATCH($B5,Paramètres!$G$2:$G$6,0)-1,MOD(AN2+5,35)),"")</f>
        <v>A</v>
      </c>
      <c r="AO5" s="19">
        <f ca="1">IF(COUNTIF(fériés,AO4)=0,OFFSET(Paramètres!$H$2,MATCH($B5,Paramètres!$G$2:$G$6,0)-1,MOD(AO2+5,35)),"")</f>
        <v>0</v>
      </c>
      <c r="AP5" s="19">
        <f ca="1">IF(COUNTIF(fériés,AP4)=0,OFFSET(Paramètres!$H$2,MATCH($B5,Paramètres!$G$2:$G$6,0)-1,MOD(AP2+5,35)),"")</f>
        <v>0</v>
      </c>
      <c r="AQ5" s="19" t="str">
        <f ca="1">IF(COUNTIF(fériés,AQ4)=0,OFFSET(Paramètres!$H$2,MATCH($B5,Paramètres!$G$2:$G$6,0)-1,MOD(AQ2+5,35)),"")</f>
        <v>M</v>
      </c>
      <c r="AR5" s="19" t="str">
        <f ca="1">IF(COUNTIF(fériés,AR4)=0,OFFSET(Paramètres!$H$2,MATCH($B5,Paramètres!$G$2:$G$6,0)-1,MOD(AR2+5,35)),"")</f>
        <v>M</v>
      </c>
      <c r="AS5" s="19" t="str">
        <f ca="1">IF(COUNTIF(fériés,AS4)=0,OFFSET(Paramètres!$H$2,MATCH($B5,Paramètres!$G$2:$G$6,0)-1,MOD(AS2+5,35)),"")</f>
        <v>M</v>
      </c>
      <c r="AT5" s="19" t="str">
        <f ca="1">IF(COUNTIF(fériés,AT4)=0,OFFSET(Paramètres!$H$2,MATCH($B5,Paramètres!$G$2:$G$6,0)-1,MOD(AT2+5,35)),"")</f>
        <v>M</v>
      </c>
      <c r="AU5" s="19" t="str">
        <f ca="1">IF(COUNTIF(fériés,AU4)=0,OFFSET(Paramètres!$H$2,MATCH($B5,Paramètres!$G$2:$G$6,0)-1,MOD(AU2+5,35)),"")</f>
        <v>M</v>
      </c>
      <c r="AV5" s="19">
        <f ca="1">IF(COUNTIF(fériés,AV4)=0,OFFSET(Paramètres!$H$2,MATCH($B5,Paramètres!$G$2:$G$6,0)-1,MOD(AV2+5,35)),"")</f>
        <v>0</v>
      </c>
      <c r="AW5" s="19">
        <f ca="1">IF(COUNTIF(fériés,AW4)=0,OFFSET(Paramètres!$H$2,MATCH($B5,Paramètres!$G$2:$G$6,0)-1,MOD(AW2+5,35)),"")</f>
        <v>0</v>
      </c>
      <c r="AX5" s="19" t="str">
        <f ca="1">IF(COUNTIF(fériés,AX4)=0,OFFSET(Paramètres!$H$2,MATCH($B5,Paramètres!$G$2:$G$6,0)-1,MOD(AX2+5,35)),"")</f>
        <v>M</v>
      </c>
      <c r="AY5" s="19" t="str">
        <f ca="1">IF(COUNTIF(fériés,AY4)=0,OFFSET(Paramètres!$H$2,MATCH($B5,Paramètres!$G$2:$G$6,0)-1,MOD(AY2+5,35)),"")</f>
        <v>M</v>
      </c>
      <c r="AZ5" s="19" t="str">
        <f ca="1">IF(COUNTIF(fériés,AZ4)=0,OFFSET(Paramètres!$H$2,MATCH($B5,Paramètres!$G$2:$G$6,0)-1,MOD(AZ2+5,35)),"")</f>
        <v>M</v>
      </c>
      <c r="BA5" s="19" t="str">
        <f ca="1">IF(COUNTIF(fériés,BA4)=0,OFFSET(Paramètres!$H$2,MATCH($B5,Paramètres!$G$2:$G$6,0)-1,MOD(BA2+5,35)),"")</f>
        <v>M</v>
      </c>
      <c r="BB5" s="19" t="str">
        <f ca="1">IF(COUNTIF(fériés,BB4)=0,OFFSET(Paramètres!$H$2,MATCH($B5,Paramètres!$G$2:$G$6,0)-1,MOD(BB2+5,35)),"")</f>
        <v>M</v>
      </c>
      <c r="BC5" s="19">
        <f ca="1">IF(COUNTIF(fériés,BC4)=0,OFFSET(Paramètres!$H$2,MATCH($B5,Paramètres!$G$2:$G$6,0)-1,MOD(BC2+5,35)),"")</f>
        <v>0</v>
      </c>
      <c r="BD5" s="19">
        <f ca="1">IF(COUNTIF(fériés,BD4)=0,OFFSET(Paramètres!$H$2,MATCH($B5,Paramètres!$G$2:$G$6,0)-1,MOD(BD2+5,35)),"")</f>
        <v>0</v>
      </c>
      <c r="BE5" s="19" t="str">
        <f ca="1">IF(COUNTIF(fériés,BE4)=0,OFFSET(Paramètres!$H$2,MATCH($B5,Paramètres!$G$2:$G$6,0)-1,MOD(BE2+5,35)),"")</f>
        <v>A</v>
      </c>
      <c r="BF5" s="19" t="str">
        <f ca="1">IF(COUNTIF(fériés,BF4)=0,OFFSET(Paramètres!$H$2,MATCH($B5,Paramètres!$G$2:$G$6,0)-1,MOD(BF2+5,35)),"")</f>
        <v>A</v>
      </c>
      <c r="BG5" s="19" t="str">
        <f ca="1">IF(COUNTIF(fériés,BG4)=0,OFFSET(Paramètres!$H$2,MATCH($B5,Paramètres!$G$2:$G$6,0)-1,MOD(BG2+5,35)),"")</f>
        <v>A</v>
      </c>
      <c r="BH5" s="19" t="str">
        <f ca="1">IF(COUNTIF(fériés,BH4)=0,OFFSET(Paramètres!$H$2,MATCH($B5,Paramètres!$G$2:$G$6,0)-1,MOD(BH2+5,35)),"")</f>
        <v>A</v>
      </c>
      <c r="BI5" s="19" t="str">
        <f ca="1">IF(COUNTIF(fériés,BI4)=0,OFFSET(Paramètres!$H$2,MATCH($B5,Paramètres!$G$2:$G$6,0)-1,MOD(BI2+5,35)),"")</f>
        <v>A</v>
      </c>
      <c r="BJ5" s="19">
        <f ca="1">IF(COUNTIF(fériés,BJ4)=0,OFFSET(Paramètres!$H$2,MATCH($B5,Paramètres!$G$2:$G$6,0)-1,MOD(BJ2+5,35)),"")</f>
        <v>0</v>
      </c>
      <c r="BK5" s="19">
        <f ca="1">IF(COUNTIF(fériés,BK4)=0,OFFSET(Paramètres!$H$2,MATCH($B5,Paramètres!$G$2:$G$6,0)-1,MOD(BK2+5,35)),"")</f>
        <v>0</v>
      </c>
      <c r="BL5" s="19" t="str">
        <f ca="1">IF(COUNTIF(fériés,BL4)=0,OFFSET(Paramètres!$H$2,MATCH($B5,Paramètres!$G$2:$G$6,0)-1,MOD(BL2+5,35)),"")</f>
        <v>M</v>
      </c>
      <c r="BM5" s="19" t="str">
        <f ca="1">IF(COUNTIF(fériés,BM4)=0,OFFSET(Paramètres!$H$2,MATCH($B5,Paramètres!$G$2:$G$6,0)-1,MOD(BM2+5,35)),"")</f>
        <v>M</v>
      </c>
      <c r="BN5" s="19" t="str">
        <f ca="1">IF(COUNTIF(fériés,BN4)=0,OFFSET(Paramètres!$H$2,MATCH($B5,Paramètres!$G$2:$G$6,0)-1,MOD(BN2+5,35)),"")</f>
        <v>M</v>
      </c>
      <c r="BO5" s="19" t="str">
        <f ca="1">IF(COUNTIF(fériés,BO4)=0,OFFSET(Paramètres!$H$2,MATCH($B5,Paramètres!$G$2:$G$6,0)-1,MOD(BO2+5,35)),"")</f>
        <v>M</v>
      </c>
      <c r="BP5" s="19" t="str">
        <f ca="1">IF(COUNTIF(fériés,BP4)=0,OFFSET(Paramètres!$H$2,MATCH($B5,Paramètres!$G$2:$G$6,0)-1,MOD(BP2+5,35)),"")</f>
        <v>M</v>
      </c>
      <c r="BQ5" s="19">
        <f ca="1">IF(COUNTIF(fériés,BQ4)=0,OFFSET(Paramètres!$H$2,MATCH($B5,Paramètres!$G$2:$G$6,0)-1,MOD(BQ2+5,35)),"")</f>
        <v>0</v>
      </c>
      <c r="BR5" s="19">
        <f ca="1">IF(COUNTIF(fériés,BR4)=0,OFFSET(Paramètres!$H$2,MATCH($B5,Paramètres!$G$2:$G$6,0)-1,MOD(BR2+5,35)),"")</f>
        <v>0</v>
      </c>
      <c r="BS5" s="19" t="str">
        <f ca="1">IF(COUNTIF(fériés,BS4)=0,OFFSET(Paramètres!$H$2,MATCH($B5,Paramètres!$G$2:$G$6,0)-1,MOD(BS2+5,35)),"")</f>
        <v>A</v>
      </c>
      <c r="BT5" s="19" t="str">
        <f ca="1">IF(COUNTIF(fériés,BT4)=0,OFFSET(Paramètres!$H$2,MATCH($B5,Paramètres!$G$2:$G$6,0)-1,MOD(BT2+5,35)),"")</f>
        <v>A</v>
      </c>
      <c r="BU5" s="19" t="str">
        <f ca="1">IF(COUNTIF(fériés,BU4)=0,OFFSET(Paramètres!$H$2,MATCH($B5,Paramètres!$G$2:$G$6,0)-1,MOD(BU2+5,35)),"")</f>
        <v>A</v>
      </c>
      <c r="BV5" s="19" t="str">
        <f ca="1">IF(COUNTIF(fériés,BV4)=0,OFFSET(Paramètres!$H$2,MATCH($B5,Paramètres!$G$2:$G$6,0)-1,MOD(BV2+5,35)),"")</f>
        <v>A</v>
      </c>
      <c r="BW5" s="19" t="str">
        <f ca="1">IF(COUNTIF(fériés,BW4)=0,OFFSET(Paramètres!$H$2,MATCH($B5,Paramètres!$G$2:$G$6,0)-1,MOD(BW2+5,35)),"")</f>
        <v>A</v>
      </c>
      <c r="BX5" s="19">
        <f ca="1">IF(COUNTIF(fériés,BX4)=0,OFFSET(Paramètres!$H$2,MATCH($B5,Paramètres!$G$2:$G$6,0)-1,MOD(BX2+5,35)),"")</f>
        <v>0</v>
      </c>
      <c r="BY5" s="19">
        <f ca="1">IF(COUNTIF(fériés,BY4)=0,OFFSET(Paramètres!$H$2,MATCH($B5,Paramètres!$G$2:$G$6,0)-1,MOD(BY2+5,35)),"")</f>
        <v>0</v>
      </c>
      <c r="BZ5" s="19" t="str">
        <f ca="1">IF(COUNTIF(fériés,BZ4)=0,OFFSET(Paramètres!$H$2,MATCH($B5,Paramètres!$G$2:$G$6,0)-1,MOD(BZ2+5,35)),"")</f>
        <v>M</v>
      </c>
      <c r="CA5" s="19" t="str">
        <f ca="1">IF(COUNTIF(fériés,CA4)=0,OFFSET(Paramètres!$H$2,MATCH($B5,Paramètres!$G$2:$G$6,0)-1,MOD(CA2+5,35)),"")</f>
        <v>M</v>
      </c>
      <c r="CB5" s="19" t="str">
        <f ca="1">IF(COUNTIF(fériés,CB4)=0,OFFSET(Paramètres!$H$2,MATCH($B5,Paramètres!$G$2:$G$6,0)-1,MOD(CB2+5,35)),"")</f>
        <v>M</v>
      </c>
      <c r="CC5" s="19" t="str">
        <f ca="1">IF(COUNTIF(fériés,CC4)=0,OFFSET(Paramètres!$H$2,MATCH($B5,Paramètres!$G$2:$G$6,0)-1,MOD(CC2+5,35)),"")</f>
        <v>M</v>
      </c>
      <c r="CD5" s="19" t="str">
        <f ca="1">IF(COUNTIF(fériés,CD4)=0,OFFSET(Paramètres!$H$2,MATCH($B5,Paramètres!$G$2:$G$6,0)-1,MOD(CD2+5,35)),"")</f>
        <v>M</v>
      </c>
      <c r="CE5" s="19">
        <f ca="1">IF(COUNTIF(fériés,CE4)=0,OFFSET(Paramètres!$H$2,MATCH($B5,Paramètres!$G$2:$G$6,0)-1,MOD(CE2+5,35)),"")</f>
        <v>0</v>
      </c>
      <c r="CF5" s="19">
        <f ca="1">IF(COUNTIF(fériés,CF4)=0,OFFSET(Paramètres!$H$2,MATCH($B5,Paramètres!$G$2:$G$6,0)-1,MOD(CF2+5,35)),"")</f>
        <v>0</v>
      </c>
      <c r="CG5" s="19" t="str">
        <f ca="1">IF(COUNTIF(fériés,CG4)=0,OFFSET(Paramètres!$H$2,MATCH($B5,Paramètres!$G$2:$G$6,0)-1,MOD(CG2+5,35)),"")</f>
        <v>M</v>
      </c>
      <c r="CH5" s="19" t="str">
        <f ca="1">IF(COUNTIF(fériés,CH4)=0,OFFSET(Paramètres!$H$2,MATCH($B5,Paramètres!$G$2:$G$6,0)-1,MOD(CH2+5,35)),"")</f>
        <v>M</v>
      </c>
      <c r="CI5" s="19" t="str">
        <f ca="1">IF(COUNTIF(fériés,CI4)=0,OFFSET(Paramètres!$H$2,MATCH($B5,Paramètres!$G$2:$G$6,0)-1,MOD(CI2+5,35)),"")</f>
        <v>M</v>
      </c>
      <c r="CJ5" s="19" t="str">
        <f ca="1">IF(COUNTIF(fériés,CJ4)=0,OFFSET(Paramètres!$H$2,MATCH($B5,Paramètres!$G$2:$G$6,0)-1,MOD(CJ2+5,35)),"")</f>
        <v>M</v>
      </c>
      <c r="CK5" s="19" t="str">
        <f ca="1">IF(COUNTIF(fériés,CK4)=0,OFFSET(Paramètres!$H$2,MATCH($B5,Paramètres!$G$2:$G$6,0)-1,MOD(CK2+5,35)),"")</f>
        <v>M</v>
      </c>
      <c r="CL5" s="19">
        <f ca="1">IF(COUNTIF(fériés,CL4)=0,OFFSET(Paramètres!$H$2,MATCH($B5,Paramètres!$G$2:$G$6,0)-1,MOD(CL2+5,35)),"")</f>
        <v>0</v>
      </c>
      <c r="CM5" s="19">
        <f ca="1">IF(COUNTIF(fériés,CM4)=0,OFFSET(Paramètres!$H$2,MATCH($B5,Paramètres!$G$2:$G$6,0)-1,MOD(CM2+5,35)),"")</f>
        <v>0</v>
      </c>
      <c r="CN5" s="19" t="str">
        <f ca="1">IF(COUNTIF(fériés,CN4)=0,OFFSET(Paramètres!$H$2,MATCH($B5,Paramètres!$G$2:$G$6,0)-1,MOD(CN2+5,35)),"")</f>
        <v>A</v>
      </c>
      <c r="CO5" s="19" t="str">
        <f ca="1">IF(COUNTIF(fériés,CO4)=0,OFFSET(Paramètres!$H$2,MATCH($B5,Paramètres!$G$2:$G$6,0)-1,MOD(CO2+5,35)),"")</f>
        <v>A</v>
      </c>
      <c r="CP5" s="19" t="str">
        <f ca="1">IF(COUNTIF(fériés,CP4)=0,OFFSET(Paramètres!$H$2,MATCH($B5,Paramètres!$G$2:$G$6,0)-1,MOD(CP2+5,35)),"")</f>
        <v>A</v>
      </c>
      <c r="CQ5" s="19" t="str">
        <f ca="1">IF(COUNTIF(fériés,CQ4)=0,OFFSET(Paramètres!$H$2,MATCH($B5,Paramètres!$G$2:$G$6,0)-1,MOD(CQ2+5,35)),"")</f>
        <v>A</v>
      </c>
      <c r="CR5" s="19" t="str">
        <f ca="1">IF(COUNTIF(fériés,CR4)=0,OFFSET(Paramètres!$H$2,MATCH($B5,Paramètres!$G$2:$G$6,0)-1,MOD(CR2+5,35)),"")</f>
        <v>A</v>
      </c>
      <c r="CS5" s="19">
        <f ca="1">IF(COUNTIF(fériés,CS4)=0,OFFSET(Paramètres!$H$2,MATCH($B5,Paramètres!$G$2:$G$6,0)-1,MOD(CS2+5,35)),"")</f>
        <v>0</v>
      </c>
      <c r="CT5" s="19">
        <f ca="1">IF(COUNTIF(fériés,CT4)=0,OFFSET(Paramètres!$H$2,MATCH($B5,Paramètres!$G$2:$G$6,0)-1,MOD(CT2+5,35)),"")</f>
        <v>0</v>
      </c>
      <c r="CU5" s="19" t="str">
        <f ca="1">IF(COUNTIF(fériés,CU4)=0,OFFSET(Paramètres!$H$2,MATCH($B5,Paramètres!$G$2:$G$6,0)-1,MOD(CU2+5,35)),"")</f>
        <v>M</v>
      </c>
      <c r="CV5" s="19" t="str">
        <f ca="1">IF(COUNTIF(fériés,CV4)=0,OFFSET(Paramètres!$H$2,MATCH($B5,Paramètres!$G$2:$G$6,0)-1,MOD(CV2+5,35)),"")</f>
        <v>M</v>
      </c>
      <c r="CW5" s="19" t="str">
        <f ca="1">IF(COUNTIF(fériés,CW4)=0,OFFSET(Paramètres!$H$2,MATCH($B5,Paramètres!$G$2:$G$6,0)-1,MOD(CW2+5,35)),"")</f>
        <v>M</v>
      </c>
      <c r="CX5" s="19" t="str">
        <f ca="1">IF(COUNTIF(fériés,CX4)=0,OFFSET(Paramètres!$H$2,MATCH($B5,Paramètres!$G$2:$G$6,0)-1,MOD(CX2+5,35)),"")</f>
        <v>M</v>
      </c>
      <c r="CY5" s="19" t="str">
        <f ca="1">IF(COUNTIF(fériés,CY4)=0,OFFSET(Paramètres!$H$2,MATCH($B5,Paramètres!$G$2:$G$6,0)-1,MOD(CY2+5,35)),"")</f>
        <v>M</v>
      </c>
      <c r="CZ5" s="19">
        <f ca="1">IF(COUNTIF(fériés,CZ4)=0,OFFSET(Paramètres!$H$2,MATCH($B5,Paramètres!$G$2:$G$6,0)-1,MOD(CZ2+5,35)),"")</f>
        <v>0</v>
      </c>
      <c r="DA5" s="19">
        <f ca="1">IF(COUNTIF(fériés,DA4)=0,OFFSET(Paramètres!$H$2,MATCH($B5,Paramètres!$G$2:$G$6,0)-1,MOD(DA2+5,35)),"")</f>
        <v>0</v>
      </c>
      <c r="DB5" s="19" t="str">
        <f ca="1">IF(COUNTIF(fériés,DB4)=0,OFFSET(Paramètres!$H$2,MATCH($B5,Paramètres!$G$2:$G$6,0)-1,MOD(DB2+5,35)),"")</f>
        <v>A</v>
      </c>
      <c r="DC5" s="19" t="str">
        <f ca="1">IF(COUNTIF(fériés,DC4)=0,OFFSET(Paramètres!$H$2,MATCH($B5,Paramètres!$G$2:$G$6,0)-1,MOD(DC2+5,35)),"")</f>
        <v>A</v>
      </c>
      <c r="DD5" s="19" t="str">
        <f ca="1">IF(COUNTIF(fériés,DD4)=0,OFFSET(Paramètres!$H$2,MATCH($B5,Paramètres!$G$2:$G$6,0)-1,MOD(DD2+5,35)),"")</f>
        <v>A</v>
      </c>
      <c r="DE5" s="19" t="str">
        <f ca="1">IF(COUNTIF(fériés,DE4)=0,OFFSET(Paramètres!$H$2,MATCH($B5,Paramètres!$G$2:$G$6,0)-1,MOD(DE2+5,35)),"")</f>
        <v>A</v>
      </c>
      <c r="DF5" s="19" t="str">
        <f ca="1">IF(COUNTIF(fériés,DF4)=0,OFFSET(Paramètres!$H$2,MATCH($B5,Paramètres!$G$2:$G$6,0)-1,MOD(DF2+5,35)),"")</f>
        <v>A</v>
      </c>
      <c r="DG5" s="19">
        <f ca="1">IF(COUNTIF(fériés,DG4)=0,OFFSET(Paramètres!$H$2,MATCH($B5,Paramètres!$G$2:$G$6,0)-1,MOD(DG2+5,35)),"")</f>
        <v>0</v>
      </c>
      <c r="DH5" s="19">
        <f ca="1">IF(COUNTIF(fériés,DH4)=0,OFFSET(Paramètres!$H$2,MATCH($B5,Paramètres!$G$2:$G$6,0)-1,MOD(DH2+5,35)),"")</f>
        <v>0</v>
      </c>
      <c r="DI5" s="19" t="str">
        <f ca="1">IF(COUNTIF(fériés,DI4)=0,OFFSET(Paramètres!$H$2,MATCH($B5,Paramètres!$G$2:$G$6,0)-1,MOD(DI2+5,35)),"")</f>
        <v/>
      </c>
      <c r="DJ5" s="19" t="str">
        <f ca="1">IF(COUNTIF(fériés,DJ4)=0,OFFSET(Paramètres!$H$2,MATCH($B5,Paramètres!$G$2:$G$6,0)-1,MOD(DJ2+5,35)),"")</f>
        <v>M</v>
      </c>
      <c r="DK5" s="19" t="str">
        <f ca="1">IF(COUNTIF(fériés,DK4)=0,OFFSET(Paramètres!$H$2,MATCH($B5,Paramètres!$G$2:$G$6,0)-1,MOD(DK2+5,35)),"")</f>
        <v>M</v>
      </c>
      <c r="DL5" s="19" t="str">
        <f ca="1">IF(COUNTIF(fériés,DL4)=0,OFFSET(Paramètres!$H$2,MATCH($B5,Paramètres!$G$2:$G$6,0)-1,MOD(DL2+5,35)),"")</f>
        <v>M</v>
      </c>
      <c r="DM5" s="19" t="str">
        <f ca="1">IF(COUNTIF(fériés,DM4)=0,OFFSET(Paramètres!$H$2,MATCH($B5,Paramètres!$G$2:$G$6,0)-1,MOD(DM2+5,35)),"")</f>
        <v>M</v>
      </c>
      <c r="DN5" s="19">
        <f ca="1">IF(COUNTIF(fériés,DN4)=0,OFFSET(Paramètres!$H$2,MATCH($B5,Paramètres!$G$2:$G$6,0)-1,MOD(DN2+5,35)),"")</f>
        <v>0</v>
      </c>
      <c r="DO5" s="19">
        <f ca="1">IF(COUNTIF(fériés,DO4)=0,OFFSET(Paramètres!$H$2,MATCH($B5,Paramètres!$G$2:$G$6,0)-1,MOD(DO2+5,35)),"")</f>
        <v>0</v>
      </c>
      <c r="DP5" s="19" t="str">
        <f ca="1">IF(COUNTIF(fériés,DP4)=0,OFFSET(Paramètres!$H$2,MATCH($B5,Paramètres!$G$2:$G$6,0)-1,MOD(DP2+5,35)),"")</f>
        <v>M</v>
      </c>
      <c r="DQ5" s="19" t="str">
        <f ca="1">IF(COUNTIF(fériés,DQ4)=0,OFFSET(Paramètres!$H$2,MATCH($B5,Paramètres!$G$2:$G$6,0)-1,MOD(DQ2+5,35)),"")</f>
        <v>M</v>
      </c>
      <c r="DR5" s="19" t="str">
        <f ca="1">IF(COUNTIF(fériés,DR4)=0,OFFSET(Paramètres!$H$2,MATCH($B5,Paramètres!$G$2:$G$6,0)-1,MOD(DR2+5,35)),"")</f>
        <v>M</v>
      </c>
      <c r="DS5" s="19" t="str">
        <f ca="1">IF(COUNTIF(fériés,DS4)=0,OFFSET(Paramètres!$H$2,MATCH($B5,Paramètres!$G$2:$G$6,0)-1,MOD(DS2+5,35)),"")</f>
        <v/>
      </c>
      <c r="DT5" s="19" t="str">
        <f ca="1">IF(COUNTIF(fériés,DT4)=0,OFFSET(Paramètres!$H$2,MATCH($B5,Paramètres!$G$2:$G$6,0)-1,MOD(DT2+5,35)),"")</f>
        <v/>
      </c>
      <c r="DU5" s="19">
        <f ca="1">IF(COUNTIF(fériés,DU4)=0,OFFSET(Paramètres!$H$2,MATCH($B5,Paramètres!$G$2:$G$6,0)-1,MOD(DU2+5,35)),"")</f>
        <v>0</v>
      </c>
      <c r="DV5" s="19">
        <f ca="1">IF(COUNTIF(fériés,DV4)=0,OFFSET(Paramètres!$H$2,MATCH($B5,Paramètres!$G$2:$G$6,0)-1,MOD(DV2+5,35)),"")</f>
        <v>0</v>
      </c>
      <c r="DW5" s="19" t="str">
        <f ca="1">IF(COUNTIF(fériés,DW4)=0,OFFSET(Paramètres!$H$2,MATCH($B5,Paramètres!$G$2:$G$6,0)-1,MOD(DW2+5,35)),"")</f>
        <v>A</v>
      </c>
      <c r="DX5" s="19" t="str">
        <f ca="1">IF(COUNTIF(fériés,DX4)=0,OFFSET(Paramètres!$H$2,MATCH($B5,Paramètres!$G$2:$G$6,0)-1,MOD(DX2+5,35)),"")</f>
        <v>A</v>
      </c>
      <c r="DY5" s="19" t="str">
        <f ca="1">IF(COUNTIF(fériés,DY4)=0,OFFSET(Paramètres!$H$2,MATCH($B5,Paramètres!$G$2:$G$6,0)-1,MOD(DY2+5,35)),"")</f>
        <v>A</v>
      </c>
      <c r="DZ5" s="19" t="str">
        <f ca="1">IF(COUNTIF(fériés,DZ4)=0,OFFSET(Paramètres!$H$2,MATCH($B5,Paramètres!$G$2:$G$6,0)-1,MOD(DZ2+5,35)),"")</f>
        <v>A</v>
      </c>
      <c r="EA5" s="19" t="str">
        <f ca="1">IF(COUNTIF(fériés,EA4)=0,OFFSET(Paramètres!$H$2,MATCH($B5,Paramètres!$G$2:$G$6,0)-1,MOD(EA2+5,35)),"")</f>
        <v>A</v>
      </c>
      <c r="EB5" s="19">
        <f ca="1">IF(COUNTIF(fériés,EB4)=0,OFFSET(Paramètres!$H$2,MATCH($B5,Paramètres!$G$2:$G$6,0)-1,MOD(EB2+5,35)),"")</f>
        <v>0</v>
      </c>
      <c r="EC5" s="19">
        <f ca="1">IF(COUNTIF(fériés,EC4)=0,OFFSET(Paramètres!$H$2,MATCH($B5,Paramètres!$G$2:$G$6,0)-1,MOD(EC2+5,35)),"")</f>
        <v>0</v>
      </c>
      <c r="ED5" s="19" t="str">
        <f ca="1">IF(COUNTIF(fériés,ED4)=0,OFFSET(Paramètres!$H$2,MATCH($B5,Paramètres!$G$2:$G$6,0)-1,MOD(ED2+5,35)),"")</f>
        <v>M</v>
      </c>
      <c r="EE5" s="19" t="str">
        <f ca="1">IF(COUNTIF(fériés,EE4)=0,OFFSET(Paramètres!$H$2,MATCH($B5,Paramètres!$G$2:$G$6,0)-1,MOD(EE2+5,35)),"")</f>
        <v>M</v>
      </c>
      <c r="EF5" s="19" t="str">
        <f ca="1">IF(COUNTIF(fériés,EF4)=0,OFFSET(Paramètres!$H$2,MATCH($B5,Paramètres!$G$2:$G$6,0)-1,MOD(EF2+5,35)),"")</f>
        <v>M</v>
      </c>
      <c r="EG5" s="19" t="str">
        <f ca="1">IF(COUNTIF(fériés,EG4)=0,OFFSET(Paramètres!$H$2,MATCH($B5,Paramètres!$G$2:$G$6,0)-1,MOD(EG2+5,35)),"")</f>
        <v>M</v>
      </c>
      <c r="EH5" s="19" t="str">
        <f ca="1">IF(COUNTIF(fériés,EH4)=0,OFFSET(Paramètres!$H$2,MATCH($B5,Paramètres!$G$2:$G$6,0)-1,MOD(EH2+5,35)),"")</f>
        <v>M</v>
      </c>
      <c r="EI5" s="19">
        <f ca="1">IF(COUNTIF(fériés,EI4)=0,OFFSET(Paramètres!$H$2,MATCH($B5,Paramètres!$G$2:$G$6,0)-1,MOD(EI2+5,35)),"")</f>
        <v>0</v>
      </c>
      <c r="EJ5" s="19">
        <f ca="1">IF(COUNTIF(fériés,EJ4)=0,OFFSET(Paramètres!$H$2,MATCH($B5,Paramètres!$G$2:$G$6,0)-1,MOD(EJ2+5,35)),"")</f>
        <v>0</v>
      </c>
      <c r="EK5" s="19" t="str">
        <f ca="1">IF(COUNTIF(fériés,EK4)=0,OFFSET(Paramètres!$H$2,MATCH($B5,Paramètres!$G$2:$G$6,0)-1,MOD(EK2+5,35)),"")</f>
        <v>A</v>
      </c>
      <c r="EL5" s="19" t="str">
        <f ca="1">IF(COUNTIF(fériés,EL4)=0,OFFSET(Paramètres!$H$2,MATCH($B5,Paramètres!$G$2:$G$6,0)-1,MOD(EL2+5,35)),"")</f>
        <v>A</v>
      </c>
      <c r="EM5" s="19" t="str">
        <f ca="1">IF(COUNTIF(fériés,EM4)=0,OFFSET(Paramètres!$H$2,MATCH($B5,Paramètres!$G$2:$G$6,0)-1,MOD(EM2+5,35)),"")</f>
        <v>A</v>
      </c>
      <c r="EN5" s="19" t="str">
        <f ca="1">IF(COUNTIF(fériés,EN4)=0,OFFSET(Paramètres!$H$2,MATCH($B5,Paramètres!$G$2:$G$6,0)-1,MOD(EN2+5,35)),"")</f>
        <v>A</v>
      </c>
      <c r="EO5" s="19" t="str">
        <f ca="1">IF(COUNTIF(fériés,EO4)=0,OFFSET(Paramètres!$H$2,MATCH($B5,Paramètres!$G$2:$G$6,0)-1,MOD(EO2+5,35)),"")</f>
        <v>A</v>
      </c>
      <c r="EP5" s="19">
        <f ca="1">IF(COUNTIF(fériés,EP4)=0,OFFSET(Paramètres!$H$2,MATCH($B5,Paramètres!$G$2:$G$6,0)-1,MOD(EP2+5,35)),"")</f>
        <v>0</v>
      </c>
      <c r="EQ5" s="19">
        <f ca="1">IF(COUNTIF(fériés,EQ4)=0,OFFSET(Paramètres!$H$2,MATCH($B5,Paramètres!$G$2:$G$6,0)-1,MOD(EQ2+5,35)),"")</f>
        <v>0</v>
      </c>
      <c r="ER5" s="19" t="str">
        <f ca="1">IF(COUNTIF(fériés,ER4)=0,OFFSET(Paramètres!$H$2,MATCH($B5,Paramètres!$G$2:$G$6,0)-1,MOD(ER2+5,35)),"")</f>
        <v>M</v>
      </c>
      <c r="ES5" s="19" t="str">
        <f ca="1">IF(COUNTIF(fériés,ES4)=0,OFFSET(Paramètres!$H$2,MATCH($B5,Paramètres!$G$2:$G$6,0)-1,MOD(ES2+5,35)),"")</f>
        <v>M</v>
      </c>
      <c r="ET5" s="19" t="str">
        <f ca="1">IF(COUNTIF(fériés,ET4)=0,OFFSET(Paramètres!$H$2,MATCH($B5,Paramètres!$G$2:$G$6,0)-1,MOD(ET2+5,35)),"")</f>
        <v>M</v>
      </c>
      <c r="EU5" s="19" t="str">
        <f ca="1">IF(COUNTIF(fériés,EU4)=0,OFFSET(Paramètres!$H$2,MATCH($B5,Paramètres!$G$2:$G$6,0)-1,MOD(EU2+5,35)),"")</f>
        <v/>
      </c>
      <c r="EV5" s="19" t="str">
        <f ca="1">IF(COUNTIF(fériés,EV4)=0,OFFSET(Paramètres!$H$2,MATCH($B5,Paramètres!$G$2:$G$6,0)-1,MOD(EV2+5,35)),"")</f>
        <v/>
      </c>
      <c r="EW5" s="19">
        <f ca="1">IF(COUNTIF(fériés,EW4)=0,OFFSET(Paramètres!$H$2,MATCH($B5,Paramètres!$G$2:$G$6,0)-1,MOD(EW2+5,35)),"")</f>
        <v>0</v>
      </c>
      <c r="EX5" s="19">
        <f ca="1">IF(COUNTIF(fériés,EX4)=0,OFFSET(Paramètres!$H$2,MATCH($B5,Paramètres!$G$2:$G$6,0)-1,MOD(EX2+5,35)),"")</f>
        <v>0</v>
      </c>
      <c r="EY5" s="19" t="str">
        <f ca="1">IF(COUNTIF(fériés,EY4)=0,OFFSET(Paramètres!$H$2,MATCH($B5,Paramètres!$G$2:$G$6,0)-1,MOD(EY2+5,35)),"")</f>
        <v>M</v>
      </c>
      <c r="EZ5" s="19" t="str">
        <f ca="1">IF(COUNTIF(fériés,EZ4)=0,OFFSET(Paramètres!$H$2,MATCH($B5,Paramètres!$G$2:$G$6,0)-1,MOD(EZ2+5,35)),"")</f>
        <v>M</v>
      </c>
      <c r="FA5" s="19" t="str">
        <f ca="1">IF(COUNTIF(fériés,FA4)=0,OFFSET(Paramètres!$H$2,MATCH($B5,Paramètres!$G$2:$G$6,0)-1,MOD(FA2+5,35)),"")</f>
        <v>M</v>
      </c>
      <c r="FB5" s="19" t="str">
        <f ca="1">IF(COUNTIF(fériés,FB4)=0,OFFSET(Paramètres!$H$2,MATCH($B5,Paramètres!$G$2:$G$6,0)-1,MOD(FB2+5,35)),"")</f>
        <v>M</v>
      </c>
      <c r="FC5" s="19" t="str">
        <f ca="1">IF(COUNTIF(fériés,FC4)=0,OFFSET(Paramètres!$H$2,MATCH($B5,Paramètres!$G$2:$G$6,0)-1,MOD(FC2+5,35)),"")</f>
        <v>M</v>
      </c>
      <c r="FD5" s="19">
        <f ca="1">IF(COUNTIF(fériés,FD4)=0,OFFSET(Paramètres!$H$2,MATCH($B5,Paramètres!$G$2:$G$6,0)-1,MOD(FD2+5,35)),"")</f>
        <v>0</v>
      </c>
      <c r="FE5" s="19">
        <f ca="1">IF(COUNTIF(fériés,FE4)=0,OFFSET(Paramètres!$H$2,MATCH($B5,Paramètres!$G$2:$G$6,0)-1,MOD(FE2+5,35)),"")</f>
        <v>0</v>
      </c>
      <c r="FF5" s="19" t="str">
        <f ca="1">IF(COUNTIF(fériés,FF4)=0,OFFSET(Paramètres!$H$2,MATCH($B5,Paramètres!$G$2:$G$6,0)-1,MOD(FF2+5,35)),"")</f>
        <v/>
      </c>
      <c r="FG5" s="19" t="str">
        <f ca="1">IF(COUNTIF(fériés,FG4)=0,OFFSET(Paramètres!$H$2,MATCH($B5,Paramètres!$G$2:$G$6,0)-1,MOD(FG2+5,35)),"")</f>
        <v>A</v>
      </c>
      <c r="FH5" s="19" t="str">
        <f ca="1">IF(COUNTIF(fériés,FH4)=0,OFFSET(Paramètres!$H$2,MATCH($B5,Paramètres!$G$2:$G$6,0)-1,MOD(FH2+5,35)),"")</f>
        <v>A</v>
      </c>
      <c r="FI5" s="19" t="str">
        <f ca="1">IF(COUNTIF(fériés,FI4)=0,OFFSET(Paramètres!$H$2,MATCH($B5,Paramètres!$G$2:$G$6,0)-1,MOD(FI2+5,35)),"")</f>
        <v>A</v>
      </c>
      <c r="FJ5" s="19" t="str">
        <f ca="1">IF(COUNTIF(fériés,FJ4)=0,OFFSET(Paramètres!$H$2,MATCH($B5,Paramètres!$G$2:$G$6,0)-1,MOD(FJ2+5,35)),"")</f>
        <v>A</v>
      </c>
      <c r="FK5" s="19">
        <f ca="1">IF(COUNTIF(fériés,FK4)=0,OFFSET(Paramètres!$H$2,MATCH($B5,Paramètres!$G$2:$G$6,0)-1,MOD(FK2+5,35)),"")</f>
        <v>0</v>
      </c>
      <c r="FL5" s="19">
        <f ca="1">IF(COUNTIF(fériés,FL4)=0,OFFSET(Paramètres!$H$2,MATCH($B5,Paramètres!$G$2:$G$6,0)-1,MOD(FL2+5,35)),"")</f>
        <v>0</v>
      </c>
      <c r="FM5" s="19" t="str">
        <f ca="1">IF(COUNTIF(fériés,FM4)=0,OFFSET(Paramètres!$H$2,MATCH($B5,Paramètres!$G$2:$G$6,0)-1,MOD(FM2+5,35)),"")</f>
        <v>M</v>
      </c>
      <c r="FN5" s="19" t="str">
        <f ca="1">IF(COUNTIF(fériés,FN4)=0,OFFSET(Paramètres!$H$2,MATCH($B5,Paramètres!$G$2:$G$6,0)-1,MOD(FN2+5,35)),"")</f>
        <v>M</v>
      </c>
      <c r="FO5" s="19" t="str">
        <f ca="1">IF(COUNTIF(fériés,FO4)=0,OFFSET(Paramètres!$H$2,MATCH($B5,Paramètres!$G$2:$G$6,0)-1,MOD(FO2+5,35)),"")</f>
        <v>M</v>
      </c>
      <c r="FP5" s="19" t="str">
        <f ca="1">IF(COUNTIF(fériés,FP4)=0,OFFSET(Paramètres!$H$2,MATCH($B5,Paramètres!$G$2:$G$6,0)-1,MOD(FP2+5,35)),"")</f>
        <v>M</v>
      </c>
      <c r="FQ5" s="19" t="str">
        <f ca="1">IF(COUNTIF(fériés,FQ4)=0,OFFSET(Paramètres!$H$2,MATCH($B5,Paramètres!$G$2:$G$6,0)-1,MOD(FQ2+5,35)),"")</f>
        <v>M</v>
      </c>
      <c r="FR5" s="19">
        <f ca="1">IF(COUNTIF(fériés,FR4)=0,OFFSET(Paramètres!$H$2,MATCH($B5,Paramètres!$G$2:$G$6,0)-1,MOD(FR2+5,35)),"")</f>
        <v>0</v>
      </c>
      <c r="FS5" s="19">
        <f ca="1">IF(COUNTIF(fériés,FS4)=0,OFFSET(Paramètres!$H$2,MATCH($B5,Paramètres!$G$2:$G$6,0)-1,MOD(FS2+5,35)),"")</f>
        <v>0</v>
      </c>
      <c r="FT5" s="19" t="str">
        <f ca="1">IF(COUNTIF(fériés,FT4)=0,OFFSET(Paramètres!$H$2,MATCH($B5,Paramètres!$G$2:$G$6,0)-1,MOD(FT2+5,35)),"")</f>
        <v>A</v>
      </c>
      <c r="FU5" s="19" t="str">
        <f ca="1">IF(COUNTIF(fériés,FU4)=0,OFFSET(Paramètres!$H$2,MATCH($B5,Paramètres!$G$2:$G$6,0)-1,MOD(FU2+5,35)),"")</f>
        <v>A</v>
      </c>
      <c r="FV5" s="19" t="str">
        <f ca="1">IF(COUNTIF(fériés,FV4)=0,OFFSET(Paramètres!$H$2,MATCH($B5,Paramètres!$G$2:$G$6,0)-1,MOD(FV2+5,35)),"")</f>
        <v>A</v>
      </c>
      <c r="FW5" s="19" t="str">
        <f ca="1">IF(COUNTIF(fériés,FW4)=0,OFFSET(Paramètres!$H$2,MATCH($B5,Paramètres!$G$2:$G$6,0)-1,MOD(FW2+5,35)),"")</f>
        <v>A</v>
      </c>
      <c r="FX5" s="19" t="str">
        <f ca="1">IF(COUNTIF(fériés,FX4)=0,OFFSET(Paramètres!$H$2,MATCH($B5,Paramètres!$G$2:$G$6,0)-1,MOD(FX2+5,35)),"")</f>
        <v>A</v>
      </c>
      <c r="FY5" s="19">
        <f ca="1">IF(COUNTIF(fériés,FY4)=0,OFFSET(Paramètres!$H$2,MATCH($B5,Paramètres!$G$2:$G$6,0)-1,MOD(FY2+5,35)),"")</f>
        <v>0</v>
      </c>
      <c r="FZ5" s="19">
        <f ca="1">IF(COUNTIF(fériés,FZ4)=0,OFFSET(Paramètres!$H$2,MATCH($B5,Paramètres!$G$2:$G$6,0)-1,MOD(FZ2+5,35)),"")</f>
        <v>0</v>
      </c>
      <c r="GA5" s="19" t="str">
        <f ca="1">IF(COUNTIF(fériés,GA4)=0,OFFSET(Paramètres!$H$2,MATCH($B5,Paramètres!$G$2:$G$6,0)-1,MOD(GA2+5,35)),"")</f>
        <v>M</v>
      </c>
      <c r="GB5" s="19" t="str">
        <f ca="1">IF(COUNTIF(fériés,GB4)=0,OFFSET(Paramètres!$H$2,MATCH($B5,Paramètres!$G$2:$G$6,0)-1,MOD(GB2+5,35)),"")</f>
        <v>M</v>
      </c>
      <c r="GC5" s="19" t="str">
        <f ca="1">IF(COUNTIF(fériés,GC4)=0,OFFSET(Paramètres!$H$2,MATCH($B5,Paramètres!$G$2:$G$6,0)-1,MOD(GC2+5,35)),"")</f>
        <v>M</v>
      </c>
      <c r="GD5" s="19" t="str">
        <f ca="1">IF(COUNTIF(fériés,GD4)=0,OFFSET(Paramètres!$H$2,MATCH($B5,Paramètres!$G$2:$G$6,0)-1,MOD(GD2+5,35)),"")</f>
        <v>M</v>
      </c>
      <c r="GE5" s="19" t="str">
        <f ca="1">IF(COUNTIF(fériés,GE4)=0,OFFSET(Paramètres!$H$2,MATCH($B5,Paramètres!$G$2:$G$6,0)-1,MOD(GE2+5,35)),"")</f>
        <v>M</v>
      </c>
      <c r="GF5" s="19">
        <f ca="1">IF(COUNTIF(fériés,GF4)=0,OFFSET(Paramètres!$H$2,MATCH($B5,Paramètres!$G$2:$G$6,0)-1,MOD(GF2+5,35)),"")</f>
        <v>0</v>
      </c>
      <c r="GG5" s="19">
        <f ca="1">IF(COUNTIF(fériés,GG4)=0,OFFSET(Paramètres!$H$2,MATCH($B5,Paramètres!$G$2:$G$6,0)-1,MOD(GG2+5,35)),"")</f>
        <v>0</v>
      </c>
      <c r="GH5" s="19" t="str">
        <f ca="1">IF(COUNTIF(fériés,GH4)=0,OFFSET(Paramètres!$H$2,MATCH($B5,Paramètres!$G$2:$G$6,0)-1,MOD(GH2+5,35)),"")</f>
        <v>M</v>
      </c>
      <c r="GI5" s="19" t="str">
        <f ca="1">IF(COUNTIF(fériés,GI4)=0,OFFSET(Paramètres!$H$2,MATCH($B5,Paramètres!$G$2:$G$6,0)-1,MOD(GI2+5,35)),"")</f>
        <v>M</v>
      </c>
      <c r="GJ5" s="19" t="str">
        <f ca="1">IF(COUNTIF(fériés,GJ4)=0,OFFSET(Paramètres!$H$2,MATCH($B5,Paramètres!$G$2:$G$6,0)-1,MOD(GJ2+5,35)),"")</f>
        <v>M</v>
      </c>
      <c r="GK5" s="19" t="str">
        <f ca="1">IF(COUNTIF(fériés,GK4)=0,OFFSET(Paramètres!$H$2,MATCH($B5,Paramètres!$G$2:$G$6,0)-1,MOD(GK2+5,35)),"")</f>
        <v>M</v>
      </c>
      <c r="GL5" s="19" t="str">
        <f ca="1">IF(COUNTIF(fériés,GL4)=0,OFFSET(Paramètres!$H$2,MATCH($B5,Paramètres!$G$2:$G$6,0)-1,MOD(GL2+5,35)),"")</f>
        <v>M</v>
      </c>
      <c r="GM5" s="19">
        <f ca="1">IF(COUNTIF(fériés,GM4)=0,OFFSET(Paramètres!$H$2,MATCH($B5,Paramètres!$G$2:$G$6,0)-1,MOD(GM2+5,35)),"")</f>
        <v>0</v>
      </c>
      <c r="GN5" s="19">
        <f ca="1">IF(COUNTIF(fériés,GN4)=0,OFFSET(Paramètres!$H$2,MATCH($B5,Paramètres!$G$2:$G$6,0)-1,MOD(GN2+5,35)),"")</f>
        <v>0</v>
      </c>
      <c r="GO5" s="19" t="str">
        <f ca="1">IF(COUNTIF(fériés,GO4)=0,OFFSET(Paramètres!$H$2,MATCH($B5,Paramètres!$G$2:$G$6,0)-1,MOD(GO2+5,35)),"")</f>
        <v>A</v>
      </c>
      <c r="GP5" s="19" t="str">
        <f ca="1">IF(COUNTIF(fériés,GP4)=0,OFFSET(Paramètres!$H$2,MATCH($B5,Paramètres!$G$2:$G$6,0)-1,MOD(GP2+5,35)),"")</f>
        <v>A</v>
      </c>
      <c r="GQ5" s="19" t="str">
        <f ca="1">IF(COUNTIF(fériés,GQ4)=0,OFFSET(Paramètres!$H$2,MATCH($B5,Paramètres!$G$2:$G$6,0)-1,MOD(GQ2+5,35)),"")</f>
        <v>A</v>
      </c>
      <c r="GR5" s="19" t="str">
        <f ca="1">IF(COUNTIF(fériés,GR4)=0,OFFSET(Paramètres!$H$2,MATCH($B5,Paramètres!$G$2:$G$6,0)-1,MOD(GR2+5,35)),"")</f>
        <v>A</v>
      </c>
      <c r="GS5" s="19" t="str">
        <f ca="1">IF(COUNTIF(fériés,GS4)=0,OFFSET(Paramètres!$H$2,MATCH($B5,Paramètres!$G$2:$G$6,0)-1,MOD(GS2+5,35)),"")</f>
        <v>A</v>
      </c>
      <c r="GT5" s="19">
        <f ca="1">IF(COUNTIF(fériés,GT4)=0,OFFSET(Paramètres!$H$2,MATCH($B5,Paramètres!$G$2:$G$6,0)-1,MOD(GT2+5,35)),"")</f>
        <v>0</v>
      </c>
      <c r="GU5" s="19">
        <f ca="1">IF(COUNTIF(fériés,GU4)=0,OFFSET(Paramètres!$H$2,MATCH($B5,Paramètres!$G$2:$G$6,0)-1,MOD(GU2+5,35)),"")</f>
        <v>0</v>
      </c>
      <c r="GV5" s="19" t="str">
        <f ca="1">IF(COUNTIF(fériés,GV4)=0,OFFSET(Paramètres!$H$2,MATCH($B5,Paramètres!$G$2:$G$6,0)-1,MOD(GV2+5,35)),"")</f>
        <v/>
      </c>
      <c r="GW5" s="19" t="str">
        <f ca="1">IF(COUNTIF(fériés,GW4)=0,OFFSET(Paramètres!$H$2,MATCH($B5,Paramètres!$G$2:$G$6,0)-1,MOD(GW2+5,35)),"")</f>
        <v>M</v>
      </c>
      <c r="GX5" s="19" t="str">
        <f ca="1">IF(COUNTIF(fériés,GX4)=0,OFFSET(Paramètres!$H$2,MATCH($B5,Paramètres!$G$2:$G$6,0)-1,MOD(GX2+5,35)),"")</f>
        <v>M</v>
      </c>
      <c r="GY5" s="19" t="str">
        <f ca="1">IF(COUNTIF(fériés,GY4)=0,OFFSET(Paramètres!$H$2,MATCH($B5,Paramètres!$G$2:$G$6,0)-1,MOD(GY2+5,35)),"")</f>
        <v>M</v>
      </c>
      <c r="GZ5" s="19" t="str">
        <f ca="1">IF(COUNTIF(fériés,GZ4)=0,OFFSET(Paramètres!$H$2,MATCH($B5,Paramètres!$G$2:$G$6,0)-1,MOD(GZ2+5,35)),"")</f>
        <v>M</v>
      </c>
      <c r="HA5" s="19">
        <f ca="1">IF(COUNTIF(fériés,HA4)=0,OFFSET(Paramètres!$H$2,MATCH($B5,Paramètres!$G$2:$G$6,0)-1,MOD(HA2+5,35)),"")</f>
        <v>0</v>
      </c>
      <c r="HB5" s="19">
        <f ca="1">IF(COUNTIF(fériés,HB4)=0,OFFSET(Paramètres!$H$2,MATCH($B5,Paramètres!$G$2:$G$6,0)-1,MOD(HB2+5,35)),"")</f>
        <v>0</v>
      </c>
      <c r="HC5" s="19" t="str">
        <f ca="1">IF(COUNTIF(fériés,HC4)=0,OFFSET(Paramètres!$H$2,MATCH($B5,Paramètres!$G$2:$G$6,0)-1,MOD(HC2+5,35)),"")</f>
        <v>A</v>
      </c>
      <c r="HD5" s="19" t="str">
        <f ca="1">IF(COUNTIF(fériés,HD4)=0,OFFSET(Paramètres!$H$2,MATCH($B5,Paramètres!$G$2:$G$6,0)-1,MOD(HD2+5,35)),"")</f>
        <v>A</v>
      </c>
      <c r="HE5" s="19" t="str">
        <f ca="1">IF(COUNTIF(fériés,HE4)=0,OFFSET(Paramètres!$H$2,MATCH($B5,Paramètres!$G$2:$G$6,0)-1,MOD(HE2+5,35)),"")</f>
        <v>A</v>
      </c>
      <c r="HF5" s="19" t="str">
        <f ca="1">IF(COUNTIF(fériés,HF4)=0,OFFSET(Paramètres!$H$2,MATCH($B5,Paramètres!$G$2:$G$6,0)-1,MOD(HF2+5,35)),"")</f>
        <v>A</v>
      </c>
      <c r="HG5" s="19" t="str">
        <f ca="1">IF(COUNTIF(fériés,HG4)=0,OFFSET(Paramètres!$H$2,MATCH($B5,Paramètres!$G$2:$G$6,0)-1,MOD(HG2+5,35)),"")</f>
        <v>A</v>
      </c>
      <c r="HH5" s="19">
        <f ca="1">IF(COUNTIF(fériés,HH4)=0,OFFSET(Paramètres!$H$2,MATCH($B5,Paramètres!$G$2:$G$6,0)-1,MOD(HH2+5,35)),"")</f>
        <v>0</v>
      </c>
      <c r="HI5" s="19">
        <f ca="1">IF(COUNTIF(fériés,HI4)=0,OFFSET(Paramètres!$H$2,MATCH($B5,Paramètres!$G$2:$G$6,0)-1,MOD(HI2+5,35)),"")</f>
        <v>0</v>
      </c>
      <c r="HJ5" s="19" t="str">
        <f ca="1">IF(COUNTIF(fériés,HJ4)=0,OFFSET(Paramètres!$H$2,MATCH($B5,Paramètres!$G$2:$G$6,0)-1,MOD(HJ2+5,35)),"")</f>
        <v>M</v>
      </c>
      <c r="HK5" s="19" t="str">
        <f ca="1">IF(COUNTIF(fériés,HK4)=0,OFFSET(Paramètres!$H$2,MATCH($B5,Paramètres!$G$2:$G$6,0)-1,MOD(HK2+5,35)),"")</f>
        <v>M</v>
      </c>
      <c r="HL5" s="19" t="str">
        <f ca="1">IF(COUNTIF(fériés,HL4)=0,OFFSET(Paramètres!$H$2,MATCH($B5,Paramètres!$G$2:$G$6,0)-1,MOD(HL2+5,35)),"")</f>
        <v>M</v>
      </c>
      <c r="HM5" s="19" t="str">
        <f ca="1">IF(COUNTIF(fériés,HM4)=0,OFFSET(Paramètres!$H$2,MATCH($B5,Paramètres!$G$2:$G$6,0)-1,MOD(HM2+5,35)),"")</f>
        <v>M</v>
      </c>
      <c r="HN5" s="19" t="str">
        <f ca="1">IF(COUNTIF(fériés,HN4)=0,OFFSET(Paramètres!$H$2,MATCH($B5,Paramètres!$G$2:$G$6,0)-1,MOD(HN2+5,35)),"")</f>
        <v>M</v>
      </c>
      <c r="HO5" s="19">
        <f ca="1">IF(COUNTIF(fériés,HO4)=0,OFFSET(Paramètres!$H$2,MATCH($B5,Paramètres!$G$2:$G$6,0)-1,MOD(HO2+5,35)),"")</f>
        <v>0</v>
      </c>
      <c r="HP5" s="19">
        <f ca="1">IF(COUNTIF(fériés,HP4)=0,OFFSET(Paramètres!$H$2,MATCH($B5,Paramètres!$G$2:$G$6,0)-1,MOD(HP2+5,35)),"")</f>
        <v>0</v>
      </c>
      <c r="HQ5" s="19" t="str">
        <f ca="1">IF(COUNTIF(fériés,HQ4)=0,OFFSET(Paramètres!$H$2,MATCH($B5,Paramètres!$G$2:$G$6,0)-1,MOD(HQ2+5,35)),"")</f>
        <v>M</v>
      </c>
      <c r="HR5" s="19" t="str">
        <f ca="1">IF(COUNTIF(fériés,HR4)=0,OFFSET(Paramètres!$H$2,MATCH($B5,Paramètres!$G$2:$G$6,0)-1,MOD(HR2+5,35)),"")</f>
        <v>M</v>
      </c>
      <c r="HS5" s="19" t="str">
        <f ca="1">IF(COUNTIF(fériés,HS4)=0,OFFSET(Paramètres!$H$2,MATCH($B5,Paramètres!$G$2:$G$6,0)-1,MOD(HS2+5,35)),"")</f>
        <v>M</v>
      </c>
      <c r="HT5" s="19" t="str">
        <f ca="1">IF(COUNTIF(fériés,HT4)=0,OFFSET(Paramètres!$H$2,MATCH($B5,Paramètres!$G$2:$G$6,0)-1,MOD(HT2+5,35)),"")</f>
        <v>M</v>
      </c>
      <c r="HU5" s="19" t="str">
        <f ca="1">IF(COUNTIF(fériés,HU4)=0,OFFSET(Paramètres!$H$2,MATCH($B5,Paramètres!$G$2:$G$6,0)-1,MOD(HU2+5,35)),"")</f>
        <v/>
      </c>
      <c r="HV5" s="19">
        <f ca="1">IF(COUNTIF(fériés,HV4)=0,OFFSET(Paramètres!$H$2,MATCH($B5,Paramètres!$G$2:$G$6,0)-1,MOD(HV2+5,35)),"")</f>
        <v>0</v>
      </c>
      <c r="HW5" s="19">
        <f ca="1">IF(COUNTIF(fériés,HW4)=0,OFFSET(Paramètres!$H$2,MATCH($B5,Paramètres!$G$2:$G$6,0)-1,MOD(HW2+5,35)),"")</f>
        <v>0</v>
      </c>
      <c r="HX5" s="19" t="str">
        <f ca="1">IF(COUNTIF(fériés,HX4)=0,OFFSET(Paramètres!$H$2,MATCH($B5,Paramètres!$G$2:$G$6,0)-1,MOD(HX2+5,35)),"")</f>
        <v>A</v>
      </c>
      <c r="HY5" s="19" t="str">
        <f ca="1">IF(COUNTIF(fériés,HY4)=0,OFFSET(Paramètres!$H$2,MATCH($B5,Paramètres!$G$2:$G$6,0)-1,MOD(HY2+5,35)),"")</f>
        <v>A</v>
      </c>
      <c r="HZ5" s="19" t="str">
        <f ca="1">IF(COUNTIF(fériés,HZ4)=0,OFFSET(Paramètres!$H$2,MATCH($B5,Paramètres!$G$2:$G$6,0)-1,MOD(HZ2+5,35)),"")</f>
        <v>A</v>
      </c>
      <c r="IA5" s="19" t="str">
        <f ca="1">IF(COUNTIF(fériés,IA4)=0,OFFSET(Paramètres!$H$2,MATCH($B5,Paramètres!$G$2:$G$6,0)-1,MOD(IA2+5,35)),"")</f>
        <v>A</v>
      </c>
      <c r="IB5" s="19" t="str">
        <f ca="1">IF(COUNTIF(fériés,IB4)=0,OFFSET(Paramètres!$H$2,MATCH($B5,Paramètres!$G$2:$G$6,0)-1,MOD(IB2+5,35)),"")</f>
        <v>A</v>
      </c>
      <c r="IC5" s="19">
        <f ca="1">IF(COUNTIF(fériés,IC4)=0,OFFSET(Paramètres!$H$2,MATCH($B5,Paramètres!$G$2:$G$6,0)-1,MOD(IC2+5,35)),"")</f>
        <v>0</v>
      </c>
      <c r="ID5" s="19">
        <f ca="1">IF(COUNTIF(fériés,ID4)=0,OFFSET(Paramètres!$H$2,MATCH($B5,Paramètres!$G$2:$G$6,0)-1,MOD(ID2+5,35)),"")</f>
        <v>0</v>
      </c>
      <c r="IE5" s="19" t="str">
        <f ca="1">IF(COUNTIF(fériés,IE4)=0,OFFSET(Paramètres!$H$2,MATCH($B5,Paramètres!$G$2:$G$6,0)-1,MOD(IE2+5,35)),"")</f>
        <v>M</v>
      </c>
      <c r="IF5" s="19" t="str">
        <f ca="1">IF(COUNTIF(fériés,IF4)=0,OFFSET(Paramètres!$H$2,MATCH($B5,Paramètres!$G$2:$G$6,0)-1,MOD(IF2+5,35)),"")</f>
        <v>M</v>
      </c>
      <c r="IG5" s="19" t="str">
        <f ca="1">IF(COUNTIF(fériés,IG4)=0,OFFSET(Paramètres!$H$2,MATCH($B5,Paramètres!$G$2:$G$6,0)-1,MOD(IG2+5,35)),"")</f>
        <v>M</v>
      </c>
      <c r="IH5" s="19" t="str">
        <f ca="1">IF(COUNTIF(fériés,IH4)=0,OFFSET(Paramètres!$H$2,MATCH($B5,Paramètres!$G$2:$G$6,0)-1,MOD(IH2+5,35)),"")</f>
        <v>M</v>
      </c>
      <c r="II5" s="19" t="str">
        <f ca="1">IF(COUNTIF(fériés,II4)=0,OFFSET(Paramètres!$H$2,MATCH($B5,Paramètres!$G$2:$G$6,0)-1,MOD(II2+5,35)),"")</f>
        <v>M</v>
      </c>
      <c r="IJ5" s="19">
        <f ca="1">IF(COUNTIF(fériés,IJ4)=0,OFFSET(Paramètres!$H$2,MATCH($B5,Paramètres!$G$2:$G$6,0)-1,MOD(IJ2+5,35)),"")</f>
        <v>0</v>
      </c>
      <c r="IK5" s="19">
        <f ca="1">IF(COUNTIF(fériés,IK4)=0,OFFSET(Paramètres!$H$2,MATCH($B5,Paramètres!$G$2:$G$6,0)-1,MOD(IK2+5,35)),"")</f>
        <v>0</v>
      </c>
      <c r="IL5" s="19" t="str">
        <f ca="1">IF(COUNTIF(fériés,IL4)=0,OFFSET(Paramètres!$H$2,MATCH($B5,Paramètres!$G$2:$G$6,0)-1,MOD(IL2+5,35)),"")</f>
        <v>A</v>
      </c>
      <c r="IM5" s="19" t="str">
        <f ca="1">IF(COUNTIF(fériés,IM4)=0,OFFSET(Paramètres!$H$2,MATCH($B5,Paramètres!$G$2:$G$6,0)-1,MOD(IM2+5,35)),"")</f>
        <v>A</v>
      </c>
      <c r="IN5" s="19" t="str">
        <f ca="1">IF(COUNTIF(fériés,IN4)=0,OFFSET(Paramètres!$H$2,MATCH($B5,Paramètres!$G$2:$G$6,0)-1,MOD(IN2+5,35)),"")</f>
        <v>A</v>
      </c>
      <c r="IO5" s="19" t="str">
        <f ca="1">IF(COUNTIF(fériés,IO4)=0,OFFSET(Paramètres!$H$2,MATCH($B5,Paramètres!$G$2:$G$6,0)-1,MOD(IO2+5,35)),"")</f>
        <v>A</v>
      </c>
      <c r="IP5" s="19" t="str">
        <f ca="1">IF(COUNTIF(fériés,IP4)=0,OFFSET(Paramètres!$H$2,MATCH($B5,Paramètres!$G$2:$G$6,0)-1,MOD(IP2+5,35)),"")</f>
        <v>A</v>
      </c>
      <c r="IQ5" s="19">
        <f ca="1">IF(COUNTIF(fériés,IQ4)=0,OFFSET(Paramètres!$H$2,MATCH($B5,Paramètres!$G$2:$G$6,0)-1,MOD(IQ2+5,35)),"")</f>
        <v>0</v>
      </c>
      <c r="IR5" s="19">
        <f ca="1">IF(COUNTIF(fériés,IR4)=0,OFFSET(Paramètres!$H$2,MATCH($B5,Paramètres!$G$2:$G$6,0)-1,MOD(IR2+5,35)),"")</f>
        <v>0</v>
      </c>
      <c r="IS5" s="19" t="str">
        <f ca="1">IF(COUNTIF(fériés,IS4)=0,OFFSET(Paramètres!$H$2,MATCH($B5,Paramètres!$G$2:$G$6,0)-1,MOD(IS2+5,35)),"")</f>
        <v>M</v>
      </c>
      <c r="IT5" s="19" t="str">
        <f ca="1">IF(COUNTIF(fériés,IT4)=0,OFFSET(Paramètres!$H$2,MATCH($B5,Paramètres!$G$2:$G$6,0)-1,MOD(IT2+5,35)),"")</f>
        <v>M</v>
      </c>
      <c r="IU5" s="19" t="str">
        <f ca="1">IF(COUNTIF(fériés,IU4)=0,OFFSET(Paramètres!$H$2,MATCH($B5,Paramètres!$G$2:$G$6,0)-1,MOD(IU2+5,35)),"")</f>
        <v>M</v>
      </c>
      <c r="IV5" s="19" t="str">
        <f ca="1">IF(COUNTIF(fériés,IV4)=0,OFFSET(Paramètres!$H$2,MATCH($B5,Paramètres!$G$2:$G$6,0)-1,MOD(IV2+5,35)),"")</f>
        <v>M</v>
      </c>
      <c r="IW5" s="19" t="str">
        <f ca="1">IF(COUNTIF(fériés,IW4)=0,OFFSET(Paramètres!$H$2,MATCH($B5,Paramètres!$G$2:$G$6,0)-1,MOD(IW2+5,35)),"")</f>
        <v>M</v>
      </c>
      <c r="IX5" s="19">
        <f ca="1">IF(COUNTIF(fériés,IX4)=0,OFFSET(Paramètres!$H$2,MATCH($B5,Paramètres!$G$2:$G$6,0)-1,MOD(IX2+5,35)),"")</f>
        <v>0</v>
      </c>
      <c r="IY5" s="19">
        <f ca="1">IF(COUNTIF(fériés,IY4)=0,OFFSET(Paramètres!$H$2,MATCH($B5,Paramètres!$G$2:$G$6,0)-1,MOD(IY2+5,35)),"")</f>
        <v>0</v>
      </c>
      <c r="IZ5" s="19" t="str">
        <f ca="1">IF(COUNTIF(fériés,IZ4)=0,OFFSET(Paramètres!$H$2,MATCH($B5,Paramètres!$G$2:$G$6,0)-1,MOD(IZ2+5,35)),"")</f>
        <v>M</v>
      </c>
      <c r="JA5" s="19" t="str">
        <f ca="1">IF(COUNTIF(fériés,JA4)=0,OFFSET(Paramètres!$H$2,MATCH($B5,Paramètres!$G$2:$G$6,0)-1,MOD(JA2+5,35)),"")</f>
        <v>M</v>
      </c>
      <c r="JB5" s="19" t="str">
        <f ca="1">IF(COUNTIF(fériés,JB4)=0,OFFSET(Paramètres!$H$2,MATCH($B5,Paramètres!$G$2:$G$6,0)-1,MOD(JB2+5,35)),"")</f>
        <v>M</v>
      </c>
      <c r="JC5" s="19" t="str">
        <f ca="1">IF(COUNTIF(fériés,JC4)=0,OFFSET(Paramètres!$H$2,MATCH($B5,Paramètres!$G$2:$G$6,0)-1,MOD(JC2+5,35)),"")</f>
        <v>M</v>
      </c>
      <c r="JD5" s="19" t="str">
        <f ca="1">IF(COUNTIF(fériés,JD4)=0,OFFSET(Paramètres!$H$2,MATCH($B5,Paramètres!$G$2:$G$6,0)-1,MOD(JD2+5,35)),"")</f>
        <v>M</v>
      </c>
      <c r="JE5" s="19">
        <f ca="1">IF(COUNTIF(fériés,JE4)=0,OFFSET(Paramètres!$H$2,MATCH($B5,Paramètres!$G$2:$G$6,0)-1,MOD(JE2+5,35)),"")</f>
        <v>0</v>
      </c>
      <c r="JF5" s="19">
        <f ca="1">IF(COUNTIF(fériés,JF4)=0,OFFSET(Paramètres!$H$2,MATCH($B5,Paramètres!$G$2:$G$6,0)-1,MOD(JF2+5,35)),"")</f>
        <v>0</v>
      </c>
      <c r="JG5" s="19" t="str">
        <f ca="1">IF(COUNTIF(fériés,JG4)=0,OFFSET(Paramètres!$H$2,MATCH($B5,Paramètres!$G$2:$G$6,0)-1,MOD(JG2+5,35)),"")</f>
        <v>A</v>
      </c>
      <c r="JH5" s="19" t="str">
        <f ca="1">IF(COUNTIF(fériés,JH4)=0,OFFSET(Paramètres!$H$2,MATCH($B5,Paramètres!$G$2:$G$6,0)-1,MOD(JH2+5,35)),"")</f>
        <v>A</v>
      </c>
      <c r="JI5" s="19" t="str">
        <f ca="1">IF(COUNTIF(fériés,JI4)=0,OFFSET(Paramètres!$H$2,MATCH($B5,Paramètres!$G$2:$G$6,0)-1,MOD(JI2+5,35)),"")</f>
        <v>A</v>
      </c>
      <c r="JJ5" s="19" t="str">
        <f ca="1">IF(COUNTIF(fériés,JJ4)=0,OFFSET(Paramètres!$H$2,MATCH($B5,Paramètres!$G$2:$G$6,0)-1,MOD(JJ2+5,35)),"")</f>
        <v>A</v>
      </c>
      <c r="JK5" s="19" t="str">
        <f ca="1">IF(COUNTIF(fériés,JK4)=0,OFFSET(Paramètres!$H$2,MATCH($B5,Paramètres!$G$2:$G$6,0)-1,MOD(JK2+5,35)),"")</f>
        <v>A</v>
      </c>
      <c r="JL5" s="19">
        <f ca="1">IF(COUNTIF(fériés,JL4)=0,OFFSET(Paramètres!$H$2,MATCH($B5,Paramètres!$G$2:$G$6,0)-1,MOD(JL2+5,35)),"")</f>
        <v>0</v>
      </c>
      <c r="JM5" s="19">
        <f ca="1">IF(COUNTIF(fériés,JM4)=0,OFFSET(Paramètres!$H$2,MATCH($B5,Paramètres!$G$2:$G$6,0)-1,MOD(JM2+5,35)),"")</f>
        <v>0</v>
      </c>
      <c r="JN5" s="19" t="str">
        <f ca="1">IF(COUNTIF(fériés,JN4)=0,OFFSET(Paramètres!$H$2,MATCH($B5,Paramètres!$G$2:$G$6,0)-1,MOD(JN2+5,35)),"")</f>
        <v>M</v>
      </c>
      <c r="JO5" s="19" t="str">
        <f ca="1">IF(COUNTIF(fériés,JO4)=0,OFFSET(Paramètres!$H$2,MATCH($B5,Paramètres!$G$2:$G$6,0)-1,MOD(JO2+5,35)),"")</f>
        <v>M</v>
      </c>
      <c r="JP5" s="19" t="str">
        <f ca="1">IF(COUNTIF(fériés,JP4)=0,OFFSET(Paramètres!$H$2,MATCH($B5,Paramètres!$G$2:$G$6,0)-1,MOD(JP2+5,35)),"")</f>
        <v>M</v>
      </c>
      <c r="JQ5" s="19" t="str">
        <f ca="1">IF(COUNTIF(fériés,JQ4)=0,OFFSET(Paramètres!$H$2,MATCH($B5,Paramètres!$G$2:$G$6,0)-1,MOD(JQ2+5,35)),"")</f>
        <v>M</v>
      </c>
      <c r="JR5" s="19" t="str">
        <f ca="1">IF(COUNTIF(fériés,JR4)=0,OFFSET(Paramètres!$H$2,MATCH($B5,Paramètres!$G$2:$G$6,0)-1,MOD(JR2+5,35)),"")</f>
        <v>M</v>
      </c>
      <c r="JS5" s="19">
        <f ca="1">IF(COUNTIF(fériés,JS4)=0,OFFSET(Paramètres!$H$2,MATCH($B5,Paramètres!$G$2:$G$6,0)-1,MOD(JS2+5,35)),"")</f>
        <v>0</v>
      </c>
      <c r="JT5" s="19">
        <f ca="1">IF(COUNTIF(fériés,JT4)=0,OFFSET(Paramètres!$H$2,MATCH($B5,Paramètres!$G$2:$G$6,0)-1,MOD(JT2+5,35)),"")</f>
        <v>0</v>
      </c>
      <c r="JU5" s="19" t="str">
        <f ca="1">IF(COUNTIF(fériés,JU4)=0,OFFSET(Paramètres!$H$2,MATCH($B5,Paramètres!$G$2:$G$6,0)-1,MOD(JU2+5,35)),"")</f>
        <v>A</v>
      </c>
      <c r="JV5" s="19" t="str">
        <f ca="1">IF(COUNTIF(fériés,JV4)=0,OFFSET(Paramètres!$H$2,MATCH($B5,Paramètres!$G$2:$G$6,0)-1,MOD(JV2+5,35)),"")</f>
        <v>A</v>
      </c>
      <c r="JW5" s="19" t="str">
        <f ca="1">IF(COUNTIF(fériés,JW4)=0,OFFSET(Paramètres!$H$2,MATCH($B5,Paramètres!$G$2:$G$6,0)-1,MOD(JW2+5,35)),"")</f>
        <v>A</v>
      </c>
      <c r="JX5" s="19" t="str">
        <f ca="1">IF(COUNTIF(fériés,JX4)=0,OFFSET(Paramètres!$H$2,MATCH($B5,Paramètres!$G$2:$G$6,0)-1,MOD(JX2+5,35)),"")</f>
        <v>A</v>
      </c>
      <c r="JY5" s="19" t="str">
        <f ca="1">IF(COUNTIF(fériés,JY4)=0,OFFSET(Paramètres!$H$2,MATCH($B5,Paramètres!$G$2:$G$6,0)-1,MOD(JY2+5,35)),"")</f>
        <v>A</v>
      </c>
      <c r="JZ5" s="19">
        <f ca="1">IF(COUNTIF(fériés,JZ4)=0,OFFSET(Paramètres!$H$2,MATCH($B5,Paramètres!$G$2:$G$6,0)-1,MOD(JZ2+5,35)),"")</f>
        <v>0</v>
      </c>
      <c r="KA5" s="19">
        <f ca="1">IF(COUNTIF(fériés,KA4)=0,OFFSET(Paramètres!$H$2,MATCH($B5,Paramètres!$G$2:$G$6,0)-1,MOD(KA2+5,35)),"")</f>
        <v>0</v>
      </c>
      <c r="KB5" s="19" t="str">
        <f ca="1">IF(COUNTIF(fériés,KB4)=0,OFFSET(Paramètres!$H$2,MATCH($B5,Paramètres!$G$2:$G$6,0)-1,MOD(KB2+5,35)),"")</f>
        <v>M</v>
      </c>
      <c r="KC5" s="19" t="str">
        <f ca="1">IF(COUNTIF(fériés,KC4)=0,OFFSET(Paramètres!$H$2,MATCH($B5,Paramètres!$G$2:$G$6,0)-1,MOD(KC2+5,35)),"")</f>
        <v>M</v>
      </c>
      <c r="KD5" s="19" t="str">
        <f ca="1">IF(COUNTIF(fériés,KD4)=0,OFFSET(Paramètres!$H$2,MATCH($B5,Paramètres!$G$2:$G$6,0)-1,MOD(KD2+5,35)),"")</f>
        <v>M</v>
      </c>
      <c r="KE5" s="19" t="str">
        <f ca="1">IF(COUNTIF(fériés,KE4)=0,OFFSET(Paramètres!$H$2,MATCH($B5,Paramètres!$G$2:$G$6,0)-1,MOD(KE2+5,35)),"")</f>
        <v>M</v>
      </c>
      <c r="KF5" s="19" t="str">
        <f ca="1">IF(COUNTIF(fériés,KF4)=0,OFFSET(Paramètres!$H$2,MATCH($B5,Paramètres!$G$2:$G$6,0)-1,MOD(KF2+5,35)),"")</f>
        <v>M</v>
      </c>
      <c r="KG5" s="19">
        <f ca="1">IF(COUNTIF(fériés,KG4)=0,OFFSET(Paramètres!$H$2,MATCH($B5,Paramètres!$G$2:$G$6,0)-1,MOD(KG2+5,35)),"")</f>
        <v>0</v>
      </c>
      <c r="KH5" s="19">
        <f ca="1">IF(COUNTIF(fériés,KH4)=0,OFFSET(Paramètres!$H$2,MATCH($B5,Paramètres!$G$2:$G$6,0)-1,MOD(KH2+5,35)),"")</f>
        <v>0</v>
      </c>
      <c r="KI5" s="19" t="str">
        <f ca="1">IF(COUNTIF(fériés,KI4)=0,OFFSET(Paramètres!$H$2,MATCH($B5,Paramètres!$G$2:$G$6,0)-1,MOD(KI2+5,35)),"")</f>
        <v>M</v>
      </c>
      <c r="KJ5" s="19" t="str">
        <f ca="1">IF(COUNTIF(fériés,KJ4)=0,OFFSET(Paramètres!$H$2,MATCH($B5,Paramètres!$G$2:$G$6,0)-1,MOD(KJ2+5,35)),"")</f>
        <v>M</v>
      </c>
      <c r="KK5" s="19" t="str">
        <f ca="1">IF(COUNTIF(fériés,KK4)=0,OFFSET(Paramètres!$H$2,MATCH($B5,Paramètres!$G$2:$G$6,0)-1,MOD(KK2+5,35)),"")</f>
        <v>M</v>
      </c>
      <c r="KL5" s="19" t="str">
        <f ca="1">IF(COUNTIF(fériés,KL4)=0,OFFSET(Paramètres!$H$2,MATCH($B5,Paramètres!$G$2:$G$6,0)-1,MOD(KL2+5,35)),"")</f>
        <v>M</v>
      </c>
      <c r="KM5" s="19" t="str">
        <f ca="1">IF(COUNTIF(fériés,KM4)=0,OFFSET(Paramètres!$H$2,MATCH($B5,Paramètres!$G$2:$G$6,0)-1,MOD(KM2+5,35)),"")</f>
        <v>M</v>
      </c>
      <c r="KN5" s="19">
        <f ca="1">IF(COUNTIF(fériés,KN4)=0,OFFSET(Paramètres!$H$2,MATCH($B5,Paramètres!$G$2:$G$6,0)-1,MOD(KN2+5,35)),"")</f>
        <v>0</v>
      </c>
      <c r="KO5" s="19">
        <f ca="1">IF(COUNTIF(fériés,KO4)=0,OFFSET(Paramètres!$H$2,MATCH($B5,Paramètres!$G$2:$G$6,0)-1,MOD(KO2+5,35)),"")</f>
        <v>0</v>
      </c>
      <c r="KP5" s="19" t="str">
        <f ca="1">IF(COUNTIF(fériés,KP4)=0,OFFSET(Paramètres!$H$2,MATCH($B5,Paramètres!$G$2:$G$6,0)-1,MOD(KP2+5,35)),"")</f>
        <v>A</v>
      </c>
      <c r="KQ5" s="19" t="str">
        <f ca="1">IF(COUNTIF(fériés,KQ4)=0,OFFSET(Paramètres!$H$2,MATCH($B5,Paramètres!$G$2:$G$6,0)-1,MOD(KQ2+5,35)),"")</f>
        <v>A</v>
      </c>
      <c r="KR5" s="19" t="str">
        <f ca="1">IF(COUNTIF(fériés,KR4)=0,OFFSET(Paramètres!$H$2,MATCH($B5,Paramètres!$G$2:$G$6,0)-1,MOD(KR2+5,35)),"")</f>
        <v>A</v>
      </c>
      <c r="KS5" s="19" t="str">
        <f ca="1">IF(COUNTIF(fériés,KS4)=0,OFFSET(Paramètres!$H$2,MATCH($B5,Paramètres!$G$2:$G$6,0)-1,MOD(KS2+5,35)),"")</f>
        <v>A</v>
      </c>
      <c r="KT5" s="19" t="str">
        <f ca="1">IF(COUNTIF(fériés,KT4)=0,OFFSET(Paramètres!$H$2,MATCH($B5,Paramètres!$G$2:$G$6,0)-1,MOD(KT2+5,35)),"")</f>
        <v>A</v>
      </c>
      <c r="KU5" s="19" t="str">
        <f ca="1">IF(COUNTIF(fériés,KU4)=0,OFFSET(Paramètres!$H$2,MATCH($B5,Paramètres!$G$2:$G$6,0)-1,MOD(KU2+5,35)),"")</f>
        <v/>
      </c>
      <c r="KV5" s="19">
        <f ca="1">IF(COUNTIF(fériés,KV4)=0,OFFSET(Paramètres!$H$2,MATCH($B5,Paramètres!$G$2:$G$6,0)-1,MOD(KV2+5,35)),"")</f>
        <v>0</v>
      </c>
      <c r="KW5" s="19" t="str">
        <f ca="1">IF(COUNTIF(fériés,KW4)=0,OFFSET(Paramètres!$H$2,MATCH($B5,Paramètres!$G$2:$G$6,0)-1,MOD(KW2+5,35)),"")</f>
        <v>M</v>
      </c>
      <c r="KX5" s="19" t="str">
        <f ca="1">IF(COUNTIF(fériés,KX4)=0,OFFSET(Paramètres!$H$2,MATCH($B5,Paramètres!$G$2:$G$6,0)-1,MOD(KX2+5,35)),"")</f>
        <v>M</v>
      </c>
      <c r="KY5" s="19" t="str">
        <f ca="1">IF(COUNTIF(fériés,KY4)=0,OFFSET(Paramètres!$H$2,MATCH($B5,Paramètres!$G$2:$G$6,0)-1,MOD(KY2+5,35)),"")</f>
        <v>M</v>
      </c>
      <c r="KZ5" s="19" t="str">
        <f ca="1">IF(COUNTIF(fériés,KZ4)=0,OFFSET(Paramètres!$H$2,MATCH($B5,Paramètres!$G$2:$G$6,0)-1,MOD(KZ2+5,35)),"")</f>
        <v>M</v>
      </c>
      <c r="LA5" s="19" t="str">
        <f ca="1">IF(COUNTIF(fériés,LA4)=0,OFFSET(Paramètres!$H$2,MATCH($B5,Paramètres!$G$2:$G$6,0)-1,MOD(LA2+5,35)),"")</f>
        <v>M</v>
      </c>
      <c r="LB5" s="19">
        <f ca="1">IF(COUNTIF(fériés,LB4)=0,OFFSET(Paramètres!$H$2,MATCH($B5,Paramètres!$G$2:$G$6,0)-1,MOD(LB2+5,35)),"")</f>
        <v>0</v>
      </c>
      <c r="LC5" s="19">
        <f ca="1">IF(COUNTIF(fériés,LC4)=0,OFFSET(Paramètres!$H$2,MATCH($B5,Paramètres!$G$2:$G$6,0)-1,MOD(LC2+5,35)),"")</f>
        <v>0</v>
      </c>
      <c r="LD5" s="19" t="str">
        <f ca="1">IF(COUNTIF(fériés,LD4)=0,OFFSET(Paramètres!$H$2,MATCH($B5,Paramètres!$G$2:$G$6,0)-1,MOD(LD2+5,35)),"")</f>
        <v/>
      </c>
      <c r="LE5" s="19" t="str">
        <f ca="1">IF(COUNTIF(fériés,LE4)=0,OFFSET(Paramètres!$H$2,MATCH($B5,Paramètres!$G$2:$G$6,0)-1,MOD(LE2+5,35)),"")</f>
        <v/>
      </c>
      <c r="LF5" s="19" t="str">
        <f ca="1">IF(COUNTIF(fériés,LF4)=0,OFFSET(Paramètres!$H$2,MATCH($B5,Paramètres!$G$2:$G$6,0)-1,MOD(LF2+5,35)),"")</f>
        <v>A</v>
      </c>
      <c r="LG5" s="19" t="str">
        <f ca="1">IF(COUNTIF(fériés,LG4)=0,OFFSET(Paramètres!$H$2,MATCH($B5,Paramètres!$G$2:$G$6,0)-1,MOD(LG2+5,35)),"")</f>
        <v>A</v>
      </c>
      <c r="LH5" s="19" t="str">
        <f ca="1">IF(COUNTIF(fériés,LH4)=0,OFFSET(Paramètres!$H$2,MATCH($B5,Paramètres!$G$2:$G$6,0)-1,MOD(LH2+5,35)),"")</f>
        <v>A</v>
      </c>
      <c r="LI5" s="19">
        <f ca="1">IF(COUNTIF(fériés,LI4)=0,OFFSET(Paramètres!$H$2,MATCH($B5,Paramètres!$G$2:$G$6,0)-1,MOD(LI2+5,35)),"")</f>
        <v>0</v>
      </c>
      <c r="LJ5" s="19">
        <f ca="1">IF(COUNTIF(fériés,LJ4)=0,OFFSET(Paramètres!$H$2,MATCH($B5,Paramètres!$G$2:$G$6,0)-1,MOD(LJ2+5,35)),"")</f>
        <v>0</v>
      </c>
      <c r="LK5" s="19" t="str">
        <f ca="1">IF(COUNTIF(fériés,LK4)=0,OFFSET(Paramètres!$H$2,MATCH($B5,Paramètres!$G$2:$G$6,0)-1,MOD(LK2+5,35)),"")</f>
        <v>M</v>
      </c>
      <c r="LL5" s="19" t="str">
        <f ca="1">IF(COUNTIF(fériés,LL4)=0,OFFSET(Paramètres!$H$2,MATCH($B5,Paramètres!$G$2:$G$6,0)-1,MOD(LL2+5,35)),"")</f>
        <v>M</v>
      </c>
      <c r="LM5" s="19" t="str">
        <f ca="1">IF(COUNTIF(fériés,LM4)=0,OFFSET(Paramètres!$H$2,MATCH($B5,Paramètres!$G$2:$G$6,0)-1,MOD(LM2+5,35)),"")</f>
        <v>M</v>
      </c>
      <c r="LN5" s="19" t="str">
        <f ca="1">IF(COUNTIF(fériés,LN4)=0,OFFSET(Paramètres!$H$2,MATCH($B5,Paramètres!$G$2:$G$6,0)-1,MOD(LN2+5,35)),"")</f>
        <v>M</v>
      </c>
      <c r="LO5" s="19" t="str">
        <f ca="1">IF(COUNTIF(fériés,LO4)=0,OFFSET(Paramètres!$H$2,MATCH($B5,Paramètres!$G$2:$G$6,0)-1,MOD(LO2+5,35)),"")</f>
        <v>M</v>
      </c>
      <c r="LP5" s="19">
        <f ca="1">IF(COUNTIF(fériés,LP4)=0,OFFSET(Paramètres!$H$2,MATCH($B5,Paramètres!$G$2:$G$6,0)-1,MOD(LP2+5,35)),"")</f>
        <v>0</v>
      </c>
      <c r="LQ5" s="19">
        <f ca="1">IF(COUNTIF(fériés,LQ4)=0,OFFSET(Paramètres!$H$2,MATCH($B5,Paramètres!$G$2:$G$6,0)-1,MOD(LQ2+5,35)),"")</f>
        <v>0</v>
      </c>
      <c r="LR5" s="19" t="str">
        <f ca="1">IF(COUNTIF(fériés,LR4)=0,OFFSET(Paramètres!$H$2,MATCH($B5,Paramètres!$G$2:$G$6,0)-1,MOD(LR2+5,35)),"")</f>
        <v>M</v>
      </c>
      <c r="LS5" s="19" t="str">
        <f ca="1">IF(COUNTIF(fériés,LS4)=0,OFFSET(Paramètres!$H$2,MATCH($B5,Paramètres!$G$2:$G$6,0)-1,MOD(LS2+5,35)),"")</f>
        <v>M</v>
      </c>
      <c r="LT5" s="19" t="str">
        <f ca="1">IF(COUNTIF(fériés,LT4)=0,OFFSET(Paramètres!$H$2,MATCH($B5,Paramètres!$G$2:$G$6,0)-1,MOD(LT2+5,35)),"")</f>
        <v>M</v>
      </c>
      <c r="LU5" s="19" t="str">
        <f ca="1">IF(COUNTIF(fériés,LU4)=0,OFFSET(Paramètres!$H$2,MATCH($B5,Paramètres!$G$2:$G$6,0)-1,MOD(LU2+5,35)),"")</f>
        <v>M</v>
      </c>
      <c r="LV5" s="19" t="str">
        <f ca="1">IF(COUNTIF(fériés,LV4)=0,OFFSET(Paramètres!$H$2,MATCH($B5,Paramètres!$G$2:$G$6,0)-1,MOD(LV2+5,35)),"")</f>
        <v>M</v>
      </c>
      <c r="LW5" s="19">
        <f ca="1">IF(COUNTIF(fériés,LW4)=0,OFFSET(Paramètres!$H$2,MATCH($B5,Paramètres!$G$2:$G$6,0)-1,MOD(LW2+5,35)),"")</f>
        <v>0</v>
      </c>
      <c r="LX5" s="19">
        <f ca="1">IF(COUNTIF(fériés,LX4)=0,OFFSET(Paramètres!$H$2,MATCH($B5,Paramètres!$G$2:$G$6,0)-1,MOD(LX2+5,35)),"")</f>
        <v>0</v>
      </c>
      <c r="LY5" s="19" t="str">
        <f ca="1">IF(COUNTIF(fériés,LY4)=0,OFFSET(Paramètres!$H$2,MATCH($B5,Paramètres!$G$2:$G$6,0)-1,MOD(LY2+5,35)),"")</f>
        <v>A</v>
      </c>
      <c r="LZ5" s="19" t="str">
        <f ca="1">IF(COUNTIF(fériés,LZ4)=0,OFFSET(Paramètres!$H$2,MATCH($B5,Paramètres!$G$2:$G$6,0)-1,MOD(LZ2+5,35)),"")</f>
        <v>A</v>
      </c>
      <c r="MA5" s="19" t="str">
        <f ca="1">IF(COUNTIF(fériés,MA4)=0,OFFSET(Paramètres!$H$2,MATCH($B5,Paramètres!$G$2:$G$6,0)-1,MOD(MA2+5,35)),"")</f>
        <v>A</v>
      </c>
      <c r="MB5" s="19" t="str">
        <f ca="1">IF(COUNTIF(fériés,MB4)=0,OFFSET(Paramètres!$H$2,MATCH($B5,Paramètres!$G$2:$G$6,0)-1,MOD(MB2+5,35)),"")</f>
        <v>A</v>
      </c>
      <c r="MC5" s="19" t="str">
        <f ca="1">IF(COUNTIF(fériés,MC4)=0,OFFSET(Paramètres!$H$2,MATCH($B5,Paramètres!$G$2:$G$6,0)-1,MOD(MC2+5,35)),"")</f>
        <v>A</v>
      </c>
      <c r="MD5" s="19">
        <f ca="1">IF(COUNTIF(fériés,MD4)=0,OFFSET(Paramètres!$H$2,MATCH($B5,Paramètres!$G$2:$G$6,0)-1,MOD(MD2+5,35)),"")</f>
        <v>0</v>
      </c>
      <c r="ME5" s="19">
        <f ca="1">IF(COUNTIF(fériés,ME4)=0,OFFSET(Paramètres!$H$2,MATCH($B5,Paramètres!$G$2:$G$6,0)-1,MOD(ME2+5,35)),"")</f>
        <v>0</v>
      </c>
      <c r="MF5" s="19" t="str">
        <f ca="1">IF(COUNTIF(fériés,MF4)=0,OFFSET(Paramètres!$H$2,MATCH($B5,Paramètres!$G$2:$G$6,0)-1,MOD(MF2+5,35)),"")</f>
        <v>M</v>
      </c>
      <c r="MG5" s="19" t="str">
        <f ca="1">IF(COUNTIF(fériés,MG4)=0,OFFSET(Paramètres!$H$2,MATCH($B5,Paramètres!$G$2:$G$6,0)-1,MOD(MG2+5,35)),"")</f>
        <v>M</v>
      </c>
      <c r="MH5" s="19" t="str">
        <f ca="1">IF(COUNTIF(fériés,MH4)=0,OFFSET(Paramètres!$H$2,MATCH($B5,Paramètres!$G$2:$G$6,0)-1,MOD(MH2+5,35)),"")</f>
        <v>M</v>
      </c>
      <c r="MI5" s="19" t="str">
        <f ca="1">IF(COUNTIF(fériés,MI4)=0,OFFSET(Paramètres!$H$2,MATCH($B5,Paramètres!$G$2:$G$6,0)-1,MOD(MI2+5,35)),"")</f>
        <v>M</v>
      </c>
      <c r="MJ5" s="19" t="str">
        <f ca="1">IF(COUNTIF(fériés,MJ4)=0,OFFSET(Paramètres!$H$2,MATCH($B5,Paramètres!$G$2:$G$6,0)-1,MOD(MJ2+5,35)),"")</f>
        <v>M</v>
      </c>
      <c r="MK5" s="19">
        <f ca="1">IF(COUNTIF(fériés,MK4)=0,OFFSET(Paramètres!$H$2,MATCH($B5,Paramètres!$G$2:$G$6,0)-1,MOD(MK2+5,35)),"")</f>
        <v>0</v>
      </c>
      <c r="ML5" s="19">
        <f ca="1">IF(COUNTIF(fériés,ML4)=0,OFFSET(Paramètres!$H$2,MATCH($B5,Paramètres!$G$2:$G$6,0)-1,MOD(ML2+5,35)),"")</f>
        <v>0</v>
      </c>
      <c r="MM5" s="19" t="str">
        <f ca="1">IF(COUNTIF(fériés,MM4)=0,OFFSET(Paramètres!$H$2,MATCH($B5,Paramètres!$G$2:$G$6,0)-1,MOD(MM2+5,35)),"")</f>
        <v>A</v>
      </c>
      <c r="MN5" s="19" t="str">
        <f ca="1">IF(COUNTIF(fériés,MN4)=0,OFFSET(Paramètres!$H$2,MATCH($B5,Paramètres!$G$2:$G$6,0)-1,MOD(MN2+5,35)),"")</f>
        <v>A</v>
      </c>
      <c r="MO5" s="19" t="str">
        <f ca="1">IF(COUNTIF(fériés,MO4)=0,OFFSET(Paramètres!$H$2,MATCH($B5,Paramètres!$G$2:$G$6,0)-1,MOD(MO2+5,35)),"")</f>
        <v>A</v>
      </c>
      <c r="MP5" s="19" t="str">
        <f ca="1">IF(COUNTIF(fériés,MP4)=0,OFFSET(Paramètres!$H$2,MATCH($B5,Paramètres!$G$2:$G$6,0)-1,MOD(MP2+5,35)),"")</f>
        <v>A</v>
      </c>
      <c r="MQ5" s="19" t="str">
        <f ca="1">IF(COUNTIF(fériés,MQ4)=0,OFFSET(Paramètres!$H$2,MATCH($B5,Paramètres!$G$2:$G$6,0)-1,MOD(MQ2+5,35)),"")</f>
        <v>A</v>
      </c>
      <c r="MR5" s="19">
        <f ca="1">IF(COUNTIF(fériés,MR4)=0,OFFSET(Paramètres!$H$2,MATCH($B5,Paramètres!$G$2:$G$6,0)-1,MOD(MR2+5,35)),"")</f>
        <v>0</v>
      </c>
      <c r="MS5" s="19">
        <f ca="1">IF(COUNTIF(fériés,MS4)=0,OFFSET(Paramètres!$H$2,MATCH($B5,Paramètres!$G$2:$G$6,0)-1,MOD(MS2+5,35)),"")</f>
        <v>0</v>
      </c>
      <c r="MT5" s="19" t="str">
        <f ca="1">IF(COUNTIF(fériés,MT4)=0,OFFSET(Paramètres!$H$2,MATCH($B5,Paramètres!$G$2:$G$6,0)-1,MOD(MT2+5,35)),"")</f>
        <v>M</v>
      </c>
      <c r="MU5" s="19" t="str">
        <f ca="1">IF(COUNTIF(fériés,MU4)=0,OFFSET(Paramètres!$H$2,MATCH($B5,Paramètres!$G$2:$G$6,0)-1,MOD(MU2+5,35)),"")</f>
        <v>M</v>
      </c>
      <c r="MV5" s="19" t="str">
        <f ca="1">IF(COUNTIF(fériés,MV4)=0,OFFSET(Paramètres!$H$2,MATCH($B5,Paramètres!$G$2:$G$6,0)-1,MOD(MV2+5,35)),"")</f>
        <v>M</v>
      </c>
      <c r="MW5" s="19" t="str">
        <f ca="1">IF(COUNTIF(fériés,MW4)=0,OFFSET(Paramètres!$H$2,MATCH($B5,Paramètres!$G$2:$G$6,0)-1,MOD(MW2+5,35)),"")</f>
        <v/>
      </c>
      <c r="MX5" s="19" t="str">
        <f ca="1">IF(COUNTIF(fériés,MX4)=0,OFFSET(Paramètres!$H$2,MATCH($B5,Paramètres!$G$2:$G$6,0)-1,MOD(MX2+5,35)),"")</f>
        <v/>
      </c>
      <c r="MY5" s="19">
        <f ca="1">IF(COUNTIF(fériés,MY4)=0,OFFSET(Paramètres!$H$2,MATCH($B5,Paramètres!$G$2:$G$6,0)-1,MOD(MY2+5,35)),"")</f>
        <v>0</v>
      </c>
      <c r="MZ5" s="19">
        <f ca="1">IF(COUNTIF(fériés,MZ4)=0,OFFSET(Paramètres!$H$2,MATCH($B5,Paramètres!$G$2:$G$6,0)-1,MOD(MZ2+5,35)),"")</f>
        <v>0</v>
      </c>
      <c r="NA5" s="19" t="str">
        <f ca="1">IF(COUNTIF(fériés,NA4)=0,OFFSET(Paramètres!$H$2,MATCH($B5,Paramètres!$G$2:$G$6,0)-1,MOD(NA2+5,35)),"")</f>
        <v>M</v>
      </c>
      <c r="NB5" s="19" t="str">
        <f ca="1">IF(COUNTIF(fériés,NB4)=0,OFFSET(Paramètres!$H$2,MATCH($B5,Paramètres!$G$2:$G$6,0)-1,MOD(NB2+5,35)),"")</f>
        <v>M</v>
      </c>
      <c r="NC5" s="19" t="str">
        <f ca="1">IF(COUNTIF(fériés,NC4)=0,OFFSET(Paramètres!$H$2,MATCH($B5,Paramètres!$G$2:$G$6,0)-1,MOD(NC2+5,35)),"")</f>
        <v>M</v>
      </c>
      <c r="ND5" s="19" t="str">
        <f ca="1">IF(COUNTIF(fériés,ND4)=0,OFFSET(Paramètres!$H$2,MATCH($B5,Paramètres!$G$2:$G$6,0)-1,MOD(ND2+5,35)),"")</f>
        <v>M</v>
      </c>
    </row>
    <row r="6" spans="2:368" ht="15.75" thickBot="1" x14ac:dyDescent="0.3">
      <c r="B6" s="18" t="str">
        <f>Paramètres!$G$5</f>
        <v>Personne4</v>
      </c>
      <c r="C6" s="19">
        <f ca="1">IF(OR(COUNTIF(fériés,C2)=0,WEEKDAY(C2,2)&gt;5),OFFSET(Paramètres!$H$2,MATCH($B6,Paramètres!$G$2:$G$6,0)-1,MOD(C2+5,35)),OFFSET(C6,IF(WEEKDAY(C2,2)&lt;3,1,0),7-WEEKDAY(C2,2)))</f>
        <v>0</v>
      </c>
      <c r="D6" s="19">
        <f ca="1">IF(OR(COUNTIF(fériés,D2)=0,WEEKDAY(D2,2)&gt;5),OFFSET(Paramètres!$H$2,MATCH($B6,Paramètres!$G$2:$G$6,0)-1,MOD(D2+5,35)),OFFSET(D6,IF(WEEKDAY(D2,2)&lt;3,1,0),7-WEEKDAY(D2,2)))</f>
        <v>0</v>
      </c>
      <c r="E6" s="19">
        <f ca="1">IF(OR(COUNTIF(fériés,E2)=0,WEEKDAY(E2,2)&gt;5),OFFSET(Paramètres!$H$2,MATCH($B6,Paramètres!$G$2:$G$6,0)-1,MOD(E2+5,35)),OFFSET(E6,IF(WEEKDAY(E2,2)&lt;3,1,0),7-WEEKDAY(E2,2)))</f>
        <v>0</v>
      </c>
      <c r="F6" s="19">
        <f ca="1">IF(OR(COUNTIF(fériés,F2)=0,WEEKDAY(F2,2)&gt;5),OFFSET(Paramètres!$H$2,MATCH($B6,Paramètres!$G$2:$G$6,0)-1,MOD(F2+5,35)),OFFSET(F6,IF(WEEKDAY(F2,2)&lt;3,1,0),7-WEEKDAY(F2,2)))</f>
        <v>0</v>
      </c>
      <c r="G6" s="19">
        <f ca="1">IF(OR(COUNTIF(fériés,G2)=0,WEEKDAY(G2,2)&gt;5),OFFSET(Paramètres!$H$2,MATCH($B6,Paramètres!$G$2:$G$6,0)-1,MOD(G2+5,35)),OFFSET(G6,IF(WEEKDAY(G2,2)&lt;3,1,0),7-WEEKDAY(G2,2)))</f>
        <v>0</v>
      </c>
      <c r="H6" s="19">
        <f ca="1">IF(OR(COUNTIF(fériés,H2)=0,WEEKDAY(H2,2)&gt;5),OFFSET(Paramètres!$H$2,MATCH($B6,Paramètres!$G$2:$G$6,0)-1,MOD(H2+5,35)),OFFSET(H6,IF(WEEKDAY(H2,2)&lt;3,1,0),7-WEEKDAY(H2,2)))</f>
        <v>0</v>
      </c>
      <c r="I6" s="19">
        <f ca="1">IF(OR(COUNTIF(fériés,I2)=0,WEEKDAY(I2,2)&gt;5),OFFSET(Paramètres!$H$2,MATCH($B6,Paramètres!$G$2:$G$6,0)-1,MOD(I2+5,35)),OFFSET(I6,IF(WEEKDAY(I2,2)&lt;3,1,0),7-WEEKDAY(I2,2)))</f>
        <v>0</v>
      </c>
      <c r="J6" s="19">
        <f ca="1">IF(OR(COUNTIF(fériés,J2)=0,WEEKDAY(J2,2)&gt;5),OFFSET(Paramètres!$H$2,MATCH($B6,Paramètres!$G$2:$G$6,0)-1,MOD(J2+5,35)),OFFSET(J6,IF(WEEKDAY(J2,2)&lt;3,1,0),7-WEEKDAY(J2,2)))</f>
        <v>0</v>
      </c>
      <c r="K6" s="19">
        <f ca="1">IF(OR(COUNTIF(fériés,K2)=0,WEEKDAY(K2,2)&gt;5),OFFSET(Paramètres!$H$2,MATCH($B6,Paramètres!$G$2:$G$6,0)-1,MOD(K2+5,35)),OFFSET(K6,IF(WEEKDAY(K2,2)&lt;3,1,0),7-WEEKDAY(K2,2)))</f>
        <v>0</v>
      </c>
      <c r="L6" s="19">
        <f ca="1">IF(OR(COUNTIF(fériés,L2)=0,WEEKDAY(L2,2)&gt;5),OFFSET(Paramètres!$H$2,MATCH($B6,Paramètres!$G$2:$G$6,0)-1,MOD(L2+5,35)),OFFSET(L6,IF(WEEKDAY(L2,2)&lt;3,1,0),7-WEEKDAY(L2,2)))</f>
        <v>0</v>
      </c>
      <c r="M6" s="19">
        <f ca="1">IF(OR(COUNTIF(fériés,M2)=0,WEEKDAY(M2,2)&gt;5),OFFSET(Paramètres!$H$2,MATCH($B6,Paramètres!$G$2:$G$6,0)-1,MOD(M2+5,35)),OFFSET(M6,IF(WEEKDAY(M2,2)&lt;3,1,0),7-WEEKDAY(M2,2)))</f>
        <v>0</v>
      </c>
      <c r="N6" s="19">
        <f ca="1">IF(OR(COUNTIF(fériés,N2)=0,WEEKDAY(N2,2)&gt;5),OFFSET(Paramètres!$H$2,MATCH($B6,Paramètres!$G$2:$G$6,0)-1,MOD(N2+5,35)),OFFSET(N6,IF(WEEKDAY(N2,2)&lt;3,1,0),7-WEEKDAY(N2,2)))</f>
        <v>0</v>
      </c>
      <c r="O6" s="19">
        <f ca="1">IF(OR(COUNTIF(fériés,O2)=0,WEEKDAY(O2,2)&gt;5),OFFSET(Paramètres!$H$2,MATCH($B6,Paramètres!$G$2:$G$6,0)-1,MOD(O2+5,35)),OFFSET(O6,IF(WEEKDAY(O2,2)&lt;3,1,0),7-WEEKDAY(O2,2)))</f>
        <v>0</v>
      </c>
      <c r="P6" s="19">
        <f ca="1">IF(OR(COUNTIF(fériés,P2)=0,WEEKDAY(P2,2)&gt;5),OFFSET(Paramètres!$H$2,MATCH($B6,Paramètres!$G$2:$G$6,0)-1,MOD(P2+5,35)),OFFSET(P6,IF(WEEKDAY(P2,2)&lt;3,1,0),7-WEEKDAY(P2,2)))</f>
        <v>0</v>
      </c>
      <c r="Q6" s="19">
        <f ca="1">IF(OR(COUNTIF(fériés,Q2)=0,WEEKDAY(Q2,2)&gt;5),OFFSET(Paramètres!$H$2,MATCH($B6,Paramètres!$G$2:$G$6,0)-1,MOD(Q2+5,35)),OFFSET(Q6,IF(WEEKDAY(Q2,2)&lt;3,1,0),7-WEEKDAY(Q2,2)))</f>
        <v>0</v>
      </c>
      <c r="R6" s="19">
        <f ca="1">IF(OR(COUNTIF(fériés,R2)=0,WEEKDAY(R2,2)&gt;5),OFFSET(Paramètres!$H$2,MATCH($B6,Paramètres!$G$2:$G$6,0)-1,MOD(R2+5,35)),OFFSET(R6,IF(WEEKDAY(R2,2)&lt;3,1,0),7-WEEKDAY(R2,2)))</f>
        <v>0</v>
      </c>
      <c r="S6" s="19">
        <f ca="1">IF(OR(COUNTIF(fériés,S2)=0,WEEKDAY(S2,2)&gt;5),OFFSET(Paramètres!$H$2,MATCH($B6,Paramètres!$G$2:$G$6,0)-1,MOD(S2+5,35)),OFFSET(S6,IF(WEEKDAY(S2,2)&lt;3,1,0),7-WEEKDAY(S2,2)))</f>
        <v>0</v>
      </c>
      <c r="T6" s="19">
        <f ca="1">IF(OR(COUNTIF(fériés,T2)=0,WEEKDAY(T2,2)&gt;5),OFFSET(Paramètres!$H$2,MATCH($B6,Paramètres!$G$2:$G$6,0)-1,MOD(T2+5,35)),OFFSET(T6,IF(WEEKDAY(T2,2)&lt;3,1,0),7-WEEKDAY(T2,2)))</f>
        <v>0</v>
      </c>
      <c r="U6" s="19">
        <f ca="1">IF(OR(COUNTIF(fériés,U2)=0,WEEKDAY(U2,2)&gt;5),OFFSET(Paramètres!$H$2,MATCH($B6,Paramètres!$G$2:$G$6,0)-1,MOD(U2+5,35)),OFFSET(U6,IF(WEEKDAY(U2,2)&lt;3,1,0),7-WEEKDAY(U2,2)))</f>
        <v>0</v>
      </c>
      <c r="V6" s="19">
        <f ca="1">IF(OR(COUNTIF(fériés,V2)=0,WEEKDAY(V2,2)&gt;5),OFFSET(Paramètres!$H$2,MATCH($B6,Paramètres!$G$2:$G$6,0)-1,MOD(V2+5,35)),OFFSET(V6,IF(WEEKDAY(V2,2)&lt;3,1,0),7-WEEKDAY(V2,2)))</f>
        <v>0</v>
      </c>
      <c r="W6" s="19">
        <f ca="1">IF(OR(COUNTIF(fériés,W2)=0,WEEKDAY(W2,2)&gt;5),OFFSET(Paramètres!$H$2,MATCH($B6,Paramètres!$G$2:$G$6,0)-1,MOD(W2+5,35)),OFFSET(W6,IF(WEEKDAY(W2,2)&lt;3,1,0),7-WEEKDAY(W2,2)))</f>
        <v>0</v>
      </c>
      <c r="X6" s="19">
        <f ca="1">IF(OR(COUNTIF(fériés,X2)=0,WEEKDAY(X2,2)&gt;5),OFFSET(Paramètres!$H$2,MATCH($B6,Paramètres!$G$2:$G$6,0)-1,MOD(X2+5,35)),OFFSET(X6,IF(WEEKDAY(X2,2)&lt;3,1,0),7-WEEKDAY(X2,2)))</f>
        <v>0</v>
      </c>
      <c r="Y6" s="19">
        <f ca="1">IF(OR(COUNTIF(fériés,Y2)=0,WEEKDAY(Y2,2)&gt;5),OFFSET(Paramètres!$H$2,MATCH($B6,Paramètres!$G$2:$G$6,0)-1,MOD(Y2+5,35)),OFFSET(Y6,IF(WEEKDAY(Y2,2)&lt;3,1,0),7-WEEKDAY(Y2,2)))</f>
        <v>0</v>
      </c>
      <c r="Z6" s="19">
        <f ca="1">IF(OR(COUNTIF(fériés,Z2)=0,WEEKDAY(Z2,2)&gt;5),OFFSET(Paramètres!$H$2,MATCH($B6,Paramètres!$G$2:$G$6,0)-1,MOD(Z2+5,35)),OFFSET(Z6,IF(WEEKDAY(Z2,2)&lt;3,1,0),7-WEEKDAY(Z2,2)))</f>
        <v>0</v>
      </c>
      <c r="AA6" s="19">
        <f ca="1">IF(OR(COUNTIF(fériés,AA2)=0,WEEKDAY(AA2,2)&gt;5),OFFSET(Paramètres!$H$2,MATCH($B6,Paramètres!$G$2:$G$6,0)-1,MOD(AA2+5,35)),OFFSET(AA6,IF(WEEKDAY(AA2,2)&lt;3,1,0),7-WEEKDAY(AA2,2)))</f>
        <v>0</v>
      </c>
      <c r="AB6" s="19">
        <f ca="1">IF(OR(COUNTIF(fériés,AB2)=0,WEEKDAY(AB2,2)&gt;5),OFFSET(Paramètres!$H$2,MATCH($B6,Paramètres!$G$2:$G$6,0)-1,MOD(AB2+5,35)),OFFSET(AB6,IF(WEEKDAY(AB2,2)&lt;3,1,0),7-WEEKDAY(AB2,2)))</f>
        <v>0</v>
      </c>
      <c r="AC6" s="19">
        <f ca="1">IF(OR(COUNTIF(fériés,AC2)=0,WEEKDAY(AC2,2)&gt;5),OFFSET(Paramètres!$H$2,MATCH($B6,Paramètres!$G$2:$G$6,0)-1,MOD(AC2+5,35)),OFFSET(AC6,IF(WEEKDAY(AC2,2)&lt;3,1,0),7-WEEKDAY(AC2,2)))</f>
        <v>0</v>
      </c>
      <c r="AD6" s="19">
        <f ca="1">IF(OR(COUNTIF(fériés,AD2)=0,WEEKDAY(AD2,2)&gt;5),OFFSET(Paramètres!$H$2,MATCH($B6,Paramètres!$G$2:$G$6,0)-1,MOD(AD2+5,35)),OFFSET(AD6,IF(WEEKDAY(AD2,2)&lt;3,1,0),7-WEEKDAY(AD2,2)))</f>
        <v>0</v>
      </c>
      <c r="AE6" s="19">
        <f ca="1">IF(OR(COUNTIF(fériés,AE2)=0,WEEKDAY(AE2,2)&gt;5),OFFSET(Paramètres!$H$2,MATCH($B6,Paramètres!$G$2:$G$6,0)-1,MOD(AE2+5,35)),OFFSET(AE6,IF(WEEKDAY(AE2,2)&lt;3,1,0),7-WEEKDAY(AE2,2)))</f>
        <v>0</v>
      </c>
      <c r="AF6" s="19">
        <f ca="1">IF(OR(COUNTIF(fériés,AF2)=0,WEEKDAY(AF2,2)&gt;5),OFFSET(Paramètres!$H$2,MATCH($B6,Paramètres!$G$2:$G$6,0)-1,MOD(AF2+5,35)),OFFSET(AF6,IF(WEEKDAY(AF2,2)&lt;3,1,0),7-WEEKDAY(AF2,2)))</f>
        <v>0</v>
      </c>
      <c r="AG6" s="19">
        <f ca="1">IF(OR(COUNTIF(fériés,AG2)=0,WEEKDAY(AG2,2)&gt;5),OFFSET(Paramètres!$H$2,MATCH($B6,Paramètres!$G$2:$G$6,0)-1,MOD(AG2+5,35)),OFFSET(AG6,IF(WEEKDAY(AG2,2)&lt;3,1,0),7-WEEKDAY(AG2,2)))</f>
        <v>0</v>
      </c>
      <c r="AH6" s="19">
        <f ca="1">IF(OR(COUNTIF(fériés,AH2)=0,WEEKDAY(AH2,2)&gt;5),OFFSET(Paramètres!$H$2,MATCH($B6,Paramètres!$G$2:$G$6,0)-1,MOD(AH2+5,35)),OFFSET(AH6,IF(WEEKDAY(AH2,2)&lt;3,1,0),7-WEEKDAY(AH2,2)))</f>
        <v>0</v>
      </c>
      <c r="AI6" s="19">
        <f ca="1">IF(OR(COUNTIF(fériés,AI2)=0,WEEKDAY(AI2,2)&gt;5),OFFSET(Paramètres!$H$2,MATCH($B6,Paramètres!$G$2:$G$6,0)-1,MOD(AI2+5,35)),OFFSET(AI6,IF(WEEKDAY(AI2,2)&lt;3,1,0),7-WEEKDAY(AI2,2)))</f>
        <v>0</v>
      </c>
      <c r="AJ6" s="19">
        <f ca="1">IF(OR(COUNTIF(fériés,AJ2)=0,WEEKDAY(AJ2,2)&gt;5),OFFSET(Paramètres!$H$2,MATCH($B6,Paramètres!$G$2:$G$6,0)-1,MOD(AJ2+5,35)),OFFSET(AJ6,IF(WEEKDAY(AJ2,2)&lt;3,1,0),7-WEEKDAY(AJ2,2)))</f>
        <v>0</v>
      </c>
      <c r="AK6" s="19">
        <f ca="1">IF(OR(COUNTIF(fériés,AK2)=0,WEEKDAY(AK2,2)&gt;5),OFFSET(Paramètres!$H$2,MATCH($B6,Paramètres!$G$2:$G$6,0)-1,MOD(AK2+5,35)),OFFSET(AK6,IF(WEEKDAY(AK2,2)&lt;3,1,0),7-WEEKDAY(AK2,2)))</f>
        <v>0</v>
      </c>
      <c r="AL6" s="19">
        <f ca="1">IF(OR(COUNTIF(fériés,AL2)=0,WEEKDAY(AL2,2)&gt;5),OFFSET(Paramètres!$H$2,MATCH($B6,Paramètres!$G$2:$G$6,0)-1,MOD(AL2+5,35)),OFFSET(AL6,IF(WEEKDAY(AL2,2)&lt;3,1,0),7-WEEKDAY(AL2,2)))</f>
        <v>0</v>
      </c>
      <c r="AM6" s="19">
        <f ca="1">IF(OR(COUNTIF(fériés,AM2)=0,WEEKDAY(AM2,2)&gt;5),OFFSET(Paramètres!$H$2,MATCH($B6,Paramètres!$G$2:$G$6,0)-1,MOD(AM2+5,35)),OFFSET(AM6,IF(WEEKDAY(AM2,2)&lt;3,1,0),7-WEEKDAY(AM2,2)))</f>
        <v>0</v>
      </c>
      <c r="AN6" s="19">
        <f ca="1">IF(OR(COUNTIF(fériés,AN2)=0,WEEKDAY(AN2,2)&gt;5),OFFSET(Paramètres!$H$2,MATCH($B6,Paramètres!$G$2:$G$6,0)-1,MOD(AN2+5,35)),OFFSET(AN6,IF(WEEKDAY(AN2,2)&lt;3,1,0),7-WEEKDAY(AN2,2)))</f>
        <v>0</v>
      </c>
      <c r="AO6" s="19">
        <f ca="1">IF(OR(COUNTIF(fériés,AO2)=0,WEEKDAY(AO2,2)&gt;5),OFFSET(Paramètres!$H$2,MATCH($B6,Paramètres!$G$2:$G$6,0)-1,MOD(AO2+5,35)),OFFSET(AO6,IF(WEEKDAY(AO2,2)&lt;3,1,0),7-WEEKDAY(AO2,2)))</f>
        <v>0</v>
      </c>
      <c r="AP6" s="19">
        <f ca="1">IF(OR(COUNTIF(fériés,AP2)=0,WEEKDAY(AP2,2)&gt;5),OFFSET(Paramètres!$H$2,MATCH($B6,Paramètres!$G$2:$G$6,0)-1,MOD(AP2+5,35)),OFFSET(AP6,IF(WEEKDAY(AP2,2)&lt;3,1,0),7-WEEKDAY(AP2,2)))</f>
        <v>0</v>
      </c>
      <c r="AQ6" s="19">
        <f ca="1">IF(OR(COUNTIF(fériés,AQ2)=0,WEEKDAY(AQ2,2)&gt;5),OFFSET(Paramètres!$H$2,MATCH($B6,Paramètres!$G$2:$G$6,0)-1,MOD(AQ2+5,35)),OFFSET(AQ6,IF(WEEKDAY(AQ2,2)&lt;3,1,0),7-WEEKDAY(AQ2,2)))</f>
        <v>0</v>
      </c>
      <c r="AR6" s="19">
        <f ca="1">IF(OR(COUNTIF(fériés,AR2)=0,WEEKDAY(AR2,2)&gt;5),OFFSET(Paramètres!$H$2,MATCH($B6,Paramètres!$G$2:$G$6,0)-1,MOD(AR2+5,35)),OFFSET(AR6,IF(WEEKDAY(AR2,2)&lt;3,1,0),7-WEEKDAY(AR2,2)))</f>
        <v>0</v>
      </c>
      <c r="AS6" s="19">
        <f ca="1">IF(OR(COUNTIF(fériés,AS2)=0,WEEKDAY(AS2,2)&gt;5),OFFSET(Paramètres!$H$2,MATCH($B6,Paramètres!$G$2:$G$6,0)-1,MOD(AS2+5,35)),OFFSET(AS6,IF(WEEKDAY(AS2,2)&lt;3,1,0),7-WEEKDAY(AS2,2)))</f>
        <v>0</v>
      </c>
      <c r="AT6" s="19">
        <f ca="1">IF(OR(COUNTIF(fériés,AT2)=0,WEEKDAY(AT2,2)&gt;5),OFFSET(Paramètres!$H$2,MATCH($B6,Paramètres!$G$2:$G$6,0)-1,MOD(AT2+5,35)),OFFSET(AT6,IF(WEEKDAY(AT2,2)&lt;3,1,0),7-WEEKDAY(AT2,2)))</f>
        <v>0</v>
      </c>
      <c r="AU6" s="19">
        <f ca="1">IF(OR(COUNTIF(fériés,AU2)=0,WEEKDAY(AU2,2)&gt;5),OFFSET(Paramètres!$H$2,MATCH($B6,Paramètres!$G$2:$G$6,0)-1,MOD(AU2+5,35)),OFFSET(AU6,IF(WEEKDAY(AU2,2)&lt;3,1,0),7-WEEKDAY(AU2,2)))</f>
        <v>0</v>
      </c>
      <c r="AV6" s="19">
        <f ca="1">IF(OR(COUNTIF(fériés,AV2)=0,WEEKDAY(AV2,2)&gt;5),OFFSET(Paramètres!$H$2,MATCH($B6,Paramètres!$G$2:$G$6,0)-1,MOD(AV2+5,35)),OFFSET(AV6,IF(WEEKDAY(AV2,2)&lt;3,1,0),7-WEEKDAY(AV2,2)))</f>
        <v>0</v>
      </c>
      <c r="AW6" s="19">
        <f ca="1">IF(OR(COUNTIF(fériés,AW2)=0,WEEKDAY(AW2,2)&gt;5),OFFSET(Paramètres!$H$2,MATCH($B6,Paramètres!$G$2:$G$6,0)-1,MOD(AW2+5,35)),OFFSET(AW6,IF(WEEKDAY(AW2,2)&lt;3,1,0),7-WEEKDAY(AW2,2)))</f>
        <v>0</v>
      </c>
      <c r="AX6" s="19">
        <f ca="1">IF(OR(COUNTIF(fériés,AX2)=0,WEEKDAY(AX2,2)&gt;5),OFFSET(Paramètres!$H$2,MATCH($B6,Paramètres!$G$2:$G$6,0)-1,MOD(AX2+5,35)),OFFSET(AX6,IF(WEEKDAY(AX2,2)&lt;3,1,0),7-WEEKDAY(AX2,2)))</f>
        <v>0</v>
      </c>
      <c r="AY6" s="19">
        <f ca="1">IF(OR(COUNTIF(fériés,AY2)=0,WEEKDAY(AY2,2)&gt;5),OFFSET(Paramètres!$H$2,MATCH($B6,Paramètres!$G$2:$G$6,0)-1,MOD(AY2+5,35)),OFFSET(AY6,IF(WEEKDAY(AY2,2)&lt;3,1,0),7-WEEKDAY(AY2,2)))</f>
        <v>0</v>
      </c>
      <c r="AZ6" s="19">
        <f ca="1">IF(OR(COUNTIF(fériés,AZ2)=0,WEEKDAY(AZ2,2)&gt;5),OFFSET(Paramètres!$H$2,MATCH($B6,Paramètres!$G$2:$G$6,0)-1,MOD(AZ2+5,35)),OFFSET(AZ6,IF(WEEKDAY(AZ2,2)&lt;3,1,0),7-WEEKDAY(AZ2,2)))</f>
        <v>0</v>
      </c>
      <c r="BA6" s="19">
        <f ca="1">IF(OR(COUNTIF(fériés,BA2)=0,WEEKDAY(BA2,2)&gt;5),OFFSET(Paramètres!$H$2,MATCH($B6,Paramètres!$G$2:$G$6,0)-1,MOD(BA2+5,35)),OFFSET(BA6,IF(WEEKDAY(BA2,2)&lt;3,1,0),7-WEEKDAY(BA2,2)))</f>
        <v>0</v>
      </c>
      <c r="BB6" s="19">
        <f ca="1">IF(OR(COUNTIF(fériés,BB2)=0,WEEKDAY(BB2,2)&gt;5),OFFSET(Paramètres!$H$2,MATCH($B6,Paramètres!$G$2:$G$6,0)-1,MOD(BB2+5,35)),OFFSET(BB6,IF(WEEKDAY(BB2,2)&lt;3,1,0),7-WEEKDAY(BB2,2)))</f>
        <v>0</v>
      </c>
      <c r="BC6" s="19">
        <f ca="1">IF(OR(COUNTIF(fériés,BC2)=0,WEEKDAY(BC2,2)&gt;5),OFFSET(Paramètres!$H$2,MATCH($B6,Paramètres!$G$2:$G$6,0)-1,MOD(BC2+5,35)),OFFSET(BC6,IF(WEEKDAY(BC2,2)&lt;3,1,0),7-WEEKDAY(BC2,2)))</f>
        <v>0</v>
      </c>
      <c r="BD6" s="19">
        <f ca="1">IF(OR(COUNTIF(fériés,BD2)=0,WEEKDAY(BD2,2)&gt;5),OFFSET(Paramètres!$H$2,MATCH($B6,Paramètres!$G$2:$G$6,0)-1,MOD(BD2+5,35)),OFFSET(BD6,IF(WEEKDAY(BD2,2)&lt;3,1,0),7-WEEKDAY(BD2,2)))</f>
        <v>0</v>
      </c>
      <c r="BE6" s="19">
        <f ca="1">IF(OR(COUNTIF(fériés,BE2)=0,WEEKDAY(BE2,2)&gt;5),OFFSET(Paramètres!$H$2,MATCH($B6,Paramètres!$G$2:$G$6,0)-1,MOD(BE2+5,35)),OFFSET(BE6,IF(WEEKDAY(BE2,2)&lt;3,1,0),7-WEEKDAY(BE2,2)))</f>
        <v>0</v>
      </c>
      <c r="BF6" s="19">
        <f ca="1">IF(OR(COUNTIF(fériés,BF2)=0,WEEKDAY(BF2,2)&gt;5),OFFSET(Paramètres!$H$2,MATCH($B6,Paramètres!$G$2:$G$6,0)-1,MOD(BF2+5,35)),OFFSET(BF6,IF(WEEKDAY(BF2,2)&lt;3,1,0),7-WEEKDAY(BF2,2)))</f>
        <v>0</v>
      </c>
      <c r="BG6" s="19">
        <f ca="1">IF(OR(COUNTIF(fériés,BG2)=0,WEEKDAY(BG2,2)&gt;5),OFFSET(Paramètres!$H$2,MATCH($B6,Paramètres!$G$2:$G$6,0)-1,MOD(BG2+5,35)),OFFSET(BG6,IF(WEEKDAY(BG2,2)&lt;3,1,0),7-WEEKDAY(BG2,2)))</f>
        <v>0</v>
      </c>
      <c r="BH6" s="19">
        <f ca="1">IF(OR(COUNTIF(fériés,BH2)=0,WEEKDAY(BH2,2)&gt;5),OFFSET(Paramètres!$H$2,MATCH($B6,Paramètres!$G$2:$G$6,0)-1,MOD(BH2+5,35)),OFFSET(BH6,IF(WEEKDAY(BH2,2)&lt;3,1,0),7-WEEKDAY(BH2,2)))</f>
        <v>0</v>
      </c>
      <c r="BI6" s="19">
        <f ca="1">IF(OR(COUNTIF(fériés,BI2)=0,WEEKDAY(BI2,2)&gt;5),OFFSET(Paramètres!$H$2,MATCH($B6,Paramètres!$G$2:$G$6,0)-1,MOD(BI2+5,35)),OFFSET(BI6,IF(WEEKDAY(BI2,2)&lt;3,1,0),7-WEEKDAY(BI2,2)))</f>
        <v>0</v>
      </c>
      <c r="BJ6" s="19">
        <f ca="1">IF(OR(COUNTIF(fériés,BJ2)=0,WEEKDAY(BJ2,2)&gt;5),OFFSET(Paramètres!$H$2,MATCH($B6,Paramètres!$G$2:$G$6,0)-1,MOD(BJ2+5,35)),OFFSET(BJ6,IF(WEEKDAY(BJ2,2)&lt;3,1,0),7-WEEKDAY(BJ2,2)))</f>
        <v>0</v>
      </c>
      <c r="BK6" s="19">
        <f ca="1">IF(OR(COUNTIF(fériés,BK2)=0,WEEKDAY(BK2,2)&gt;5),OFFSET(Paramètres!$H$2,MATCH($B6,Paramètres!$G$2:$G$6,0)-1,MOD(BK2+5,35)),OFFSET(BK6,IF(WEEKDAY(BK2,2)&lt;3,1,0),7-WEEKDAY(BK2,2)))</f>
        <v>0</v>
      </c>
      <c r="BL6" s="19">
        <f ca="1">IF(OR(COUNTIF(fériés,BL2)=0,WEEKDAY(BL2,2)&gt;5),OFFSET(Paramètres!$H$2,MATCH($B6,Paramètres!$G$2:$G$6,0)-1,MOD(BL2+5,35)),OFFSET(BL6,IF(WEEKDAY(BL2,2)&lt;3,1,0),7-WEEKDAY(BL2,2)))</f>
        <v>0</v>
      </c>
      <c r="BM6" s="19">
        <f ca="1">IF(OR(COUNTIF(fériés,BM2)=0,WEEKDAY(BM2,2)&gt;5),OFFSET(Paramètres!$H$2,MATCH($B6,Paramètres!$G$2:$G$6,0)-1,MOD(BM2+5,35)),OFFSET(BM6,IF(WEEKDAY(BM2,2)&lt;3,1,0),7-WEEKDAY(BM2,2)))</f>
        <v>0</v>
      </c>
      <c r="BN6" s="19">
        <f ca="1">IF(OR(COUNTIF(fériés,BN2)=0,WEEKDAY(BN2,2)&gt;5),OFFSET(Paramètres!$H$2,MATCH($B6,Paramètres!$G$2:$G$6,0)-1,MOD(BN2+5,35)),OFFSET(BN6,IF(WEEKDAY(BN2,2)&lt;3,1,0),7-WEEKDAY(BN2,2)))</f>
        <v>0</v>
      </c>
      <c r="BO6" s="19">
        <f ca="1">IF(OR(COUNTIF(fériés,BO2)=0,WEEKDAY(BO2,2)&gt;5),OFFSET(Paramètres!$H$2,MATCH($B6,Paramètres!$G$2:$G$6,0)-1,MOD(BO2+5,35)),OFFSET(BO6,IF(WEEKDAY(BO2,2)&lt;3,1,0),7-WEEKDAY(BO2,2)))</f>
        <v>0</v>
      </c>
      <c r="BP6" s="19">
        <f ca="1">IF(OR(COUNTIF(fériés,BP2)=0,WEEKDAY(BP2,2)&gt;5),OFFSET(Paramètres!$H$2,MATCH($B6,Paramètres!$G$2:$G$6,0)-1,MOD(BP2+5,35)),OFFSET(BP6,IF(WEEKDAY(BP2,2)&lt;3,1,0),7-WEEKDAY(BP2,2)))</f>
        <v>0</v>
      </c>
      <c r="BQ6" s="19">
        <f ca="1">IF(OR(COUNTIF(fériés,BQ2)=0,WEEKDAY(BQ2,2)&gt;5),OFFSET(Paramètres!$H$2,MATCH($B6,Paramètres!$G$2:$G$6,0)-1,MOD(BQ2+5,35)),OFFSET(BQ6,IF(WEEKDAY(BQ2,2)&lt;3,1,0),7-WEEKDAY(BQ2,2)))</f>
        <v>0</v>
      </c>
      <c r="BR6" s="19">
        <f ca="1">IF(OR(COUNTIF(fériés,BR2)=0,WEEKDAY(BR2,2)&gt;5),OFFSET(Paramètres!$H$2,MATCH($B6,Paramètres!$G$2:$G$6,0)-1,MOD(BR2+5,35)),OFFSET(BR6,IF(WEEKDAY(BR2,2)&lt;3,1,0),7-WEEKDAY(BR2,2)))</f>
        <v>0</v>
      </c>
      <c r="BS6" s="19">
        <f ca="1">IF(OR(COUNTIF(fériés,BS2)=0,WEEKDAY(BS2,2)&gt;5),OFFSET(Paramètres!$H$2,MATCH($B6,Paramètres!$G$2:$G$6,0)-1,MOD(BS2+5,35)),OFFSET(BS6,IF(WEEKDAY(BS2,2)&lt;3,1,0),7-WEEKDAY(BS2,2)))</f>
        <v>0</v>
      </c>
      <c r="BT6" s="19">
        <f ca="1">IF(OR(COUNTIF(fériés,BT2)=0,WEEKDAY(BT2,2)&gt;5),OFFSET(Paramètres!$H$2,MATCH($B6,Paramètres!$G$2:$G$6,0)-1,MOD(BT2+5,35)),OFFSET(BT6,IF(WEEKDAY(BT2,2)&lt;3,1,0),7-WEEKDAY(BT2,2)))</f>
        <v>0</v>
      </c>
      <c r="BU6" s="19">
        <f ca="1">IF(OR(COUNTIF(fériés,BU2)=0,WEEKDAY(BU2,2)&gt;5),OFFSET(Paramètres!$H$2,MATCH($B6,Paramètres!$G$2:$G$6,0)-1,MOD(BU2+5,35)),OFFSET(BU6,IF(WEEKDAY(BU2,2)&lt;3,1,0),7-WEEKDAY(BU2,2)))</f>
        <v>0</v>
      </c>
      <c r="BV6" s="19">
        <f ca="1">IF(OR(COUNTIF(fériés,BV2)=0,WEEKDAY(BV2,2)&gt;5),OFFSET(Paramètres!$H$2,MATCH($B6,Paramètres!$G$2:$G$6,0)-1,MOD(BV2+5,35)),OFFSET(BV6,IF(WEEKDAY(BV2,2)&lt;3,1,0),7-WEEKDAY(BV2,2)))</f>
        <v>0</v>
      </c>
      <c r="BW6" s="19">
        <f ca="1">IF(OR(COUNTIF(fériés,BW2)=0,WEEKDAY(BW2,2)&gt;5),OFFSET(Paramètres!$H$2,MATCH($B6,Paramètres!$G$2:$G$6,0)-1,MOD(BW2+5,35)),OFFSET(BW6,IF(WEEKDAY(BW2,2)&lt;3,1,0),7-WEEKDAY(BW2,2)))</f>
        <v>0</v>
      </c>
      <c r="BX6" s="19">
        <f ca="1">IF(OR(COUNTIF(fériés,BX2)=0,WEEKDAY(BX2,2)&gt;5),OFFSET(Paramètres!$H$2,MATCH($B6,Paramètres!$G$2:$G$6,0)-1,MOD(BX2+5,35)),OFFSET(BX6,IF(WEEKDAY(BX2,2)&lt;3,1,0),7-WEEKDAY(BX2,2)))</f>
        <v>0</v>
      </c>
      <c r="BY6" s="19">
        <f ca="1">IF(OR(COUNTIF(fériés,BY2)=0,WEEKDAY(BY2,2)&gt;5),OFFSET(Paramètres!$H$2,MATCH($B6,Paramètres!$G$2:$G$6,0)-1,MOD(BY2+5,35)),OFFSET(BY6,IF(WEEKDAY(BY2,2)&lt;3,1,0),7-WEEKDAY(BY2,2)))</f>
        <v>0</v>
      </c>
      <c r="BZ6" s="19">
        <f ca="1">IF(OR(COUNTIF(fériés,BZ2)=0,WEEKDAY(BZ2,2)&gt;5),OFFSET(Paramètres!$H$2,MATCH($B6,Paramètres!$G$2:$G$6,0)-1,MOD(BZ2+5,35)),OFFSET(BZ6,IF(WEEKDAY(BZ2,2)&lt;3,1,0),7-WEEKDAY(BZ2,2)))</f>
        <v>0</v>
      </c>
      <c r="CA6" s="19">
        <f ca="1">IF(OR(COUNTIF(fériés,CA2)=0,WEEKDAY(CA2,2)&gt;5),OFFSET(Paramètres!$H$2,MATCH($B6,Paramètres!$G$2:$G$6,0)-1,MOD(CA2+5,35)),OFFSET(CA6,IF(WEEKDAY(CA2,2)&lt;3,1,0),7-WEEKDAY(CA2,2)))</f>
        <v>0</v>
      </c>
      <c r="CB6" s="19">
        <f ca="1">IF(OR(COUNTIF(fériés,CB2)=0,WEEKDAY(CB2,2)&gt;5),OFFSET(Paramètres!$H$2,MATCH($B6,Paramètres!$G$2:$G$6,0)-1,MOD(CB2+5,35)),OFFSET(CB6,IF(WEEKDAY(CB2,2)&lt;3,1,0),7-WEEKDAY(CB2,2)))</f>
        <v>0</v>
      </c>
      <c r="CC6" s="19">
        <f ca="1">IF(OR(COUNTIF(fériés,CC2)=0,WEEKDAY(CC2,2)&gt;5),OFFSET(Paramètres!$H$2,MATCH($B6,Paramètres!$G$2:$G$6,0)-1,MOD(CC2+5,35)),OFFSET(CC6,IF(WEEKDAY(CC2,2)&lt;3,1,0),7-WEEKDAY(CC2,2)))</f>
        <v>0</v>
      </c>
      <c r="CD6" s="19">
        <f ca="1">IF(OR(COUNTIF(fériés,CD2)=0,WEEKDAY(CD2,2)&gt;5),OFFSET(Paramètres!$H$2,MATCH($B6,Paramètres!$G$2:$G$6,0)-1,MOD(CD2+5,35)),OFFSET(CD6,IF(WEEKDAY(CD2,2)&lt;3,1,0),7-WEEKDAY(CD2,2)))</f>
        <v>0</v>
      </c>
      <c r="CE6" s="19">
        <f ca="1">IF(OR(COUNTIF(fériés,CE2)=0,WEEKDAY(CE2,2)&gt;5),OFFSET(Paramètres!$H$2,MATCH($B6,Paramètres!$G$2:$G$6,0)-1,MOD(CE2+5,35)),OFFSET(CE6,IF(WEEKDAY(CE2,2)&lt;3,1,0),7-WEEKDAY(CE2,2)))</f>
        <v>0</v>
      </c>
      <c r="CF6" s="19">
        <f ca="1">IF(OR(COUNTIF(fériés,CF2)=0,WEEKDAY(CF2,2)&gt;5),OFFSET(Paramètres!$H$2,MATCH($B6,Paramètres!$G$2:$G$6,0)-1,MOD(CF2+5,35)),OFFSET(CF6,IF(WEEKDAY(CF2,2)&lt;3,1,0),7-WEEKDAY(CF2,2)))</f>
        <v>0</v>
      </c>
      <c r="CG6" s="19">
        <f ca="1">IF(OR(COUNTIF(fériés,CG2)=0,WEEKDAY(CG2,2)&gt;5),OFFSET(Paramètres!$H$2,MATCH($B6,Paramètres!$G$2:$G$6,0)-1,MOD(CG2+5,35)),OFFSET(CG6,IF(WEEKDAY(CG2,2)&lt;3,1,0),7-WEEKDAY(CG2,2)))</f>
        <v>0</v>
      </c>
      <c r="CH6" s="19">
        <f ca="1">IF(OR(COUNTIF(fériés,CH2)=0,WEEKDAY(CH2,2)&gt;5),OFFSET(Paramètres!$H$2,MATCH($B6,Paramètres!$G$2:$G$6,0)-1,MOD(CH2+5,35)),OFFSET(CH6,IF(WEEKDAY(CH2,2)&lt;3,1,0),7-WEEKDAY(CH2,2)))</f>
        <v>0</v>
      </c>
      <c r="CI6" s="19">
        <f ca="1">IF(OR(COUNTIF(fériés,CI2)=0,WEEKDAY(CI2,2)&gt;5),OFFSET(Paramètres!$H$2,MATCH($B6,Paramètres!$G$2:$G$6,0)-1,MOD(CI2+5,35)),OFFSET(CI6,IF(WEEKDAY(CI2,2)&lt;3,1,0),7-WEEKDAY(CI2,2)))</f>
        <v>0</v>
      </c>
      <c r="CJ6" s="19">
        <f ca="1">IF(OR(COUNTIF(fériés,CJ2)=0,WEEKDAY(CJ2,2)&gt;5),OFFSET(Paramètres!$H$2,MATCH($B6,Paramètres!$G$2:$G$6,0)-1,MOD(CJ2+5,35)),OFFSET(CJ6,IF(WEEKDAY(CJ2,2)&lt;3,1,0),7-WEEKDAY(CJ2,2)))</f>
        <v>0</v>
      </c>
      <c r="CK6" s="19">
        <f ca="1">IF(OR(COUNTIF(fériés,CK2)=0,WEEKDAY(CK2,2)&gt;5),OFFSET(Paramètres!$H$2,MATCH($B6,Paramètres!$G$2:$G$6,0)-1,MOD(CK2+5,35)),OFFSET(CK6,IF(WEEKDAY(CK2,2)&lt;3,1,0),7-WEEKDAY(CK2,2)))</f>
        <v>0</v>
      </c>
      <c r="CL6" s="19">
        <f ca="1">IF(OR(COUNTIF(fériés,CL2)=0,WEEKDAY(CL2,2)&gt;5),OFFSET(Paramètres!$H$2,MATCH($B6,Paramètres!$G$2:$G$6,0)-1,MOD(CL2+5,35)),OFFSET(CL6,IF(WEEKDAY(CL2,2)&lt;3,1,0),7-WEEKDAY(CL2,2)))</f>
        <v>0</v>
      </c>
      <c r="CM6" s="19">
        <f ca="1">IF(OR(COUNTIF(fériés,CM2)=0,WEEKDAY(CM2,2)&gt;5),OFFSET(Paramètres!$H$2,MATCH($B6,Paramètres!$G$2:$G$6,0)-1,MOD(CM2+5,35)),OFFSET(CM6,IF(WEEKDAY(CM2,2)&lt;3,1,0),7-WEEKDAY(CM2,2)))</f>
        <v>0</v>
      </c>
      <c r="CN6" s="19">
        <f ca="1">IF(OR(COUNTIF(fériés,CN2)=0,WEEKDAY(CN2,2)&gt;5),OFFSET(Paramètres!$H$2,MATCH($B6,Paramètres!$G$2:$G$6,0)-1,MOD(CN2+5,35)),OFFSET(CN6,IF(WEEKDAY(CN2,2)&lt;3,1,0),7-WEEKDAY(CN2,2)))</f>
        <v>0</v>
      </c>
      <c r="CO6" s="19">
        <f ca="1">IF(OR(COUNTIF(fériés,CO2)=0,WEEKDAY(CO2,2)&gt;5),OFFSET(Paramètres!$H$2,MATCH($B6,Paramètres!$G$2:$G$6,0)-1,MOD(CO2+5,35)),OFFSET(CO6,IF(WEEKDAY(CO2,2)&lt;3,1,0),7-WEEKDAY(CO2,2)))</f>
        <v>0</v>
      </c>
      <c r="CP6" s="19">
        <f ca="1">IF(OR(COUNTIF(fériés,CP2)=0,WEEKDAY(CP2,2)&gt;5),OFFSET(Paramètres!$H$2,MATCH($B6,Paramètres!$G$2:$G$6,0)-1,MOD(CP2+5,35)),OFFSET(CP6,IF(WEEKDAY(CP2,2)&lt;3,1,0),7-WEEKDAY(CP2,2)))</f>
        <v>0</v>
      </c>
      <c r="CQ6" s="19">
        <f ca="1">IF(OR(COUNTIF(fériés,CQ2)=0,WEEKDAY(CQ2,2)&gt;5),OFFSET(Paramètres!$H$2,MATCH($B6,Paramètres!$G$2:$G$6,0)-1,MOD(CQ2+5,35)),OFFSET(CQ6,IF(WEEKDAY(CQ2,2)&lt;3,1,0),7-WEEKDAY(CQ2,2)))</f>
        <v>0</v>
      </c>
      <c r="CR6" s="19">
        <f ca="1">IF(OR(COUNTIF(fériés,CR2)=0,WEEKDAY(CR2,2)&gt;5),OFFSET(Paramètres!$H$2,MATCH($B6,Paramètres!$G$2:$G$6,0)-1,MOD(CR2+5,35)),OFFSET(CR6,IF(WEEKDAY(CR2,2)&lt;3,1,0),7-WEEKDAY(CR2,2)))</f>
        <v>0</v>
      </c>
      <c r="CS6" s="19">
        <f ca="1">IF(OR(COUNTIF(fériés,CS2)=0,WEEKDAY(CS2,2)&gt;5),OFFSET(Paramètres!$H$2,MATCH($B6,Paramètres!$G$2:$G$6,0)-1,MOD(CS2+5,35)),OFFSET(CS6,IF(WEEKDAY(CS2,2)&lt;3,1,0),7-WEEKDAY(CS2,2)))</f>
        <v>0</v>
      </c>
      <c r="CT6" s="19">
        <f ca="1">IF(OR(COUNTIF(fériés,CT2)=0,WEEKDAY(CT2,2)&gt;5),OFFSET(Paramètres!$H$2,MATCH($B6,Paramètres!$G$2:$G$6,0)-1,MOD(CT2+5,35)),OFFSET(CT6,IF(WEEKDAY(CT2,2)&lt;3,1,0),7-WEEKDAY(CT2,2)))</f>
        <v>0</v>
      </c>
      <c r="CU6" s="19">
        <f ca="1">IF(OR(COUNTIF(fériés,CU2)=0,WEEKDAY(CU2,2)&gt;5),OFFSET(Paramètres!$H$2,MATCH($B6,Paramètres!$G$2:$G$6,0)-1,MOD(CU2+5,35)),OFFSET(CU6,IF(WEEKDAY(CU2,2)&lt;3,1,0),7-WEEKDAY(CU2,2)))</f>
        <v>0</v>
      </c>
      <c r="CV6" s="19">
        <f ca="1">IF(OR(COUNTIF(fériés,CV2)=0,WEEKDAY(CV2,2)&gt;5),OFFSET(Paramètres!$H$2,MATCH($B6,Paramètres!$G$2:$G$6,0)-1,MOD(CV2+5,35)),OFFSET(CV6,IF(WEEKDAY(CV2,2)&lt;3,1,0),7-WEEKDAY(CV2,2)))</f>
        <v>0</v>
      </c>
      <c r="CW6" s="19">
        <f ca="1">IF(OR(COUNTIF(fériés,CW2)=0,WEEKDAY(CW2,2)&gt;5),OFFSET(Paramètres!$H$2,MATCH($B6,Paramètres!$G$2:$G$6,0)-1,MOD(CW2+5,35)),OFFSET(CW6,IF(WEEKDAY(CW2,2)&lt;3,1,0),7-WEEKDAY(CW2,2)))</f>
        <v>0</v>
      </c>
      <c r="CX6" s="19">
        <f ca="1">IF(OR(COUNTIF(fériés,CX2)=0,WEEKDAY(CX2,2)&gt;5),OFFSET(Paramètres!$H$2,MATCH($B6,Paramètres!$G$2:$G$6,0)-1,MOD(CX2+5,35)),OFFSET(CX6,IF(WEEKDAY(CX2,2)&lt;3,1,0),7-WEEKDAY(CX2,2)))</f>
        <v>0</v>
      </c>
      <c r="CY6" s="19">
        <f ca="1">IF(OR(COUNTIF(fériés,CY2)=0,WEEKDAY(CY2,2)&gt;5),OFFSET(Paramètres!$H$2,MATCH($B6,Paramètres!$G$2:$G$6,0)-1,MOD(CY2+5,35)),OFFSET(CY6,IF(WEEKDAY(CY2,2)&lt;3,1,0),7-WEEKDAY(CY2,2)))</f>
        <v>0</v>
      </c>
      <c r="CZ6" s="19">
        <f ca="1">IF(OR(COUNTIF(fériés,CZ2)=0,WEEKDAY(CZ2,2)&gt;5),OFFSET(Paramètres!$H$2,MATCH($B6,Paramètres!$G$2:$G$6,0)-1,MOD(CZ2+5,35)),OFFSET(CZ6,IF(WEEKDAY(CZ2,2)&lt;3,1,0),7-WEEKDAY(CZ2,2)))</f>
        <v>0</v>
      </c>
      <c r="DA6" s="19">
        <f ca="1">IF(OR(COUNTIF(fériés,DA2)=0,WEEKDAY(DA2,2)&gt;5),OFFSET(Paramètres!$H$2,MATCH($B6,Paramètres!$G$2:$G$6,0)-1,MOD(DA2+5,35)),OFFSET(DA6,IF(WEEKDAY(DA2,2)&lt;3,1,0),7-WEEKDAY(DA2,2)))</f>
        <v>0</v>
      </c>
      <c r="DB6" s="19">
        <f ca="1">IF(OR(COUNTIF(fériés,DB2)=0,WEEKDAY(DB2,2)&gt;5),OFFSET(Paramètres!$H$2,MATCH($B6,Paramètres!$G$2:$G$6,0)-1,MOD(DB2+5,35)),OFFSET(DB6,IF(WEEKDAY(DB2,2)&lt;3,1,0),7-WEEKDAY(DB2,2)))</f>
        <v>0</v>
      </c>
      <c r="DC6" s="19">
        <f ca="1">IF(OR(COUNTIF(fériés,DC2)=0,WEEKDAY(DC2,2)&gt;5),OFFSET(Paramètres!$H$2,MATCH($B6,Paramètres!$G$2:$G$6,0)-1,MOD(DC2+5,35)),OFFSET(DC6,IF(WEEKDAY(DC2,2)&lt;3,1,0),7-WEEKDAY(DC2,2)))</f>
        <v>0</v>
      </c>
      <c r="DD6" s="19">
        <f ca="1">IF(OR(COUNTIF(fériés,DD2)=0,WEEKDAY(DD2,2)&gt;5),OFFSET(Paramètres!$H$2,MATCH($B6,Paramètres!$G$2:$G$6,0)-1,MOD(DD2+5,35)),OFFSET(DD6,IF(WEEKDAY(DD2,2)&lt;3,1,0),7-WEEKDAY(DD2,2)))</f>
        <v>0</v>
      </c>
      <c r="DE6" s="19">
        <f ca="1">IF(OR(COUNTIF(fériés,DE2)=0,WEEKDAY(DE2,2)&gt;5),OFFSET(Paramètres!$H$2,MATCH($B6,Paramètres!$G$2:$G$6,0)-1,MOD(DE2+5,35)),OFFSET(DE6,IF(WEEKDAY(DE2,2)&lt;3,1,0),7-WEEKDAY(DE2,2)))</f>
        <v>0</v>
      </c>
      <c r="DF6" s="19">
        <f ca="1">IF(OR(COUNTIF(fériés,DF2)=0,WEEKDAY(DF2,2)&gt;5),OFFSET(Paramètres!$H$2,MATCH($B6,Paramètres!$G$2:$G$6,0)-1,MOD(DF2+5,35)),OFFSET(DF6,IF(WEEKDAY(DF2,2)&lt;3,1,0),7-WEEKDAY(DF2,2)))</f>
        <v>0</v>
      </c>
      <c r="DG6" s="19">
        <f ca="1">IF(OR(COUNTIF(fériés,DG2)=0,WEEKDAY(DG2,2)&gt;5),OFFSET(Paramètres!$H$2,MATCH($B6,Paramètres!$G$2:$G$6,0)-1,MOD(DG2+5,35)),OFFSET(DG6,IF(WEEKDAY(DG2,2)&lt;3,1,0),7-WEEKDAY(DG2,2)))</f>
        <v>0</v>
      </c>
      <c r="DH6" s="19">
        <f ca="1">IF(OR(COUNTIF(fériés,DH2)=0,WEEKDAY(DH2,2)&gt;5),OFFSET(Paramètres!$H$2,MATCH($B6,Paramètres!$G$2:$G$6,0)-1,MOD(DH2+5,35)),OFFSET(DH6,IF(WEEKDAY(DH2,2)&lt;3,1,0),7-WEEKDAY(DH2,2)))</f>
        <v>0</v>
      </c>
      <c r="DI6" s="19" t="str">
        <f ca="1">IF(OR(COUNTIF(fériés,DI2)=0,WEEKDAY(DI2,2)&gt;5),OFFSET(Paramètres!$H$2,MATCH($B6,Paramètres!$G$2:$G$6,0)-1,MOD(DI2+5,35)),OFFSET(DI6,IF(WEEKDAY(DI2,2)&lt;3,1,0),7-WEEKDAY(DI2,2)))</f>
        <v>M</v>
      </c>
      <c r="DJ6" s="19">
        <f ca="1">IF(OR(COUNTIF(fériés,DJ2)=0,WEEKDAY(DJ2,2)&gt;5),OFFSET(Paramètres!$H$2,MATCH($B6,Paramètres!$G$2:$G$6,0)-1,MOD(DJ2+5,35)),OFFSET(DJ6,IF(WEEKDAY(DJ2,2)&lt;3,1,0),7-WEEKDAY(DJ2,2)))</f>
        <v>0</v>
      </c>
      <c r="DK6" s="19">
        <f ca="1">IF(OR(COUNTIF(fériés,DK2)=0,WEEKDAY(DK2,2)&gt;5),OFFSET(Paramètres!$H$2,MATCH($B6,Paramètres!$G$2:$G$6,0)-1,MOD(DK2+5,35)),OFFSET(DK6,IF(WEEKDAY(DK2,2)&lt;3,1,0),7-WEEKDAY(DK2,2)))</f>
        <v>0</v>
      </c>
      <c r="DL6" s="19">
        <f ca="1">IF(OR(COUNTIF(fériés,DL2)=0,WEEKDAY(DL2,2)&gt;5),OFFSET(Paramètres!$H$2,MATCH($B6,Paramètres!$G$2:$G$6,0)-1,MOD(DL2+5,35)),OFFSET(DL6,IF(WEEKDAY(DL2,2)&lt;3,1,0),7-WEEKDAY(DL2,2)))</f>
        <v>0</v>
      </c>
      <c r="DM6" s="19">
        <f ca="1">IF(OR(COUNTIF(fériés,DM2)=0,WEEKDAY(DM2,2)&gt;5),OFFSET(Paramètres!$H$2,MATCH($B6,Paramètres!$G$2:$G$6,0)-1,MOD(DM2+5,35)),OFFSET(DM6,IF(WEEKDAY(DM2,2)&lt;3,1,0),7-WEEKDAY(DM2,2)))</f>
        <v>0</v>
      </c>
      <c r="DN6" s="19">
        <f ca="1">IF(OR(COUNTIF(fériés,DN2)=0,WEEKDAY(DN2,2)&gt;5),OFFSET(Paramètres!$H$2,MATCH($B6,Paramètres!$G$2:$G$6,0)-1,MOD(DN2+5,35)),OFFSET(DN6,IF(WEEKDAY(DN2,2)&lt;3,1,0),7-WEEKDAY(DN2,2)))</f>
        <v>0</v>
      </c>
      <c r="DO6" s="19">
        <f ca="1">IF(OR(COUNTIF(fériés,DO2)=0,WEEKDAY(DO2,2)&gt;5),OFFSET(Paramètres!$H$2,MATCH($B6,Paramètres!$G$2:$G$6,0)-1,MOD(DO2+5,35)),OFFSET(DO6,IF(WEEKDAY(DO2,2)&lt;3,1,0),7-WEEKDAY(DO2,2)))</f>
        <v>0</v>
      </c>
      <c r="DP6" s="19">
        <f ca="1">IF(OR(COUNTIF(fériés,DP2)=0,WEEKDAY(DP2,2)&gt;5),OFFSET(Paramètres!$H$2,MATCH($B6,Paramètres!$G$2:$G$6,0)-1,MOD(DP2+5,35)),OFFSET(DP6,IF(WEEKDAY(DP2,2)&lt;3,1,0),7-WEEKDAY(DP2,2)))</f>
        <v>0</v>
      </c>
      <c r="DQ6" s="19">
        <f ca="1">IF(OR(COUNTIF(fériés,DQ2)=0,WEEKDAY(DQ2,2)&gt;5),OFFSET(Paramètres!$H$2,MATCH($B6,Paramètres!$G$2:$G$6,0)-1,MOD(DQ2+5,35)),OFFSET(DQ6,IF(WEEKDAY(DQ2,2)&lt;3,1,0),7-WEEKDAY(DQ2,2)))</f>
        <v>0</v>
      </c>
      <c r="DR6" s="19">
        <f ca="1">IF(OR(COUNTIF(fériés,DR2)=0,WEEKDAY(DR2,2)&gt;5),OFFSET(Paramètres!$H$2,MATCH($B6,Paramètres!$G$2:$G$6,0)-1,MOD(DR2+5,35)),OFFSET(DR6,IF(WEEKDAY(DR2,2)&lt;3,1,0),7-WEEKDAY(DR2,2)))</f>
        <v>0</v>
      </c>
      <c r="DS6" s="19">
        <f ca="1">IF(OR(COUNTIF(fériés,DS2)=0,WEEKDAY(DS2,2)&gt;5),OFFSET(Paramètres!$H$2,MATCH($B6,Paramètres!$G$2:$G$6,0)-1,MOD(DS2+5,35)),OFFSET(DS6,IF(WEEKDAY(DS2,2)&lt;3,1,0),7-WEEKDAY(DS2,2)))</f>
        <v>0</v>
      </c>
      <c r="DT6" s="19">
        <f ca="1">IF(OR(COUNTIF(fériés,DT2)=0,WEEKDAY(DT2,2)&gt;5),OFFSET(Paramètres!$H$2,MATCH($B6,Paramètres!$G$2:$G$6,0)-1,MOD(DT2+5,35)),OFFSET(DT6,IF(WEEKDAY(DT2,2)&lt;3,1,0),7-WEEKDAY(DT2,2)))</f>
        <v>0</v>
      </c>
      <c r="DU6" s="19">
        <f ca="1">IF(OR(COUNTIF(fériés,DU2)=0,WEEKDAY(DU2,2)&gt;5),OFFSET(Paramètres!$H$2,MATCH($B6,Paramètres!$G$2:$G$6,0)-1,MOD(DU2+5,35)),OFFSET(DU6,IF(WEEKDAY(DU2,2)&lt;3,1,0),7-WEEKDAY(DU2,2)))</f>
        <v>0</v>
      </c>
      <c r="DV6" s="19">
        <f ca="1">IF(OR(COUNTIF(fériés,DV2)=0,WEEKDAY(DV2,2)&gt;5),OFFSET(Paramètres!$H$2,MATCH($B6,Paramètres!$G$2:$G$6,0)-1,MOD(DV2+5,35)),OFFSET(DV6,IF(WEEKDAY(DV2,2)&lt;3,1,0),7-WEEKDAY(DV2,2)))</f>
        <v>0</v>
      </c>
      <c r="DW6" s="19">
        <f ca="1">IF(OR(COUNTIF(fériés,DW2)=0,WEEKDAY(DW2,2)&gt;5),OFFSET(Paramètres!$H$2,MATCH($B6,Paramètres!$G$2:$G$6,0)-1,MOD(DW2+5,35)),OFFSET(DW6,IF(WEEKDAY(DW2,2)&lt;3,1,0),7-WEEKDAY(DW2,2)))</f>
        <v>0</v>
      </c>
      <c r="DX6" s="19">
        <f ca="1">IF(OR(COUNTIF(fériés,DX2)=0,WEEKDAY(DX2,2)&gt;5),OFFSET(Paramètres!$H$2,MATCH($B6,Paramètres!$G$2:$G$6,0)-1,MOD(DX2+5,35)),OFFSET(DX6,IF(WEEKDAY(DX2,2)&lt;3,1,0),7-WEEKDAY(DX2,2)))</f>
        <v>0</v>
      </c>
      <c r="DY6" s="19">
        <f ca="1">IF(OR(COUNTIF(fériés,DY2)=0,WEEKDAY(DY2,2)&gt;5),OFFSET(Paramètres!$H$2,MATCH($B6,Paramètres!$G$2:$G$6,0)-1,MOD(DY2+5,35)),OFFSET(DY6,IF(WEEKDAY(DY2,2)&lt;3,1,0),7-WEEKDAY(DY2,2)))</f>
        <v>0</v>
      </c>
      <c r="DZ6" s="19">
        <f ca="1">IF(OR(COUNTIF(fériés,DZ2)=0,WEEKDAY(DZ2,2)&gt;5),OFFSET(Paramètres!$H$2,MATCH($B6,Paramètres!$G$2:$G$6,0)-1,MOD(DZ2+5,35)),OFFSET(DZ6,IF(WEEKDAY(DZ2,2)&lt;3,1,0),7-WEEKDAY(DZ2,2)))</f>
        <v>0</v>
      </c>
      <c r="EA6" s="19">
        <f ca="1">IF(OR(COUNTIF(fériés,EA2)=0,WEEKDAY(EA2,2)&gt;5),OFFSET(Paramètres!$H$2,MATCH($B6,Paramètres!$G$2:$G$6,0)-1,MOD(EA2+5,35)),OFFSET(EA6,IF(WEEKDAY(EA2,2)&lt;3,1,0),7-WEEKDAY(EA2,2)))</f>
        <v>0</v>
      </c>
      <c r="EB6" s="19">
        <f ca="1">IF(OR(COUNTIF(fériés,EB2)=0,WEEKDAY(EB2,2)&gt;5),OFFSET(Paramètres!$H$2,MATCH($B6,Paramètres!$G$2:$G$6,0)-1,MOD(EB2+5,35)),OFFSET(EB6,IF(WEEKDAY(EB2,2)&lt;3,1,0),7-WEEKDAY(EB2,2)))</f>
        <v>0</v>
      </c>
      <c r="EC6" s="19">
        <f ca="1">IF(OR(COUNTIF(fériés,EC2)=0,WEEKDAY(EC2,2)&gt;5),OFFSET(Paramètres!$H$2,MATCH($B6,Paramètres!$G$2:$G$6,0)-1,MOD(EC2+5,35)),OFFSET(EC6,IF(WEEKDAY(EC2,2)&lt;3,1,0),7-WEEKDAY(EC2,2)))</f>
        <v>0</v>
      </c>
      <c r="ED6" s="19">
        <f ca="1">IF(OR(COUNTIF(fériés,ED2)=0,WEEKDAY(ED2,2)&gt;5),OFFSET(Paramètres!$H$2,MATCH($B6,Paramètres!$G$2:$G$6,0)-1,MOD(ED2+5,35)),OFFSET(ED6,IF(WEEKDAY(ED2,2)&lt;3,1,0),7-WEEKDAY(ED2,2)))</f>
        <v>0</v>
      </c>
      <c r="EE6" s="19">
        <f ca="1">IF(OR(COUNTIF(fériés,EE2)=0,WEEKDAY(EE2,2)&gt;5),OFFSET(Paramètres!$H$2,MATCH($B6,Paramètres!$G$2:$G$6,0)-1,MOD(EE2+5,35)),OFFSET(EE6,IF(WEEKDAY(EE2,2)&lt;3,1,0),7-WEEKDAY(EE2,2)))</f>
        <v>0</v>
      </c>
      <c r="EF6" s="19">
        <f ca="1">IF(OR(COUNTIF(fériés,EF2)=0,WEEKDAY(EF2,2)&gt;5),OFFSET(Paramètres!$H$2,MATCH($B6,Paramètres!$G$2:$G$6,0)-1,MOD(EF2+5,35)),OFFSET(EF6,IF(WEEKDAY(EF2,2)&lt;3,1,0),7-WEEKDAY(EF2,2)))</f>
        <v>0</v>
      </c>
      <c r="EG6" s="19">
        <f ca="1">IF(OR(COUNTIF(fériés,EG2)=0,WEEKDAY(EG2,2)&gt;5),OFFSET(Paramètres!$H$2,MATCH($B6,Paramètres!$G$2:$G$6,0)-1,MOD(EG2+5,35)),OFFSET(EG6,IF(WEEKDAY(EG2,2)&lt;3,1,0),7-WEEKDAY(EG2,2)))</f>
        <v>0</v>
      </c>
      <c r="EH6" s="19">
        <f ca="1">IF(OR(COUNTIF(fériés,EH2)=0,WEEKDAY(EH2,2)&gt;5),OFFSET(Paramètres!$H$2,MATCH($B6,Paramètres!$G$2:$G$6,0)-1,MOD(EH2+5,35)),OFFSET(EH6,IF(WEEKDAY(EH2,2)&lt;3,1,0),7-WEEKDAY(EH2,2)))</f>
        <v>0</v>
      </c>
      <c r="EI6" s="19">
        <f ca="1">IF(OR(COUNTIF(fériés,EI2)=0,WEEKDAY(EI2,2)&gt;5),OFFSET(Paramètres!$H$2,MATCH($B6,Paramètres!$G$2:$G$6,0)-1,MOD(EI2+5,35)),OFFSET(EI6,IF(WEEKDAY(EI2,2)&lt;3,1,0),7-WEEKDAY(EI2,2)))</f>
        <v>0</v>
      </c>
      <c r="EJ6" s="19">
        <f ca="1">IF(OR(COUNTIF(fériés,EJ2)=0,WEEKDAY(EJ2,2)&gt;5),OFFSET(Paramètres!$H$2,MATCH($B6,Paramètres!$G$2:$G$6,0)-1,MOD(EJ2+5,35)),OFFSET(EJ6,IF(WEEKDAY(EJ2,2)&lt;3,1,0),7-WEEKDAY(EJ2,2)))</f>
        <v>0</v>
      </c>
      <c r="EK6" s="19">
        <f ca="1">IF(OR(COUNTIF(fériés,EK2)=0,WEEKDAY(EK2,2)&gt;5),OFFSET(Paramètres!$H$2,MATCH($B6,Paramètres!$G$2:$G$6,0)-1,MOD(EK2+5,35)),OFFSET(EK6,IF(WEEKDAY(EK2,2)&lt;3,1,0),7-WEEKDAY(EK2,2)))</f>
        <v>0</v>
      </c>
      <c r="EL6" s="19">
        <f ca="1">IF(OR(COUNTIF(fériés,EL2)=0,WEEKDAY(EL2,2)&gt;5),OFFSET(Paramètres!$H$2,MATCH($B6,Paramètres!$G$2:$G$6,0)-1,MOD(EL2+5,35)),OFFSET(EL6,IF(WEEKDAY(EL2,2)&lt;3,1,0),7-WEEKDAY(EL2,2)))</f>
        <v>0</v>
      </c>
      <c r="EM6" s="19">
        <f ca="1">IF(OR(COUNTIF(fériés,EM2)=0,WEEKDAY(EM2,2)&gt;5),OFFSET(Paramètres!$H$2,MATCH($B6,Paramètres!$G$2:$G$6,0)-1,MOD(EM2+5,35)),OFFSET(EM6,IF(WEEKDAY(EM2,2)&lt;3,1,0),7-WEEKDAY(EM2,2)))</f>
        <v>0</v>
      </c>
      <c r="EN6" s="19">
        <f ca="1">IF(OR(COUNTIF(fériés,EN2)=0,WEEKDAY(EN2,2)&gt;5),OFFSET(Paramètres!$H$2,MATCH($B6,Paramètres!$G$2:$G$6,0)-1,MOD(EN2+5,35)),OFFSET(EN6,IF(WEEKDAY(EN2,2)&lt;3,1,0),7-WEEKDAY(EN2,2)))</f>
        <v>0</v>
      </c>
      <c r="EO6" s="19">
        <f ca="1">IF(OR(COUNTIF(fériés,EO2)=0,WEEKDAY(EO2,2)&gt;5),OFFSET(Paramètres!$H$2,MATCH($B6,Paramètres!$G$2:$G$6,0)-1,MOD(EO2+5,35)),OFFSET(EO6,IF(WEEKDAY(EO2,2)&lt;3,1,0),7-WEEKDAY(EO2,2)))</f>
        <v>0</v>
      </c>
      <c r="EP6" s="19">
        <f ca="1">IF(OR(COUNTIF(fériés,EP2)=0,WEEKDAY(EP2,2)&gt;5),OFFSET(Paramètres!$H$2,MATCH($B6,Paramètres!$G$2:$G$6,0)-1,MOD(EP2+5,35)),OFFSET(EP6,IF(WEEKDAY(EP2,2)&lt;3,1,0),7-WEEKDAY(EP2,2)))</f>
        <v>0</v>
      </c>
      <c r="EQ6" s="19">
        <f ca="1">IF(OR(COUNTIF(fériés,EQ2)=0,WEEKDAY(EQ2,2)&gt;5),OFFSET(Paramètres!$H$2,MATCH($B6,Paramètres!$G$2:$G$6,0)-1,MOD(EQ2+5,35)),OFFSET(EQ6,IF(WEEKDAY(EQ2,2)&lt;3,1,0),7-WEEKDAY(EQ2,2)))</f>
        <v>0</v>
      </c>
      <c r="ER6" s="19">
        <f ca="1">IF(OR(COUNTIF(fériés,ER2)=0,WEEKDAY(ER2,2)&gt;5),OFFSET(Paramètres!$H$2,MATCH($B6,Paramètres!$G$2:$G$6,0)-1,MOD(ER2+5,35)),OFFSET(ER6,IF(WEEKDAY(ER2,2)&lt;3,1,0),7-WEEKDAY(ER2,2)))</f>
        <v>0</v>
      </c>
      <c r="ES6" s="19">
        <f ca="1">IF(OR(COUNTIF(fériés,ES2)=0,WEEKDAY(ES2,2)&gt;5),OFFSET(Paramètres!$H$2,MATCH($B6,Paramètres!$G$2:$G$6,0)-1,MOD(ES2+5,35)),OFFSET(ES6,IF(WEEKDAY(ES2,2)&lt;3,1,0),7-WEEKDAY(ES2,2)))</f>
        <v>0</v>
      </c>
      <c r="ET6" s="19">
        <f ca="1">IF(OR(COUNTIF(fériés,ET2)=0,WEEKDAY(ET2,2)&gt;5),OFFSET(Paramètres!$H$2,MATCH($B6,Paramètres!$G$2:$G$6,0)-1,MOD(ET2+5,35)),OFFSET(ET6,IF(WEEKDAY(ET2,2)&lt;3,1,0),7-WEEKDAY(ET2,2)))</f>
        <v>0</v>
      </c>
      <c r="EU6" s="19">
        <f ca="1">IF(OR(COUNTIF(fériés,EU2)=0,WEEKDAY(EU2,2)&gt;5),OFFSET(Paramètres!$H$2,MATCH($B6,Paramètres!$G$2:$G$6,0)-1,MOD(EU2+5,35)),OFFSET(EU6,IF(WEEKDAY(EU2,2)&lt;3,1,0),7-WEEKDAY(EU2,2)))</f>
        <v>0</v>
      </c>
      <c r="EV6" s="19">
        <f ca="1">IF(OR(COUNTIF(fériés,EV2)=0,WEEKDAY(EV2,2)&gt;5),OFFSET(Paramètres!$H$2,MATCH($B6,Paramètres!$G$2:$G$6,0)-1,MOD(EV2+5,35)),OFFSET(EV6,IF(WEEKDAY(EV2,2)&lt;3,1,0),7-WEEKDAY(EV2,2)))</f>
        <v>0</v>
      </c>
      <c r="EW6" s="19">
        <f ca="1">IF(OR(COUNTIF(fériés,EW2)=0,WEEKDAY(EW2,2)&gt;5),OFFSET(Paramètres!$H$2,MATCH($B6,Paramètres!$G$2:$G$6,0)-1,MOD(EW2+5,35)),OFFSET(EW6,IF(WEEKDAY(EW2,2)&lt;3,1,0),7-WEEKDAY(EW2,2)))</f>
        <v>0</v>
      </c>
      <c r="EX6" s="19">
        <f ca="1">IF(OR(COUNTIF(fériés,EX2)=0,WEEKDAY(EX2,2)&gt;5),OFFSET(Paramètres!$H$2,MATCH($B6,Paramètres!$G$2:$G$6,0)-1,MOD(EX2+5,35)),OFFSET(EX6,IF(WEEKDAY(EX2,2)&lt;3,1,0),7-WEEKDAY(EX2,2)))</f>
        <v>0</v>
      </c>
      <c r="EY6" s="19">
        <f ca="1">IF(OR(COUNTIF(fériés,EY2)=0,WEEKDAY(EY2,2)&gt;5),OFFSET(Paramètres!$H$2,MATCH($B6,Paramètres!$G$2:$G$6,0)-1,MOD(EY2+5,35)),OFFSET(EY6,IF(WEEKDAY(EY2,2)&lt;3,1,0),7-WEEKDAY(EY2,2)))</f>
        <v>0</v>
      </c>
      <c r="EZ6" s="19">
        <f ca="1">IF(OR(COUNTIF(fériés,EZ2)=0,WEEKDAY(EZ2,2)&gt;5),OFFSET(Paramètres!$H$2,MATCH($B6,Paramètres!$G$2:$G$6,0)-1,MOD(EZ2+5,35)),OFFSET(EZ6,IF(WEEKDAY(EZ2,2)&lt;3,1,0),7-WEEKDAY(EZ2,2)))</f>
        <v>0</v>
      </c>
      <c r="FA6" s="19">
        <f ca="1">IF(OR(COUNTIF(fériés,FA2)=0,WEEKDAY(FA2,2)&gt;5),OFFSET(Paramètres!$H$2,MATCH($B6,Paramètres!$G$2:$G$6,0)-1,MOD(FA2+5,35)),OFFSET(FA6,IF(WEEKDAY(FA2,2)&lt;3,1,0),7-WEEKDAY(FA2,2)))</f>
        <v>0</v>
      </c>
      <c r="FB6" s="19">
        <f ca="1">IF(OR(COUNTIF(fériés,FB2)=0,WEEKDAY(FB2,2)&gt;5),OFFSET(Paramètres!$H$2,MATCH($B6,Paramètres!$G$2:$G$6,0)-1,MOD(FB2+5,35)),OFFSET(FB6,IF(WEEKDAY(FB2,2)&lt;3,1,0),7-WEEKDAY(FB2,2)))</f>
        <v>0</v>
      </c>
      <c r="FC6" s="19">
        <f ca="1">IF(OR(COUNTIF(fériés,FC2)=0,WEEKDAY(FC2,2)&gt;5),OFFSET(Paramètres!$H$2,MATCH($B6,Paramètres!$G$2:$G$6,0)-1,MOD(FC2+5,35)),OFFSET(FC6,IF(WEEKDAY(FC2,2)&lt;3,1,0),7-WEEKDAY(FC2,2)))</f>
        <v>0</v>
      </c>
      <c r="FD6" s="19">
        <f ca="1">IF(OR(COUNTIF(fériés,FD2)=0,WEEKDAY(FD2,2)&gt;5),OFFSET(Paramètres!$H$2,MATCH($B6,Paramètres!$G$2:$G$6,0)-1,MOD(FD2+5,35)),OFFSET(FD6,IF(WEEKDAY(FD2,2)&lt;3,1,0),7-WEEKDAY(FD2,2)))</f>
        <v>0</v>
      </c>
      <c r="FE6" s="19">
        <f ca="1">IF(OR(COUNTIF(fériés,FE2)=0,WEEKDAY(FE2,2)&gt;5),OFFSET(Paramètres!$H$2,MATCH($B6,Paramètres!$G$2:$G$6,0)-1,MOD(FE2+5,35)),OFFSET(FE6,IF(WEEKDAY(FE2,2)&lt;3,1,0),7-WEEKDAY(FE2,2)))</f>
        <v>0</v>
      </c>
      <c r="FF6" s="19" t="str">
        <f ca="1">IF(OR(COUNTIF(fériés,FF2)=0,WEEKDAY(FF2,2)&gt;5),OFFSET(Paramètres!$H$2,MATCH($B6,Paramètres!$G$2:$G$6,0)-1,MOD(FF2+5,35)),OFFSET(FF6,IF(WEEKDAY(FF2,2)&lt;3,1,0),7-WEEKDAY(FF2,2)))</f>
        <v>M</v>
      </c>
      <c r="FG6" s="19">
        <f ca="1">IF(OR(COUNTIF(fériés,FG2)=0,WEEKDAY(FG2,2)&gt;5),OFFSET(Paramètres!$H$2,MATCH($B6,Paramètres!$G$2:$G$6,0)-1,MOD(FG2+5,35)),OFFSET(FG6,IF(WEEKDAY(FG2,2)&lt;3,1,0),7-WEEKDAY(FG2,2)))</f>
        <v>0</v>
      </c>
      <c r="FH6" s="19">
        <f ca="1">IF(OR(COUNTIF(fériés,FH2)=0,WEEKDAY(FH2,2)&gt;5),OFFSET(Paramètres!$H$2,MATCH($B6,Paramètres!$G$2:$G$6,0)-1,MOD(FH2+5,35)),OFFSET(FH6,IF(WEEKDAY(FH2,2)&lt;3,1,0),7-WEEKDAY(FH2,2)))</f>
        <v>0</v>
      </c>
      <c r="FI6" s="19">
        <f ca="1">IF(OR(COUNTIF(fériés,FI2)=0,WEEKDAY(FI2,2)&gt;5),OFFSET(Paramètres!$H$2,MATCH($B6,Paramètres!$G$2:$G$6,0)-1,MOD(FI2+5,35)),OFFSET(FI6,IF(WEEKDAY(FI2,2)&lt;3,1,0),7-WEEKDAY(FI2,2)))</f>
        <v>0</v>
      </c>
      <c r="FJ6" s="19">
        <f ca="1">IF(OR(COUNTIF(fériés,FJ2)=0,WEEKDAY(FJ2,2)&gt;5),OFFSET(Paramètres!$H$2,MATCH($B6,Paramètres!$G$2:$G$6,0)-1,MOD(FJ2+5,35)),OFFSET(FJ6,IF(WEEKDAY(FJ2,2)&lt;3,1,0),7-WEEKDAY(FJ2,2)))</f>
        <v>0</v>
      </c>
      <c r="FK6" s="19">
        <f ca="1">IF(OR(COUNTIF(fériés,FK2)=0,WEEKDAY(FK2,2)&gt;5),OFFSET(Paramètres!$H$2,MATCH($B6,Paramètres!$G$2:$G$6,0)-1,MOD(FK2+5,35)),OFFSET(FK6,IF(WEEKDAY(FK2,2)&lt;3,1,0),7-WEEKDAY(FK2,2)))</f>
        <v>0</v>
      </c>
      <c r="FL6" s="19">
        <f ca="1">IF(OR(COUNTIF(fériés,FL2)=0,WEEKDAY(FL2,2)&gt;5),OFFSET(Paramètres!$H$2,MATCH($B6,Paramètres!$G$2:$G$6,0)-1,MOD(FL2+5,35)),OFFSET(FL6,IF(WEEKDAY(FL2,2)&lt;3,1,0),7-WEEKDAY(FL2,2)))</f>
        <v>0</v>
      </c>
      <c r="FM6" s="19">
        <f ca="1">IF(OR(COUNTIF(fériés,FM2)=0,WEEKDAY(FM2,2)&gt;5),OFFSET(Paramètres!$H$2,MATCH($B6,Paramètres!$G$2:$G$6,0)-1,MOD(FM2+5,35)),OFFSET(FM6,IF(WEEKDAY(FM2,2)&lt;3,1,0),7-WEEKDAY(FM2,2)))</f>
        <v>0</v>
      </c>
      <c r="FN6" s="19">
        <f ca="1">IF(OR(COUNTIF(fériés,FN2)=0,WEEKDAY(FN2,2)&gt;5),OFFSET(Paramètres!$H$2,MATCH($B6,Paramètres!$G$2:$G$6,0)-1,MOD(FN2+5,35)),OFFSET(FN6,IF(WEEKDAY(FN2,2)&lt;3,1,0),7-WEEKDAY(FN2,2)))</f>
        <v>0</v>
      </c>
      <c r="FO6" s="19">
        <f ca="1">IF(OR(COUNTIF(fériés,FO2)=0,WEEKDAY(FO2,2)&gt;5),OFFSET(Paramètres!$H$2,MATCH($B6,Paramètres!$G$2:$G$6,0)-1,MOD(FO2+5,35)),OFFSET(FO6,IF(WEEKDAY(FO2,2)&lt;3,1,0),7-WEEKDAY(FO2,2)))</f>
        <v>0</v>
      </c>
      <c r="FP6" s="19">
        <f ca="1">IF(OR(COUNTIF(fériés,FP2)=0,WEEKDAY(FP2,2)&gt;5),OFFSET(Paramètres!$H$2,MATCH($B6,Paramètres!$G$2:$G$6,0)-1,MOD(FP2+5,35)),OFFSET(FP6,IF(WEEKDAY(FP2,2)&lt;3,1,0),7-WEEKDAY(FP2,2)))</f>
        <v>0</v>
      </c>
      <c r="FQ6" s="19">
        <f ca="1">IF(OR(COUNTIF(fériés,FQ2)=0,WEEKDAY(FQ2,2)&gt;5),OFFSET(Paramètres!$H$2,MATCH($B6,Paramètres!$G$2:$G$6,0)-1,MOD(FQ2+5,35)),OFFSET(FQ6,IF(WEEKDAY(FQ2,2)&lt;3,1,0),7-WEEKDAY(FQ2,2)))</f>
        <v>0</v>
      </c>
      <c r="FR6" s="19">
        <f ca="1">IF(OR(COUNTIF(fériés,FR2)=0,WEEKDAY(FR2,2)&gt;5),OFFSET(Paramètres!$H$2,MATCH($B6,Paramètres!$G$2:$G$6,0)-1,MOD(FR2+5,35)),OFFSET(FR6,IF(WEEKDAY(FR2,2)&lt;3,1,0),7-WEEKDAY(FR2,2)))</f>
        <v>0</v>
      </c>
      <c r="FS6" s="19">
        <f ca="1">IF(OR(COUNTIF(fériés,FS2)=0,WEEKDAY(FS2,2)&gt;5),OFFSET(Paramètres!$H$2,MATCH($B6,Paramètres!$G$2:$G$6,0)-1,MOD(FS2+5,35)),OFFSET(FS6,IF(WEEKDAY(FS2,2)&lt;3,1,0),7-WEEKDAY(FS2,2)))</f>
        <v>0</v>
      </c>
      <c r="FT6" s="19">
        <f ca="1">IF(OR(COUNTIF(fériés,FT2)=0,WEEKDAY(FT2,2)&gt;5),OFFSET(Paramètres!$H$2,MATCH($B6,Paramètres!$G$2:$G$6,0)-1,MOD(FT2+5,35)),OFFSET(FT6,IF(WEEKDAY(FT2,2)&lt;3,1,0),7-WEEKDAY(FT2,2)))</f>
        <v>0</v>
      </c>
      <c r="FU6" s="19">
        <f ca="1">IF(OR(COUNTIF(fériés,FU2)=0,WEEKDAY(FU2,2)&gt;5),OFFSET(Paramètres!$H$2,MATCH($B6,Paramètres!$G$2:$G$6,0)-1,MOD(FU2+5,35)),OFFSET(FU6,IF(WEEKDAY(FU2,2)&lt;3,1,0),7-WEEKDAY(FU2,2)))</f>
        <v>0</v>
      </c>
      <c r="FV6" s="19">
        <f ca="1">IF(OR(COUNTIF(fériés,FV2)=0,WEEKDAY(FV2,2)&gt;5),OFFSET(Paramètres!$H$2,MATCH($B6,Paramètres!$G$2:$G$6,0)-1,MOD(FV2+5,35)),OFFSET(FV6,IF(WEEKDAY(FV2,2)&lt;3,1,0),7-WEEKDAY(FV2,2)))</f>
        <v>0</v>
      </c>
      <c r="FW6" s="19">
        <f ca="1">IF(OR(COUNTIF(fériés,FW2)=0,WEEKDAY(FW2,2)&gt;5),OFFSET(Paramètres!$H$2,MATCH($B6,Paramètres!$G$2:$G$6,0)-1,MOD(FW2+5,35)),OFFSET(FW6,IF(WEEKDAY(FW2,2)&lt;3,1,0),7-WEEKDAY(FW2,2)))</f>
        <v>0</v>
      </c>
      <c r="FX6" s="19">
        <f ca="1">IF(OR(COUNTIF(fériés,FX2)=0,WEEKDAY(FX2,2)&gt;5),OFFSET(Paramètres!$H$2,MATCH($B6,Paramètres!$G$2:$G$6,0)-1,MOD(FX2+5,35)),OFFSET(FX6,IF(WEEKDAY(FX2,2)&lt;3,1,0),7-WEEKDAY(FX2,2)))</f>
        <v>0</v>
      </c>
      <c r="FY6" s="19">
        <f ca="1">IF(OR(COUNTIF(fériés,FY2)=0,WEEKDAY(FY2,2)&gt;5),OFFSET(Paramètres!$H$2,MATCH($B6,Paramètres!$G$2:$G$6,0)-1,MOD(FY2+5,35)),OFFSET(FY6,IF(WEEKDAY(FY2,2)&lt;3,1,0),7-WEEKDAY(FY2,2)))</f>
        <v>0</v>
      </c>
      <c r="FZ6" s="19">
        <f ca="1">IF(OR(COUNTIF(fériés,FZ2)=0,WEEKDAY(FZ2,2)&gt;5),OFFSET(Paramètres!$H$2,MATCH($B6,Paramètres!$G$2:$G$6,0)-1,MOD(FZ2+5,35)),OFFSET(FZ6,IF(WEEKDAY(FZ2,2)&lt;3,1,0),7-WEEKDAY(FZ2,2)))</f>
        <v>0</v>
      </c>
      <c r="GA6" s="19">
        <f ca="1">IF(OR(COUNTIF(fériés,GA2)=0,WEEKDAY(GA2,2)&gt;5),OFFSET(Paramètres!$H$2,MATCH($B6,Paramètres!$G$2:$G$6,0)-1,MOD(GA2+5,35)),OFFSET(GA6,IF(WEEKDAY(GA2,2)&lt;3,1,0),7-WEEKDAY(GA2,2)))</f>
        <v>0</v>
      </c>
      <c r="GB6" s="19">
        <f ca="1">IF(OR(COUNTIF(fériés,GB2)=0,WEEKDAY(GB2,2)&gt;5),OFFSET(Paramètres!$H$2,MATCH($B6,Paramètres!$G$2:$G$6,0)-1,MOD(GB2+5,35)),OFFSET(GB6,IF(WEEKDAY(GB2,2)&lt;3,1,0),7-WEEKDAY(GB2,2)))</f>
        <v>0</v>
      </c>
      <c r="GC6" s="19">
        <f ca="1">IF(OR(COUNTIF(fériés,GC2)=0,WEEKDAY(GC2,2)&gt;5),OFFSET(Paramètres!$H$2,MATCH($B6,Paramètres!$G$2:$G$6,0)-1,MOD(GC2+5,35)),OFFSET(GC6,IF(WEEKDAY(GC2,2)&lt;3,1,0),7-WEEKDAY(GC2,2)))</f>
        <v>0</v>
      </c>
      <c r="GD6" s="19">
        <f ca="1">IF(OR(COUNTIF(fériés,GD2)=0,WEEKDAY(GD2,2)&gt;5),OFFSET(Paramètres!$H$2,MATCH($B6,Paramètres!$G$2:$G$6,0)-1,MOD(GD2+5,35)),OFFSET(GD6,IF(WEEKDAY(GD2,2)&lt;3,1,0),7-WEEKDAY(GD2,2)))</f>
        <v>0</v>
      </c>
      <c r="GE6" s="19">
        <f ca="1">IF(OR(COUNTIF(fériés,GE2)=0,WEEKDAY(GE2,2)&gt;5),OFFSET(Paramètres!$H$2,MATCH($B6,Paramètres!$G$2:$G$6,0)-1,MOD(GE2+5,35)),OFFSET(GE6,IF(WEEKDAY(GE2,2)&lt;3,1,0),7-WEEKDAY(GE2,2)))</f>
        <v>0</v>
      </c>
      <c r="GF6" s="19">
        <f ca="1">IF(OR(COUNTIF(fériés,GF2)=0,WEEKDAY(GF2,2)&gt;5),OFFSET(Paramètres!$H$2,MATCH($B6,Paramètres!$G$2:$G$6,0)-1,MOD(GF2+5,35)),OFFSET(GF6,IF(WEEKDAY(GF2,2)&lt;3,1,0),7-WEEKDAY(GF2,2)))</f>
        <v>0</v>
      </c>
      <c r="GG6" s="19">
        <f ca="1">IF(OR(COUNTIF(fériés,GG2)=0,WEEKDAY(GG2,2)&gt;5),OFFSET(Paramètres!$H$2,MATCH($B6,Paramètres!$G$2:$G$6,0)-1,MOD(GG2+5,35)),OFFSET(GG6,IF(WEEKDAY(GG2,2)&lt;3,1,0),7-WEEKDAY(GG2,2)))</f>
        <v>0</v>
      </c>
      <c r="GH6" s="19">
        <f ca="1">IF(OR(COUNTIF(fériés,GH2)=0,WEEKDAY(GH2,2)&gt;5),OFFSET(Paramètres!$H$2,MATCH($B6,Paramètres!$G$2:$G$6,0)-1,MOD(GH2+5,35)),OFFSET(GH6,IF(WEEKDAY(GH2,2)&lt;3,1,0),7-WEEKDAY(GH2,2)))</f>
        <v>0</v>
      </c>
      <c r="GI6" s="19">
        <f ca="1">IF(OR(COUNTIF(fériés,GI2)=0,WEEKDAY(GI2,2)&gt;5),OFFSET(Paramètres!$H$2,MATCH($B6,Paramètres!$G$2:$G$6,0)-1,MOD(GI2+5,35)),OFFSET(GI6,IF(WEEKDAY(GI2,2)&lt;3,1,0),7-WEEKDAY(GI2,2)))</f>
        <v>0</v>
      </c>
      <c r="GJ6" s="19">
        <f ca="1">IF(OR(COUNTIF(fériés,GJ2)=0,WEEKDAY(GJ2,2)&gt;5),OFFSET(Paramètres!$H$2,MATCH($B6,Paramètres!$G$2:$G$6,0)-1,MOD(GJ2+5,35)),OFFSET(GJ6,IF(WEEKDAY(GJ2,2)&lt;3,1,0),7-WEEKDAY(GJ2,2)))</f>
        <v>0</v>
      </c>
      <c r="GK6" s="19">
        <f ca="1">IF(OR(COUNTIF(fériés,GK2)=0,WEEKDAY(GK2,2)&gt;5),OFFSET(Paramètres!$H$2,MATCH($B6,Paramètres!$G$2:$G$6,0)-1,MOD(GK2+5,35)),OFFSET(GK6,IF(WEEKDAY(GK2,2)&lt;3,1,0),7-WEEKDAY(GK2,2)))</f>
        <v>0</v>
      </c>
      <c r="GL6" s="19">
        <f ca="1">IF(OR(COUNTIF(fériés,GL2)=0,WEEKDAY(GL2,2)&gt;5),OFFSET(Paramètres!$H$2,MATCH($B6,Paramètres!$G$2:$G$6,0)-1,MOD(GL2+5,35)),OFFSET(GL6,IF(WEEKDAY(GL2,2)&lt;3,1,0),7-WEEKDAY(GL2,2)))</f>
        <v>0</v>
      </c>
      <c r="GM6" s="19">
        <f ca="1">IF(OR(COUNTIF(fériés,GM2)=0,WEEKDAY(GM2,2)&gt;5),OFFSET(Paramètres!$H$2,MATCH($B6,Paramètres!$G$2:$G$6,0)-1,MOD(GM2+5,35)),OFFSET(GM6,IF(WEEKDAY(GM2,2)&lt;3,1,0),7-WEEKDAY(GM2,2)))</f>
        <v>0</v>
      </c>
      <c r="GN6" s="19">
        <f ca="1">IF(OR(COUNTIF(fériés,GN2)=0,WEEKDAY(GN2,2)&gt;5),OFFSET(Paramètres!$H$2,MATCH($B6,Paramètres!$G$2:$G$6,0)-1,MOD(GN2+5,35)),OFFSET(GN6,IF(WEEKDAY(GN2,2)&lt;3,1,0),7-WEEKDAY(GN2,2)))</f>
        <v>0</v>
      </c>
      <c r="GO6" s="19">
        <f ca="1">IF(OR(COUNTIF(fériés,GO2)=0,WEEKDAY(GO2,2)&gt;5),OFFSET(Paramètres!$H$2,MATCH($B6,Paramètres!$G$2:$G$6,0)-1,MOD(GO2+5,35)),OFFSET(GO6,IF(WEEKDAY(GO2,2)&lt;3,1,0),7-WEEKDAY(GO2,2)))</f>
        <v>0</v>
      </c>
      <c r="GP6" s="19">
        <f ca="1">IF(OR(COUNTIF(fériés,GP2)=0,WEEKDAY(GP2,2)&gt;5),OFFSET(Paramètres!$H$2,MATCH($B6,Paramètres!$G$2:$G$6,0)-1,MOD(GP2+5,35)),OFFSET(GP6,IF(WEEKDAY(GP2,2)&lt;3,1,0),7-WEEKDAY(GP2,2)))</f>
        <v>0</v>
      </c>
      <c r="GQ6" s="19">
        <f ca="1">IF(OR(COUNTIF(fériés,GQ2)=0,WEEKDAY(GQ2,2)&gt;5),OFFSET(Paramètres!$H$2,MATCH($B6,Paramètres!$G$2:$G$6,0)-1,MOD(GQ2+5,35)),OFFSET(GQ6,IF(WEEKDAY(GQ2,2)&lt;3,1,0),7-WEEKDAY(GQ2,2)))</f>
        <v>0</v>
      </c>
      <c r="GR6" s="19">
        <f ca="1">IF(OR(COUNTIF(fériés,GR2)=0,WEEKDAY(GR2,2)&gt;5),OFFSET(Paramètres!$H$2,MATCH($B6,Paramètres!$G$2:$G$6,0)-1,MOD(GR2+5,35)),OFFSET(GR6,IF(WEEKDAY(GR2,2)&lt;3,1,0),7-WEEKDAY(GR2,2)))</f>
        <v>0</v>
      </c>
      <c r="GS6" s="19">
        <f ca="1">IF(OR(COUNTIF(fériés,GS2)=0,WEEKDAY(GS2,2)&gt;5),OFFSET(Paramètres!$H$2,MATCH($B6,Paramètres!$G$2:$G$6,0)-1,MOD(GS2+5,35)),OFFSET(GS6,IF(WEEKDAY(GS2,2)&lt;3,1,0),7-WEEKDAY(GS2,2)))</f>
        <v>0</v>
      </c>
      <c r="GT6" s="19">
        <f ca="1">IF(OR(COUNTIF(fériés,GT2)=0,WEEKDAY(GT2,2)&gt;5),OFFSET(Paramètres!$H$2,MATCH($B6,Paramètres!$G$2:$G$6,0)-1,MOD(GT2+5,35)),OFFSET(GT6,IF(WEEKDAY(GT2,2)&lt;3,1,0),7-WEEKDAY(GT2,2)))</f>
        <v>0</v>
      </c>
      <c r="GU6" s="19">
        <f ca="1">IF(OR(COUNTIF(fériés,GU2)=0,WEEKDAY(GU2,2)&gt;5),OFFSET(Paramètres!$H$2,MATCH($B6,Paramètres!$G$2:$G$6,0)-1,MOD(GU2+5,35)),OFFSET(GU6,IF(WEEKDAY(GU2,2)&lt;3,1,0),7-WEEKDAY(GU2,2)))</f>
        <v>0</v>
      </c>
      <c r="GV6" s="19" t="str">
        <f ca="1">IF(OR(COUNTIF(fériés,GV2)=0,WEEKDAY(GV2,2)&gt;5),OFFSET(Paramètres!$H$2,MATCH($B6,Paramètres!$G$2:$G$6,0)-1,MOD(GV2+5,35)),OFFSET(GV6,IF(WEEKDAY(GV2,2)&lt;3,1,0),7-WEEKDAY(GV2,2)))</f>
        <v>M</v>
      </c>
      <c r="GW6" s="19">
        <f ca="1">IF(OR(COUNTIF(fériés,GW2)=0,WEEKDAY(GW2,2)&gt;5),OFFSET(Paramètres!$H$2,MATCH($B6,Paramètres!$G$2:$G$6,0)-1,MOD(GW2+5,35)),OFFSET(GW6,IF(WEEKDAY(GW2,2)&lt;3,1,0),7-WEEKDAY(GW2,2)))</f>
        <v>0</v>
      </c>
      <c r="GX6" s="19">
        <f ca="1">IF(OR(COUNTIF(fériés,GX2)=0,WEEKDAY(GX2,2)&gt;5),OFFSET(Paramètres!$H$2,MATCH($B6,Paramètres!$G$2:$G$6,0)-1,MOD(GX2+5,35)),OFFSET(GX6,IF(WEEKDAY(GX2,2)&lt;3,1,0),7-WEEKDAY(GX2,2)))</f>
        <v>0</v>
      </c>
      <c r="GY6" s="19">
        <f ca="1">IF(OR(COUNTIF(fériés,GY2)=0,WEEKDAY(GY2,2)&gt;5),OFFSET(Paramètres!$H$2,MATCH($B6,Paramètres!$G$2:$G$6,0)-1,MOD(GY2+5,35)),OFFSET(GY6,IF(WEEKDAY(GY2,2)&lt;3,1,0),7-WEEKDAY(GY2,2)))</f>
        <v>0</v>
      </c>
      <c r="GZ6" s="19">
        <f ca="1">IF(OR(COUNTIF(fériés,GZ2)=0,WEEKDAY(GZ2,2)&gt;5),OFFSET(Paramètres!$H$2,MATCH($B6,Paramètres!$G$2:$G$6,0)-1,MOD(GZ2+5,35)),OFFSET(GZ6,IF(WEEKDAY(GZ2,2)&lt;3,1,0),7-WEEKDAY(GZ2,2)))</f>
        <v>0</v>
      </c>
      <c r="HA6" s="19">
        <f ca="1">IF(OR(COUNTIF(fériés,HA2)=0,WEEKDAY(HA2,2)&gt;5),OFFSET(Paramètres!$H$2,MATCH($B6,Paramètres!$G$2:$G$6,0)-1,MOD(HA2+5,35)),OFFSET(HA6,IF(WEEKDAY(HA2,2)&lt;3,1,0),7-WEEKDAY(HA2,2)))</f>
        <v>0</v>
      </c>
      <c r="HB6" s="19">
        <f ca="1">IF(OR(COUNTIF(fériés,HB2)=0,WEEKDAY(HB2,2)&gt;5),OFFSET(Paramètres!$H$2,MATCH($B6,Paramètres!$G$2:$G$6,0)-1,MOD(HB2+5,35)),OFFSET(HB6,IF(WEEKDAY(HB2,2)&lt;3,1,0),7-WEEKDAY(HB2,2)))</f>
        <v>0</v>
      </c>
      <c r="HC6" s="19">
        <f ca="1">IF(OR(COUNTIF(fériés,HC2)=0,WEEKDAY(HC2,2)&gt;5),OFFSET(Paramètres!$H$2,MATCH($B6,Paramètres!$G$2:$G$6,0)-1,MOD(HC2+5,35)),OFFSET(HC6,IF(WEEKDAY(HC2,2)&lt;3,1,0),7-WEEKDAY(HC2,2)))</f>
        <v>0</v>
      </c>
      <c r="HD6" s="19">
        <f ca="1">IF(OR(COUNTIF(fériés,HD2)=0,WEEKDAY(HD2,2)&gt;5),OFFSET(Paramètres!$H$2,MATCH($B6,Paramètres!$G$2:$G$6,0)-1,MOD(HD2+5,35)),OFFSET(HD6,IF(WEEKDAY(HD2,2)&lt;3,1,0),7-WEEKDAY(HD2,2)))</f>
        <v>0</v>
      </c>
      <c r="HE6" s="19">
        <f ca="1">IF(OR(COUNTIF(fériés,HE2)=0,WEEKDAY(HE2,2)&gt;5),OFFSET(Paramètres!$H$2,MATCH($B6,Paramètres!$G$2:$G$6,0)-1,MOD(HE2+5,35)),OFFSET(HE6,IF(WEEKDAY(HE2,2)&lt;3,1,0),7-WEEKDAY(HE2,2)))</f>
        <v>0</v>
      </c>
      <c r="HF6" s="19">
        <f ca="1">IF(OR(COUNTIF(fériés,HF2)=0,WEEKDAY(HF2,2)&gt;5),OFFSET(Paramètres!$H$2,MATCH($B6,Paramètres!$G$2:$G$6,0)-1,MOD(HF2+5,35)),OFFSET(HF6,IF(WEEKDAY(HF2,2)&lt;3,1,0),7-WEEKDAY(HF2,2)))</f>
        <v>0</v>
      </c>
      <c r="HG6" s="19">
        <f ca="1">IF(OR(COUNTIF(fériés,HG2)=0,WEEKDAY(HG2,2)&gt;5),OFFSET(Paramètres!$H$2,MATCH($B6,Paramètres!$G$2:$G$6,0)-1,MOD(HG2+5,35)),OFFSET(HG6,IF(WEEKDAY(HG2,2)&lt;3,1,0),7-WEEKDAY(HG2,2)))</f>
        <v>0</v>
      </c>
      <c r="HH6" s="19">
        <f ca="1">IF(OR(COUNTIF(fériés,HH2)=0,WEEKDAY(HH2,2)&gt;5),OFFSET(Paramètres!$H$2,MATCH($B6,Paramètres!$G$2:$G$6,0)-1,MOD(HH2+5,35)),OFFSET(HH6,IF(WEEKDAY(HH2,2)&lt;3,1,0),7-WEEKDAY(HH2,2)))</f>
        <v>0</v>
      </c>
      <c r="HI6" s="19">
        <f ca="1">IF(OR(COUNTIF(fériés,HI2)=0,WEEKDAY(HI2,2)&gt;5),OFFSET(Paramètres!$H$2,MATCH($B6,Paramètres!$G$2:$G$6,0)-1,MOD(HI2+5,35)),OFFSET(HI6,IF(WEEKDAY(HI2,2)&lt;3,1,0),7-WEEKDAY(HI2,2)))</f>
        <v>0</v>
      </c>
      <c r="HJ6" s="19">
        <f ca="1">IF(OR(COUNTIF(fériés,HJ2)=0,WEEKDAY(HJ2,2)&gt;5),OFFSET(Paramètres!$H$2,MATCH($B6,Paramètres!$G$2:$G$6,0)-1,MOD(HJ2+5,35)),OFFSET(HJ6,IF(WEEKDAY(HJ2,2)&lt;3,1,0),7-WEEKDAY(HJ2,2)))</f>
        <v>0</v>
      </c>
      <c r="HK6" s="19">
        <f ca="1">IF(OR(COUNTIF(fériés,HK2)=0,WEEKDAY(HK2,2)&gt;5),OFFSET(Paramètres!$H$2,MATCH($B6,Paramètres!$G$2:$G$6,0)-1,MOD(HK2+5,35)),OFFSET(HK6,IF(WEEKDAY(HK2,2)&lt;3,1,0),7-WEEKDAY(HK2,2)))</f>
        <v>0</v>
      </c>
      <c r="HL6" s="19">
        <f ca="1">IF(OR(COUNTIF(fériés,HL2)=0,WEEKDAY(HL2,2)&gt;5),OFFSET(Paramètres!$H$2,MATCH($B6,Paramètres!$G$2:$G$6,0)-1,MOD(HL2+5,35)),OFFSET(HL6,IF(WEEKDAY(HL2,2)&lt;3,1,0),7-WEEKDAY(HL2,2)))</f>
        <v>0</v>
      </c>
      <c r="HM6" s="19">
        <f ca="1">IF(OR(COUNTIF(fériés,HM2)=0,WEEKDAY(HM2,2)&gt;5),OFFSET(Paramètres!$H$2,MATCH($B6,Paramètres!$G$2:$G$6,0)-1,MOD(HM2+5,35)),OFFSET(HM6,IF(WEEKDAY(HM2,2)&lt;3,1,0),7-WEEKDAY(HM2,2)))</f>
        <v>0</v>
      </c>
      <c r="HN6" s="19">
        <f ca="1">IF(OR(COUNTIF(fériés,HN2)=0,WEEKDAY(HN2,2)&gt;5),OFFSET(Paramètres!$H$2,MATCH($B6,Paramètres!$G$2:$G$6,0)-1,MOD(HN2+5,35)),OFFSET(HN6,IF(WEEKDAY(HN2,2)&lt;3,1,0),7-WEEKDAY(HN2,2)))</f>
        <v>0</v>
      </c>
      <c r="HO6" s="19">
        <f ca="1">IF(OR(COUNTIF(fériés,HO2)=0,WEEKDAY(HO2,2)&gt;5),OFFSET(Paramètres!$H$2,MATCH($B6,Paramètres!$G$2:$G$6,0)-1,MOD(HO2+5,35)),OFFSET(HO6,IF(WEEKDAY(HO2,2)&lt;3,1,0),7-WEEKDAY(HO2,2)))</f>
        <v>0</v>
      </c>
      <c r="HP6" s="19">
        <f ca="1">IF(OR(COUNTIF(fériés,HP2)=0,WEEKDAY(HP2,2)&gt;5),OFFSET(Paramètres!$H$2,MATCH($B6,Paramètres!$G$2:$G$6,0)-1,MOD(HP2+5,35)),OFFSET(HP6,IF(WEEKDAY(HP2,2)&lt;3,1,0),7-WEEKDAY(HP2,2)))</f>
        <v>0</v>
      </c>
      <c r="HQ6" s="19">
        <f ca="1">IF(OR(COUNTIF(fériés,HQ2)=0,WEEKDAY(HQ2,2)&gt;5),OFFSET(Paramètres!$H$2,MATCH($B6,Paramètres!$G$2:$G$6,0)-1,MOD(HQ2+5,35)),OFFSET(HQ6,IF(WEEKDAY(HQ2,2)&lt;3,1,0),7-WEEKDAY(HQ2,2)))</f>
        <v>0</v>
      </c>
      <c r="HR6" s="19">
        <f ca="1">IF(OR(COUNTIF(fériés,HR2)=0,WEEKDAY(HR2,2)&gt;5),OFFSET(Paramètres!$H$2,MATCH($B6,Paramètres!$G$2:$G$6,0)-1,MOD(HR2+5,35)),OFFSET(HR6,IF(WEEKDAY(HR2,2)&lt;3,1,0),7-WEEKDAY(HR2,2)))</f>
        <v>0</v>
      </c>
      <c r="HS6" s="19">
        <f ca="1">IF(OR(COUNTIF(fériés,HS2)=0,WEEKDAY(HS2,2)&gt;5),OFFSET(Paramètres!$H$2,MATCH($B6,Paramètres!$G$2:$G$6,0)-1,MOD(HS2+5,35)),OFFSET(HS6,IF(WEEKDAY(HS2,2)&lt;3,1,0),7-WEEKDAY(HS2,2)))</f>
        <v>0</v>
      </c>
      <c r="HT6" s="19">
        <f ca="1">IF(OR(COUNTIF(fériés,HT2)=0,WEEKDAY(HT2,2)&gt;5),OFFSET(Paramètres!$H$2,MATCH($B6,Paramètres!$G$2:$G$6,0)-1,MOD(HT2+5,35)),OFFSET(HT6,IF(WEEKDAY(HT2,2)&lt;3,1,0),7-WEEKDAY(HT2,2)))</f>
        <v>0</v>
      </c>
      <c r="HU6" s="19">
        <f ca="1">IF(OR(COUNTIF(fériés,HU2)=0,WEEKDAY(HU2,2)&gt;5),OFFSET(Paramètres!$H$2,MATCH($B6,Paramètres!$G$2:$G$6,0)-1,MOD(HU2+5,35)),OFFSET(HU6,IF(WEEKDAY(HU2,2)&lt;3,1,0),7-WEEKDAY(HU2,2)))</f>
        <v>0</v>
      </c>
      <c r="HV6" s="19">
        <f ca="1">IF(OR(COUNTIF(fériés,HV2)=0,WEEKDAY(HV2,2)&gt;5),OFFSET(Paramètres!$H$2,MATCH($B6,Paramètres!$G$2:$G$6,0)-1,MOD(HV2+5,35)),OFFSET(HV6,IF(WEEKDAY(HV2,2)&lt;3,1,0),7-WEEKDAY(HV2,2)))</f>
        <v>0</v>
      </c>
      <c r="HW6" s="19">
        <f ca="1">IF(OR(COUNTIF(fériés,HW2)=0,WEEKDAY(HW2,2)&gt;5),OFFSET(Paramètres!$H$2,MATCH($B6,Paramètres!$G$2:$G$6,0)-1,MOD(HW2+5,35)),OFFSET(HW6,IF(WEEKDAY(HW2,2)&lt;3,1,0),7-WEEKDAY(HW2,2)))</f>
        <v>0</v>
      </c>
      <c r="HX6" s="19">
        <f ca="1">IF(OR(COUNTIF(fériés,HX2)=0,WEEKDAY(HX2,2)&gt;5),OFFSET(Paramètres!$H$2,MATCH($B6,Paramètres!$G$2:$G$6,0)-1,MOD(HX2+5,35)),OFFSET(HX6,IF(WEEKDAY(HX2,2)&lt;3,1,0),7-WEEKDAY(HX2,2)))</f>
        <v>0</v>
      </c>
      <c r="HY6" s="19">
        <f ca="1">IF(OR(COUNTIF(fériés,HY2)=0,WEEKDAY(HY2,2)&gt;5),OFFSET(Paramètres!$H$2,MATCH($B6,Paramètres!$G$2:$G$6,0)-1,MOD(HY2+5,35)),OFFSET(HY6,IF(WEEKDAY(HY2,2)&lt;3,1,0),7-WEEKDAY(HY2,2)))</f>
        <v>0</v>
      </c>
      <c r="HZ6" s="19">
        <f ca="1">IF(OR(COUNTIF(fériés,HZ2)=0,WEEKDAY(HZ2,2)&gt;5),OFFSET(Paramètres!$H$2,MATCH($B6,Paramètres!$G$2:$G$6,0)-1,MOD(HZ2+5,35)),OFFSET(HZ6,IF(WEEKDAY(HZ2,2)&lt;3,1,0),7-WEEKDAY(HZ2,2)))</f>
        <v>0</v>
      </c>
      <c r="IA6" s="19">
        <f ca="1">IF(OR(COUNTIF(fériés,IA2)=0,WEEKDAY(IA2,2)&gt;5),OFFSET(Paramètres!$H$2,MATCH($B6,Paramètres!$G$2:$G$6,0)-1,MOD(IA2+5,35)),OFFSET(IA6,IF(WEEKDAY(IA2,2)&lt;3,1,0),7-WEEKDAY(IA2,2)))</f>
        <v>0</v>
      </c>
      <c r="IB6" s="19">
        <f ca="1">IF(OR(COUNTIF(fériés,IB2)=0,WEEKDAY(IB2,2)&gt;5),OFFSET(Paramètres!$H$2,MATCH($B6,Paramètres!$G$2:$G$6,0)-1,MOD(IB2+5,35)),OFFSET(IB6,IF(WEEKDAY(IB2,2)&lt;3,1,0),7-WEEKDAY(IB2,2)))</f>
        <v>0</v>
      </c>
      <c r="IC6" s="19">
        <f ca="1">IF(OR(COUNTIF(fériés,IC2)=0,WEEKDAY(IC2,2)&gt;5),OFFSET(Paramètres!$H$2,MATCH($B6,Paramètres!$G$2:$G$6,0)-1,MOD(IC2+5,35)),OFFSET(IC6,IF(WEEKDAY(IC2,2)&lt;3,1,0),7-WEEKDAY(IC2,2)))</f>
        <v>0</v>
      </c>
      <c r="ID6" s="19">
        <f ca="1">IF(OR(COUNTIF(fériés,ID2)=0,WEEKDAY(ID2,2)&gt;5),OFFSET(Paramètres!$H$2,MATCH($B6,Paramètres!$G$2:$G$6,0)-1,MOD(ID2+5,35)),OFFSET(ID6,IF(WEEKDAY(ID2,2)&lt;3,1,0),7-WEEKDAY(ID2,2)))</f>
        <v>0</v>
      </c>
      <c r="IE6" s="19">
        <f ca="1">IF(OR(COUNTIF(fériés,IE2)=0,WEEKDAY(IE2,2)&gt;5),OFFSET(Paramètres!$H$2,MATCH($B6,Paramètres!$G$2:$G$6,0)-1,MOD(IE2+5,35)),OFFSET(IE6,IF(WEEKDAY(IE2,2)&lt;3,1,0),7-WEEKDAY(IE2,2)))</f>
        <v>0</v>
      </c>
      <c r="IF6" s="19">
        <f ca="1">IF(OR(COUNTIF(fériés,IF2)=0,WEEKDAY(IF2,2)&gt;5),OFFSET(Paramètres!$H$2,MATCH($B6,Paramètres!$G$2:$G$6,0)-1,MOD(IF2+5,35)),OFFSET(IF6,IF(WEEKDAY(IF2,2)&lt;3,1,0),7-WEEKDAY(IF2,2)))</f>
        <v>0</v>
      </c>
      <c r="IG6" s="19">
        <f ca="1">IF(OR(COUNTIF(fériés,IG2)=0,WEEKDAY(IG2,2)&gt;5),OFFSET(Paramètres!$H$2,MATCH($B6,Paramètres!$G$2:$G$6,0)-1,MOD(IG2+5,35)),OFFSET(IG6,IF(WEEKDAY(IG2,2)&lt;3,1,0),7-WEEKDAY(IG2,2)))</f>
        <v>0</v>
      </c>
      <c r="IH6" s="19">
        <f ca="1">IF(OR(COUNTIF(fériés,IH2)=0,WEEKDAY(IH2,2)&gt;5),OFFSET(Paramètres!$H$2,MATCH($B6,Paramètres!$G$2:$G$6,0)-1,MOD(IH2+5,35)),OFFSET(IH6,IF(WEEKDAY(IH2,2)&lt;3,1,0),7-WEEKDAY(IH2,2)))</f>
        <v>0</v>
      </c>
      <c r="II6" s="19">
        <f ca="1">IF(OR(COUNTIF(fériés,II2)=0,WEEKDAY(II2,2)&gt;5),OFFSET(Paramètres!$H$2,MATCH($B6,Paramètres!$G$2:$G$6,0)-1,MOD(II2+5,35)),OFFSET(II6,IF(WEEKDAY(II2,2)&lt;3,1,0),7-WEEKDAY(II2,2)))</f>
        <v>0</v>
      </c>
      <c r="IJ6" s="19">
        <f ca="1">IF(OR(COUNTIF(fériés,IJ2)=0,WEEKDAY(IJ2,2)&gt;5),OFFSET(Paramètres!$H$2,MATCH($B6,Paramètres!$G$2:$G$6,0)-1,MOD(IJ2+5,35)),OFFSET(IJ6,IF(WEEKDAY(IJ2,2)&lt;3,1,0),7-WEEKDAY(IJ2,2)))</f>
        <v>0</v>
      </c>
      <c r="IK6" s="19">
        <f ca="1">IF(OR(COUNTIF(fériés,IK2)=0,WEEKDAY(IK2,2)&gt;5),OFFSET(Paramètres!$H$2,MATCH($B6,Paramètres!$G$2:$G$6,0)-1,MOD(IK2+5,35)),OFFSET(IK6,IF(WEEKDAY(IK2,2)&lt;3,1,0),7-WEEKDAY(IK2,2)))</f>
        <v>0</v>
      </c>
      <c r="IL6" s="19">
        <f ca="1">IF(OR(COUNTIF(fériés,IL2)=0,WEEKDAY(IL2,2)&gt;5),OFFSET(Paramètres!$H$2,MATCH($B6,Paramètres!$G$2:$G$6,0)-1,MOD(IL2+5,35)),OFFSET(IL6,IF(WEEKDAY(IL2,2)&lt;3,1,0),7-WEEKDAY(IL2,2)))</f>
        <v>0</v>
      </c>
      <c r="IM6" s="19">
        <f ca="1">IF(OR(COUNTIF(fériés,IM2)=0,WEEKDAY(IM2,2)&gt;5),OFFSET(Paramètres!$H$2,MATCH($B6,Paramètres!$G$2:$G$6,0)-1,MOD(IM2+5,35)),OFFSET(IM6,IF(WEEKDAY(IM2,2)&lt;3,1,0),7-WEEKDAY(IM2,2)))</f>
        <v>0</v>
      </c>
      <c r="IN6" s="19">
        <f ca="1">IF(OR(COUNTIF(fériés,IN2)=0,WEEKDAY(IN2,2)&gt;5),OFFSET(Paramètres!$H$2,MATCH($B6,Paramètres!$G$2:$G$6,0)-1,MOD(IN2+5,35)),OFFSET(IN6,IF(WEEKDAY(IN2,2)&lt;3,1,0),7-WEEKDAY(IN2,2)))</f>
        <v>0</v>
      </c>
      <c r="IO6" s="19">
        <f ca="1">IF(OR(COUNTIF(fériés,IO2)=0,WEEKDAY(IO2,2)&gt;5),OFFSET(Paramètres!$H$2,MATCH($B6,Paramètres!$G$2:$G$6,0)-1,MOD(IO2+5,35)),OFFSET(IO6,IF(WEEKDAY(IO2,2)&lt;3,1,0),7-WEEKDAY(IO2,2)))</f>
        <v>0</v>
      </c>
      <c r="IP6" s="19">
        <f ca="1">IF(OR(COUNTIF(fériés,IP2)=0,WEEKDAY(IP2,2)&gt;5),OFFSET(Paramètres!$H$2,MATCH($B6,Paramètres!$G$2:$G$6,0)-1,MOD(IP2+5,35)),OFFSET(IP6,IF(WEEKDAY(IP2,2)&lt;3,1,0),7-WEEKDAY(IP2,2)))</f>
        <v>0</v>
      </c>
      <c r="IQ6" s="19">
        <f ca="1">IF(OR(COUNTIF(fériés,IQ2)=0,WEEKDAY(IQ2,2)&gt;5),OFFSET(Paramètres!$H$2,MATCH($B6,Paramètres!$G$2:$G$6,0)-1,MOD(IQ2+5,35)),OFFSET(IQ6,IF(WEEKDAY(IQ2,2)&lt;3,1,0),7-WEEKDAY(IQ2,2)))</f>
        <v>0</v>
      </c>
      <c r="IR6" s="19">
        <f ca="1">IF(OR(COUNTIF(fériés,IR2)=0,WEEKDAY(IR2,2)&gt;5),OFFSET(Paramètres!$H$2,MATCH($B6,Paramètres!$G$2:$G$6,0)-1,MOD(IR2+5,35)),OFFSET(IR6,IF(WEEKDAY(IR2,2)&lt;3,1,0),7-WEEKDAY(IR2,2)))</f>
        <v>0</v>
      </c>
      <c r="IS6" s="19">
        <f ca="1">IF(OR(COUNTIF(fériés,IS2)=0,WEEKDAY(IS2,2)&gt;5),OFFSET(Paramètres!$H$2,MATCH($B6,Paramètres!$G$2:$G$6,0)-1,MOD(IS2+5,35)),OFFSET(IS6,IF(WEEKDAY(IS2,2)&lt;3,1,0),7-WEEKDAY(IS2,2)))</f>
        <v>0</v>
      </c>
      <c r="IT6" s="19">
        <f ca="1">IF(OR(COUNTIF(fériés,IT2)=0,WEEKDAY(IT2,2)&gt;5),OFFSET(Paramètres!$H$2,MATCH($B6,Paramètres!$G$2:$G$6,0)-1,MOD(IT2+5,35)),OFFSET(IT6,IF(WEEKDAY(IT2,2)&lt;3,1,0),7-WEEKDAY(IT2,2)))</f>
        <v>0</v>
      </c>
      <c r="IU6" s="19">
        <f ca="1">IF(OR(COUNTIF(fériés,IU2)=0,WEEKDAY(IU2,2)&gt;5),OFFSET(Paramètres!$H$2,MATCH($B6,Paramètres!$G$2:$G$6,0)-1,MOD(IU2+5,35)),OFFSET(IU6,IF(WEEKDAY(IU2,2)&lt;3,1,0),7-WEEKDAY(IU2,2)))</f>
        <v>0</v>
      </c>
      <c r="IV6" s="19">
        <f ca="1">IF(OR(COUNTIF(fériés,IV2)=0,WEEKDAY(IV2,2)&gt;5),OFFSET(Paramètres!$H$2,MATCH($B6,Paramètres!$G$2:$G$6,0)-1,MOD(IV2+5,35)),OFFSET(IV6,IF(WEEKDAY(IV2,2)&lt;3,1,0),7-WEEKDAY(IV2,2)))</f>
        <v>0</v>
      </c>
      <c r="IW6" s="19">
        <f ca="1">IF(OR(COUNTIF(fériés,IW2)=0,WEEKDAY(IW2,2)&gt;5),OFFSET(Paramètres!$H$2,MATCH($B6,Paramètres!$G$2:$G$6,0)-1,MOD(IW2+5,35)),OFFSET(IW6,IF(WEEKDAY(IW2,2)&lt;3,1,0),7-WEEKDAY(IW2,2)))</f>
        <v>0</v>
      </c>
      <c r="IX6" s="19">
        <f ca="1">IF(OR(COUNTIF(fériés,IX2)=0,WEEKDAY(IX2,2)&gt;5),OFFSET(Paramètres!$H$2,MATCH($B6,Paramètres!$G$2:$G$6,0)-1,MOD(IX2+5,35)),OFFSET(IX6,IF(WEEKDAY(IX2,2)&lt;3,1,0),7-WEEKDAY(IX2,2)))</f>
        <v>0</v>
      </c>
      <c r="IY6" s="19">
        <f ca="1">IF(OR(COUNTIF(fériés,IY2)=0,WEEKDAY(IY2,2)&gt;5),OFFSET(Paramètres!$H$2,MATCH($B6,Paramètres!$G$2:$G$6,0)-1,MOD(IY2+5,35)),OFFSET(IY6,IF(WEEKDAY(IY2,2)&lt;3,1,0),7-WEEKDAY(IY2,2)))</f>
        <v>0</v>
      </c>
      <c r="IZ6" s="19">
        <f ca="1">IF(OR(COUNTIF(fériés,IZ2)=0,WEEKDAY(IZ2,2)&gt;5),OFFSET(Paramètres!$H$2,MATCH($B6,Paramètres!$G$2:$G$6,0)-1,MOD(IZ2+5,35)),OFFSET(IZ6,IF(WEEKDAY(IZ2,2)&lt;3,1,0),7-WEEKDAY(IZ2,2)))</f>
        <v>0</v>
      </c>
      <c r="JA6" s="19">
        <f ca="1">IF(OR(COUNTIF(fériés,JA2)=0,WEEKDAY(JA2,2)&gt;5),OFFSET(Paramètres!$H$2,MATCH($B6,Paramètres!$G$2:$G$6,0)-1,MOD(JA2+5,35)),OFFSET(JA6,IF(WEEKDAY(JA2,2)&lt;3,1,0),7-WEEKDAY(JA2,2)))</f>
        <v>0</v>
      </c>
      <c r="JB6" s="19">
        <f ca="1">IF(OR(COUNTIF(fériés,JB2)=0,WEEKDAY(JB2,2)&gt;5),OFFSET(Paramètres!$H$2,MATCH($B6,Paramètres!$G$2:$G$6,0)-1,MOD(JB2+5,35)),OFFSET(JB6,IF(WEEKDAY(JB2,2)&lt;3,1,0),7-WEEKDAY(JB2,2)))</f>
        <v>0</v>
      </c>
      <c r="JC6" s="19">
        <f ca="1">IF(OR(COUNTIF(fériés,JC2)=0,WEEKDAY(JC2,2)&gt;5),OFFSET(Paramètres!$H$2,MATCH($B6,Paramètres!$G$2:$G$6,0)-1,MOD(JC2+5,35)),OFFSET(JC6,IF(WEEKDAY(JC2,2)&lt;3,1,0),7-WEEKDAY(JC2,2)))</f>
        <v>0</v>
      </c>
      <c r="JD6" s="19">
        <f ca="1">IF(OR(COUNTIF(fériés,JD2)=0,WEEKDAY(JD2,2)&gt;5),OFFSET(Paramètres!$H$2,MATCH($B6,Paramètres!$G$2:$G$6,0)-1,MOD(JD2+5,35)),OFFSET(JD6,IF(WEEKDAY(JD2,2)&lt;3,1,0),7-WEEKDAY(JD2,2)))</f>
        <v>0</v>
      </c>
      <c r="JE6" s="19">
        <f ca="1">IF(OR(COUNTIF(fériés,JE2)=0,WEEKDAY(JE2,2)&gt;5),OFFSET(Paramètres!$H$2,MATCH($B6,Paramètres!$G$2:$G$6,0)-1,MOD(JE2+5,35)),OFFSET(JE6,IF(WEEKDAY(JE2,2)&lt;3,1,0),7-WEEKDAY(JE2,2)))</f>
        <v>0</v>
      </c>
      <c r="JF6" s="19">
        <f ca="1">IF(OR(COUNTIF(fériés,JF2)=0,WEEKDAY(JF2,2)&gt;5),OFFSET(Paramètres!$H$2,MATCH($B6,Paramètres!$G$2:$G$6,0)-1,MOD(JF2+5,35)),OFFSET(JF6,IF(WEEKDAY(JF2,2)&lt;3,1,0),7-WEEKDAY(JF2,2)))</f>
        <v>0</v>
      </c>
      <c r="JG6" s="19">
        <f ca="1">IF(OR(COUNTIF(fériés,JG2)=0,WEEKDAY(JG2,2)&gt;5),OFFSET(Paramètres!$H$2,MATCH($B6,Paramètres!$G$2:$G$6,0)-1,MOD(JG2+5,35)),OFFSET(JG6,IF(WEEKDAY(JG2,2)&lt;3,1,0),7-WEEKDAY(JG2,2)))</f>
        <v>0</v>
      </c>
      <c r="JH6" s="19">
        <f ca="1">IF(OR(COUNTIF(fériés,JH2)=0,WEEKDAY(JH2,2)&gt;5),OFFSET(Paramètres!$H$2,MATCH($B6,Paramètres!$G$2:$G$6,0)-1,MOD(JH2+5,35)),OFFSET(JH6,IF(WEEKDAY(JH2,2)&lt;3,1,0),7-WEEKDAY(JH2,2)))</f>
        <v>0</v>
      </c>
      <c r="JI6" s="19">
        <f ca="1">IF(OR(COUNTIF(fériés,JI2)=0,WEEKDAY(JI2,2)&gt;5),OFFSET(Paramètres!$H$2,MATCH($B6,Paramètres!$G$2:$G$6,0)-1,MOD(JI2+5,35)),OFFSET(JI6,IF(WEEKDAY(JI2,2)&lt;3,1,0),7-WEEKDAY(JI2,2)))</f>
        <v>0</v>
      </c>
      <c r="JJ6" s="19">
        <f ca="1">IF(OR(COUNTIF(fériés,JJ2)=0,WEEKDAY(JJ2,2)&gt;5),OFFSET(Paramètres!$H$2,MATCH($B6,Paramètres!$G$2:$G$6,0)-1,MOD(JJ2+5,35)),OFFSET(JJ6,IF(WEEKDAY(JJ2,2)&lt;3,1,0),7-WEEKDAY(JJ2,2)))</f>
        <v>0</v>
      </c>
      <c r="JK6" s="19">
        <f ca="1">IF(OR(COUNTIF(fériés,JK2)=0,WEEKDAY(JK2,2)&gt;5),OFFSET(Paramètres!$H$2,MATCH($B6,Paramètres!$G$2:$G$6,0)-1,MOD(JK2+5,35)),OFFSET(JK6,IF(WEEKDAY(JK2,2)&lt;3,1,0),7-WEEKDAY(JK2,2)))</f>
        <v>0</v>
      </c>
      <c r="JL6" s="19">
        <f ca="1">IF(OR(COUNTIF(fériés,JL2)=0,WEEKDAY(JL2,2)&gt;5),OFFSET(Paramètres!$H$2,MATCH($B6,Paramètres!$G$2:$G$6,0)-1,MOD(JL2+5,35)),OFFSET(JL6,IF(WEEKDAY(JL2,2)&lt;3,1,0),7-WEEKDAY(JL2,2)))</f>
        <v>0</v>
      </c>
      <c r="JM6" s="19">
        <f ca="1">IF(OR(COUNTIF(fériés,JM2)=0,WEEKDAY(JM2,2)&gt;5),OFFSET(Paramètres!$H$2,MATCH($B6,Paramètres!$G$2:$G$6,0)-1,MOD(JM2+5,35)),OFFSET(JM6,IF(WEEKDAY(JM2,2)&lt;3,1,0),7-WEEKDAY(JM2,2)))</f>
        <v>0</v>
      </c>
      <c r="JN6" s="19">
        <f ca="1">IF(OR(COUNTIF(fériés,JN2)=0,WEEKDAY(JN2,2)&gt;5),OFFSET(Paramètres!$H$2,MATCH($B6,Paramètres!$G$2:$G$6,0)-1,MOD(JN2+5,35)),OFFSET(JN6,IF(WEEKDAY(JN2,2)&lt;3,1,0),7-WEEKDAY(JN2,2)))</f>
        <v>0</v>
      </c>
      <c r="JO6" s="19">
        <f ca="1">IF(OR(COUNTIF(fériés,JO2)=0,WEEKDAY(JO2,2)&gt;5),OFFSET(Paramètres!$H$2,MATCH($B6,Paramètres!$G$2:$G$6,0)-1,MOD(JO2+5,35)),OFFSET(JO6,IF(WEEKDAY(JO2,2)&lt;3,1,0),7-WEEKDAY(JO2,2)))</f>
        <v>0</v>
      </c>
      <c r="JP6" s="19">
        <f ca="1">IF(OR(COUNTIF(fériés,JP2)=0,WEEKDAY(JP2,2)&gt;5),OFFSET(Paramètres!$H$2,MATCH($B6,Paramètres!$G$2:$G$6,0)-1,MOD(JP2+5,35)),OFFSET(JP6,IF(WEEKDAY(JP2,2)&lt;3,1,0),7-WEEKDAY(JP2,2)))</f>
        <v>0</v>
      </c>
      <c r="JQ6" s="19">
        <f ca="1">IF(OR(COUNTIF(fériés,JQ2)=0,WEEKDAY(JQ2,2)&gt;5),OFFSET(Paramètres!$H$2,MATCH($B6,Paramètres!$G$2:$G$6,0)-1,MOD(JQ2+5,35)),OFFSET(JQ6,IF(WEEKDAY(JQ2,2)&lt;3,1,0),7-WEEKDAY(JQ2,2)))</f>
        <v>0</v>
      </c>
      <c r="JR6" s="19">
        <f ca="1">IF(OR(COUNTIF(fériés,JR2)=0,WEEKDAY(JR2,2)&gt;5),OFFSET(Paramètres!$H$2,MATCH($B6,Paramètres!$G$2:$G$6,0)-1,MOD(JR2+5,35)),OFFSET(JR6,IF(WEEKDAY(JR2,2)&lt;3,1,0),7-WEEKDAY(JR2,2)))</f>
        <v>0</v>
      </c>
      <c r="JS6" s="19">
        <f ca="1">IF(OR(COUNTIF(fériés,JS2)=0,WEEKDAY(JS2,2)&gt;5),OFFSET(Paramètres!$H$2,MATCH($B6,Paramètres!$G$2:$G$6,0)-1,MOD(JS2+5,35)),OFFSET(JS6,IF(WEEKDAY(JS2,2)&lt;3,1,0),7-WEEKDAY(JS2,2)))</f>
        <v>0</v>
      </c>
      <c r="JT6" s="19">
        <f ca="1">IF(OR(COUNTIF(fériés,JT2)=0,WEEKDAY(JT2,2)&gt;5),OFFSET(Paramètres!$H$2,MATCH($B6,Paramètres!$G$2:$G$6,0)-1,MOD(JT2+5,35)),OFFSET(JT6,IF(WEEKDAY(JT2,2)&lt;3,1,0),7-WEEKDAY(JT2,2)))</f>
        <v>0</v>
      </c>
      <c r="JU6" s="19">
        <f ca="1">IF(OR(COUNTIF(fériés,JU2)=0,WEEKDAY(JU2,2)&gt;5),OFFSET(Paramètres!$H$2,MATCH($B6,Paramètres!$G$2:$G$6,0)-1,MOD(JU2+5,35)),OFFSET(JU6,IF(WEEKDAY(JU2,2)&lt;3,1,0),7-WEEKDAY(JU2,2)))</f>
        <v>0</v>
      </c>
      <c r="JV6" s="19">
        <f ca="1">IF(OR(COUNTIF(fériés,JV2)=0,WEEKDAY(JV2,2)&gt;5),OFFSET(Paramètres!$H$2,MATCH($B6,Paramètres!$G$2:$G$6,0)-1,MOD(JV2+5,35)),OFFSET(JV6,IF(WEEKDAY(JV2,2)&lt;3,1,0),7-WEEKDAY(JV2,2)))</f>
        <v>0</v>
      </c>
      <c r="JW6" s="19">
        <f ca="1">IF(OR(COUNTIF(fériés,JW2)=0,WEEKDAY(JW2,2)&gt;5),OFFSET(Paramètres!$H$2,MATCH($B6,Paramètres!$G$2:$G$6,0)-1,MOD(JW2+5,35)),OFFSET(JW6,IF(WEEKDAY(JW2,2)&lt;3,1,0),7-WEEKDAY(JW2,2)))</f>
        <v>0</v>
      </c>
      <c r="JX6" s="19">
        <f ca="1">IF(OR(COUNTIF(fériés,JX2)=0,WEEKDAY(JX2,2)&gt;5),OFFSET(Paramètres!$H$2,MATCH($B6,Paramètres!$G$2:$G$6,0)-1,MOD(JX2+5,35)),OFFSET(JX6,IF(WEEKDAY(JX2,2)&lt;3,1,0),7-WEEKDAY(JX2,2)))</f>
        <v>0</v>
      </c>
      <c r="JY6" s="19">
        <f ca="1">IF(OR(COUNTIF(fériés,JY2)=0,WEEKDAY(JY2,2)&gt;5),OFFSET(Paramètres!$H$2,MATCH($B6,Paramètres!$G$2:$G$6,0)-1,MOD(JY2+5,35)),OFFSET(JY6,IF(WEEKDAY(JY2,2)&lt;3,1,0),7-WEEKDAY(JY2,2)))</f>
        <v>0</v>
      </c>
      <c r="JZ6" s="19">
        <f ca="1">IF(OR(COUNTIF(fériés,JZ2)=0,WEEKDAY(JZ2,2)&gt;5),OFFSET(Paramètres!$H$2,MATCH($B6,Paramètres!$G$2:$G$6,0)-1,MOD(JZ2+5,35)),OFFSET(JZ6,IF(WEEKDAY(JZ2,2)&lt;3,1,0),7-WEEKDAY(JZ2,2)))</f>
        <v>0</v>
      </c>
      <c r="KA6" s="19">
        <f ca="1">IF(OR(COUNTIF(fériés,KA2)=0,WEEKDAY(KA2,2)&gt;5),OFFSET(Paramètres!$H$2,MATCH($B6,Paramètres!$G$2:$G$6,0)-1,MOD(KA2+5,35)),OFFSET(KA6,IF(WEEKDAY(KA2,2)&lt;3,1,0),7-WEEKDAY(KA2,2)))</f>
        <v>0</v>
      </c>
      <c r="KB6" s="19">
        <f ca="1">IF(OR(COUNTIF(fériés,KB2)=0,WEEKDAY(KB2,2)&gt;5),OFFSET(Paramètres!$H$2,MATCH($B6,Paramètres!$G$2:$G$6,0)-1,MOD(KB2+5,35)),OFFSET(KB6,IF(WEEKDAY(KB2,2)&lt;3,1,0),7-WEEKDAY(KB2,2)))</f>
        <v>0</v>
      </c>
      <c r="KC6" s="19">
        <f ca="1">IF(OR(COUNTIF(fériés,KC2)=0,WEEKDAY(KC2,2)&gt;5),OFFSET(Paramètres!$H$2,MATCH($B6,Paramètres!$G$2:$G$6,0)-1,MOD(KC2+5,35)),OFFSET(KC6,IF(WEEKDAY(KC2,2)&lt;3,1,0),7-WEEKDAY(KC2,2)))</f>
        <v>0</v>
      </c>
      <c r="KD6" s="19">
        <f ca="1">IF(OR(COUNTIF(fériés,KD2)=0,WEEKDAY(KD2,2)&gt;5),OFFSET(Paramètres!$H$2,MATCH($B6,Paramètres!$G$2:$G$6,0)-1,MOD(KD2+5,35)),OFFSET(KD6,IF(WEEKDAY(KD2,2)&lt;3,1,0),7-WEEKDAY(KD2,2)))</f>
        <v>0</v>
      </c>
      <c r="KE6" s="19">
        <f ca="1">IF(OR(COUNTIF(fériés,KE2)=0,WEEKDAY(KE2,2)&gt;5),OFFSET(Paramètres!$H$2,MATCH($B6,Paramètres!$G$2:$G$6,0)-1,MOD(KE2+5,35)),OFFSET(KE6,IF(WEEKDAY(KE2,2)&lt;3,1,0),7-WEEKDAY(KE2,2)))</f>
        <v>0</v>
      </c>
      <c r="KF6" s="19">
        <f ca="1">IF(OR(COUNTIF(fériés,KF2)=0,WEEKDAY(KF2,2)&gt;5),OFFSET(Paramètres!$H$2,MATCH($B6,Paramètres!$G$2:$G$6,0)-1,MOD(KF2+5,35)),OFFSET(KF6,IF(WEEKDAY(KF2,2)&lt;3,1,0),7-WEEKDAY(KF2,2)))</f>
        <v>0</v>
      </c>
      <c r="KG6" s="19">
        <f ca="1">IF(OR(COUNTIF(fériés,KG2)=0,WEEKDAY(KG2,2)&gt;5),OFFSET(Paramètres!$H$2,MATCH($B6,Paramètres!$G$2:$G$6,0)-1,MOD(KG2+5,35)),OFFSET(KG6,IF(WEEKDAY(KG2,2)&lt;3,1,0),7-WEEKDAY(KG2,2)))</f>
        <v>0</v>
      </c>
      <c r="KH6" s="19">
        <f ca="1">IF(OR(COUNTIF(fériés,KH2)=0,WEEKDAY(KH2,2)&gt;5),OFFSET(Paramètres!$H$2,MATCH($B6,Paramètres!$G$2:$G$6,0)-1,MOD(KH2+5,35)),OFFSET(KH6,IF(WEEKDAY(KH2,2)&lt;3,1,0),7-WEEKDAY(KH2,2)))</f>
        <v>0</v>
      </c>
      <c r="KI6" s="19">
        <f ca="1">IF(OR(COUNTIF(fériés,KI2)=0,WEEKDAY(KI2,2)&gt;5),OFFSET(Paramètres!$H$2,MATCH($B6,Paramètres!$G$2:$G$6,0)-1,MOD(KI2+5,35)),OFFSET(KI6,IF(WEEKDAY(KI2,2)&lt;3,1,0),7-WEEKDAY(KI2,2)))</f>
        <v>0</v>
      </c>
      <c r="KJ6" s="19">
        <f ca="1">IF(OR(COUNTIF(fériés,KJ2)=0,WEEKDAY(KJ2,2)&gt;5),OFFSET(Paramètres!$H$2,MATCH($B6,Paramètres!$G$2:$G$6,0)-1,MOD(KJ2+5,35)),OFFSET(KJ6,IF(WEEKDAY(KJ2,2)&lt;3,1,0),7-WEEKDAY(KJ2,2)))</f>
        <v>0</v>
      </c>
      <c r="KK6" s="19">
        <f ca="1">IF(OR(COUNTIF(fériés,KK2)=0,WEEKDAY(KK2,2)&gt;5),OFFSET(Paramètres!$H$2,MATCH($B6,Paramètres!$G$2:$G$6,0)-1,MOD(KK2+5,35)),OFFSET(KK6,IF(WEEKDAY(KK2,2)&lt;3,1,0),7-WEEKDAY(KK2,2)))</f>
        <v>0</v>
      </c>
      <c r="KL6" s="19">
        <f ca="1">IF(OR(COUNTIF(fériés,KL2)=0,WEEKDAY(KL2,2)&gt;5),OFFSET(Paramètres!$H$2,MATCH($B6,Paramètres!$G$2:$G$6,0)-1,MOD(KL2+5,35)),OFFSET(KL6,IF(WEEKDAY(KL2,2)&lt;3,1,0),7-WEEKDAY(KL2,2)))</f>
        <v>0</v>
      </c>
      <c r="KM6" s="19">
        <f ca="1">IF(OR(COUNTIF(fériés,KM2)=0,WEEKDAY(KM2,2)&gt;5),OFFSET(Paramètres!$H$2,MATCH($B6,Paramètres!$G$2:$G$6,0)-1,MOD(KM2+5,35)),OFFSET(KM6,IF(WEEKDAY(KM2,2)&lt;3,1,0),7-WEEKDAY(KM2,2)))</f>
        <v>0</v>
      </c>
      <c r="KN6" s="19">
        <f ca="1">IF(OR(COUNTIF(fériés,KN2)=0,WEEKDAY(KN2,2)&gt;5),OFFSET(Paramètres!$H$2,MATCH($B6,Paramètres!$G$2:$G$6,0)-1,MOD(KN2+5,35)),OFFSET(KN6,IF(WEEKDAY(KN2,2)&lt;3,1,0),7-WEEKDAY(KN2,2)))</f>
        <v>0</v>
      </c>
      <c r="KO6" s="19">
        <f ca="1">IF(OR(COUNTIF(fériés,KO2)=0,WEEKDAY(KO2,2)&gt;5),OFFSET(Paramètres!$H$2,MATCH($B6,Paramètres!$G$2:$G$6,0)-1,MOD(KO2+5,35)),OFFSET(KO6,IF(WEEKDAY(KO2,2)&lt;3,1,0),7-WEEKDAY(KO2,2)))</f>
        <v>0</v>
      </c>
      <c r="KP6" s="19">
        <f ca="1">IF(OR(COUNTIF(fériés,KP2)=0,WEEKDAY(KP2,2)&gt;5),OFFSET(Paramètres!$H$2,MATCH($B6,Paramètres!$G$2:$G$6,0)-1,MOD(KP2+5,35)),OFFSET(KP6,IF(WEEKDAY(KP2,2)&lt;3,1,0),7-WEEKDAY(KP2,2)))</f>
        <v>0</v>
      </c>
      <c r="KQ6" s="19">
        <f ca="1">IF(OR(COUNTIF(fériés,KQ2)=0,WEEKDAY(KQ2,2)&gt;5),OFFSET(Paramètres!$H$2,MATCH($B6,Paramètres!$G$2:$G$6,0)-1,MOD(KQ2+5,35)),OFFSET(KQ6,IF(WEEKDAY(KQ2,2)&lt;3,1,0),7-WEEKDAY(KQ2,2)))</f>
        <v>0</v>
      </c>
      <c r="KR6" s="19">
        <f ca="1">IF(OR(COUNTIF(fériés,KR2)=0,WEEKDAY(KR2,2)&gt;5),OFFSET(Paramètres!$H$2,MATCH($B6,Paramètres!$G$2:$G$6,0)-1,MOD(KR2+5,35)),OFFSET(KR6,IF(WEEKDAY(KR2,2)&lt;3,1,0),7-WEEKDAY(KR2,2)))</f>
        <v>0</v>
      </c>
      <c r="KS6" s="19">
        <f ca="1">IF(OR(COUNTIF(fériés,KS2)=0,WEEKDAY(KS2,2)&gt;5),OFFSET(Paramètres!$H$2,MATCH($B6,Paramètres!$G$2:$G$6,0)-1,MOD(KS2+5,35)),OFFSET(KS6,IF(WEEKDAY(KS2,2)&lt;3,1,0),7-WEEKDAY(KS2,2)))</f>
        <v>0</v>
      </c>
      <c r="KT6" s="19">
        <f ca="1">IF(OR(COUNTIF(fériés,KT2)=0,WEEKDAY(KT2,2)&gt;5),OFFSET(Paramètres!$H$2,MATCH($B6,Paramètres!$G$2:$G$6,0)-1,MOD(KT2+5,35)),OFFSET(KT6,IF(WEEKDAY(KT2,2)&lt;3,1,0),7-WEEKDAY(KT2,2)))</f>
        <v>0</v>
      </c>
      <c r="KU6" s="19">
        <f ca="1">IF(OR(COUNTIF(fériés,KU2)=0,WEEKDAY(KU2,2)&gt;5),OFFSET(Paramètres!$H$2,MATCH($B6,Paramètres!$G$2:$G$6,0)-1,MOD(KU2+5,35)),OFFSET(KU6,IF(WEEKDAY(KU2,2)&lt;3,1,0),7-WEEKDAY(KU2,2)))</f>
        <v>0</v>
      </c>
      <c r="KV6" s="19">
        <f ca="1">IF(OR(COUNTIF(fériés,KV2)=0,WEEKDAY(KV2,2)&gt;5),OFFSET(Paramètres!$H$2,MATCH($B6,Paramètres!$G$2:$G$6,0)-1,MOD(KV2+5,35)),OFFSET(KV6,IF(WEEKDAY(KV2,2)&lt;3,1,0),7-WEEKDAY(KV2,2)))</f>
        <v>0</v>
      </c>
      <c r="KW6" s="19">
        <f ca="1">IF(OR(COUNTIF(fériés,KW2)=0,WEEKDAY(KW2,2)&gt;5),OFFSET(Paramètres!$H$2,MATCH($B6,Paramètres!$G$2:$G$6,0)-1,MOD(KW2+5,35)),OFFSET(KW6,IF(WEEKDAY(KW2,2)&lt;3,1,0),7-WEEKDAY(KW2,2)))</f>
        <v>0</v>
      </c>
      <c r="KX6" s="19">
        <f ca="1">IF(OR(COUNTIF(fériés,KX2)=0,WEEKDAY(KX2,2)&gt;5),OFFSET(Paramètres!$H$2,MATCH($B6,Paramètres!$G$2:$G$6,0)-1,MOD(KX2+5,35)),OFFSET(KX6,IF(WEEKDAY(KX2,2)&lt;3,1,0),7-WEEKDAY(KX2,2)))</f>
        <v>0</v>
      </c>
      <c r="KY6" s="19">
        <f ca="1">IF(OR(COUNTIF(fériés,KY2)=0,WEEKDAY(KY2,2)&gt;5),OFFSET(Paramètres!$H$2,MATCH($B6,Paramètres!$G$2:$G$6,0)-1,MOD(KY2+5,35)),OFFSET(KY6,IF(WEEKDAY(KY2,2)&lt;3,1,0),7-WEEKDAY(KY2,2)))</f>
        <v>0</v>
      </c>
      <c r="KZ6" s="19">
        <f ca="1">IF(OR(COUNTIF(fériés,KZ2)=0,WEEKDAY(KZ2,2)&gt;5),OFFSET(Paramètres!$H$2,MATCH($B6,Paramètres!$G$2:$G$6,0)-1,MOD(KZ2+5,35)),OFFSET(KZ6,IF(WEEKDAY(KZ2,2)&lt;3,1,0),7-WEEKDAY(KZ2,2)))</f>
        <v>0</v>
      </c>
      <c r="LA6" s="19">
        <f ca="1">IF(OR(COUNTIF(fériés,LA2)=0,WEEKDAY(LA2,2)&gt;5),OFFSET(Paramètres!$H$2,MATCH($B6,Paramètres!$G$2:$G$6,0)-1,MOD(LA2+5,35)),OFFSET(LA6,IF(WEEKDAY(LA2,2)&lt;3,1,0),7-WEEKDAY(LA2,2)))</f>
        <v>0</v>
      </c>
      <c r="LB6" s="19">
        <f ca="1">IF(OR(COUNTIF(fériés,LB2)=0,WEEKDAY(LB2,2)&gt;5),OFFSET(Paramètres!$H$2,MATCH($B6,Paramètres!$G$2:$G$6,0)-1,MOD(LB2+5,35)),OFFSET(LB6,IF(WEEKDAY(LB2,2)&lt;3,1,0),7-WEEKDAY(LB2,2)))</f>
        <v>0</v>
      </c>
      <c r="LC6" s="19">
        <f ca="1">IF(OR(COUNTIF(fériés,LC2)=0,WEEKDAY(LC2,2)&gt;5),OFFSET(Paramètres!$H$2,MATCH($B6,Paramètres!$G$2:$G$6,0)-1,MOD(LC2+5,35)),OFFSET(LC6,IF(WEEKDAY(LC2,2)&lt;3,1,0),7-WEEKDAY(LC2,2)))</f>
        <v>0</v>
      </c>
      <c r="LD6" s="19" t="str">
        <f ca="1">IF(OR(COUNTIF(fériés,LD2)=0,WEEKDAY(LD2,2)&gt;5),OFFSET(Paramètres!$H$2,MATCH($B6,Paramètres!$G$2:$G$6,0)-1,MOD(LD2+5,35)),OFFSET(LD6,IF(WEEKDAY(LD2,2)&lt;3,1,0),7-WEEKDAY(LD2,2)))</f>
        <v>M</v>
      </c>
      <c r="LE6" s="19" t="str">
        <f ca="1">IF(OR(COUNTIF(fériés,LE2)=0,WEEKDAY(LE2,2)&gt;5),OFFSET(Paramètres!$H$2,MATCH($B6,Paramètres!$G$2:$G$6,0)-1,MOD(LE2+5,35)),OFFSET(LE6,IF(WEEKDAY(LE2,2)&lt;3,1,0),7-WEEKDAY(LE2,2)))</f>
        <v>M</v>
      </c>
      <c r="LF6" s="19">
        <f ca="1">IF(OR(COUNTIF(fériés,LF2)=0,WEEKDAY(LF2,2)&gt;5),OFFSET(Paramètres!$H$2,MATCH($B6,Paramètres!$G$2:$G$6,0)-1,MOD(LF2+5,35)),OFFSET(LF6,IF(WEEKDAY(LF2,2)&lt;3,1,0),7-WEEKDAY(LF2,2)))</f>
        <v>0</v>
      </c>
      <c r="LG6" s="19">
        <f ca="1">IF(OR(COUNTIF(fériés,LG2)=0,WEEKDAY(LG2,2)&gt;5),OFFSET(Paramètres!$H$2,MATCH($B6,Paramètres!$G$2:$G$6,0)-1,MOD(LG2+5,35)),OFFSET(LG6,IF(WEEKDAY(LG2,2)&lt;3,1,0),7-WEEKDAY(LG2,2)))</f>
        <v>0</v>
      </c>
      <c r="LH6" s="19">
        <f ca="1">IF(OR(COUNTIF(fériés,LH2)=0,WEEKDAY(LH2,2)&gt;5),OFFSET(Paramètres!$H$2,MATCH($B6,Paramètres!$G$2:$G$6,0)-1,MOD(LH2+5,35)),OFFSET(LH6,IF(WEEKDAY(LH2,2)&lt;3,1,0),7-WEEKDAY(LH2,2)))</f>
        <v>0</v>
      </c>
      <c r="LI6" s="19">
        <f ca="1">IF(OR(COUNTIF(fériés,LI2)=0,WEEKDAY(LI2,2)&gt;5),OFFSET(Paramètres!$H$2,MATCH($B6,Paramètres!$G$2:$G$6,0)-1,MOD(LI2+5,35)),OFFSET(LI6,IF(WEEKDAY(LI2,2)&lt;3,1,0),7-WEEKDAY(LI2,2)))</f>
        <v>0</v>
      </c>
      <c r="LJ6" s="19">
        <f ca="1">IF(OR(COUNTIF(fériés,LJ2)=0,WEEKDAY(LJ2,2)&gt;5),OFFSET(Paramètres!$H$2,MATCH($B6,Paramètres!$G$2:$G$6,0)-1,MOD(LJ2+5,35)),OFFSET(LJ6,IF(WEEKDAY(LJ2,2)&lt;3,1,0),7-WEEKDAY(LJ2,2)))</f>
        <v>0</v>
      </c>
      <c r="LK6" s="19">
        <f ca="1">IF(OR(COUNTIF(fériés,LK2)=0,WEEKDAY(LK2,2)&gt;5),OFFSET(Paramètres!$H$2,MATCH($B6,Paramètres!$G$2:$G$6,0)-1,MOD(LK2+5,35)),OFFSET(LK6,IF(WEEKDAY(LK2,2)&lt;3,1,0),7-WEEKDAY(LK2,2)))</f>
        <v>0</v>
      </c>
      <c r="LL6" s="19">
        <f ca="1">IF(OR(COUNTIF(fériés,LL2)=0,WEEKDAY(LL2,2)&gt;5),OFFSET(Paramètres!$H$2,MATCH($B6,Paramètres!$G$2:$G$6,0)-1,MOD(LL2+5,35)),OFFSET(LL6,IF(WEEKDAY(LL2,2)&lt;3,1,0),7-WEEKDAY(LL2,2)))</f>
        <v>0</v>
      </c>
      <c r="LM6" s="19">
        <f ca="1">IF(OR(COUNTIF(fériés,LM2)=0,WEEKDAY(LM2,2)&gt;5),OFFSET(Paramètres!$H$2,MATCH($B6,Paramètres!$G$2:$G$6,0)-1,MOD(LM2+5,35)),OFFSET(LM6,IF(WEEKDAY(LM2,2)&lt;3,1,0),7-WEEKDAY(LM2,2)))</f>
        <v>0</v>
      </c>
      <c r="LN6" s="19">
        <f ca="1">IF(OR(COUNTIF(fériés,LN2)=0,WEEKDAY(LN2,2)&gt;5),OFFSET(Paramètres!$H$2,MATCH($B6,Paramètres!$G$2:$G$6,0)-1,MOD(LN2+5,35)),OFFSET(LN6,IF(WEEKDAY(LN2,2)&lt;3,1,0),7-WEEKDAY(LN2,2)))</f>
        <v>0</v>
      </c>
      <c r="LO6" s="19">
        <f ca="1">IF(OR(COUNTIF(fériés,LO2)=0,WEEKDAY(LO2,2)&gt;5),OFFSET(Paramètres!$H$2,MATCH($B6,Paramètres!$G$2:$G$6,0)-1,MOD(LO2+5,35)),OFFSET(LO6,IF(WEEKDAY(LO2,2)&lt;3,1,0),7-WEEKDAY(LO2,2)))</f>
        <v>0</v>
      </c>
      <c r="LP6" s="19">
        <f ca="1">IF(OR(COUNTIF(fériés,LP2)=0,WEEKDAY(LP2,2)&gt;5),OFFSET(Paramètres!$H$2,MATCH($B6,Paramètres!$G$2:$G$6,0)-1,MOD(LP2+5,35)),OFFSET(LP6,IF(WEEKDAY(LP2,2)&lt;3,1,0),7-WEEKDAY(LP2,2)))</f>
        <v>0</v>
      </c>
      <c r="LQ6" s="19">
        <f ca="1">IF(OR(COUNTIF(fériés,LQ2)=0,WEEKDAY(LQ2,2)&gt;5),OFFSET(Paramètres!$H$2,MATCH($B6,Paramètres!$G$2:$G$6,0)-1,MOD(LQ2+5,35)),OFFSET(LQ6,IF(WEEKDAY(LQ2,2)&lt;3,1,0),7-WEEKDAY(LQ2,2)))</f>
        <v>0</v>
      </c>
      <c r="LR6" s="19">
        <f ca="1">IF(OR(COUNTIF(fériés,LR2)=0,WEEKDAY(LR2,2)&gt;5),OFFSET(Paramètres!$H$2,MATCH($B6,Paramètres!$G$2:$G$6,0)-1,MOD(LR2+5,35)),OFFSET(LR6,IF(WEEKDAY(LR2,2)&lt;3,1,0),7-WEEKDAY(LR2,2)))</f>
        <v>0</v>
      </c>
      <c r="LS6" s="19">
        <f ca="1">IF(OR(COUNTIF(fériés,LS2)=0,WEEKDAY(LS2,2)&gt;5),OFFSET(Paramètres!$H$2,MATCH($B6,Paramètres!$G$2:$G$6,0)-1,MOD(LS2+5,35)),OFFSET(LS6,IF(WEEKDAY(LS2,2)&lt;3,1,0),7-WEEKDAY(LS2,2)))</f>
        <v>0</v>
      </c>
      <c r="LT6" s="19">
        <f ca="1">IF(OR(COUNTIF(fériés,LT2)=0,WEEKDAY(LT2,2)&gt;5),OFFSET(Paramètres!$H$2,MATCH($B6,Paramètres!$G$2:$G$6,0)-1,MOD(LT2+5,35)),OFFSET(LT6,IF(WEEKDAY(LT2,2)&lt;3,1,0),7-WEEKDAY(LT2,2)))</f>
        <v>0</v>
      </c>
      <c r="LU6" s="19">
        <f ca="1">IF(OR(COUNTIF(fériés,LU2)=0,WEEKDAY(LU2,2)&gt;5),OFFSET(Paramètres!$H$2,MATCH($B6,Paramètres!$G$2:$G$6,0)-1,MOD(LU2+5,35)),OFFSET(LU6,IF(WEEKDAY(LU2,2)&lt;3,1,0),7-WEEKDAY(LU2,2)))</f>
        <v>0</v>
      </c>
      <c r="LV6" s="19">
        <f ca="1">IF(OR(COUNTIF(fériés,LV2)=0,WEEKDAY(LV2,2)&gt;5),OFFSET(Paramètres!$H$2,MATCH($B6,Paramètres!$G$2:$G$6,0)-1,MOD(LV2+5,35)),OFFSET(LV6,IF(WEEKDAY(LV2,2)&lt;3,1,0),7-WEEKDAY(LV2,2)))</f>
        <v>0</v>
      </c>
      <c r="LW6" s="19">
        <f ca="1">IF(OR(COUNTIF(fériés,LW2)=0,WEEKDAY(LW2,2)&gt;5),OFFSET(Paramètres!$H$2,MATCH($B6,Paramètres!$G$2:$G$6,0)-1,MOD(LW2+5,35)),OFFSET(LW6,IF(WEEKDAY(LW2,2)&lt;3,1,0),7-WEEKDAY(LW2,2)))</f>
        <v>0</v>
      </c>
      <c r="LX6" s="19">
        <f ca="1">IF(OR(COUNTIF(fériés,LX2)=0,WEEKDAY(LX2,2)&gt;5),OFFSET(Paramètres!$H$2,MATCH($B6,Paramètres!$G$2:$G$6,0)-1,MOD(LX2+5,35)),OFFSET(LX6,IF(WEEKDAY(LX2,2)&lt;3,1,0),7-WEEKDAY(LX2,2)))</f>
        <v>0</v>
      </c>
      <c r="LY6" s="19">
        <f ca="1">IF(OR(COUNTIF(fériés,LY2)=0,WEEKDAY(LY2,2)&gt;5),OFFSET(Paramètres!$H$2,MATCH($B6,Paramètres!$G$2:$G$6,0)-1,MOD(LY2+5,35)),OFFSET(LY6,IF(WEEKDAY(LY2,2)&lt;3,1,0),7-WEEKDAY(LY2,2)))</f>
        <v>0</v>
      </c>
      <c r="LZ6" s="19">
        <f ca="1">IF(OR(COUNTIF(fériés,LZ2)=0,WEEKDAY(LZ2,2)&gt;5),OFFSET(Paramètres!$H$2,MATCH($B6,Paramètres!$G$2:$G$6,0)-1,MOD(LZ2+5,35)),OFFSET(LZ6,IF(WEEKDAY(LZ2,2)&lt;3,1,0),7-WEEKDAY(LZ2,2)))</f>
        <v>0</v>
      </c>
      <c r="MA6" s="19">
        <f ca="1">IF(OR(COUNTIF(fériés,MA2)=0,WEEKDAY(MA2,2)&gt;5),OFFSET(Paramètres!$H$2,MATCH($B6,Paramètres!$G$2:$G$6,0)-1,MOD(MA2+5,35)),OFFSET(MA6,IF(WEEKDAY(MA2,2)&lt;3,1,0),7-WEEKDAY(MA2,2)))</f>
        <v>0</v>
      </c>
      <c r="MB6" s="19">
        <f ca="1">IF(OR(COUNTIF(fériés,MB2)=0,WEEKDAY(MB2,2)&gt;5),OFFSET(Paramètres!$H$2,MATCH($B6,Paramètres!$G$2:$G$6,0)-1,MOD(MB2+5,35)),OFFSET(MB6,IF(WEEKDAY(MB2,2)&lt;3,1,0),7-WEEKDAY(MB2,2)))</f>
        <v>0</v>
      </c>
      <c r="MC6" s="19">
        <f ca="1">IF(OR(COUNTIF(fériés,MC2)=0,WEEKDAY(MC2,2)&gt;5),OFFSET(Paramètres!$H$2,MATCH($B6,Paramètres!$G$2:$G$6,0)-1,MOD(MC2+5,35)),OFFSET(MC6,IF(WEEKDAY(MC2,2)&lt;3,1,0),7-WEEKDAY(MC2,2)))</f>
        <v>0</v>
      </c>
      <c r="MD6" s="19">
        <f ca="1">IF(OR(COUNTIF(fériés,MD2)=0,WEEKDAY(MD2,2)&gt;5),OFFSET(Paramètres!$H$2,MATCH($B6,Paramètres!$G$2:$G$6,0)-1,MOD(MD2+5,35)),OFFSET(MD6,IF(WEEKDAY(MD2,2)&lt;3,1,0),7-WEEKDAY(MD2,2)))</f>
        <v>0</v>
      </c>
      <c r="ME6" s="19">
        <f ca="1">IF(OR(COUNTIF(fériés,ME2)=0,WEEKDAY(ME2,2)&gt;5),OFFSET(Paramètres!$H$2,MATCH($B6,Paramètres!$G$2:$G$6,0)-1,MOD(ME2+5,35)),OFFSET(ME6,IF(WEEKDAY(ME2,2)&lt;3,1,0),7-WEEKDAY(ME2,2)))</f>
        <v>0</v>
      </c>
      <c r="MF6" s="19">
        <f ca="1">IF(OR(COUNTIF(fériés,MF2)=0,WEEKDAY(MF2,2)&gt;5),OFFSET(Paramètres!$H$2,MATCH($B6,Paramètres!$G$2:$G$6,0)-1,MOD(MF2+5,35)),OFFSET(MF6,IF(WEEKDAY(MF2,2)&lt;3,1,0),7-WEEKDAY(MF2,2)))</f>
        <v>0</v>
      </c>
      <c r="MG6" s="19">
        <f ca="1">IF(OR(COUNTIF(fériés,MG2)=0,WEEKDAY(MG2,2)&gt;5),OFFSET(Paramètres!$H$2,MATCH($B6,Paramètres!$G$2:$G$6,0)-1,MOD(MG2+5,35)),OFFSET(MG6,IF(WEEKDAY(MG2,2)&lt;3,1,0),7-WEEKDAY(MG2,2)))</f>
        <v>0</v>
      </c>
      <c r="MH6" s="19">
        <f ca="1">IF(OR(COUNTIF(fériés,MH2)=0,WEEKDAY(MH2,2)&gt;5),OFFSET(Paramètres!$H$2,MATCH($B6,Paramètres!$G$2:$G$6,0)-1,MOD(MH2+5,35)),OFFSET(MH6,IF(WEEKDAY(MH2,2)&lt;3,1,0),7-WEEKDAY(MH2,2)))</f>
        <v>0</v>
      </c>
      <c r="MI6" s="19">
        <f ca="1">IF(OR(COUNTIF(fériés,MI2)=0,WEEKDAY(MI2,2)&gt;5),OFFSET(Paramètres!$H$2,MATCH($B6,Paramètres!$G$2:$G$6,0)-1,MOD(MI2+5,35)),OFFSET(MI6,IF(WEEKDAY(MI2,2)&lt;3,1,0),7-WEEKDAY(MI2,2)))</f>
        <v>0</v>
      </c>
      <c r="MJ6" s="19">
        <f ca="1">IF(OR(COUNTIF(fériés,MJ2)=0,WEEKDAY(MJ2,2)&gt;5),OFFSET(Paramètres!$H$2,MATCH($B6,Paramètres!$G$2:$G$6,0)-1,MOD(MJ2+5,35)),OFFSET(MJ6,IF(WEEKDAY(MJ2,2)&lt;3,1,0),7-WEEKDAY(MJ2,2)))</f>
        <v>0</v>
      </c>
      <c r="MK6" s="19">
        <f ca="1">IF(OR(COUNTIF(fériés,MK2)=0,WEEKDAY(MK2,2)&gt;5),OFFSET(Paramètres!$H$2,MATCH($B6,Paramètres!$G$2:$G$6,0)-1,MOD(MK2+5,35)),OFFSET(MK6,IF(WEEKDAY(MK2,2)&lt;3,1,0),7-WEEKDAY(MK2,2)))</f>
        <v>0</v>
      </c>
      <c r="ML6" s="19">
        <f ca="1">IF(OR(COUNTIF(fériés,ML2)=0,WEEKDAY(ML2,2)&gt;5),OFFSET(Paramètres!$H$2,MATCH($B6,Paramètres!$G$2:$G$6,0)-1,MOD(ML2+5,35)),OFFSET(ML6,IF(WEEKDAY(ML2,2)&lt;3,1,0),7-WEEKDAY(ML2,2)))</f>
        <v>0</v>
      </c>
      <c r="MM6" s="19">
        <f ca="1">IF(OR(COUNTIF(fériés,MM2)=0,WEEKDAY(MM2,2)&gt;5),OFFSET(Paramètres!$H$2,MATCH($B6,Paramètres!$G$2:$G$6,0)-1,MOD(MM2+5,35)),OFFSET(MM6,IF(WEEKDAY(MM2,2)&lt;3,1,0),7-WEEKDAY(MM2,2)))</f>
        <v>0</v>
      </c>
      <c r="MN6" s="19">
        <f ca="1">IF(OR(COUNTIF(fériés,MN2)=0,WEEKDAY(MN2,2)&gt;5),OFFSET(Paramètres!$H$2,MATCH($B6,Paramètres!$G$2:$G$6,0)-1,MOD(MN2+5,35)),OFFSET(MN6,IF(WEEKDAY(MN2,2)&lt;3,1,0),7-WEEKDAY(MN2,2)))</f>
        <v>0</v>
      </c>
      <c r="MO6" s="19">
        <f ca="1">IF(OR(COUNTIF(fériés,MO2)=0,WEEKDAY(MO2,2)&gt;5),OFFSET(Paramètres!$H$2,MATCH($B6,Paramètres!$G$2:$G$6,0)-1,MOD(MO2+5,35)),OFFSET(MO6,IF(WEEKDAY(MO2,2)&lt;3,1,0),7-WEEKDAY(MO2,2)))</f>
        <v>0</v>
      </c>
      <c r="MP6" s="19">
        <f ca="1">IF(OR(COUNTIF(fériés,MP2)=0,WEEKDAY(MP2,2)&gt;5),OFFSET(Paramètres!$H$2,MATCH($B6,Paramètres!$G$2:$G$6,0)-1,MOD(MP2+5,35)),OFFSET(MP6,IF(WEEKDAY(MP2,2)&lt;3,1,0),7-WEEKDAY(MP2,2)))</f>
        <v>0</v>
      </c>
      <c r="MQ6" s="19">
        <f ca="1">IF(OR(COUNTIF(fériés,MQ2)=0,WEEKDAY(MQ2,2)&gt;5),OFFSET(Paramètres!$H$2,MATCH($B6,Paramètres!$G$2:$G$6,0)-1,MOD(MQ2+5,35)),OFFSET(MQ6,IF(WEEKDAY(MQ2,2)&lt;3,1,0),7-WEEKDAY(MQ2,2)))</f>
        <v>0</v>
      </c>
      <c r="MR6" s="19">
        <f ca="1">IF(OR(COUNTIF(fériés,MR2)=0,WEEKDAY(MR2,2)&gt;5),OFFSET(Paramètres!$H$2,MATCH($B6,Paramètres!$G$2:$G$6,0)-1,MOD(MR2+5,35)),OFFSET(MR6,IF(WEEKDAY(MR2,2)&lt;3,1,0),7-WEEKDAY(MR2,2)))</f>
        <v>0</v>
      </c>
      <c r="MS6" s="19">
        <f ca="1">IF(OR(COUNTIF(fériés,MS2)=0,WEEKDAY(MS2,2)&gt;5),OFFSET(Paramètres!$H$2,MATCH($B6,Paramètres!$G$2:$G$6,0)-1,MOD(MS2+5,35)),OFFSET(MS6,IF(WEEKDAY(MS2,2)&lt;3,1,0),7-WEEKDAY(MS2,2)))</f>
        <v>0</v>
      </c>
      <c r="MT6" s="19">
        <f ca="1">IF(OR(COUNTIF(fériés,MT2)=0,WEEKDAY(MT2,2)&gt;5),OFFSET(Paramètres!$H$2,MATCH($B6,Paramètres!$G$2:$G$6,0)-1,MOD(MT2+5,35)),OFFSET(MT6,IF(WEEKDAY(MT2,2)&lt;3,1,0),7-WEEKDAY(MT2,2)))</f>
        <v>0</v>
      </c>
      <c r="MU6" s="19">
        <f ca="1">IF(OR(COUNTIF(fériés,MU2)=0,WEEKDAY(MU2,2)&gt;5),OFFSET(Paramètres!$H$2,MATCH($B6,Paramètres!$G$2:$G$6,0)-1,MOD(MU2+5,35)),OFFSET(MU6,IF(WEEKDAY(MU2,2)&lt;3,1,0),7-WEEKDAY(MU2,2)))</f>
        <v>0</v>
      </c>
      <c r="MV6" s="19">
        <f ca="1">IF(OR(COUNTIF(fériés,MV2)=0,WEEKDAY(MV2,2)&gt;5),OFFSET(Paramètres!$H$2,MATCH($B6,Paramètres!$G$2:$G$6,0)-1,MOD(MV2+5,35)),OFFSET(MV6,IF(WEEKDAY(MV2,2)&lt;3,1,0),7-WEEKDAY(MV2,2)))</f>
        <v>0</v>
      </c>
      <c r="MW6" s="19">
        <f ca="1">IF(OR(COUNTIF(fériés,MW2)=0,WEEKDAY(MW2,2)&gt;5),OFFSET(Paramètres!$H$2,MATCH($B6,Paramètres!$G$2:$G$6,0)-1,MOD(MW2+5,35)),OFFSET(MW6,IF(WEEKDAY(MW2,2)&lt;3,1,0),7-WEEKDAY(MW2,2)))</f>
        <v>0</v>
      </c>
      <c r="MX6" s="19">
        <f ca="1">IF(OR(COUNTIF(fériés,MX2)=0,WEEKDAY(MX2,2)&gt;5),OFFSET(Paramètres!$H$2,MATCH($B6,Paramètres!$G$2:$G$6,0)-1,MOD(MX2+5,35)),OFFSET(MX6,IF(WEEKDAY(MX2,2)&lt;3,1,0),7-WEEKDAY(MX2,2)))</f>
        <v>0</v>
      </c>
      <c r="MY6" s="19">
        <f ca="1">IF(OR(COUNTIF(fériés,MY2)=0,WEEKDAY(MY2,2)&gt;5),OFFSET(Paramètres!$H$2,MATCH($B6,Paramètres!$G$2:$G$6,0)-1,MOD(MY2+5,35)),OFFSET(MY6,IF(WEEKDAY(MY2,2)&lt;3,1,0),7-WEEKDAY(MY2,2)))</f>
        <v>0</v>
      </c>
      <c r="MZ6" s="19">
        <f ca="1">IF(OR(COUNTIF(fériés,MZ2)=0,WEEKDAY(MZ2,2)&gt;5),OFFSET(Paramètres!$H$2,MATCH($B6,Paramètres!$G$2:$G$6,0)-1,MOD(MZ2+5,35)),OFFSET(MZ6,IF(WEEKDAY(MZ2,2)&lt;3,1,0),7-WEEKDAY(MZ2,2)))</f>
        <v>0</v>
      </c>
      <c r="NA6" s="19">
        <f ca="1">IF(OR(COUNTIF(fériés,NA2)=0,WEEKDAY(NA2,2)&gt;5),OFFSET(Paramètres!$H$2,MATCH($B6,Paramètres!$G$2:$G$6,0)-1,MOD(NA2+5,35)),OFFSET(NA6,IF(WEEKDAY(NA2,2)&lt;3,1,0),7-WEEKDAY(NA2,2)))</f>
        <v>0</v>
      </c>
      <c r="NB6" s="19">
        <f ca="1">IF(OR(COUNTIF(fériés,NB2)=0,WEEKDAY(NB2,2)&gt;5),OFFSET(Paramètres!$H$2,MATCH($B6,Paramètres!$G$2:$G$6,0)-1,MOD(NB2+5,35)),OFFSET(NB6,IF(WEEKDAY(NB2,2)&lt;3,1,0),7-WEEKDAY(NB2,2)))</f>
        <v>0</v>
      </c>
      <c r="NC6" s="19">
        <f ca="1">IF(OR(COUNTIF(fériés,NC2)=0,WEEKDAY(NC2,2)&gt;5),OFFSET(Paramètres!$H$2,MATCH($B6,Paramètres!$G$2:$G$6,0)-1,MOD(NC2+5,35)),OFFSET(NC6,IF(WEEKDAY(NC2,2)&lt;3,1,0),7-WEEKDAY(NC2,2)))</f>
        <v>0</v>
      </c>
      <c r="ND6" s="19">
        <f ca="1">IF(OR(COUNTIF(fériés,ND2)=0,WEEKDAY(ND2,2)&gt;5),OFFSET(Paramètres!$H$2,MATCH($B6,Paramètres!$G$2:$G$6,0)-1,MOD(ND2+5,35)),OFFSET(ND6,IF(WEEKDAY(ND2,2)&lt;3,1,0),7-WEEKDAY(ND2,2)))</f>
        <v>0</v>
      </c>
    </row>
    <row r="7" spans="2:368" ht="15.75" thickBot="1" x14ac:dyDescent="0.3">
      <c r="B7" s="18" t="str">
        <f>Paramètres!$G$6</f>
        <v>Personne5</v>
      </c>
      <c r="C7" s="19" t="str">
        <f ca="1">IF(OR(COUNTIF(fériés,C2)=0,WEEKDAY(C2,2)&gt;5),OFFSET(Paramètres!$H$2,MATCH($B7,Paramètres!$G$2:$G$6,0)-1,MOD(C2+5,35)),OFFSET(C7,IF(WEEKDAY(C2,2)&lt;3,1,0),7-WEEKDAY(C2,2)))</f>
        <v>M</v>
      </c>
      <c r="D7" s="19">
        <f ca="1">IF(OR(COUNTIF(fériés,D2)=0,WEEKDAY(D2,2)&gt;5),OFFSET(Paramètres!$H$2,MATCH($B7,Paramètres!$G$2:$G$6,0)-1,MOD(D2+5,35)),OFFSET(D7,IF(WEEKDAY(D2,2)&lt;3,1,0),7-WEEKDAY(D2,2)))</f>
        <v>0</v>
      </c>
      <c r="E7" s="19">
        <f ca="1">IF(OR(COUNTIF(fériés,E2)=0,WEEKDAY(E2,2)&gt;5),OFFSET(Paramètres!$H$2,MATCH($B7,Paramètres!$G$2:$G$6,0)-1,MOD(E2+5,35)),OFFSET(E7,IF(WEEKDAY(E2,2)&lt;3,1,0),7-WEEKDAY(E2,2)))</f>
        <v>0</v>
      </c>
      <c r="F7" s="19" t="str">
        <f ca="1">IF(OR(COUNTIF(fériés,F2)=0,WEEKDAY(F2,2)&gt;5),OFFSET(Paramètres!$H$2,MATCH($B7,Paramètres!$G$2:$G$6,0)-1,MOD(F2+5,35)),OFFSET(F7,IF(WEEKDAY(F2,2)&lt;3,1,0),7-WEEKDAY(F2,2)))</f>
        <v>M</v>
      </c>
      <c r="G7" s="19" t="str">
        <f ca="1">IF(OR(COUNTIF(fériés,G2)=0,WEEKDAY(G2,2)&gt;5),OFFSET(Paramètres!$H$2,MATCH($B7,Paramètres!$G$2:$G$6,0)-1,MOD(G2+5,35)),OFFSET(G7,IF(WEEKDAY(G2,2)&lt;3,1,0),7-WEEKDAY(G2,2)))</f>
        <v>M</v>
      </c>
      <c r="H7" s="19">
        <f ca="1">IF(OR(COUNTIF(fériés,H2)=0,WEEKDAY(H2,2)&gt;5),OFFSET(Paramètres!$H$2,MATCH($B7,Paramètres!$G$2:$G$6,0)-1,MOD(H2+5,35)),OFFSET(H7,IF(WEEKDAY(H2,2)&lt;3,1,0),7-WEEKDAY(H2,2)))</f>
        <v>0</v>
      </c>
      <c r="I7" s="19">
        <f ca="1">IF(OR(COUNTIF(fériés,I2)=0,WEEKDAY(I2,2)&gt;5),OFFSET(Paramètres!$H$2,MATCH($B7,Paramètres!$G$2:$G$6,0)-1,MOD(I2+5,35)),OFFSET(I7,IF(WEEKDAY(I2,2)&lt;3,1,0),7-WEEKDAY(I2,2)))</f>
        <v>0</v>
      </c>
      <c r="J7" s="19">
        <f ca="1">IF(OR(COUNTIF(fériés,J2)=0,WEEKDAY(J2,2)&gt;5),OFFSET(Paramètres!$H$2,MATCH($B7,Paramètres!$G$2:$G$6,0)-1,MOD(J2+5,35)),OFFSET(J7,IF(WEEKDAY(J2,2)&lt;3,1,0),7-WEEKDAY(J2,2)))</f>
        <v>0</v>
      </c>
      <c r="K7" s="19">
        <f ca="1">IF(OR(COUNTIF(fériés,K2)=0,WEEKDAY(K2,2)&gt;5),OFFSET(Paramètres!$H$2,MATCH($B7,Paramètres!$G$2:$G$6,0)-1,MOD(K2+5,35)),OFFSET(K7,IF(WEEKDAY(K2,2)&lt;3,1,0),7-WEEKDAY(K2,2)))</f>
        <v>0</v>
      </c>
      <c r="L7" s="19">
        <f ca="1">IF(OR(COUNTIF(fériés,L2)=0,WEEKDAY(L2,2)&gt;5),OFFSET(Paramètres!$H$2,MATCH($B7,Paramètres!$G$2:$G$6,0)-1,MOD(L2+5,35)),OFFSET(L7,IF(WEEKDAY(L2,2)&lt;3,1,0),7-WEEKDAY(L2,2)))</f>
        <v>0</v>
      </c>
      <c r="M7" s="19" t="str">
        <f ca="1">IF(OR(COUNTIF(fériés,M2)=0,WEEKDAY(M2,2)&gt;5),OFFSET(Paramètres!$H$2,MATCH($B7,Paramètres!$G$2:$G$6,0)-1,MOD(M2+5,35)),OFFSET(M7,IF(WEEKDAY(M2,2)&lt;3,1,0),7-WEEKDAY(M2,2)))</f>
        <v>M</v>
      </c>
      <c r="N7" s="19" t="str">
        <f ca="1">IF(OR(COUNTIF(fériés,N2)=0,WEEKDAY(N2,2)&gt;5),OFFSET(Paramètres!$H$2,MATCH($B7,Paramètres!$G$2:$G$6,0)-1,MOD(N2+5,35)),OFFSET(N7,IF(WEEKDAY(N2,2)&lt;3,1,0),7-WEEKDAY(N2,2)))</f>
        <v>M</v>
      </c>
      <c r="O7" s="19">
        <f ca="1">IF(OR(COUNTIF(fériés,O2)=0,WEEKDAY(O2,2)&gt;5),OFFSET(Paramètres!$H$2,MATCH($B7,Paramètres!$G$2:$G$6,0)-1,MOD(O2+5,35)),OFFSET(O7,IF(WEEKDAY(O2,2)&lt;3,1,0),7-WEEKDAY(O2,2)))</f>
        <v>0</v>
      </c>
      <c r="P7" s="19">
        <f ca="1">IF(OR(COUNTIF(fériés,P2)=0,WEEKDAY(P2,2)&gt;5),OFFSET(Paramètres!$H$2,MATCH($B7,Paramètres!$G$2:$G$6,0)-1,MOD(P2+5,35)),OFFSET(P7,IF(WEEKDAY(P2,2)&lt;3,1,0),7-WEEKDAY(P2,2)))</f>
        <v>0</v>
      </c>
      <c r="Q7" s="19">
        <f ca="1">IF(OR(COUNTIF(fériés,Q2)=0,WEEKDAY(Q2,2)&gt;5),OFFSET(Paramètres!$H$2,MATCH($B7,Paramètres!$G$2:$G$6,0)-1,MOD(Q2+5,35)),OFFSET(Q7,IF(WEEKDAY(Q2,2)&lt;3,1,0),7-WEEKDAY(Q2,2)))</f>
        <v>0</v>
      </c>
      <c r="R7" s="19">
        <f ca="1">IF(OR(COUNTIF(fériés,R2)=0,WEEKDAY(R2,2)&gt;5),OFFSET(Paramètres!$H$2,MATCH($B7,Paramètres!$G$2:$G$6,0)-1,MOD(R2+5,35)),OFFSET(R7,IF(WEEKDAY(R2,2)&lt;3,1,0),7-WEEKDAY(R2,2)))</f>
        <v>0</v>
      </c>
      <c r="S7" s="19">
        <f ca="1">IF(OR(COUNTIF(fériés,S2)=0,WEEKDAY(S2,2)&gt;5),OFFSET(Paramètres!$H$2,MATCH($B7,Paramètres!$G$2:$G$6,0)-1,MOD(S2+5,35)),OFFSET(S7,IF(WEEKDAY(S2,2)&lt;3,1,0),7-WEEKDAY(S2,2)))</f>
        <v>0</v>
      </c>
      <c r="T7" s="19" t="str">
        <f ca="1">IF(OR(COUNTIF(fériés,T2)=0,WEEKDAY(T2,2)&gt;5),OFFSET(Paramètres!$H$2,MATCH($B7,Paramètres!$G$2:$G$6,0)-1,MOD(T2+5,35)),OFFSET(T7,IF(WEEKDAY(T2,2)&lt;3,1,0),7-WEEKDAY(T2,2)))</f>
        <v>M</v>
      </c>
      <c r="U7" s="19" t="str">
        <f ca="1">IF(OR(COUNTIF(fériés,U2)=0,WEEKDAY(U2,2)&gt;5),OFFSET(Paramètres!$H$2,MATCH($B7,Paramètres!$G$2:$G$6,0)-1,MOD(U2+5,35)),OFFSET(U7,IF(WEEKDAY(U2,2)&lt;3,1,0),7-WEEKDAY(U2,2)))</f>
        <v>M</v>
      </c>
      <c r="V7" s="19">
        <f ca="1">IF(OR(COUNTIF(fériés,V2)=0,WEEKDAY(V2,2)&gt;5),OFFSET(Paramètres!$H$2,MATCH($B7,Paramètres!$G$2:$G$6,0)-1,MOD(V2+5,35)),OFFSET(V7,IF(WEEKDAY(V2,2)&lt;3,1,0),7-WEEKDAY(V2,2)))</f>
        <v>0</v>
      </c>
      <c r="W7" s="19">
        <f ca="1">IF(OR(COUNTIF(fériés,W2)=0,WEEKDAY(W2,2)&gt;5),OFFSET(Paramètres!$H$2,MATCH($B7,Paramètres!$G$2:$G$6,0)-1,MOD(W2+5,35)),OFFSET(W7,IF(WEEKDAY(W2,2)&lt;3,1,0),7-WEEKDAY(W2,2)))</f>
        <v>0</v>
      </c>
      <c r="X7" s="19">
        <f ca="1">IF(OR(COUNTIF(fériés,X2)=0,WEEKDAY(X2,2)&gt;5),OFFSET(Paramètres!$H$2,MATCH($B7,Paramètres!$G$2:$G$6,0)-1,MOD(X2+5,35)),OFFSET(X7,IF(WEEKDAY(X2,2)&lt;3,1,0),7-WEEKDAY(X2,2)))</f>
        <v>0</v>
      </c>
      <c r="Y7" s="19">
        <f ca="1">IF(OR(COUNTIF(fériés,Y2)=0,WEEKDAY(Y2,2)&gt;5),OFFSET(Paramètres!$H$2,MATCH($B7,Paramètres!$G$2:$G$6,0)-1,MOD(Y2+5,35)),OFFSET(Y7,IF(WEEKDAY(Y2,2)&lt;3,1,0),7-WEEKDAY(Y2,2)))</f>
        <v>0</v>
      </c>
      <c r="Z7" s="19">
        <f ca="1">IF(OR(COUNTIF(fériés,Z2)=0,WEEKDAY(Z2,2)&gt;5),OFFSET(Paramètres!$H$2,MATCH($B7,Paramètres!$G$2:$G$6,0)-1,MOD(Z2+5,35)),OFFSET(Z7,IF(WEEKDAY(Z2,2)&lt;3,1,0),7-WEEKDAY(Z2,2)))</f>
        <v>0</v>
      </c>
      <c r="AA7" s="19" t="str">
        <f ca="1">IF(OR(COUNTIF(fériés,AA2)=0,WEEKDAY(AA2,2)&gt;5),OFFSET(Paramètres!$H$2,MATCH($B7,Paramètres!$G$2:$G$6,0)-1,MOD(AA2+5,35)),OFFSET(AA7,IF(WEEKDAY(AA2,2)&lt;3,1,0),7-WEEKDAY(AA2,2)))</f>
        <v>M</v>
      </c>
      <c r="AB7" s="19" t="str">
        <f ca="1">IF(OR(COUNTIF(fériés,AB2)=0,WEEKDAY(AB2,2)&gt;5),OFFSET(Paramètres!$H$2,MATCH($B7,Paramètres!$G$2:$G$6,0)-1,MOD(AB2+5,35)),OFFSET(AB7,IF(WEEKDAY(AB2,2)&lt;3,1,0),7-WEEKDAY(AB2,2)))</f>
        <v>M</v>
      </c>
      <c r="AC7" s="19">
        <f ca="1">IF(OR(COUNTIF(fériés,AC2)=0,WEEKDAY(AC2,2)&gt;5),OFFSET(Paramètres!$H$2,MATCH($B7,Paramètres!$G$2:$G$6,0)-1,MOD(AC2+5,35)),OFFSET(AC7,IF(WEEKDAY(AC2,2)&lt;3,1,0),7-WEEKDAY(AC2,2)))</f>
        <v>0</v>
      </c>
      <c r="AD7" s="19">
        <f ca="1">IF(OR(COUNTIF(fériés,AD2)=0,WEEKDAY(AD2,2)&gt;5),OFFSET(Paramètres!$H$2,MATCH($B7,Paramètres!$G$2:$G$6,0)-1,MOD(AD2+5,35)),OFFSET(AD7,IF(WEEKDAY(AD2,2)&lt;3,1,0),7-WEEKDAY(AD2,2)))</f>
        <v>0</v>
      </c>
      <c r="AE7" s="19">
        <f ca="1">IF(OR(COUNTIF(fériés,AE2)=0,WEEKDAY(AE2,2)&gt;5),OFFSET(Paramètres!$H$2,MATCH($B7,Paramètres!$G$2:$G$6,0)-1,MOD(AE2+5,35)),OFFSET(AE7,IF(WEEKDAY(AE2,2)&lt;3,1,0),7-WEEKDAY(AE2,2)))</f>
        <v>0</v>
      </c>
      <c r="AF7" s="19">
        <f ca="1">IF(OR(COUNTIF(fériés,AF2)=0,WEEKDAY(AF2,2)&gt;5),OFFSET(Paramètres!$H$2,MATCH($B7,Paramètres!$G$2:$G$6,0)-1,MOD(AF2+5,35)),OFFSET(AF7,IF(WEEKDAY(AF2,2)&lt;3,1,0),7-WEEKDAY(AF2,2)))</f>
        <v>0</v>
      </c>
      <c r="AG7" s="19">
        <f ca="1">IF(OR(COUNTIF(fériés,AG2)=0,WEEKDAY(AG2,2)&gt;5),OFFSET(Paramètres!$H$2,MATCH($B7,Paramètres!$G$2:$G$6,0)-1,MOD(AG2+5,35)),OFFSET(AG7,IF(WEEKDAY(AG2,2)&lt;3,1,0),7-WEEKDAY(AG2,2)))</f>
        <v>0</v>
      </c>
      <c r="AH7" s="19" t="str">
        <f ca="1">IF(OR(COUNTIF(fériés,AH2)=0,WEEKDAY(AH2,2)&gt;5),OFFSET(Paramètres!$H$2,MATCH($B7,Paramètres!$G$2:$G$6,0)-1,MOD(AH2+5,35)),OFFSET(AH7,IF(WEEKDAY(AH2,2)&lt;3,1,0),7-WEEKDAY(AH2,2)))</f>
        <v>M</v>
      </c>
      <c r="AI7" s="19" t="str">
        <f ca="1">IF(OR(COUNTIF(fériés,AI2)=0,WEEKDAY(AI2,2)&gt;5),OFFSET(Paramètres!$H$2,MATCH($B7,Paramètres!$G$2:$G$6,0)-1,MOD(AI2+5,35)),OFFSET(AI7,IF(WEEKDAY(AI2,2)&lt;3,1,0),7-WEEKDAY(AI2,2)))</f>
        <v>M</v>
      </c>
      <c r="AJ7" s="19">
        <f ca="1">IF(OR(COUNTIF(fériés,AJ2)=0,WEEKDAY(AJ2,2)&gt;5),OFFSET(Paramètres!$H$2,MATCH($B7,Paramètres!$G$2:$G$6,0)-1,MOD(AJ2+5,35)),OFFSET(AJ7,IF(WEEKDAY(AJ2,2)&lt;3,1,0),7-WEEKDAY(AJ2,2)))</f>
        <v>0</v>
      </c>
      <c r="AK7" s="19">
        <f ca="1">IF(OR(COUNTIF(fériés,AK2)=0,WEEKDAY(AK2,2)&gt;5),OFFSET(Paramètres!$H$2,MATCH($B7,Paramètres!$G$2:$G$6,0)-1,MOD(AK2+5,35)),OFFSET(AK7,IF(WEEKDAY(AK2,2)&lt;3,1,0),7-WEEKDAY(AK2,2)))</f>
        <v>0</v>
      </c>
      <c r="AL7" s="19">
        <f ca="1">IF(OR(COUNTIF(fériés,AL2)=0,WEEKDAY(AL2,2)&gt;5),OFFSET(Paramètres!$H$2,MATCH($B7,Paramètres!$G$2:$G$6,0)-1,MOD(AL2+5,35)),OFFSET(AL7,IF(WEEKDAY(AL2,2)&lt;3,1,0),7-WEEKDAY(AL2,2)))</f>
        <v>0</v>
      </c>
      <c r="AM7" s="19">
        <f ca="1">IF(OR(COUNTIF(fériés,AM2)=0,WEEKDAY(AM2,2)&gt;5),OFFSET(Paramètres!$H$2,MATCH($B7,Paramètres!$G$2:$G$6,0)-1,MOD(AM2+5,35)),OFFSET(AM7,IF(WEEKDAY(AM2,2)&lt;3,1,0),7-WEEKDAY(AM2,2)))</f>
        <v>0</v>
      </c>
      <c r="AN7" s="19">
        <f ca="1">IF(OR(COUNTIF(fériés,AN2)=0,WEEKDAY(AN2,2)&gt;5),OFFSET(Paramètres!$H$2,MATCH($B7,Paramètres!$G$2:$G$6,0)-1,MOD(AN2+5,35)),OFFSET(AN7,IF(WEEKDAY(AN2,2)&lt;3,1,0),7-WEEKDAY(AN2,2)))</f>
        <v>0</v>
      </c>
      <c r="AO7" s="19" t="str">
        <f ca="1">IF(OR(COUNTIF(fériés,AO2)=0,WEEKDAY(AO2,2)&gt;5),OFFSET(Paramètres!$H$2,MATCH($B7,Paramètres!$G$2:$G$6,0)-1,MOD(AO2+5,35)),OFFSET(AO7,IF(WEEKDAY(AO2,2)&lt;3,1,0),7-WEEKDAY(AO2,2)))</f>
        <v>M</v>
      </c>
      <c r="AP7" s="19" t="str">
        <f ca="1">IF(OR(COUNTIF(fériés,AP2)=0,WEEKDAY(AP2,2)&gt;5),OFFSET(Paramètres!$H$2,MATCH($B7,Paramètres!$G$2:$G$6,0)-1,MOD(AP2+5,35)),OFFSET(AP7,IF(WEEKDAY(AP2,2)&lt;3,1,0),7-WEEKDAY(AP2,2)))</f>
        <v>M</v>
      </c>
      <c r="AQ7" s="19">
        <f ca="1">IF(OR(COUNTIF(fériés,AQ2)=0,WEEKDAY(AQ2,2)&gt;5),OFFSET(Paramètres!$H$2,MATCH($B7,Paramètres!$G$2:$G$6,0)-1,MOD(AQ2+5,35)),OFFSET(AQ7,IF(WEEKDAY(AQ2,2)&lt;3,1,0),7-WEEKDAY(AQ2,2)))</f>
        <v>0</v>
      </c>
      <c r="AR7" s="19">
        <f ca="1">IF(OR(COUNTIF(fériés,AR2)=0,WEEKDAY(AR2,2)&gt;5),OFFSET(Paramètres!$H$2,MATCH($B7,Paramètres!$G$2:$G$6,0)-1,MOD(AR2+5,35)),OFFSET(AR7,IF(WEEKDAY(AR2,2)&lt;3,1,0),7-WEEKDAY(AR2,2)))</f>
        <v>0</v>
      </c>
      <c r="AS7" s="19">
        <f ca="1">IF(OR(COUNTIF(fériés,AS2)=0,WEEKDAY(AS2,2)&gt;5),OFFSET(Paramètres!$H$2,MATCH($B7,Paramètres!$G$2:$G$6,0)-1,MOD(AS2+5,35)),OFFSET(AS7,IF(WEEKDAY(AS2,2)&lt;3,1,0),7-WEEKDAY(AS2,2)))</f>
        <v>0</v>
      </c>
      <c r="AT7" s="19">
        <f ca="1">IF(OR(COUNTIF(fériés,AT2)=0,WEEKDAY(AT2,2)&gt;5),OFFSET(Paramètres!$H$2,MATCH($B7,Paramètres!$G$2:$G$6,0)-1,MOD(AT2+5,35)),OFFSET(AT7,IF(WEEKDAY(AT2,2)&lt;3,1,0),7-WEEKDAY(AT2,2)))</f>
        <v>0</v>
      </c>
      <c r="AU7" s="19">
        <f ca="1">IF(OR(COUNTIF(fériés,AU2)=0,WEEKDAY(AU2,2)&gt;5),OFFSET(Paramètres!$H$2,MATCH($B7,Paramètres!$G$2:$G$6,0)-1,MOD(AU2+5,35)),OFFSET(AU7,IF(WEEKDAY(AU2,2)&lt;3,1,0),7-WEEKDAY(AU2,2)))</f>
        <v>0</v>
      </c>
      <c r="AV7" s="19" t="str">
        <f ca="1">IF(OR(COUNTIF(fériés,AV2)=0,WEEKDAY(AV2,2)&gt;5),OFFSET(Paramètres!$H$2,MATCH($B7,Paramètres!$G$2:$G$6,0)-1,MOD(AV2+5,35)),OFFSET(AV7,IF(WEEKDAY(AV2,2)&lt;3,1,0),7-WEEKDAY(AV2,2)))</f>
        <v>M</v>
      </c>
      <c r="AW7" s="19" t="str">
        <f ca="1">IF(OR(COUNTIF(fériés,AW2)=0,WEEKDAY(AW2,2)&gt;5),OFFSET(Paramètres!$H$2,MATCH($B7,Paramètres!$G$2:$G$6,0)-1,MOD(AW2+5,35)),OFFSET(AW7,IF(WEEKDAY(AW2,2)&lt;3,1,0),7-WEEKDAY(AW2,2)))</f>
        <v>M</v>
      </c>
      <c r="AX7" s="19">
        <f ca="1">IF(OR(COUNTIF(fériés,AX2)=0,WEEKDAY(AX2,2)&gt;5),OFFSET(Paramètres!$H$2,MATCH($B7,Paramètres!$G$2:$G$6,0)-1,MOD(AX2+5,35)),OFFSET(AX7,IF(WEEKDAY(AX2,2)&lt;3,1,0),7-WEEKDAY(AX2,2)))</f>
        <v>0</v>
      </c>
      <c r="AY7" s="19">
        <f ca="1">IF(OR(COUNTIF(fériés,AY2)=0,WEEKDAY(AY2,2)&gt;5),OFFSET(Paramètres!$H$2,MATCH($B7,Paramètres!$G$2:$G$6,0)-1,MOD(AY2+5,35)),OFFSET(AY7,IF(WEEKDAY(AY2,2)&lt;3,1,0),7-WEEKDAY(AY2,2)))</f>
        <v>0</v>
      </c>
      <c r="AZ7" s="19">
        <f ca="1">IF(OR(COUNTIF(fériés,AZ2)=0,WEEKDAY(AZ2,2)&gt;5),OFFSET(Paramètres!$H$2,MATCH($B7,Paramètres!$G$2:$G$6,0)-1,MOD(AZ2+5,35)),OFFSET(AZ7,IF(WEEKDAY(AZ2,2)&lt;3,1,0),7-WEEKDAY(AZ2,2)))</f>
        <v>0</v>
      </c>
      <c r="BA7" s="19">
        <f ca="1">IF(OR(COUNTIF(fériés,BA2)=0,WEEKDAY(BA2,2)&gt;5),OFFSET(Paramètres!$H$2,MATCH($B7,Paramètres!$G$2:$G$6,0)-1,MOD(BA2+5,35)),OFFSET(BA7,IF(WEEKDAY(BA2,2)&lt;3,1,0),7-WEEKDAY(BA2,2)))</f>
        <v>0</v>
      </c>
      <c r="BB7" s="19">
        <f ca="1">IF(OR(COUNTIF(fériés,BB2)=0,WEEKDAY(BB2,2)&gt;5),OFFSET(Paramètres!$H$2,MATCH($B7,Paramètres!$G$2:$G$6,0)-1,MOD(BB2+5,35)),OFFSET(BB7,IF(WEEKDAY(BB2,2)&lt;3,1,0),7-WEEKDAY(BB2,2)))</f>
        <v>0</v>
      </c>
      <c r="BC7" s="19" t="str">
        <f ca="1">IF(OR(COUNTIF(fériés,BC2)=0,WEEKDAY(BC2,2)&gt;5),OFFSET(Paramètres!$H$2,MATCH($B7,Paramètres!$G$2:$G$6,0)-1,MOD(BC2+5,35)),OFFSET(BC7,IF(WEEKDAY(BC2,2)&lt;3,1,0),7-WEEKDAY(BC2,2)))</f>
        <v>M</v>
      </c>
      <c r="BD7" s="19" t="str">
        <f ca="1">IF(OR(COUNTIF(fériés,BD2)=0,WEEKDAY(BD2,2)&gt;5),OFFSET(Paramètres!$H$2,MATCH($B7,Paramètres!$G$2:$G$6,0)-1,MOD(BD2+5,35)),OFFSET(BD7,IF(WEEKDAY(BD2,2)&lt;3,1,0),7-WEEKDAY(BD2,2)))</f>
        <v>M</v>
      </c>
      <c r="BE7" s="19">
        <f ca="1">IF(OR(COUNTIF(fériés,BE2)=0,WEEKDAY(BE2,2)&gt;5),OFFSET(Paramètres!$H$2,MATCH($B7,Paramètres!$G$2:$G$6,0)-1,MOD(BE2+5,35)),OFFSET(BE7,IF(WEEKDAY(BE2,2)&lt;3,1,0),7-WEEKDAY(BE2,2)))</f>
        <v>0</v>
      </c>
      <c r="BF7" s="19">
        <f ca="1">IF(OR(COUNTIF(fériés,BF2)=0,WEEKDAY(BF2,2)&gt;5),OFFSET(Paramètres!$H$2,MATCH($B7,Paramètres!$G$2:$G$6,0)-1,MOD(BF2+5,35)),OFFSET(BF7,IF(WEEKDAY(BF2,2)&lt;3,1,0),7-WEEKDAY(BF2,2)))</f>
        <v>0</v>
      </c>
      <c r="BG7" s="19">
        <f ca="1">IF(OR(COUNTIF(fériés,BG2)=0,WEEKDAY(BG2,2)&gt;5),OFFSET(Paramètres!$H$2,MATCH($B7,Paramètres!$G$2:$G$6,0)-1,MOD(BG2+5,35)),OFFSET(BG7,IF(WEEKDAY(BG2,2)&lt;3,1,0),7-WEEKDAY(BG2,2)))</f>
        <v>0</v>
      </c>
      <c r="BH7" s="19">
        <f ca="1">IF(OR(COUNTIF(fériés,BH2)=0,WEEKDAY(BH2,2)&gt;5),OFFSET(Paramètres!$H$2,MATCH($B7,Paramètres!$G$2:$G$6,0)-1,MOD(BH2+5,35)),OFFSET(BH7,IF(WEEKDAY(BH2,2)&lt;3,1,0),7-WEEKDAY(BH2,2)))</f>
        <v>0</v>
      </c>
      <c r="BI7" s="19">
        <f ca="1">IF(OR(COUNTIF(fériés,BI2)=0,WEEKDAY(BI2,2)&gt;5),OFFSET(Paramètres!$H$2,MATCH($B7,Paramètres!$G$2:$G$6,0)-1,MOD(BI2+5,35)),OFFSET(BI7,IF(WEEKDAY(BI2,2)&lt;3,1,0),7-WEEKDAY(BI2,2)))</f>
        <v>0</v>
      </c>
      <c r="BJ7" s="19" t="str">
        <f ca="1">IF(OR(COUNTIF(fériés,BJ2)=0,WEEKDAY(BJ2,2)&gt;5),OFFSET(Paramètres!$H$2,MATCH($B7,Paramètres!$G$2:$G$6,0)-1,MOD(BJ2+5,35)),OFFSET(BJ7,IF(WEEKDAY(BJ2,2)&lt;3,1,0),7-WEEKDAY(BJ2,2)))</f>
        <v>M</v>
      </c>
      <c r="BK7" s="19" t="str">
        <f ca="1">IF(OR(COUNTIF(fériés,BK2)=0,WEEKDAY(BK2,2)&gt;5),OFFSET(Paramètres!$H$2,MATCH($B7,Paramètres!$G$2:$G$6,0)-1,MOD(BK2+5,35)),OFFSET(BK7,IF(WEEKDAY(BK2,2)&lt;3,1,0),7-WEEKDAY(BK2,2)))</f>
        <v>M</v>
      </c>
      <c r="BL7" s="19">
        <f ca="1">IF(OR(COUNTIF(fériés,BL2)=0,WEEKDAY(BL2,2)&gt;5),OFFSET(Paramètres!$H$2,MATCH($B7,Paramètres!$G$2:$G$6,0)-1,MOD(BL2+5,35)),OFFSET(BL7,IF(WEEKDAY(BL2,2)&lt;3,1,0),7-WEEKDAY(BL2,2)))</f>
        <v>0</v>
      </c>
      <c r="BM7" s="19">
        <f ca="1">IF(OR(COUNTIF(fériés,BM2)=0,WEEKDAY(BM2,2)&gt;5),OFFSET(Paramètres!$H$2,MATCH($B7,Paramètres!$G$2:$G$6,0)-1,MOD(BM2+5,35)),OFFSET(BM7,IF(WEEKDAY(BM2,2)&lt;3,1,0),7-WEEKDAY(BM2,2)))</f>
        <v>0</v>
      </c>
      <c r="BN7" s="19">
        <f ca="1">IF(OR(COUNTIF(fériés,BN2)=0,WEEKDAY(BN2,2)&gt;5),OFFSET(Paramètres!$H$2,MATCH($B7,Paramètres!$G$2:$G$6,0)-1,MOD(BN2+5,35)),OFFSET(BN7,IF(WEEKDAY(BN2,2)&lt;3,1,0),7-WEEKDAY(BN2,2)))</f>
        <v>0</v>
      </c>
      <c r="BO7" s="19">
        <f ca="1">IF(OR(COUNTIF(fériés,BO2)=0,WEEKDAY(BO2,2)&gt;5),OFFSET(Paramètres!$H$2,MATCH($B7,Paramètres!$G$2:$G$6,0)-1,MOD(BO2+5,35)),OFFSET(BO7,IF(WEEKDAY(BO2,2)&lt;3,1,0),7-WEEKDAY(BO2,2)))</f>
        <v>0</v>
      </c>
      <c r="BP7" s="19">
        <f ca="1">IF(OR(COUNTIF(fériés,BP2)=0,WEEKDAY(BP2,2)&gt;5),OFFSET(Paramètres!$H$2,MATCH($B7,Paramètres!$G$2:$G$6,0)-1,MOD(BP2+5,35)),OFFSET(BP7,IF(WEEKDAY(BP2,2)&lt;3,1,0),7-WEEKDAY(BP2,2)))</f>
        <v>0</v>
      </c>
      <c r="BQ7" s="19" t="str">
        <f ca="1">IF(OR(COUNTIF(fériés,BQ2)=0,WEEKDAY(BQ2,2)&gt;5),OFFSET(Paramètres!$H$2,MATCH($B7,Paramètres!$G$2:$G$6,0)-1,MOD(BQ2+5,35)),OFFSET(BQ7,IF(WEEKDAY(BQ2,2)&lt;3,1,0),7-WEEKDAY(BQ2,2)))</f>
        <v>M</v>
      </c>
      <c r="BR7" s="19" t="str">
        <f ca="1">IF(OR(COUNTIF(fériés,BR2)=0,WEEKDAY(BR2,2)&gt;5),OFFSET(Paramètres!$H$2,MATCH($B7,Paramètres!$G$2:$G$6,0)-1,MOD(BR2+5,35)),OFFSET(BR7,IF(WEEKDAY(BR2,2)&lt;3,1,0),7-WEEKDAY(BR2,2)))</f>
        <v>M</v>
      </c>
      <c r="BS7" s="19">
        <f ca="1">IF(OR(COUNTIF(fériés,BS2)=0,WEEKDAY(BS2,2)&gt;5),OFFSET(Paramètres!$H$2,MATCH($B7,Paramètres!$G$2:$G$6,0)-1,MOD(BS2+5,35)),OFFSET(BS7,IF(WEEKDAY(BS2,2)&lt;3,1,0),7-WEEKDAY(BS2,2)))</f>
        <v>0</v>
      </c>
      <c r="BT7" s="19">
        <f ca="1">IF(OR(COUNTIF(fériés,BT2)=0,WEEKDAY(BT2,2)&gt;5),OFFSET(Paramètres!$H$2,MATCH($B7,Paramètres!$G$2:$G$6,0)-1,MOD(BT2+5,35)),OFFSET(BT7,IF(WEEKDAY(BT2,2)&lt;3,1,0),7-WEEKDAY(BT2,2)))</f>
        <v>0</v>
      </c>
      <c r="BU7" s="19">
        <f ca="1">IF(OR(COUNTIF(fériés,BU2)=0,WEEKDAY(BU2,2)&gt;5),OFFSET(Paramètres!$H$2,MATCH($B7,Paramètres!$G$2:$G$6,0)-1,MOD(BU2+5,35)),OFFSET(BU7,IF(WEEKDAY(BU2,2)&lt;3,1,0),7-WEEKDAY(BU2,2)))</f>
        <v>0</v>
      </c>
      <c r="BV7" s="19">
        <f ca="1">IF(OR(COUNTIF(fériés,BV2)=0,WEEKDAY(BV2,2)&gt;5),OFFSET(Paramètres!$H$2,MATCH($B7,Paramètres!$G$2:$G$6,0)-1,MOD(BV2+5,35)),OFFSET(BV7,IF(WEEKDAY(BV2,2)&lt;3,1,0),7-WEEKDAY(BV2,2)))</f>
        <v>0</v>
      </c>
      <c r="BW7" s="19">
        <f ca="1">IF(OR(COUNTIF(fériés,BW2)=0,WEEKDAY(BW2,2)&gt;5),OFFSET(Paramètres!$H$2,MATCH($B7,Paramètres!$G$2:$G$6,0)-1,MOD(BW2+5,35)),OFFSET(BW7,IF(WEEKDAY(BW2,2)&lt;3,1,0),7-WEEKDAY(BW2,2)))</f>
        <v>0</v>
      </c>
      <c r="BX7" s="19" t="str">
        <f ca="1">IF(OR(COUNTIF(fériés,BX2)=0,WEEKDAY(BX2,2)&gt;5),OFFSET(Paramètres!$H$2,MATCH($B7,Paramètres!$G$2:$G$6,0)-1,MOD(BX2+5,35)),OFFSET(BX7,IF(WEEKDAY(BX2,2)&lt;3,1,0),7-WEEKDAY(BX2,2)))</f>
        <v>M</v>
      </c>
      <c r="BY7" s="19" t="str">
        <f ca="1">IF(OR(COUNTIF(fériés,BY2)=0,WEEKDAY(BY2,2)&gt;5),OFFSET(Paramètres!$H$2,MATCH($B7,Paramètres!$G$2:$G$6,0)-1,MOD(BY2+5,35)),OFFSET(BY7,IF(WEEKDAY(BY2,2)&lt;3,1,0),7-WEEKDAY(BY2,2)))</f>
        <v>M</v>
      </c>
      <c r="BZ7" s="19">
        <f ca="1">IF(OR(COUNTIF(fériés,BZ2)=0,WEEKDAY(BZ2,2)&gt;5),OFFSET(Paramètres!$H$2,MATCH($B7,Paramètres!$G$2:$G$6,0)-1,MOD(BZ2+5,35)),OFFSET(BZ7,IF(WEEKDAY(BZ2,2)&lt;3,1,0),7-WEEKDAY(BZ2,2)))</f>
        <v>0</v>
      </c>
      <c r="CA7" s="19">
        <f ca="1">IF(OR(COUNTIF(fériés,CA2)=0,WEEKDAY(CA2,2)&gt;5),OFFSET(Paramètres!$H$2,MATCH($B7,Paramètres!$G$2:$G$6,0)-1,MOD(CA2+5,35)),OFFSET(CA7,IF(WEEKDAY(CA2,2)&lt;3,1,0),7-WEEKDAY(CA2,2)))</f>
        <v>0</v>
      </c>
      <c r="CB7" s="19">
        <f ca="1">IF(OR(COUNTIF(fériés,CB2)=0,WEEKDAY(CB2,2)&gt;5),OFFSET(Paramètres!$H$2,MATCH($B7,Paramètres!$G$2:$G$6,0)-1,MOD(CB2+5,35)),OFFSET(CB7,IF(WEEKDAY(CB2,2)&lt;3,1,0),7-WEEKDAY(CB2,2)))</f>
        <v>0</v>
      </c>
      <c r="CC7" s="19">
        <f ca="1">IF(OR(COUNTIF(fériés,CC2)=0,WEEKDAY(CC2,2)&gt;5),OFFSET(Paramètres!$H$2,MATCH($B7,Paramètres!$G$2:$G$6,0)-1,MOD(CC2+5,35)),OFFSET(CC7,IF(WEEKDAY(CC2,2)&lt;3,1,0),7-WEEKDAY(CC2,2)))</f>
        <v>0</v>
      </c>
      <c r="CD7" s="19">
        <f ca="1">IF(OR(COUNTIF(fériés,CD2)=0,WEEKDAY(CD2,2)&gt;5),OFFSET(Paramètres!$H$2,MATCH($B7,Paramètres!$G$2:$G$6,0)-1,MOD(CD2+5,35)),OFFSET(CD7,IF(WEEKDAY(CD2,2)&lt;3,1,0),7-WEEKDAY(CD2,2)))</f>
        <v>0</v>
      </c>
      <c r="CE7" s="19" t="str">
        <f ca="1">IF(OR(COUNTIF(fériés,CE2)=0,WEEKDAY(CE2,2)&gt;5),OFFSET(Paramètres!$H$2,MATCH($B7,Paramètres!$G$2:$G$6,0)-1,MOD(CE2+5,35)),OFFSET(CE7,IF(WEEKDAY(CE2,2)&lt;3,1,0),7-WEEKDAY(CE2,2)))</f>
        <v>M</v>
      </c>
      <c r="CF7" s="19" t="str">
        <f ca="1">IF(OR(COUNTIF(fériés,CF2)=0,WEEKDAY(CF2,2)&gt;5),OFFSET(Paramètres!$H$2,MATCH($B7,Paramètres!$G$2:$G$6,0)-1,MOD(CF2+5,35)),OFFSET(CF7,IF(WEEKDAY(CF2,2)&lt;3,1,0),7-WEEKDAY(CF2,2)))</f>
        <v>M</v>
      </c>
      <c r="CG7" s="19">
        <f ca="1">IF(OR(COUNTIF(fériés,CG2)=0,WEEKDAY(CG2,2)&gt;5),OFFSET(Paramètres!$H$2,MATCH($B7,Paramètres!$G$2:$G$6,0)-1,MOD(CG2+5,35)),OFFSET(CG7,IF(WEEKDAY(CG2,2)&lt;3,1,0),7-WEEKDAY(CG2,2)))</f>
        <v>0</v>
      </c>
      <c r="CH7" s="19">
        <f ca="1">IF(OR(COUNTIF(fériés,CH2)=0,WEEKDAY(CH2,2)&gt;5),OFFSET(Paramètres!$H$2,MATCH($B7,Paramètres!$G$2:$G$6,0)-1,MOD(CH2+5,35)),OFFSET(CH7,IF(WEEKDAY(CH2,2)&lt;3,1,0),7-WEEKDAY(CH2,2)))</f>
        <v>0</v>
      </c>
      <c r="CI7" s="19">
        <f ca="1">IF(OR(COUNTIF(fériés,CI2)=0,WEEKDAY(CI2,2)&gt;5),OFFSET(Paramètres!$H$2,MATCH($B7,Paramètres!$G$2:$G$6,0)-1,MOD(CI2+5,35)),OFFSET(CI7,IF(WEEKDAY(CI2,2)&lt;3,1,0),7-WEEKDAY(CI2,2)))</f>
        <v>0</v>
      </c>
      <c r="CJ7" s="19">
        <f ca="1">IF(OR(COUNTIF(fériés,CJ2)=0,WEEKDAY(CJ2,2)&gt;5),OFFSET(Paramètres!$H$2,MATCH($B7,Paramètres!$G$2:$G$6,0)-1,MOD(CJ2+5,35)),OFFSET(CJ7,IF(WEEKDAY(CJ2,2)&lt;3,1,0),7-WEEKDAY(CJ2,2)))</f>
        <v>0</v>
      </c>
      <c r="CK7" s="19">
        <f ca="1">IF(OR(COUNTIF(fériés,CK2)=0,WEEKDAY(CK2,2)&gt;5),OFFSET(Paramètres!$H$2,MATCH($B7,Paramètres!$G$2:$G$6,0)-1,MOD(CK2+5,35)),OFFSET(CK7,IF(WEEKDAY(CK2,2)&lt;3,1,0),7-WEEKDAY(CK2,2)))</f>
        <v>0</v>
      </c>
      <c r="CL7" s="19" t="str">
        <f ca="1">IF(OR(COUNTIF(fériés,CL2)=0,WEEKDAY(CL2,2)&gt;5),OFFSET(Paramètres!$H$2,MATCH($B7,Paramètres!$G$2:$G$6,0)-1,MOD(CL2+5,35)),OFFSET(CL7,IF(WEEKDAY(CL2,2)&lt;3,1,0),7-WEEKDAY(CL2,2)))</f>
        <v>M</v>
      </c>
      <c r="CM7" s="19" t="str">
        <f ca="1">IF(OR(COUNTIF(fériés,CM2)=0,WEEKDAY(CM2,2)&gt;5),OFFSET(Paramètres!$H$2,MATCH($B7,Paramètres!$G$2:$G$6,0)-1,MOD(CM2+5,35)),OFFSET(CM7,IF(WEEKDAY(CM2,2)&lt;3,1,0),7-WEEKDAY(CM2,2)))</f>
        <v>M</v>
      </c>
      <c r="CN7" s="19">
        <f ca="1">IF(OR(COUNTIF(fériés,CN2)=0,WEEKDAY(CN2,2)&gt;5),OFFSET(Paramètres!$H$2,MATCH($B7,Paramètres!$G$2:$G$6,0)-1,MOD(CN2+5,35)),OFFSET(CN7,IF(WEEKDAY(CN2,2)&lt;3,1,0),7-WEEKDAY(CN2,2)))</f>
        <v>0</v>
      </c>
      <c r="CO7" s="19">
        <f ca="1">IF(OR(COUNTIF(fériés,CO2)=0,WEEKDAY(CO2,2)&gt;5),OFFSET(Paramètres!$H$2,MATCH($B7,Paramètres!$G$2:$G$6,0)-1,MOD(CO2+5,35)),OFFSET(CO7,IF(WEEKDAY(CO2,2)&lt;3,1,0),7-WEEKDAY(CO2,2)))</f>
        <v>0</v>
      </c>
      <c r="CP7" s="19">
        <f ca="1">IF(OR(COUNTIF(fériés,CP2)=0,WEEKDAY(CP2,2)&gt;5),OFFSET(Paramètres!$H$2,MATCH($B7,Paramètres!$G$2:$G$6,0)-1,MOD(CP2+5,35)),OFFSET(CP7,IF(WEEKDAY(CP2,2)&lt;3,1,0),7-WEEKDAY(CP2,2)))</f>
        <v>0</v>
      </c>
      <c r="CQ7" s="19">
        <f ca="1">IF(OR(COUNTIF(fériés,CQ2)=0,WEEKDAY(CQ2,2)&gt;5),OFFSET(Paramètres!$H$2,MATCH($B7,Paramètres!$G$2:$G$6,0)-1,MOD(CQ2+5,35)),OFFSET(CQ7,IF(WEEKDAY(CQ2,2)&lt;3,1,0),7-WEEKDAY(CQ2,2)))</f>
        <v>0</v>
      </c>
      <c r="CR7" s="19">
        <f ca="1">IF(OR(COUNTIF(fériés,CR2)=0,WEEKDAY(CR2,2)&gt;5),OFFSET(Paramètres!$H$2,MATCH($B7,Paramètres!$G$2:$G$6,0)-1,MOD(CR2+5,35)),OFFSET(CR7,IF(WEEKDAY(CR2,2)&lt;3,1,0),7-WEEKDAY(CR2,2)))</f>
        <v>0</v>
      </c>
      <c r="CS7" s="19" t="str">
        <f ca="1">IF(OR(COUNTIF(fériés,CS2)=0,WEEKDAY(CS2,2)&gt;5),OFFSET(Paramètres!$H$2,MATCH($B7,Paramètres!$G$2:$G$6,0)-1,MOD(CS2+5,35)),OFFSET(CS7,IF(WEEKDAY(CS2,2)&lt;3,1,0),7-WEEKDAY(CS2,2)))</f>
        <v>M</v>
      </c>
      <c r="CT7" s="19" t="str">
        <f ca="1">IF(OR(COUNTIF(fériés,CT2)=0,WEEKDAY(CT2,2)&gt;5),OFFSET(Paramètres!$H$2,MATCH($B7,Paramètres!$G$2:$G$6,0)-1,MOD(CT2+5,35)),OFFSET(CT7,IF(WEEKDAY(CT2,2)&lt;3,1,0),7-WEEKDAY(CT2,2)))</f>
        <v>M</v>
      </c>
      <c r="CU7" s="19">
        <f ca="1">IF(OR(COUNTIF(fériés,CU2)=0,WEEKDAY(CU2,2)&gt;5),OFFSET(Paramètres!$H$2,MATCH($B7,Paramètres!$G$2:$G$6,0)-1,MOD(CU2+5,35)),OFFSET(CU7,IF(WEEKDAY(CU2,2)&lt;3,1,0),7-WEEKDAY(CU2,2)))</f>
        <v>0</v>
      </c>
      <c r="CV7" s="19">
        <f ca="1">IF(OR(COUNTIF(fériés,CV2)=0,WEEKDAY(CV2,2)&gt;5),OFFSET(Paramètres!$H$2,MATCH($B7,Paramètres!$G$2:$G$6,0)-1,MOD(CV2+5,35)),OFFSET(CV7,IF(WEEKDAY(CV2,2)&lt;3,1,0),7-WEEKDAY(CV2,2)))</f>
        <v>0</v>
      </c>
      <c r="CW7" s="19">
        <f ca="1">IF(OR(COUNTIF(fériés,CW2)=0,WEEKDAY(CW2,2)&gt;5),OFFSET(Paramètres!$H$2,MATCH($B7,Paramètres!$G$2:$G$6,0)-1,MOD(CW2+5,35)),OFFSET(CW7,IF(WEEKDAY(CW2,2)&lt;3,1,0),7-WEEKDAY(CW2,2)))</f>
        <v>0</v>
      </c>
      <c r="CX7" s="19">
        <f ca="1">IF(OR(COUNTIF(fériés,CX2)=0,WEEKDAY(CX2,2)&gt;5),OFFSET(Paramètres!$H$2,MATCH($B7,Paramètres!$G$2:$G$6,0)-1,MOD(CX2+5,35)),OFFSET(CX7,IF(WEEKDAY(CX2,2)&lt;3,1,0),7-WEEKDAY(CX2,2)))</f>
        <v>0</v>
      </c>
      <c r="CY7" s="19">
        <f ca="1">IF(OR(COUNTIF(fériés,CY2)=0,WEEKDAY(CY2,2)&gt;5),OFFSET(Paramètres!$H$2,MATCH($B7,Paramètres!$G$2:$G$6,0)-1,MOD(CY2+5,35)),OFFSET(CY7,IF(WEEKDAY(CY2,2)&lt;3,1,0),7-WEEKDAY(CY2,2)))</f>
        <v>0</v>
      </c>
      <c r="CZ7" s="19" t="str">
        <f ca="1">IF(OR(COUNTIF(fériés,CZ2)=0,WEEKDAY(CZ2,2)&gt;5),OFFSET(Paramètres!$H$2,MATCH($B7,Paramètres!$G$2:$G$6,0)-1,MOD(CZ2+5,35)),OFFSET(CZ7,IF(WEEKDAY(CZ2,2)&lt;3,1,0),7-WEEKDAY(CZ2,2)))</f>
        <v>M</v>
      </c>
      <c r="DA7" s="19" t="str">
        <f ca="1">IF(OR(COUNTIF(fériés,DA2)=0,WEEKDAY(DA2,2)&gt;5),OFFSET(Paramètres!$H$2,MATCH($B7,Paramètres!$G$2:$G$6,0)-1,MOD(DA2+5,35)),OFFSET(DA7,IF(WEEKDAY(DA2,2)&lt;3,1,0),7-WEEKDAY(DA2,2)))</f>
        <v>M</v>
      </c>
      <c r="DB7" s="19">
        <f ca="1">IF(OR(COUNTIF(fériés,DB2)=0,WEEKDAY(DB2,2)&gt;5),OFFSET(Paramètres!$H$2,MATCH($B7,Paramètres!$G$2:$G$6,0)-1,MOD(DB2+5,35)),OFFSET(DB7,IF(WEEKDAY(DB2,2)&lt;3,1,0),7-WEEKDAY(DB2,2)))</f>
        <v>0</v>
      </c>
      <c r="DC7" s="19">
        <f ca="1">IF(OR(COUNTIF(fériés,DC2)=0,WEEKDAY(DC2,2)&gt;5),OFFSET(Paramètres!$H$2,MATCH($B7,Paramètres!$G$2:$G$6,0)-1,MOD(DC2+5,35)),OFFSET(DC7,IF(WEEKDAY(DC2,2)&lt;3,1,0),7-WEEKDAY(DC2,2)))</f>
        <v>0</v>
      </c>
      <c r="DD7" s="19">
        <f ca="1">IF(OR(COUNTIF(fériés,DD2)=0,WEEKDAY(DD2,2)&gt;5),OFFSET(Paramètres!$H$2,MATCH($B7,Paramètres!$G$2:$G$6,0)-1,MOD(DD2+5,35)),OFFSET(DD7,IF(WEEKDAY(DD2,2)&lt;3,1,0),7-WEEKDAY(DD2,2)))</f>
        <v>0</v>
      </c>
      <c r="DE7" s="19">
        <f ca="1">IF(OR(COUNTIF(fériés,DE2)=0,WEEKDAY(DE2,2)&gt;5),OFFSET(Paramètres!$H$2,MATCH($B7,Paramètres!$G$2:$G$6,0)-1,MOD(DE2+5,35)),OFFSET(DE7,IF(WEEKDAY(DE2,2)&lt;3,1,0),7-WEEKDAY(DE2,2)))</f>
        <v>0</v>
      </c>
      <c r="DF7" s="19">
        <f ca="1">IF(OR(COUNTIF(fériés,DF2)=0,WEEKDAY(DF2,2)&gt;5),OFFSET(Paramètres!$H$2,MATCH($B7,Paramètres!$G$2:$G$6,0)-1,MOD(DF2+5,35)),OFFSET(DF7,IF(WEEKDAY(DF2,2)&lt;3,1,0),7-WEEKDAY(DF2,2)))</f>
        <v>0</v>
      </c>
      <c r="DG7" s="19" t="str">
        <f ca="1">IF(OR(COUNTIF(fériés,DG2)=0,WEEKDAY(DG2,2)&gt;5),OFFSET(Paramètres!$H$2,MATCH($B7,Paramètres!$G$2:$G$6,0)-1,MOD(DG2+5,35)),OFFSET(DG7,IF(WEEKDAY(DG2,2)&lt;3,1,0),7-WEEKDAY(DG2,2)))</f>
        <v>M</v>
      </c>
      <c r="DH7" s="19" t="str">
        <f ca="1">IF(OR(COUNTIF(fériés,DH2)=0,WEEKDAY(DH2,2)&gt;5),OFFSET(Paramètres!$H$2,MATCH($B7,Paramètres!$G$2:$G$6,0)-1,MOD(DH2+5,35)),OFFSET(DH7,IF(WEEKDAY(DH2,2)&lt;3,1,0),7-WEEKDAY(DH2,2)))</f>
        <v>M</v>
      </c>
      <c r="DI7" s="19">
        <f ca="1">IF(OR(COUNTIF(fériés,DI2)=0,WEEKDAY(DI2,2)&gt;5),OFFSET(Paramètres!$H$2,MATCH($B7,Paramètres!$G$2:$G$6,0)-1,MOD(DI2+5,35)),OFFSET(DI7,IF(WEEKDAY(DI2,2)&lt;3,1,0),7-WEEKDAY(DI2,2)))</f>
        <v>0</v>
      </c>
      <c r="DJ7" s="19">
        <f ca="1">IF(OR(COUNTIF(fériés,DJ2)=0,WEEKDAY(DJ2,2)&gt;5),OFFSET(Paramètres!$H$2,MATCH($B7,Paramètres!$G$2:$G$6,0)-1,MOD(DJ2+5,35)),OFFSET(DJ7,IF(WEEKDAY(DJ2,2)&lt;3,1,0),7-WEEKDAY(DJ2,2)))</f>
        <v>0</v>
      </c>
      <c r="DK7" s="19">
        <f ca="1">IF(OR(COUNTIF(fériés,DK2)=0,WEEKDAY(DK2,2)&gt;5),OFFSET(Paramètres!$H$2,MATCH($B7,Paramètres!$G$2:$G$6,0)-1,MOD(DK2+5,35)),OFFSET(DK7,IF(WEEKDAY(DK2,2)&lt;3,1,0),7-WEEKDAY(DK2,2)))</f>
        <v>0</v>
      </c>
      <c r="DL7" s="19">
        <f ca="1">IF(OR(COUNTIF(fériés,DL2)=0,WEEKDAY(DL2,2)&gt;5),OFFSET(Paramètres!$H$2,MATCH($B7,Paramètres!$G$2:$G$6,0)-1,MOD(DL2+5,35)),OFFSET(DL7,IF(WEEKDAY(DL2,2)&lt;3,1,0),7-WEEKDAY(DL2,2)))</f>
        <v>0</v>
      </c>
      <c r="DM7" s="19">
        <f ca="1">IF(OR(COUNTIF(fériés,DM2)=0,WEEKDAY(DM2,2)&gt;5),OFFSET(Paramètres!$H$2,MATCH($B7,Paramètres!$G$2:$G$6,0)-1,MOD(DM2+5,35)),OFFSET(DM7,IF(WEEKDAY(DM2,2)&lt;3,1,0),7-WEEKDAY(DM2,2)))</f>
        <v>0</v>
      </c>
      <c r="DN7" s="19" t="str">
        <f ca="1">IF(OR(COUNTIF(fériés,DN2)=0,WEEKDAY(DN2,2)&gt;5),OFFSET(Paramètres!$H$2,MATCH($B7,Paramètres!$G$2:$G$6,0)-1,MOD(DN2+5,35)),OFFSET(DN7,IF(WEEKDAY(DN2,2)&lt;3,1,0),7-WEEKDAY(DN2,2)))</f>
        <v>M</v>
      </c>
      <c r="DO7" s="19" t="str">
        <f ca="1">IF(OR(COUNTIF(fériés,DO2)=0,WEEKDAY(DO2,2)&gt;5),OFFSET(Paramètres!$H$2,MATCH($B7,Paramètres!$G$2:$G$6,0)-1,MOD(DO2+5,35)),OFFSET(DO7,IF(WEEKDAY(DO2,2)&lt;3,1,0),7-WEEKDAY(DO2,2)))</f>
        <v>M</v>
      </c>
      <c r="DP7" s="19">
        <f ca="1">IF(OR(COUNTIF(fériés,DP2)=0,WEEKDAY(DP2,2)&gt;5),OFFSET(Paramètres!$H$2,MATCH($B7,Paramètres!$G$2:$G$6,0)-1,MOD(DP2+5,35)),OFFSET(DP7,IF(WEEKDAY(DP2,2)&lt;3,1,0),7-WEEKDAY(DP2,2)))</f>
        <v>0</v>
      </c>
      <c r="DQ7" s="19">
        <f ca="1">IF(OR(COUNTIF(fériés,DQ2)=0,WEEKDAY(DQ2,2)&gt;5),OFFSET(Paramètres!$H$2,MATCH($B7,Paramètres!$G$2:$G$6,0)-1,MOD(DQ2+5,35)),OFFSET(DQ7,IF(WEEKDAY(DQ2,2)&lt;3,1,0),7-WEEKDAY(DQ2,2)))</f>
        <v>0</v>
      </c>
      <c r="DR7" s="19">
        <f ca="1">IF(OR(COUNTIF(fériés,DR2)=0,WEEKDAY(DR2,2)&gt;5),OFFSET(Paramètres!$H$2,MATCH($B7,Paramètres!$G$2:$G$6,0)-1,MOD(DR2+5,35)),OFFSET(DR7,IF(WEEKDAY(DR2,2)&lt;3,1,0),7-WEEKDAY(DR2,2)))</f>
        <v>0</v>
      </c>
      <c r="DS7" s="19" t="str">
        <f ca="1">IF(OR(COUNTIF(fériés,DS2)=0,WEEKDAY(DS2,2)&gt;5),OFFSET(Paramètres!$H$2,MATCH($B7,Paramètres!$G$2:$G$6,0)-1,MOD(DS2+5,35)),OFFSET(DS7,IF(WEEKDAY(DS2,2)&lt;3,1,0),7-WEEKDAY(DS2,2)))</f>
        <v>M</v>
      </c>
      <c r="DT7" s="19" t="str">
        <f ca="1">IF(OR(COUNTIF(fériés,DT2)=0,WEEKDAY(DT2,2)&gt;5),OFFSET(Paramètres!$H$2,MATCH($B7,Paramètres!$G$2:$G$6,0)-1,MOD(DT2+5,35)),OFFSET(DT7,IF(WEEKDAY(DT2,2)&lt;3,1,0),7-WEEKDAY(DT2,2)))</f>
        <v>M</v>
      </c>
      <c r="DU7" s="19" t="str">
        <f ca="1">IF(OR(COUNTIF(fériés,DU2)=0,WEEKDAY(DU2,2)&gt;5),OFFSET(Paramètres!$H$2,MATCH($B7,Paramètres!$G$2:$G$6,0)-1,MOD(DU2+5,35)),OFFSET(DU7,IF(WEEKDAY(DU2,2)&lt;3,1,0),7-WEEKDAY(DU2,2)))</f>
        <v>M</v>
      </c>
      <c r="DV7" s="19" t="str">
        <f ca="1">IF(OR(COUNTIF(fériés,DV2)=0,WEEKDAY(DV2,2)&gt;5),OFFSET(Paramètres!$H$2,MATCH($B7,Paramètres!$G$2:$G$6,0)-1,MOD(DV2+5,35)),OFFSET(DV7,IF(WEEKDAY(DV2,2)&lt;3,1,0),7-WEEKDAY(DV2,2)))</f>
        <v>M</v>
      </c>
      <c r="DW7" s="19">
        <f ca="1">IF(OR(COUNTIF(fériés,DW2)=0,WEEKDAY(DW2,2)&gt;5),OFFSET(Paramètres!$H$2,MATCH($B7,Paramètres!$G$2:$G$6,0)-1,MOD(DW2+5,35)),OFFSET(DW7,IF(WEEKDAY(DW2,2)&lt;3,1,0),7-WEEKDAY(DW2,2)))</f>
        <v>0</v>
      </c>
      <c r="DX7" s="19">
        <f ca="1">IF(OR(COUNTIF(fériés,DX2)=0,WEEKDAY(DX2,2)&gt;5),OFFSET(Paramètres!$H$2,MATCH($B7,Paramètres!$G$2:$G$6,0)-1,MOD(DX2+5,35)),OFFSET(DX7,IF(WEEKDAY(DX2,2)&lt;3,1,0),7-WEEKDAY(DX2,2)))</f>
        <v>0</v>
      </c>
      <c r="DY7" s="19">
        <f ca="1">IF(OR(COUNTIF(fériés,DY2)=0,WEEKDAY(DY2,2)&gt;5),OFFSET(Paramètres!$H$2,MATCH($B7,Paramètres!$G$2:$G$6,0)-1,MOD(DY2+5,35)),OFFSET(DY7,IF(WEEKDAY(DY2,2)&lt;3,1,0),7-WEEKDAY(DY2,2)))</f>
        <v>0</v>
      </c>
      <c r="DZ7" s="19">
        <f ca="1">IF(OR(COUNTIF(fériés,DZ2)=0,WEEKDAY(DZ2,2)&gt;5),OFFSET(Paramètres!$H$2,MATCH($B7,Paramètres!$G$2:$G$6,0)-1,MOD(DZ2+5,35)),OFFSET(DZ7,IF(WEEKDAY(DZ2,2)&lt;3,1,0),7-WEEKDAY(DZ2,2)))</f>
        <v>0</v>
      </c>
      <c r="EA7" s="19">
        <f ca="1">IF(OR(COUNTIF(fériés,EA2)=0,WEEKDAY(EA2,2)&gt;5),OFFSET(Paramètres!$H$2,MATCH($B7,Paramètres!$G$2:$G$6,0)-1,MOD(EA2+5,35)),OFFSET(EA7,IF(WEEKDAY(EA2,2)&lt;3,1,0),7-WEEKDAY(EA2,2)))</f>
        <v>0</v>
      </c>
      <c r="EB7" s="19" t="str">
        <f ca="1">IF(OR(COUNTIF(fériés,EB2)=0,WEEKDAY(EB2,2)&gt;5),OFFSET(Paramètres!$H$2,MATCH($B7,Paramètres!$G$2:$G$6,0)-1,MOD(EB2+5,35)),OFFSET(EB7,IF(WEEKDAY(EB2,2)&lt;3,1,0),7-WEEKDAY(EB2,2)))</f>
        <v>M</v>
      </c>
      <c r="EC7" s="19" t="str">
        <f ca="1">IF(OR(COUNTIF(fériés,EC2)=0,WEEKDAY(EC2,2)&gt;5),OFFSET(Paramètres!$H$2,MATCH($B7,Paramètres!$G$2:$G$6,0)-1,MOD(EC2+5,35)),OFFSET(EC7,IF(WEEKDAY(EC2,2)&lt;3,1,0),7-WEEKDAY(EC2,2)))</f>
        <v>M</v>
      </c>
      <c r="ED7" s="19">
        <f ca="1">IF(OR(COUNTIF(fériés,ED2)=0,WEEKDAY(ED2,2)&gt;5),OFFSET(Paramètres!$H$2,MATCH($B7,Paramètres!$G$2:$G$6,0)-1,MOD(ED2+5,35)),OFFSET(ED7,IF(WEEKDAY(ED2,2)&lt;3,1,0),7-WEEKDAY(ED2,2)))</f>
        <v>0</v>
      </c>
      <c r="EE7" s="19">
        <f ca="1">IF(OR(COUNTIF(fériés,EE2)=0,WEEKDAY(EE2,2)&gt;5),OFFSET(Paramètres!$H$2,MATCH($B7,Paramètres!$G$2:$G$6,0)-1,MOD(EE2+5,35)),OFFSET(EE7,IF(WEEKDAY(EE2,2)&lt;3,1,0),7-WEEKDAY(EE2,2)))</f>
        <v>0</v>
      </c>
      <c r="EF7" s="19">
        <f ca="1">IF(OR(COUNTIF(fériés,EF2)=0,WEEKDAY(EF2,2)&gt;5),OFFSET(Paramètres!$H$2,MATCH($B7,Paramètres!$G$2:$G$6,0)-1,MOD(EF2+5,35)),OFFSET(EF7,IF(WEEKDAY(EF2,2)&lt;3,1,0),7-WEEKDAY(EF2,2)))</f>
        <v>0</v>
      </c>
      <c r="EG7" s="19">
        <f ca="1">IF(OR(COUNTIF(fériés,EG2)=0,WEEKDAY(EG2,2)&gt;5),OFFSET(Paramètres!$H$2,MATCH($B7,Paramètres!$G$2:$G$6,0)-1,MOD(EG2+5,35)),OFFSET(EG7,IF(WEEKDAY(EG2,2)&lt;3,1,0),7-WEEKDAY(EG2,2)))</f>
        <v>0</v>
      </c>
      <c r="EH7" s="19">
        <f ca="1">IF(OR(COUNTIF(fériés,EH2)=0,WEEKDAY(EH2,2)&gt;5),OFFSET(Paramètres!$H$2,MATCH($B7,Paramètres!$G$2:$G$6,0)-1,MOD(EH2+5,35)),OFFSET(EH7,IF(WEEKDAY(EH2,2)&lt;3,1,0),7-WEEKDAY(EH2,2)))</f>
        <v>0</v>
      </c>
      <c r="EI7" s="19" t="str">
        <f ca="1">IF(OR(COUNTIF(fériés,EI2)=0,WEEKDAY(EI2,2)&gt;5),OFFSET(Paramètres!$H$2,MATCH($B7,Paramètres!$G$2:$G$6,0)-1,MOD(EI2+5,35)),OFFSET(EI7,IF(WEEKDAY(EI2,2)&lt;3,1,0),7-WEEKDAY(EI2,2)))</f>
        <v>M</v>
      </c>
      <c r="EJ7" s="19" t="str">
        <f ca="1">IF(OR(COUNTIF(fériés,EJ2)=0,WEEKDAY(EJ2,2)&gt;5),OFFSET(Paramètres!$H$2,MATCH($B7,Paramètres!$G$2:$G$6,0)-1,MOD(EJ2+5,35)),OFFSET(EJ7,IF(WEEKDAY(EJ2,2)&lt;3,1,0),7-WEEKDAY(EJ2,2)))</f>
        <v>M</v>
      </c>
      <c r="EK7" s="19">
        <f ca="1">IF(OR(COUNTIF(fériés,EK2)=0,WEEKDAY(EK2,2)&gt;5),OFFSET(Paramètres!$H$2,MATCH($B7,Paramètres!$G$2:$G$6,0)-1,MOD(EK2+5,35)),OFFSET(EK7,IF(WEEKDAY(EK2,2)&lt;3,1,0),7-WEEKDAY(EK2,2)))</f>
        <v>0</v>
      </c>
      <c r="EL7" s="19">
        <f ca="1">IF(OR(COUNTIF(fériés,EL2)=0,WEEKDAY(EL2,2)&gt;5),OFFSET(Paramètres!$H$2,MATCH($B7,Paramètres!$G$2:$G$6,0)-1,MOD(EL2+5,35)),OFFSET(EL7,IF(WEEKDAY(EL2,2)&lt;3,1,0),7-WEEKDAY(EL2,2)))</f>
        <v>0</v>
      </c>
      <c r="EM7" s="19">
        <f ca="1">IF(OR(COUNTIF(fériés,EM2)=0,WEEKDAY(EM2,2)&gt;5),OFFSET(Paramètres!$H$2,MATCH($B7,Paramètres!$G$2:$G$6,0)-1,MOD(EM2+5,35)),OFFSET(EM7,IF(WEEKDAY(EM2,2)&lt;3,1,0),7-WEEKDAY(EM2,2)))</f>
        <v>0</v>
      </c>
      <c r="EN7" s="19">
        <f ca="1">IF(OR(COUNTIF(fériés,EN2)=0,WEEKDAY(EN2,2)&gt;5),OFFSET(Paramètres!$H$2,MATCH($B7,Paramètres!$G$2:$G$6,0)-1,MOD(EN2+5,35)),OFFSET(EN7,IF(WEEKDAY(EN2,2)&lt;3,1,0),7-WEEKDAY(EN2,2)))</f>
        <v>0</v>
      </c>
      <c r="EO7" s="19">
        <f ca="1">IF(OR(COUNTIF(fériés,EO2)=0,WEEKDAY(EO2,2)&gt;5),OFFSET(Paramètres!$H$2,MATCH($B7,Paramètres!$G$2:$G$6,0)-1,MOD(EO2+5,35)),OFFSET(EO7,IF(WEEKDAY(EO2,2)&lt;3,1,0),7-WEEKDAY(EO2,2)))</f>
        <v>0</v>
      </c>
      <c r="EP7" s="19" t="str">
        <f ca="1">IF(OR(COUNTIF(fériés,EP2)=0,WEEKDAY(EP2,2)&gt;5),OFFSET(Paramètres!$H$2,MATCH($B7,Paramètres!$G$2:$G$6,0)-1,MOD(EP2+5,35)),OFFSET(EP7,IF(WEEKDAY(EP2,2)&lt;3,1,0),7-WEEKDAY(EP2,2)))</f>
        <v>M</v>
      </c>
      <c r="EQ7" s="19" t="str">
        <f ca="1">IF(OR(COUNTIF(fériés,EQ2)=0,WEEKDAY(EQ2,2)&gt;5),OFFSET(Paramètres!$H$2,MATCH($B7,Paramètres!$G$2:$G$6,0)-1,MOD(EQ2+5,35)),OFFSET(EQ7,IF(WEEKDAY(EQ2,2)&lt;3,1,0),7-WEEKDAY(EQ2,2)))</f>
        <v>M</v>
      </c>
      <c r="ER7" s="19">
        <f ca="1">IF(OR(COUNTIF(fériés,ER2)=0,WEEKDAY(ER2,2)&gt;5),OFFSET(Paramètres!$H$2,MATCH($B7,Paramètres!$G$2:$G$6,0)-1,MOD(ER2+5,35)),OFFSET(ER7,IF(WEEKDAY(ER2,2)&lt;3,1,0),7-WEEKDAY(ER2,2)))</f>
        <v>0</v>
      </c>
      <c r="ES7" s="19">
        <f ca="1">IF(OR(COUNTIF(fériés,ES2)=0,WEEKDAY(ES2,2)&gt;5),OFFSET(Paramètres!$H$2,MATCH($B7,Paramètres!$G$2:$G$6,0)-1,MOD(ES2+5,35)),OFFSET(ES7,IF(WEEKDAY(ES2,2)&lt;3,1,0),7-WEEKDAY(ES2,2)))</f>
        <v>0</v>
      </c>
      <c r="ET7" s="19">
        <f ca="1">IF(OR(COUNTIF(fériés,ET2)=0,WEEKDAY(ET2,2)&gt;5),OFFSET(Paramètres!$H$2,MATCH($B7,Paramètres!$G$2:$G$6,0)-1,MOD(ET2+5,35)),OFFSET(ET7,IF(WEEKDAY(ET2,2)&lt;3,1,0),7-WEEKDAY(ET2,2)))</f>
        <v>0</v>
      </c>
      <c r="EU7" s="19" t="str">
        <f ca="1">IF(OR(COUNTIF(fériés,EU2)=0,WEEKDAY(EU2,2)&gt;5),OFFSET(Paramètres!$H$2,MATCH($B7,Paramètres!$G$2:$G$6,0)-1,MOD(EU2+5,35)),OFFSET(EU7,IF(WEEKDAY(EU2,2)&lt;3,1,0),7-WEEKDAY(EU2,2)))</f>
        <v>M</v>
      </c>
      <c r="EV7" s="19" t="str">
        <f ca="1">IF(OR(COUNTIF(fériés,EV2)=0,WEEKDAY(EV2,2)&gt;5),OFFSET(Paramètres!$H$2,MATCH($B7,Paramètres!$G$2:$G$6,0)-1,MOD(EV2+5,35)),OFFSET(EV7,IF(WEEKDAY(EV2,2)&lt;3,1,0),7-WEEKDAY(EV2,2)))</f>
        <v>M</v>
      </c>
      <c r="EW7" s="19" t="str">
        <f ca="1">IF(OR(COUNTIF(fériés,EW2)=0,WEEKDAY(EW2,2)&gt;5),OFFSET(Paramètres!$H$2,MATCH($B7,Paramètres!$G$2:$G$6,0)-1,MOD(EW2+5,35)),OFFSET(EW7,IF(WEEKDAY(EW2,2)&lt;3,1,0),7-WEEKDAY(EW2,2)))</f>
        <v>M</v>
      </c>
      <c r="EX7" s="19" t="str">
        <f ca="1">IF(OR(COUNTIF(fériés,EX2)=0,WEEKDAY(EX2,2)&gt;5),OFFSET(Paramètres!$H$2,MATCH($B7,Paramètres!$G$2:$G$6,0)-1,MOD(EX2+5,35)),OFFSET(EX7,IF(WEEKDAY(EX2,2)&lt;3,1,0),7-WEEKDAY(EX2,2)))</f>
        <v>M</v>
      </c>
      <c r="EY7" s="19">
        <f ca="1">IF(OR(COUNTIF(fériés,EY2)=0,WEEKDAY(EY2,2)&gt;5),OFFSET(Paramètres!$H$2,MATCH($B7,Paramètres!$G$2:$G$6,0)-1,MOD(EY2+5,35)),OFFSET(EY7,IF(WEEKDAY(EY2,2)&lt;3,1,0),7-WEEKDAY(EY2,2)))</f>
        <v>0</v>
      </c>
      <c r="EZ7" s="19">
        <f ca="1">IF(OR(COUNTIF(fériés,EZ2)=0,WEEKDAY(EZ2,2)&gt;5),OFFSET(Paramètres!$H$2,MATCH($B7,Paramètres!$G$2:$G$6,0)-1,MOD(EZ2+5,35)),OFFSET(EZ7,IF(WEEKDAY(EZ2,2)&lt;3,1,0),7-WEEKDAY(EZ2,2)))</f>
        <v>0</v>
      </c>
      <c r="FA7" s="19">
        <f ca="1">IF(OR(COUNTIF(fériés,FA2)=0,WEEKDAY(FA2,2)&gt;5),OFFSET(Paramètres!$H$2,MATCH($B7,Paramètres!$G$2:$G$6,0)-1,MOD(FA2+5,35)),OFFSET(FA7,IF(WEEKDAY(FA2,2)&lt;3,1,0),7-WEEKDAY(FA2,2)))</f>
        <v>0</v>
      </c>
      <c r="FB7" s="19">
        <f ca="1">IF(OR(COUNTIF(fériés,FB2)=0,WEEKDAY(FB2,2)&gt;5),OFFSET(Paramètres!$H$2,MATCH($B7,Paramètres!$G$2:$G$6,0)-1,MOD(FB2+5,35)),OFFSET(FB7,IF(WEEKDAY(FB2,2)&lt;3,1,0),7-WEEKDAY(FB2,2)))</f>
        <v>0</v>
      </c>
      <c r="FC7" s="19">
        <f ca="1">IF(OR(COUNTIF(fériés,FC2)=0,WEEKDAY(FC2,2)&gt;5),OFFSET(Paramètres!$H$2,MATCH($B7,Paramètres!$G$2:$G$6,0)-1,MOD(FC2+5,35)),OFFSET(FC7,IF(WEEKDAY(FC2,2)&lt;3,1,0),7-WEEKDAY(FC2,2)))</f>
        <v>0</v>
      </c>
      <c r="FD7" s="19" t="str">
        <f ca="1">IF(OR(COUNTIF(fériés,FD2)=0,WEEKDAY(FD2,2)&gt;5),OFFSET(Paramètres!$H$2,MATCH($B7,Paramètres!$G$2:$G$6,0)-1,MOD(FD2+5,35)),OFFSET(FD7,IF(WEEKDAY(FD2,2)&lt;3,1,0),7-WEEKDAY(FD2,2)))</f>
        <v>M</v>
      </c>
      <c r="FE7" s="19" t="str">
        <f ca="1">IF(OR(COUNTIF(fériés,FE2)=0,WEEKDAY(FE2,2)&gt;5),OFFSET(Paramètres!$H$2,MATCH($B7,Paramètres!$G$2:$G$6,0)-1,MOD(FE2+5,35)),OFFSET(FE7,IF(WEEKDAY(FE2,2)&lt;3,1,0),7-WEEKDAY(FE2,2)))</f>
        <v>M</v>
      </c>
      <c r="FF7" s="19">
        <f ca="1">IF(OR(COUNTIF(fériés,FF2)=0,WEEKDAY(FF2,2)&gt;5),OFFSET(Paramètres!$H$2,MATCH($B7,Paramètres!$G$2:$G$6,0)-1,MOD(FF2+5,35)),OFFSET(FF7,IF(WEEKDAY(FF2,2)&lt;3,1,0),7-WEEKDAY(FF2,2)))</f>
        <v>0</v>
      </c>
      <c r="FG7" s="19">
        <f ca="1">IF(OR(COUNTIF(fériés,FG2)=0,WEEKDAY(FG2,2)&gt;5),OFFSET(Paramètres!$H$2,MATCH($B7,Paramètres!$G$2:$G$6,0)-1,MOD(FG2+5,35)),OFFSET(FG7,IF(WEEKDAY(FG2,2)&lt;3,1,0),7-WEEKDAY(FG2,2)))</f>
        <v>0</v>
      </c>
      <c r="FH7" s="19">
        <f ca="1">IF(OR(COUNTIF(fériés,FH2)=0,WEEKDAY(FH2,2)&gt;5),OFFSET(Paramètres!$H$2,MATCH($B7,Paramètres!$G$2:$G$6,0)-1,MOD(FH2+5,35)),OFFSET(FH7,IF(WEEKDAY(FH2,2)&lt;3,1,0),7-WEEKDAY(FH2,2)))</f>
        <v>0</v>
      </c>
      <c r="FI7" s="19">
        <f ca="1">IF(OR(COUNTIF(fériés,FI2)=0,WEEKDAY(FI2,2)&gt;5),OFFSET(Paramètres!$H$2,MATCH($B7,Paramètres!$G$2:$G$6,0)-1,MOD(FI2+5,35)),OFFSET(FI7,IF(WEEKDAY(FI2,2)&lt;3,1,0),7-WEEKDAY(FI2,2)))</f>
        <v>0</v>
      </c>
      <c r="FJ7" s="19">
        <f ca="1">IF(OR(COUNTIF(fériés,FJ2)=0,WEEKDAY(FJ2,2)&gt;5),OFFSET(Paramètres!$H$2,MATCH($B7,Paramètres!$G$2:$G$6,0)-1,MOD(FJ2+5,35)),OFFSET(FJ7,IF(WEEKDAY(FJ2,2)&lt;3,1,0),7-WEEKDAY(FJ2,2)))</f>
        <v>0</v>
      </c>
      <c r="FK7" s="19" t="str">
        <f ca="1">IF(OR(COUNTIF(fériés,FK2)=0,WEEKDAY(FK2,2)&gt;5),OFFSET(Paramètres!$H$2,MATCH($B7,Paramètres!$G$2:$G$6,0)-1,MOD(FK2+5,35)),OFFSET(FK7,IF(WEEKDAY(FK2,2)&lt;3,1,0),7-WEEKDAY(FK2,2)))</f>
        <v>M</v>
      </c>
      <c r="FL7" s="19" t="str">
        <f ca="1">IF(OR(COUNTIF(fériés,FL2)=0,WEEKDAY(FL2,2)&gt;5),OFFSET(Paramètres!$H$2,MATCH($B7,Paramètres!$G$2:$G$6,0)-1,MOD(FL2+5,35)),OFFSET(FL7,IF(WEEKDAY(FL2,2)&lt;3,1,0),7-WEEKDAY(FL2,2)))</f>
        <v>M</v>
      </c>
      <c r="FM7" s="19">
        <f ca="1">IF(OR(COUNTIF(fériés,FM2)=0,WEEKDAY(FM2,2)&gt;5),OFFSET(Paramètres!$H$2,MATCH($B7,Paramètres!$G$2:$G$6,0)-1,MOD(FM2+5,35)),OFFSET(FM7,IF(WEEKDAY(FM2,2)&lt;3,1,0),7-WEEKDAY(FM2,2)))</f>
        <v>0</v>
      </c>
      <c r="FN7" s="19">
        <f ca="1">IF(OR(COUNTIF(fériés,FN2)=0,WEEKDAY(FN2,2)&gt;5),OFFSET(Paramètres!$H$2,MATCH($B7,Paramètres!$G$2:$G$6,0)-1,MOD(FN2+5,35)),OFFSET(FN7,IF(WEEKDAY(FN2,2)&lt;3,1,0),7-WEEKDAY(FN2,2)))</f>
        <v>0</v>
      </c>
      <c r="FO7" s="19">
        <f ca="1">IF(OR(COUNTIF(fériés,FO2)=0,WEEKDAY(FO2,2)&gt;5),OFFSET(Paramètres!$H$2,MATCH($B7,Paramètres!$G$2:$G$6,0)-1,MOD(FO2+5,35)),OFFSET(FO7,IF(WEEKDAY(FO2,2)&lt;3,1,0),7-WEEKDAY(FO2,2)))</f>
        <v>0</v>
      </c>
      <c r="FP7" s="19">
        <f ca="1">IF(OR(COUNTIF(fériés,FP2)=0,WEEKDAY(FP2,2)&gt;5),OFFSET(Paramètres!$H$2,MATCH($B7,Paramètres!$G$2:$G$6,0)-1,MOD(FP2+5,35)),OFFSET(FP7,IF(WEEKDAY(FP2,2)&lt;3,1,0),7-WEEKDAY(FP2,2)))</f>
        <v>0</v>
      </c>
      <c r="FQ7" s="19">
        <f ca="1">IF(OR(COUNTIF(fériés,FQ2)=0,WEEKDAY(FQ2,2)&gt;5),OFFSET(Paramètres!$H$2,MATCH($B7,Paramètres!$G$2:$G$6,0)-1,MOD(FQ2+5,35)),OFFSET(FQ7,IF(WEEKDAY(FQ2,2)&lt;3,1,0),7-WEEKDAY(FQ2,2)))</f>
        <v>0</v>
      </c>
      <c r="FR7" s="19" t="str">
        <f ca="1">IF(OR(COUNTIF(fériés,FR2)=0,WEEKDAY(FR2,2)&gt;5),OFFSET(Paramètres!$H$2,MATCH($B7,Paramètres!$G$2:$G$6,0)-1,MOD(FR2+5,35)),OFFSET(FR7,IF(WEEKDAY(FR2,2)&lt;3,1,0),7-WEEKDAY(FR2,2)))</f>
        <v>M</v>
      </c>
      <c r="FS7" s="19" t="str">
        <f ca="1">IF(OR(COUNTIF(fériés,FS2)=0,WEEKDAY(FS2,2)&gt;5),OFFSET(Paramètres!$H$2,MATCH($B7,Paramètres!$G$2:$G$6,0)-1,MOD(FS2+5,35)),OFFSET(FS7,IF(WEEKDAY(FS2,2)&lt;3,1,0),7-WEEKDAY(FS2,2)))</f>
        <v>M</v>
      </c>
      <c r="FT7" s="19">
        <f ca="1">IF(OR(COUNTIF(fériés,FT2)=0,WEEKDAY(FT2,2)&gt;5),OFFSET(Paramètres!$H$2,MATCH($B7,Paramètres!$G$2:$G$6,0)-1,MOD(FT2+5,35)),OFFSET(FT7,IF(WEEKDAY(FT2,2)&lt;3,1,0),7-WEEKDAY(FT2,2)))</f>
        <v>0</v>
      </c>
      <c r="FU7" s="19">
        <f ca="1">IF(OR(COUNTIF(fériés,FU2)=0,WEEKDAY(FU2,2)&gt;5),OFFSET(Paramètres!$H$2,MATCH($B7,Paramètres!$G$2:$G$6,0)-1,MOD(FU2+5,35)),OFFSET(FU7,IF(WEEKDAY(FU2,2)&lt;3,1,0),7-WEEKDAY(FU2,2)))</f>
        <v>0</v>
      </c>
      <c r="FV7" s="19">
        <f ca="1">IF(OR(COUNTIF(fériés,FV2)=0,WEEKDAY(FV2,2)&gt;5),OFFSET(Paramètres!$H$2,MATCH($B7,Paramètres!$G$2:$G$6,0)-1,MOD(FV2+5,35)),OFFSET(FV7,IF(WEEKDAY(FV2,2)&lt;3,1,0),7-WEEKDAY(FV2,2)))</f>
        <v>0</v>
      </c>
      <c r="FW7" s="19">
        <f ca="1">IF(OR(COUNTIF(fériés,FW2)=0,WEEKDAY(FW2,2)&gt;5),OFFSET(Paramètres!$H$2,MATCH($B7,Paramètres!$G$2:$G$6,0)-1,MOD(FW2+5,35)),OFFSET(FW7,IF(WEEKDAY(FW2,2)&lt;3,1,0),7-WEEKDAY(FW2,2)))</f>
        <v>0</v>
      </c>
      <c r="FX7" s="19">
        <f ca="1">IF(OR(COUNTIF(fériés,FX2)=0,WEEKDAY(FX2,2)&gt;5),OFFSET(Paramètres!$H$2,MATCH($B7,Paramètres!$G$2:$G$6,0)-1,MOD(FX2+5,35)),OFFSET(FX7,IF(WEEKDAY(FX2,2)&lt;3,1,0),7-WEEKDAY(FX2,2)))</f>
        <v>0</v>
      </c>
      <c r="FY7" s="19" t="str">
        <f ca="1">IF(OR(COUNTIF(fériés,FY2)=0,WEEKDAY(FY2,2)&gt;5),OFFSET(Paramètres!$H$2,MATCH($B7,Paramètres!$G$2:$G$6,0)-1,MOD(FY2+5,35)),OFFSET(FY7,IF(WEEKDAY(FY2,2)&lt;3,1,0),7-WEEKDAY(FY2,2)))</f>
        <v>M</v>
      </c>
      <c r="FZ7" s="19" t="str">
        <f ca="1">IF(OR(COUNTIF(fériés,FZ2)=0,WEEKDAY(FZ2,2)&gt;5),OFFSET(Paramètres!$H$2,MATCH($B7,Paramètres!$G$2:$G$6,0)-1,MOD(FZ2+5,35)),OFFSET(FZ7,IF(WEEKDAY(FZ2,2)&lt;3,1,0),7-WEEKDAY(FZ2,2)))</f>
        <v>M</v>
      </c>
      <c r="GA7" s="19">
        <f ca="1">IF(OR(COUNTIF(fériés,GA2)=0,WEEKDAY(GA2,2)&gt;5),OFFSET(Paramètres!$H$2,MATCH($B7,Paramètres!$G$2:$G$6,0)-1,MOD(GA2+5,35)),OFFSET(GA7,IF(WEEKDAY(GA2,2)&lt;3,1,0),7-WEEKDAY(GA2,2)))</f>
        <v>0</v>
      </c>
      <c r="GB7" s="19">
        <f ca="1">IF(OR(COUNTIF(fériés,GB2)=0,WEEKDAY(GB2,2)&gt;5),OFFSET(Paramètres!$H$2,MATCH($B7,Paramètres!$G$2:$G$6,0)-1,MOD(GB2+5,35)),OFFSET(GB7,IF(WEEKDAY(GB2,2)&lt;3,1,0),7-WEEKDAY(GB2,2)))</f>
        <v>0</v>
      </c>
      <c r="GC7" s="19">
        <f ca="1">IF(OR(COUNTIF(fériés,GC2)=0,WEEKDAY(GC2,2)&gt;5),OFFSET(Paramètres!$H$2,MATCH($B7,Paramètres!$G$2:$G$6,0)-1,MOD(GC2+5,35)),OFFSET(GC7,IF(WEEKDAY(GC2,2)&lt;3,1,0),7-WEEKDAY(GC2,2)))</f>
        <v>0</v>
      </c>
      <c r="GD7" s="19">
        <f ca="1">IF(OR(COUNTIF(fériés,GD2)=0,WEEKDAY(GD2,2)&gt;5),OFFSET(Paramètres!$H$2,MATCH($B7,Paramètres!$G$2:$G$6,0)-1,MOD(GD2+5,35)),OFFSET(GD7,IF(WEEKDAY(GD2,2)&lt;3,1,0),7-WEEKDAY(GD2,2)))</f>
        <v>0</v>
      </c>
      <c r="GE7" s="19">
        <f ca="1">IF(OR(COUNTIF(fériés,GE2)=0,WEEKDAY(GE2,2)&gt;5),OFFSET(Paramètres!$H$2,MATCH($B7,Paramètres!$G$2:$G$6,0)-1,MOD(GE2+5,35)),OFFSET(GE7,IF(WEEKDAY(GE2,2)&lt;3,1,0),7-WEEKDAY(GE2,2)))</f>
        <v>0</v>
      </c>
      <c r="GF7" s="19" t="str">
        <f ca="1">IF(OR(COUNTIF(fériés,GF2)=0,WEEKDAY(GF2,2)&gt;5),OFFSET(Paramètres!$H$2,MATCH($B7,Paramètres!$G$2:$G$6,0)-1,MOD(GF2+5,35)),OFFSET(GF7,IF(WEEKDAY(GF2,2)&lt;3,1,0),7-WEEKDAY(GF2,2)))</f>
        <v>M</v>
      </c>
      <c r="GG7" s="19" t="str">
        <f ca="1">IF(OR(COUNTIF(fériés,GG2)=0,WEEKDAY(GG2,2)&gt;5),OFFSET(Paramètres!$H$2,MATCH($B7,Paramètres!$G$2:$G$6,0)-1,MOD(GG2+5,35)),OFFSET(GG7,IF(WEEKDAY(GG2,2)&lt;3,1,0),7-WEEKDAY(GG2,2)))</f>
        <v>M</v>
      </c>
      <c r="GH7" s="19">
        <f ca="1">IF(OR(COUNTIF(fériés,GH2)=0,WEEKDAY(GH2,2)&gt;5),OFFSET(Paramètres!$H$2,MATCH($B7,Paramètres!$G$2:$G$6,0)-1,MOD(GH2+5,35)),OFFSET(GH7,IF(WEEKDAY(GH2,2)&lt;3,1,0),7-WEEKDAY(GH2,2)))</f>
        <v>0</v>
      </c>
      <c r="GI7" s="19">
        <f ca="1">IF(OR(COUNTIF(fériés,GI2)=0,WEEKDAY(GI2,2)&gt;5),OFFSET(Paramètres!$H$2,MATCH($B7,Paramètres!$G$2:$G$6,0)-1,MOD(GI2+5,35)),OFFSET(GI7,IF(WEEKDAY(GI2,2)&lt;3,1,0),7-WEEKDAY(GI2,2)))</f>
        <v>0</v>
      </c>
      <c r="GJ7" s="19">
        <f ca="1">IF(OR(COUNTIF(fériés,GJ2)=0,WEEKDAY(GJ2,2)&gt;5),OFFSET(Paramètres!$H$2,MATCH($B7,Paramètres!$G$2:$G$6,0)-1,MOD(GJ2+5,35)),OFFSET(GJ7,IF(WEEKDAY(GJ2,2)&lt;3,1,0),7-WEEKDAY(GJ2,2)))</f>
        <v>0</v>
      </c>
      <c r="GK7" s="19">
        <f ca="1">IF(OR(COUNTIF(fériés,GK2)=0,WEEKDAY(GK2,2)&gt;5),OFFSET(Paramètres!$H$2,MATCH($B7,Paramètres!$G$2:$G$6,0)-1,MOD(GK2+5,35)),OFFSET(GK7,IF(WEEKDAY(GK2,2)&lt;3,1,0),7-WEEKDAY(GK2,2)))</f>
        <v>0</v>
      </c>
      <c r="GL7" s="19">
        <f ca="1">IF(OR(COUNTIF(fériés,GL2)=0,WEEKDAY(GL2,2)&gt;5),OFFSET(Paramètres!$H$2,MATCH($B7,Paramètres!$G$2:$G$6,0)-1,MOD(GL2+5,35)),OFFSET(GL7,IF(WEEKDAY(GL2,2)&lt;3,1,0),7-WEEKDAY(GL2,2)))</f>
        <v>0</v>
      </c>
      <c r="GM7" s="19" t="str">
        <f ca="1">IF(OR(COUNTIF(fériés,GM2)=0,WEEKDAY(GM2,2)&gt;5),OFFSET(Paramètres!$H$2,MATCH($B7,Paramètres!$G$2:$G$6,0)-1,MOD(GM2+5,35)),OFFSET(GM7,IF(WEEKDAY(GM2,2)&lt;3,1,0),7-WEEKDAY(GM2,2)))</f>
        <v>M</v>
      </c>
      <c r="GN7" s="19" t="str">
        <f ca="1">IF(OR(COUNTIF(fériés,GN2)=0,WEEKDAY(GN2,2)&gt;5),OFFSET(Paramètres!$H$2,MATCH($B7,Paramètres!$G$2:$G$6,0)-1,MOD(GN2+5,35)),OFFSET(GN7,IF(WEEKDAY(GN2,2)&lt;3,1,0),7-WEEKDAY(GN2,2)))</f>
        <v>M</v>
      </c>
      <c r="GO7" s="19">
        <f ca="1">IF(OR(COUNTIF(fériés,GO2)=0,WEEKDAY(GO2,2)&gt;5),OFFSET(Paramètres!$H$2,MATCH($B7,Paramètres!$G$2:$G$6,0)-1,MOD(GO2+5,35)),OFFSET(GO7,IF(WEEKDAY(GO2,2)&lt;3,1,0),7-WEEKDAY(GO2,2)))</f>
        <v>0</v>
      </c>
      <c r="GP7" s="19">
        <f ca="1">IF(OR(COUNTIF(fériés,GP2)=0,WEEKDAY(GP2,2)&gt;5),OFFSET(Paramètres!$H$2,MATCH($B7,Paramètres!$G$2:$G$6,0)-1,MOD(GP2+5,35)),OFFSET(GP7,IF(WEEKDAY(GP2,2)&lt;3,1,0),7-WEEKDAY(GP2,2)))</f>
        <v>0</v>
      </c>
      <c r="GQ7" s="19">
        <f ca="1">IF(OR(COUNTIF(fériés,GQ2)=0,WEEKDAY(GQ2,2)&gt;5),OFFSET(Paramètres!$H$2,MATCH($B7,Paramètres!$G$2:$G$6,0)-1,MOD(GQ2+5,35)),OFFSET(GQ7,IF(WEEKDAY(GQ2,2)&lt;3,1,0),7-WEEKDAY(GQ2,2)))</f>
        <v>0</v>
      </c>
      <c r="GR7" s="19">
        <f ca="1">IF(OR(COUNTIF(fériés,GR2)=0,WEEKDAY(GR2,2)&gt;5),OFFSET(Paramètres!$H$2,MATCH($B7,Paramètres!$G$2:$G$6,0)-1,MOD(GR2+5,35)),OFFSET(GR7,IF(WEEKDAY(GR2,2)&lt;3,1,0),7-WEEKDAY(GR2,2)))</f>
        <v>0</v>
      </c>
      <c r="GS7" s="19">
        <f ca="1">IF(OR(COUNTIF(fériés,GS2)=0,WEEKDAY(GS2,2)&gt;5),OFFSET(Paramètres!$H$2,MATCH($B7,Paramètres!$G$2:$G$6,0)-1,MOD(GS2+5,35)),OFFSET(GS7,IF(WEEKDAY(GS2,2)&lt;3,1,0),7-WEEKDAY(GS2,2)))</f>
        <v>0</v>
      </c>
      <c r="GT7" s="19" t="str">
        <f ca="1">IF(OR(COUNTIF(fériés,GT2)=0,WEEKDAY(GT2,2)&gt;5),OFFSET(Paramètres!$H$2,MATCH($B7,Paramètres!$G$2:$G$6,0)-1,MOD(GT2+5,35)),OFFSET(GT7,IF(WEEKDAY(GT2,2)&lt;3,1,0),7-WEEKDAY(GT2,2)))</f>
        <v>M</v>
      </c>
      <c r="GU7" s="19" t="str">
        <f ca="1">IF(OR(COUNTIF(fériés,GU2)=0,WEEKDAY(GU2,2)&gt;5),OFFSET(Paramètres!$H$2,MATCH($B7,Paramètres!$G$2:$G$6,0)-1,MOD(GU2+5,35)),OFFSET(GU7,IF(WEEKDAY(GU2,2)&lt;3,1,0),7-WEEKDAY(GU2,2)))</f>
        <v>M</v>
      </c>
      <c r="GV7" s="19">
        <f ca="1">IF(OR(COUNTIF(fériés,GV2)=0,WEEKDAY(GV2,2)&gt;5),OFFSET(Paramètres!$H$2,MATCH($B7,Paramètres!$G$2:$G$6,0)-1,MOD(GV2+5,35)),OFFSET(GV7,IF(WEEKDAY(GV2,2)&lt;3,1,0),7-WEEKDAY(GV2,2)))</f>
        <v>0</v>
      </c>
      <c r="GW7" s="19">
        <f ca="1">IF(OR(COUNTIF(fériés,GW2)=0,WEEKDAY(GW2,2)&gt;5),OFFSET(Paramètres!$H$2,MATCH($B7,Paramètres!$G$2:$G$6,0)-1,MOD(GW2+5,35)),OFFSET(GW7,IF(WEEKDAY(GW2,2)&lt;3,1,0),7-WEEKDAY(GW2,2)))</f>
        <v>0</v>
      </c>
      <c r="GX7" s="19">
        <f ca="1">IF(OR(COUNTIF(fériés,GX2)=0,WEEKDAY(GX2,2)&gt;5),OFFSET(Paramètres!$H$2,MATCH($B7,Paramètres!$G$2:$G$6,0)-1,MOD(GX2+5,35)),OFFSET(GX7,IF(WEEKDAY(GX2,2)&lt;3,1,0),7-WEEKDAY(GX2,2)))</f>
        <v>0</v>
      </c>
      <c r="GY7" s="19">
        <f ca="1">IF(OR(COUNTIF(fériés,GY2)=0,WEEKDAY(GY2,2)&gt;5),OFFSET(Paramètres!$H$2,MATCH($B7,Paramètres!$G$2:$G$6,0)-1,MOD(GY2+5,35)),OFFSET(GY7,IF(WEEKDAY(GY2,2)&lt;3,1,0),7-WEEKDAY(GY2,2)))</f>
        <v>0</v>
      </c>
      <c r="GZ7" s="19">
        <f ca="1">IF(OR(COUNTIF(fériés,GZ2)=0,WEEKDAY(GZ2,2)&gt;5),OFFSET(Paramètres!$H$2,MATCH($B7,Paramètres!$G$2:$G$6,0)-1,MOD(GZ2+5,35)),OFFSET(GZ7,IF(WEEKDAY(GZ2,2)&lt;3,1,0),7-WEEKDAY(GZ2,2)))</f>
        <v>0</v>
      </c>
      <c r="HA7" s="19" t="str">
        <f ca="1">IF(OR(COUNTIF(fériés,HA2)=0,WEEKDAY(HA2,2)&gt;5),OFFSET(Paramètres!$H$2,MATCH($B7,Paramètres!$G$2:$G$6,0)-1,MOD(HA2+5,35)),OFFSET(HA7,IF(WEEKDAY(HA2,2)&lt;3,1,0),7-WEEKDAY(HA2,2)))</f>
        <v>M</v>
      </c>
      <c r="HB7" s="19" t="str">
        <f ca="1">IF(OR(COUNTIF(fériés,HB2)=0,WEEKDAY(HB2,2)&gt;5),OFFSET(Paramètres!$H$2,MATCH($B7,Paramètres!$G$2:$G$6,0)-1,MOD(HB2+5,35)),OFFSET(HB7,IF(WEEKDAY(HB2,2)&lt;3,1,0),7-WEEKDAY(HB2,2)))</f>
        <v>M</v>
      </c>
      <c r="HC7" s="19">
        <f ca="1">IF(OR(COUNTIF(fériés,HC2)=0,WEEKDAY(HC2,2)&gt;5),OFFSET(Paramètres!$H$2,MATCH($B7,Paramètres!$G$2:$G$6,0)-1,MOD(HC2+5,35)),OFFSET(HC7,IF(WEEKDAY(HC2,2)&lt;3,1,0),7-WEEKDAY(HC2,2)))</f>
        <v>0</v>
      </c>
      <c r="HD7" s="19">
        <f ca="1">IF(OR(COUNTIF(fériés,HD2)=0,WEEKDAY(HD2,2)&gt;5),OFFSET(Paramètres!$H$2,MATCH($B7,Paramètres!$G$2:$G$6,0)-1,MOD(HD2+5,35)),OFFSET(HD7,IF(WEEKDAY(HD2,2)&lt;3,1,0),7-WEEKDAY(HD2,2)))</f>
        <v>0</v>
      </c>
      <c r="HE7" s="19">
        <f ca="1">IF(OR(COUNTIF(fériés,HE2)=0,WEEKDAY(HE2,2)&gt;5),OFFSET(Paramètres!$H$2,MATCH($B7,Paramètres!$G$2:$G$6,0)-1,MOD(HE2+5,35)),OFFSET(HE7,IF(WEEKDAY(HE2,2)&lt;3,1,0),7-WEEKDAY(HE2,2)))</f>
        <v>0</v>
      </c>
      <c r="HF7" s="19">
        <f ca="1">IF(OR(COUNTIF(fériés,HF2)=0,WEEKDAY(HF2,2)&gt;5),OFFSET(Paramètres!$H$2,MATCH($B7,Paramètres!$G$2:$G$6,0)-1,MOD(HF2+5,35)),OFFSET(HF7,IF(WEEKDAY(HF2,2)&lt;3,1,0),7-WEEKDAY(HF2,2)))</f>
        <v>0</v>
      </c>
      <c r="HG7" s="19">
        <f ca="1">IF(OR(COUNTIF(fériés,HG2)=0,WEEKDAY(HG2,2)&gt;5),OFFSET(Paramètres!$H$2,MATCH($B7,Paramètres!$G$2:$G$6,0)-1,MOD(HG2+5,35)),OFFSET(HG7,IF(WEEKDAY(HG2,2)&lt;3,1,0),7-WEEKDAY(HG2,2)))</f>
        <v>0</v>
      </c>
      <c r="HH7" s="19" t="str">
        <f ca="1">IF(OR(COUNTIF(fériés,HH2)=0,WEEKDAY(HH2,2)&gt;5),OFFSET(Paramètres!$H$2,MATCH($B7,Paramètres!$G$2:$G$6,0)-1,MOD(HH2+5,35)),OFFSET(HH7,IF(WEEKDAY(HH2,2)&lt;3,1,0),7-WEEKDAY(HH2,2)))</f>
        <v>M</v>
      </c>
      <c r="HI7" s="19" t="str">
        <f ca="1">IF(OR(COUNTIF(fériés,HI2)=0,WEEKDAY(HI2,2)&gt;5),OFFSET(Paramètres!$H$2,MATCH($B7,Paramètres!$G$2:$G$6,0)-1,MOD(HI2+5,35)),OFFSET(HI7,IF(WEEKDAY(HI2,2)&lt;3,1,0),7-WEEKDAY(HI2,2)))</f>
        <v>M</v>
      </c>
      <c r="HJ7" s="19">
        <f ca="1">IF(OR(COUNTIF(fériés,HJ2)=0,WEEKDAY(HJ2,2)&gt;5),OFFSET(Paramètres!$H$2,MATCH($B7,Paramètres!$G$2:$G$6,0)-1,MOD(HJ2+5,35)),OFFSET(HJ7,IF(WEEKDAY(HJ2,2)&lt;3,1,0),7-WEEKDAY(HJ2,2)))</f>
        <v>0</v>
      </c>
      <c r="HK7" s="19">
        <f ca="1">IF(OR(COUNTIF(fériés,HK2)=0,WEEKDAY(HK2,2)&gt;5),OFFSET(Paramètres!$H$2,MATCH($B7,Paramètres!$G$2:$G$6,0)-1,MOD(HK2+5,35)),OFFSET(HK7,IF(WEEKDAY(HK2,2)&lt;3,1,0),7-WEEKDAY(HK2,2)))</f>
        <v>0</v>
      </c>
      <c r="HL7" s="19">
        <f ca="1">IF(OR(COUNTIF(fériés,HL2)=0,WEEKDAY(HL2,2)&gt;5),OFFSET(Paramètres!$H$2,MATCH($B7,Paramètres!$G$2:$G$6,0)-1,MOD(HL2+5,35)),OFFSET(HL7,IF(WEEKDAY(HL2,2)&lt;3,1,0),7-WEEKDAY(HL2,2)))</f>
        <v>0</v>
      </c>
      <c r="HM7" s="19">
        <f ca="1">IF(OR(COUNTIF(fériés,HM2)=0,WEEKDAY(HM2,2)&gt;5),OFFSET(Paramètres!$H$2,MATCH($B7,Paramètres!$G$2:$G$6,0)-1,MOD(HM2+5,35)),OFFSET(HM7,IF(WEEKDAY(HM2,2)&lt;3,1,0),7-WEEKDAY(HM2,2)))</f>
        <v>0</v>
      </c>
      <c r="HN7" s="19">
        <f ca="1">IF(OR(COUNTIF(fériés,HN2)=0,WEEKDAY(HN2,2)&gt;5),OFFSET(Paramètres!$H$2,MATCH($B7,Paramètres!$G$2:$G$6,0)-1,MOD(HN2+5,35)),OFFSET(HN7,IF(WEEKDAY(HN2,2)&lt;3,1,0),7-WEEKDAY(HN2,2)))</f>
        <v>0</v>
      </c>
      <c r="HO7" s="19" t="str">
        <f ca="1">IF(OR(COUNTIF(fériés,HO2)=0,WEEKDAY(HO2,2)&gt;5),OFFSET(Paramètres!$H$2,MATCH($B7,Paramètres!$G$2:$G$6,0)-1,MOD(HO2+5,35)),OFFSET(HO7,IF(WEEKDAY(HO2,2)&lt;3,1,0),7-WEEKDAY(HO2,2)))</f>
        <v>M</v>
      </c>
      <c r="HP7" s="19" t="str">
        <f ca="1">IF(OR(COUNTIF(fériés,HP2)=0,WEEKDAY(HP2,2)&gt;5),OFFSET(Paramètres!$H$2,MATCH($B7,Paramètres!$G$2:$G$6,0)-1,MOD(HP2+5,35)),OFFSET(HP7,IF(WEEKDAY(HP2,2)&lt;3,1,0),7-WEEKDAY(HP2,2)))</f>
        <v>M</v>
      </c>
      <c r="HQ7" s="19">
        <f ca="1">IF(OR(COUNTIF(fériés,HQ2)=0,WEEKDAY(HQ2,2)&gt;5),OFFSET(Paramètres!$H$2,MATCH($B7,Paramètres!$G$2:$G$6,0)-1,MOD(HQ2+5,35)),OFFSET(HQ7,IF(WEEKDAY(HQ2,2)&lt;3,1,0),7-WEEKDAY(HQ2,2)))</f>
        <v>0</v>
      </c>
      <c r="HR7" s="19">
        <f ca="1">IF(OR(COUNTIF(fériés,HR2)=0,WEEKDAY(HR2,2)&gt;5),OFFSET(Paramètres!$H$2,MATCH($B7,Paramètres!$G$2:$G$6,0)-1,MOD(HR2+5,35)),OFFSET(HR7,IF(WEEKDAY(HR2,2)&lt;3,1,0),7-WEEKDAY(HR2,2)))</f>
        <v>0</v>
      </c>
      <c r="HS7" s="19">
        <f ca="1">IF(OR(COUNTIF(fériés,HS2)=0,WEEKDAY(HS2,2)&gt;5),OFFSET(Paramètres!$H$2,MATCH($B7,Paramètres!$G$2:$G$6,0)-1,MOD(HS2+5,35)),OFFSET(HS7,IF(WEEKDAY(HS2,2)&lt;3,1,0),7-WEEKDAY(HS2,2)))</f>
        <v>0</v>
      </c>
      <c r="HT7" s="19">
        <f ca="1">IF(OR(COUNTIF(fériés,HT2)=0,WEEKDAY(HT2,2)&gt;5),OFFSET(Paramètres!$H$2,MATCH($B7,Paramètres!$G$2:$G$6,0)-1,MOD(HT2+5,35)),OFFSET(HT7,IF(WEEKDAY(HT2,2)&lt;3,1,0),7-WEEKDAY(HT2,2)))</f>
        <v>0</v>
      </c>
      <c r="HU7" s="19" t="str">
        <f ca="1">IF(OR(COUNTIF(fériés,HU2)=0,WEEKDAY(HU2,2)&gt;5),OFFSET(Paramètres!$H$2,MATCH($B7,Paramètres!$G$2:$G$6,0)-1,MOD(HU2+5,35)),OFFSET(HU7,IF(WEEKDAY(HU2,2)&lt;3,1,0),7-WEEKDAY(HU2,2)))</f>
        <v>M</v>
      </c>
      <c r="HV7" s="19" t="str">
        <f ca="1">IF(OR(COUNTIF(fériés,HV2)=0,WEEKDAY(HV2,2)&gt;5),OFFSET(Paramètres!$H$2,MATCH($B7,Paramètres!$G$2:$G$6,0)-1,MOD(HV2+5,35)),OFFSET(HV7,IF(WEEKDAY(HV2,2)&lt;3,1,0),7-WEEKDAY(HV2,2)))</f>
        <v>M</v>
      </c>
      <c r="HW7" s="19" t="str">
        <f ca="1">IF(OR(COUNTIF(fériés,HW2)=0,WEEKDAY(HW2,2)&gt;5),OFFSET(Paramètres!$H$2,MATCH($B7,Paramètres!$G$2:$G$6,0)-1,MOD(HW2+5,35)),OFFSET(HW7,IF(WEEKDAY(HW2,2)&lt;3,1,0),7-WEEKDAY(HW2,2)))</f>
        <v>M</v>
      </c>
      <c r="HX7" s="19">
        <f ca="1">IF(OR(COUNTIF(fériés,HX2)=0,WEEKDAY(HX2,2)&gt;5),OFFSET(Paramètres!$H$2,MATCH($B7,Paramètres!$G$2:$G$6,0)-1,MOD(HX2+5,35)),OFFSET(HX7,IF(WEEKDAY(HX2,2)&lt;3,1,0),7-WEEKDAY(HX2,2)))</f>
        <v>0</v>
      </c>
      <c r="HY7" s="19">
        <f ca="1">IF(OR(COUNTIF(fériés,HY2)=0,WEEKDAY(HY2,2)&gt;5),OFFSET(Paramètres!$H$2,MATCH($B7,Paramètres!$G$2:$G$6,0)-1,MOD(HY2+5,35)),OFFSET(HY7,IF(WEEKDAY(HY2,2)&lt;3,1,0),7-WEEKDAY(HY2,2)))</f>
        <v>0</v>
      </c>
      <c r="HZ7" s="19">
        <f ca="1">IF(OR(COUNTIF(fériés,HZ2)=0,WEEKDAY(HZ2,2)&gt;5),OFFSET(Paramètres!$H$2,MATCH($B7,Paramètres!$G$2:$G$6,0)-1,MOD(HZ2+5,35)),OFFSET(HZ7,IF(WEEKDAY(HZ2,2)&lt;3,1,0),7-WEEKDAY(HZ2,2)))</f>
        <v>0</v>
      </c>
      <c r="IA7" s="19">
        <f ca="1">IF(OR(COUNTIF(fériés,IA2)=0,WEEKDAY(IA2,2)&gt;5),OFFSET(Paramètres!$H$2,MATCH($B7,Paramètres!$G$2:$G$6,0)-1,MOD(IA2+5,35)),OFFSET(IA7,IF(WEEKDAY(IA2,2)&lt;3,1,0),7-WEEKDAY(IA2,2)))</f>
        <v>0</v>
      </c>
      <c r="IB7" s="19">
        <f ca="1">IF(OR(COUNTIF(fériés,IB2)=0,WEEKDAY(IB2,2)&gt;5),OFFSET(Paramètres!$H$2,MATCH($B7,Paramètres!$G$2:$G$6,0)-1,MOD(IB2+5,35)),OFFSET(IB7,IF(WEEKDAY(IB2,2)&lt;3,1,0),7-WEEKDAY(IB2,2)))</f>
        <v>0</v>
      </c>
      <c r="IC7" s="19" t="str">
        <f ca="1">IF(OR(COUNTIF(fériés,IC2)=0,WEEKDAY(IC2,2)&gt;5),OFFSET(Paramètres!$H$2,MATCH($B7,Paramètres!$G$2:$G$6,0)-1,MOD(IC2+5,35)),OFFSET(IC7,IF(WEEKDAY(IC2,2)&lt;3,1,0),7-WEEKDAY(IC2,2)))</f>
        <v>M</v>
      </c>
      <c r="ID7" s="19" t="str">
        <f ca="1">IF(OR(COUNTIF(fériés,ID2)=0,WEEKDAY(ID2,2)&gt;5),OFFSET(Paramètres!$H$2,MATCH($B7,Paramètres!$G$2:$G$6,0)-1,MOD(ID2+5,35)),OFFSET(ID7,IF(WEEKDAY(ID2,2)&lt;3,1,0),7-WEEKDAY(ID2,2)))</f>
        <v>M</v>
      </c>
      <c r="IE7" s="19">
        <f ca="1">IF(OR(COUNTIF(fériés,IE2)=0,WEEKDAY(IE2,2)&gt;5),OFFSET(Paramètres!$H$2,MATCH($B7,Paramètres!$G$2:$G$6,0)-1,MOD(IE2+5,35)),OFFSET(IE7,IF(WEEKDAY(IE2,2)&lt;3,1,0),7-WEEKDAY(IE2,2)))</f>
        <v>0</v>
      </c>
      <c r="IF7" s="19">
        <f ca="1">IF(OR(COUNTIF(fériés,IF2)=0,WEEKDAY(IF2,2)&gt;5),OFFSET(Paramètres!$H$2,MATCH($B7,Paramètres!$G$2:$G$6,0)-1,MOD(IF2+5,35)),OFFSET(IF7,IF(WEEKDAY(IF2,2)&lt;3,1,0),7-WEEKDAY(IF2,2)))</f>
        <v>0</v>
      </c>
      <c r="IG7" s="19">
        <f ca="1">IF(OR(COUNTIF(fériés,IG2)=0,WEEKDAY(IG2,2)&gt;5),OFFSET(Paramètres!$H$2,MATCH($B7,Paramètres!$G$2:$G$6,0)-1,MOD(IG2+5,35)),OFFSET(IG7,IF(WEEKDAY(IG2,2)&lt;3,1,0),7-WEEKDAY(IG2,2)))</f>
        <v>0</v>
      </c>
      <c r="IH7" s="19">
        <f ca="1">IF(OR(COUNTIF(fériés,IH2)=0,WEEKDAY(IH2,2)&gt;5),OFFSET(Paramètres!$H$2,MATCH($B7,Paramètres!$G$2:$G$6,0)-1,MOD(IH2+5,35)),OFFSET(IH7,IF(WEEKDAY(IH2,2)&lt;3,1,0),7-WEEKDAY(IH2,2)))</f>
        <v>0</v>
      </c>
      <c r="II7" s="19">
        <f ca="1">IF(OR(COUNTIF(fériés,II2)=0,WEEKDAY(II2,2)&gt;5),OFFSET(Paramètres!$H$2,MATCH($B7,Paramètres!$G$2:$G$6,0)-1,MOD(II2+5,35)),OFFSET(II7,IF(WEEKDAY(II2,2)&lt;3,1,0),7-WEEKDAY(II2,2)))</f>
        <v>0</v>
      </c>
      <c r="IJ7" s="19" t="str">
        <f ca="1">IF(OR(COUNTIF(fériés,IJ2)=0,WEEKDAY(IJ2,2)&gt;5),OFFSET(Paramètres!$H$2,MATCH($B7,Paramètres!$G$2:$G$6,0)-1,MOD(IJ2+5,35)),OFFSET(IJ7,IF(WEEKDAY(IJ2,2)&lt;3,1,0),7-WEEKDAY(IJ2,2)))</f>
        <v>M</v>
      </c>
      <c r="IK7" s="19" t="str">
        <f ca="1">IF(OR(COUNTIF(fériés,IK2)=0,WEEKDAY(IK2,2)&gt;5),OFFSET(Paramètres!$H$2,MATCH($B7,Paramètres!$G$2:$G$6,0)-1,MOD(IK2+5,35)),OFFSET(IK7,IF(WEEKDAY(IK2,2)&lt;3,1,0),7-WEEKDAY(IK2,2)))</f>
        <v>M</v>
      </c>
      <c r="IL7" s="19">
        <f ca="1">IF(OR(COUNTIF(fériés,IL2)=0,WEEKDAY(IL2,2)&gt;5),OFFSET(Paramètres!$H$2,MATCH($B7,Paramètres!$G$2:$G$6,0)-1,MOD(IL2+5,35)),OFFSET(IL7,IF(WEEKDAY(IL2,2)&lt;3,1,0),7-WEEKDAY(IL2,2)))</f>
        <v>0</v>
      </c>
      <c r="IM7" s="19">
        <f ca="1">IF(OR(COUNTIF(fériés,IM2)=0,WEEKDAY(IM2,2)&gt;5),OFFSET(Paramètres!$H$2,MATCH($B7,Paramètres!$G$2:$G$6,0)-1,MOD(IM2+5,35)),OFFSET(IM7,IF(WEEKDAY(IM2,2)&lt;3,1,0),7-WEEKDAY(IM2,2)))</f>
        <v>0</v>
      </c>
      <c r="IN7" s="19">
        <f ca="1">IF(OR(COUNTIF(fériés,IN2)=0,WEEKDAY(IN2,2)&gt;5),OFFSET(Paramètres!$H$2,MATCH($B7,Paramètres!$G$2:$G$6,0)-1,MOD(IN2+5,35)),OFFSET(IN7,IF(WEEKDAY(IN2,2)&lt;3,1,0),7-WEEKDAY(IN2,2)))</f>
        <v>0</v>
      </c>
      <c r="IO7" s="19">
        <f ca="1">IF(OR(COUNTIF(fériés,IO2)=0,WEEKDAY(IO2,2)&gt;5),OFFSET(Paramètres!$H$2,MATCH($B7,Paramètres!$G$2:$G$6,0)-1,MOD(IO2+5,35)),OFFSET(IO7,IF(WEEKDAY(IO2,2)&lt;3,1,0),7-WEEKDAY(IO2,2)))</f>
        <v>0</v>
      </c>
      <c r="IP7" s="19">
        <f ca="1">IF(OR(COUNTIF(fériés,IP2)=0,WEEKDAY(IP2,2)&gt;5),OFFSET(Paramètres!$H$2,MATCH($B7,Paramètres!$G$2:$G$6,0)-1,MOD(IP2+5,35)),OFFSET(IP7,IF(WEEKDAY(IP2,2)&lt;3,1,0),7-WEEKDAY(IP2,2)))</f>
        <v>0</v>
      </c>
      <c r="IQ7" s="19" t="str">
        <f ca="1">IF(OR(COUNTIF(fériés,IQ2)=0,WEEKDAY(IQ2,2)&gt;5),OFFSET(Paramètres!$H$2,MATCH($B7,Paramètres!$G$2:$G$6,0)-1,MOD(IQ2+5,35)),OFFSET(IQ7,IF(WEEKDAY(IQ2,2)&lt;3,1,0),7-WEEKDAY(IQ2,2)))</f>
        <v>M</v>
      </c>
      <c r="IR7" s="19" t="str">
        <f ca="1">IF(OR(COUNTIF(fériés,IR2)=0,WEEKDAY(IR2,2)&gt;5),OFFSET(Paramètres!$H$2,MATCH($B7,Paramètres!$G$2:$G$6,0)-1,MOD(IR2+5,35)),OFFSET(IR7,IF(WEEKDAY(IR2,2)&lt;3,1,0),7-WEEKDAY(IR2,2)))</f>
        <v>M</v>
      </c>
      <c r="IS7" s="19">
        <f ca="1">IF(OR(COUNTIF(fériés,IS2)=0,WEEKDAY(IS2,2)&gt;5),OFFSET(Paramètres!$H$2,MATCH($B7,Paramètres!$G$2:$G$6,0)-1,MOD(IS2+5,35)),OFFSET(IS7,IF(WEEKDAY(IS2,2)&lt;3,1,0),7-WEEKDAY(IS2,2)))</f>
        <v>0</v>
      </c>
      <c r="IT7" s="19">
        <f ca="1">IF(OR(COUNTIF(fériés,IT2)=0,WEEKDAY(IT2,2)&gt;5),OFFSET(Paramètres!$H$2,MATCH($B7,Paramètres!$G$2:$G$6,0)-1,MOD(IT2+5,35)),OFFSET(IT7,IF(WEEKDAY(IT2,2)&lt;3,1,0),7-WEEKDAY(IT2,2)))</f>
        <v>0</v>
      </c>
      <c r="IU7" s="19">
        <f ca="1">IF(OR(COUNTIF(fériés,IU2)=0,WEEKDAY(IU2,2)&gt;5),OFFSET(Paramètres!$H$2,MATCH($B7,Paramètres!$G$2:$G$6,0)-1,MOD(IU2+5,35)),OFFSET(IU7,IF(WEEKDAY(IU2,2)&lt;3,1,0),7-WEEKDAY(IU2,2)))</f>
        <v>0</v>
      </c>
      <c r="IV7" s="19">
        <f ca="1">IF(OR(COUNTIF(fériés,IV2)=0,WEEKDAY(IV2,2)&gt;5),OFFSET(Paramètres!$H$2,MATCH($B7,Paramètres!$G$2:$G$6,0)-1,MOD(IV2+5,35)),OFFSET(IV7,IF(WEEKDAY(IV2,2)&lt;3,1,0),7-WEEKDAY(IV2,2)))</f>
        <v>0</v>
      </c>
      <c r="IW7" s="19">
        <f ca="1">IF(OR(COUNTIF(fériés,IW2)=0,WEEKDAY(IW2,2)&gt;5),OFFSET(Paramètres!$H$2,MATCH($B7,Paramètres!$G$2:$G$6,0)-1,MOD(IW2+5,35)),OFFSET(IW7,IF(WEEKDAY(IW2,2)&lt;3,1,0),7-WEEKDAY(IW2,2)))</f>
        <v>0</v>
      </c>
      <c r="IX7" s="19" t="str">
        <f ca="1">IF(OR(COUNTIF(fériés,IX2)=0,WEEKDAY(IX2,2)&gt;5),OFFSET(Paramètres!$H$2,MATCH($B7,Paramètres!$G$2:$G$6,0)-1,MOD(IX2+5,35)),OFFSET(IX7,IF(WEEKDAY(IX2,2)&lt;3,1,0),7-WEEKDAY(IX2,2)))</f>
        <v>M</v>
      </c>
      <c r="IY7" s="19" t="str">
        <f ca="1">IF(OR(COUNTIF(fériés,IY2)=0,WEEKDAY(IY2,2)&gt;5),OFFSET(Paramètres!$H$2,MATCH($B7,Paramètres!$G$2:$G$6,0)-1,MOD(IY2+5,35)),OFFSET(IY7,IF(WEEKDAY(IY2,2)&lt;3,1,0),7-WEEKDAY(IY2,2)))</f>
        <v>M</v>
      </c>
      <c r="IZ7" s="19">
        <f ca="1">IF(OR(COUNTIF(fériés,IZ2)=0,WEEKDAY(IZ2,2)&gt;5),OFFSET(Paramètres!$H$2,MATCH($B7,Paramètres!$G$2:$G$6,0)-1,MOD(IZ2+5,35)),OFFSET(IZ7,IF(WEEKDAY(IZ2,2)&lt;3,1,0),7-WEEKDAY(IZ2,2)))</f>
        <v>0</v>
      </c>
      <c r="JA7" s="19">
        <f ca="1">IF(OR(COUNTIF(fériés,JA2)=0,WEEKDAY(JA2,2)&gt;5),OFFSET(Paramètres!$H$2,MATCH($B7,Paramètres!$G$2:$G$6,0)-1,MOD(JA2+5,35)),OFFSET(JA7,IF(WEEKDAY(JA2,2)&lt;3,1,0),7-WEEKDAY(JA2,2)))</f>
        <v>0</v>
      </c>
      <c r="JB7" s="19">
        <f ca="1">IF(OR(COUNTIF(fériés,JB2)=0,WEEKDAY(JB2,2)&gt;5),OFFSET(Paramètres!$H$2,MATCH($B7,Paramètres!$G$2:$G$6,0)-1,MOD(JB2+5,35)),OFFSET(JB7,IF(WEEKDAY(JB2,2)&lt;3,1,0),7-WEEKDAY(JB2,2)))</f>
        <v>0</v>
      </c>
      <c r="JC7" s="19">
        <f ca="1">IF(OR(COUNTIF(fériés,JC2)=0,WEEKDAY(JC2,2)&gt;5),OFFSET(Paramètres!$H$2,MATCH($B7,Paramètres!$G$2:$G$6,0)-1,MOD(JC2+5,35)),OFFSET(JC7,IF(WEEKDAY(JC2,2)&lt;3,1,0),7-WEEKDAY(JC2,2)))</f>
        <v>0</v>
      </c>
      <c r="JD7" s="19">
        <f ca="1">IF(OR(COUNTIF(fériés,JD2)=0,WEEKDAY(JD2,2)&gt;5),OFFSET(Paramètres!$H$2,MATCH($B7,Paramètres!$G$2:$G$6,0)-1,MOD(JD2+5,35)),OFFSET(JD7,IF(WEEKDAY(JD2,2)&lt;3,1,0),7-WEEKDAY(JD2,2)))</f>
        <v>0</v>
      </c>
      <c r="JE7" s="19" t="str">
        <f ca="1">IF(OR(COUNTIF(fériés,JE2)=0,WEEKDAY(JE2,2)&gt;5),OFFSET(Paramètres!$H$2,MATCH($B7,Paramètres!$G$2:$G$6,0)-1,MOD(JE2+5,35)),OFFSET(JE7,IF(WEEKDAY(JE2,2)&lt;3,1,0),7-WEEKDAY(JE2,2)))</f>
        <v>M</v>
      </c>
      <c r="JF7" s="19" t="str">
        <f ca="1">IF(OR(COUNTIF(fériés,JF2)=0,WEEKDAY(JF2,2)&gt;5),OFFSET(Paramètres!$H$2,MATCH($B7,Paramètres!$G$2:$G$6,0)-1,MOD(JF2+5,35)),OFFSET(JF7,IF(WEEKDAY(JF2,2)&lt;3,1,0),7-WEEKDAY(JF2,2)))</f>
        <v>M</v>
      </c>
      <c r="JG7" s="19">
        <f ca="1">IF(OR(COUNTIF(fériés,JG2)=0,WEEKDAY(JG2,2)&gt;5),OFFSET(Paramètres!$H$2,MATCH($B7,Paramètres!$G$2:$G$6,0)-1,MOD(JG2+5,35)),OFFSET(JG7,IF(WEEKDAY(JG2,2)&lt;3,1,0),7-WEEKDAY(JG2,2)))</f>
        <v>0</v>
      </c>
      <c r="JH7" s="19">
        <f ca="1">IF(OR(COUNTIF(fériés,JH2)=0,WEEKDAY(JH2,2)&gt;5),OFFSET(Paramètres!$H$2,MATCH($B7,Paramètres!$G$2:$G$6,0)-1,MOD(JH2+5,35)),OFFSET(JH7,IF(WEEKDAY(JH2,2)&lt;3,1,0),7-WEEKDAY(JH2,2)))</f>
        <v>0</v>
      </c>
      <c r="JI7" s="19">
        <f ca="1">IF(OR(COUNTIF(fériés,JI2)=0,WEEKDAY(JI2,2)&gt;5),OFFSET(Paramètres!$H$2,MATCH($B7,Paramètres!$G$2:$G$6,0)-1,MOD(JI2+5,35)),OFFSET(JI7,IF(WEEKDAY(JI2,2)&lt;3,1,0),7-WEEKDAY(JI2,2)))</f>
        <v>0</v>
      </c>
      <c r="JJ7" s="19">
        <f ca="1">IF(OR(COUNTIF(fériés,JJ2)=0,WEEKDAY(JJ2,2)&gt;5),OFFSET(Paramètres!$H$2,MATCH($B7,Paramètres!$G$2:$G$6,0)-1,MOD(JJ2+5,35)),OFFSET(JJ7,IF(WEEKDAY(JJ2,2)&lt;3,1,0),7-WEEKDAY(JJ2,2)))</f>
        <v>0</v>
      </c>
      <c r="JK7" s="19">
        <f ca="1">IF(OR(COUNTIF(fériés,JK2)=0,WEEKDAY(JK2,2)&gt;5),OFFSET(Paramètres!$H$2,MATCH($B7,Paramètres!$G$2:$G$6,0)-1,MOD(JK2+5,35)),OFFSET(JK7,IF(WEEKDAY(JK2,2)&lt;3,1,0),7-WEEKDAY(JK2,2)))</f>
        <v>0</v>
      </c>
      <c r="JL7" s="19" t="str">
        <f ca="1">IF(OR(COUNTIF(fériés,JL2)=0,WEEKDAY(JL2,2)&gt;5),OFFSET(Paramètres!$H$2,MATCH($B7,Paramètres!$G$2:$G$6,0)-1,MOD(JL2+5,35)),OFFSET(JL7,IF(WEEKDAY(JL2,2)&lt;3,1,0),7-WEEKDAY(JL2,2)))</f>
        <v>M</v>
      </c>
      <c r="JM7" s="19" t="str">
        <f ca="1">IF(OR(COUNTIF(fériés,JM2)=0,WEEKDAY(JM2,2)&gt;5),OFFSET(Paramètres!$H$2,MATCH($B7,Paramètres!$G$2:$G$6,0)-1,MOD(JM2+5,35)),OFFSET(JM7,IF(WEEKDAY(JM2,2)&lt;3,1,0),7-WEEKDAY(JM2,2)))</f>
        <v>M</v>
      </c>
      <c r="JN7" s="19">
        <f ca="1">IF(OR(COUNTIF(fériés,JN2)=0,WEEKDAY(JN2,2)&gt;5),OFFSET(Paramètres!$H$2,MATCH($B7,Paramètres!$G$2:$G$6,0)-1,MOD(JN2+5,35)),OFFSET(JN7,IF(WEEKDAY(JN2,2)&lt;3,1,0),7-WEEKDAY(JN2,2)))</f>
        <v>0</v>
      </c>
      <c r="JO7" s="19">
        <f ca="1">IF(OR(COUNTIF(fériés,JO2)=0,WEEKDAY(JO2,2)&gt;5),OFFSET(Paramètres!$H$2,MATCH($B7,Paramètres!$G$2:$G$6,0)-1,MOD(JO2+5,35)),OFFSET(JO7,IF(WEEKDAY(JO2,2)&lt;3,1,0),7-WEEKDAY(JO2,2)))</f>
        <v>0</v>
      </c>
      <c r="JP7" s="19">
        <f ca="1">IF(OR(COUNTIF(fériés,JP2)=0,WEEKDAY(JP2,2)&gt;5),OFFSET(Paramètres!$H$2,MATCH($B7,Paramètres!$G$2:$G$6,0)-1,MOD(JP2+5,35)),OFFSET(JP7,IF(WEEKDAY(JP2,2)&lt;3,1,0),7-WEEKDAY(JP2,2)))</f>
        <v>0</v>
      </c>
      <c r="JQ7" s="19">
        <f ca="1">IF(OR(COUNTIF(fériés,JQ2)=0,WEEKDAY(JQ2,2)&gt;5),OFFSET(Paramètres!$H$2,MATCH($B7,Paramètres!$G$2:$G$6,0)-1,MOD(JQ2+5,35)),OFFSET(JQ7,IF(WEEKDAY(JQ2,2)&lt;3,1,0),7-WEEKDAY(JQ2,2)))</f>
        <v>0</v>
      </c>
      <c r="JR7" s="19">
        <f ca="1">IF(OR(COUNTIF(fériés,JR2)=0,WEEKDAY(JR2,2)&gt;5),OFFSET(Paramètres!$H$2,MATCH($B7,Paramètres!$G$2:$G$6,0)-1,MOD(JR2+5,35)),OFFSET(JR7,IF(WEEKDAY(JR2,2)&lt;3,1,0),7-WEEKDAY(JR2,2)))</f>
        <v>0</v>
      </c>
      <c r="JS7" s="19" t="str">
        <f ca="1">IF(OR(COUNTIF(fériés,JS2)=0,WEEKDAY(JS2,2)&gt;5),OFFSET(Paramètres!$H$2,MATCH($B7,Paramètres!$G$2:$G$6,0)-1,MOD(JS2+5,35)),OFFSET(JS7,IF(WEEKDAY(JS2,2)&lt;3,1,0),7-WEEKDAY(JS2,2)))</f>
        <v>M</v>
      </c>
      <c r="JT7" s="19" t="str">
        <f ca="1">IF(OR(COUNTIF(fériés,JT2)=0,WEEKDAY(JT2,2)&gt;5),OFFSET(Paramètres!$H$2,MATCH($B7,Paramètres!$G$2:$G$6,0)-1,MOD(JT2+5,35)),OFFSET(JT7,IF(WEEKDAY(JT2,2)&lt;3,1,0),7-WEEKDAY(JT2,2)))</f>
        <v>M</v>
      </c>
      <c r="JU7" s="19">
        <f ca="1">IF(OR(COUNTIF(fériés,JU2)=0,WEEKDAY(JU2,2)&gt;5),OFFSET(Paramètres!$H$2,MATCH($B7,Paramètres!$G$2:$G$6,0)-1,MOD(JU2+5,35)),OFFSET(JU7,IF(WEEKDAY(JU2,2)&lt;3,1,0),7-WEEKDAY(JU2,2)))</f>
        <v>0</v>
      </c>
      <c r="JV7" s="19">
        <f ca="1">IF(OR(COUNTIF(fériés,JV2)=0,WEEKDAY(JV2,2)&gt;5),OFFSET(Paramètres!$H$2,MATCH($B7,Paramètres!$G$2:$G$6,0)-1,MOD(JV2+5,35)),OFFSET(JV7,IF(WEEKDAY(JV2,2)&lt;3,1,0),7-WEEKDAY(JV2,2)))</f>
        <v>0</v>
      </c>
      <c r="JW7" s="19">
        <f ca="1">IF(OR(COUNTIF(fériés,JW2)=0,WEEKDAY(JW2,2)&gt;5),OFFSET(Paramètres!$H$2,MATCH($B7,Paramètres!$G$2:$G$6,0)-1,MOD(JW2+5,35)),OFFSET(JW7,IF(WEEKDAY(JW2,2)&lt;3,1,0),7-WEEKDAY(JW2,2)))</f>
        <v>0</v>
      </c>
      <c r="JX7" s="19">
        <f ca="1">IF(OR(COUNTIF(fériés,JX2)=0,WEEKDAY(JX2,2)&gt;5),OFFSET(Paramètres!$H$2,MATCH($B7,Paramètres!$G$2:$G$6,0)-1,MOD(JX2+5,35)),OFFSET(JX7,IF(WEEKDAY(JX2,2)&lt;3,1,0),7-WEEKDAY(JX2,2)))</f>
        <v>0</v>
      </c>
      <c r="JY7" s="19">
        <f ca="1">IF(OR(COUNTIF(fériés,JY2)=0,WEEKDAY(JY2,2)&gt;5),OFFSET(Paramètres!$H$2,MATCH($B7,Paramètres!$G$2:$G$6,0)-1,MOD(JY2+5,35)),OFFSET(JY7,IF(WEEKDAY(JY2,2)&lt;3,1,0),7-WEEKDAY(JY2,2)))</f>
        <v>0</v>
      </c>
      <c r="JZ7" s="19" t="str">
        <f ca="1">IF(OR(COUNTIF(fériés,JZ2)=0,WEEKDAY(JZ2,2)&gt;5),OFFSET(Paramètres!$H$2,MATCH($B7,Paramètres!$G$2:$G$6,0)-1,MOD(JZ2+5,35)),OFFSET(JZ7,IF(WEEKDAY(JZ2,2)&lt;3,1,0),7-WEEKDAY(JZ2,2)))</f>
        <v>M</v>
      </c>
      <c r="KA7" s="19" t="str">
        <f ca="1">IF(OR(COUNTIF(fériés,KA2)=0,WEEKDAY(KA2,2)&gt;5),OFFSET(Paramètres!$H$2,MATCH($B7,Paramètres!$G$2:$G$6,0)-1,MOD(KA2+5,35)),OFFSET(KA7,IF(WEEKDAY(KA2,2)&lt;3,1,0),7-WEEKDAY(KA2,2)))</f>
        <v>M</v>
      </c>
      <c r="KB7" s="19">
        <f ca="1">IF(OR(COUNTIF(fériés,KB2)=0,WEEKDAY(KB2,2)&gt;5),OFFSET(Paramètres!$H$2,MATCH($B7,Paramètres!$G$2:$G$6,0)-1,MOD(KB2+5,35)),OFFSET(KB7,IF(WEEKDAY(KB2,2)&lt;3,1,0),7-WEEKDAY(KB2,2)))</f>
        <v>0</v>
      </c>
      <c r="KC7" s="19">
        <f ca="1">IF(OR(COUNTIF(fériés,KC2)=0,WEEKDAY(KC2,2)&gt;5),OFFSET(Paramètres!$H$2,MATCH($B7,Paramètres!$G$2:$G$6,0)-1,MOD(KC2+5,35)),OFFSET(KC7,IF(WEEKDAY(KC2,2)&lt;3,1,0),7-WEEKDAY(KC2,2)))</f>
        <v>0</v>
      </c>
      <c r="KD7" s="19">
        <f ca="1">IF(OR(COUNTIF(fériés,KD2)=0,WEEKDAY(KD2,2)&gt;5),OFFSET(Paramètres!$H$2,MATCH($B7,Paramètres!$G$2:$G$6,0)-1,MOD(KD2+5,35)),OFFSET(KD7,IF(WEEKDAY(KD2,2)&lt;3,1,0),7-WEEKDAY(KD2,2)))</f>
        <v>0</v>
      </c>
      <c r="KE7" s="19">
        <f ca="1">IF(OR(COUNTIF(fériés,KE2)=0,WEEKDAY(KE2,2)&gt;5),OFFSET(Paramètres!$H$2,MATCH($B7,Paramètres!$G$2:$G$6,0)-1,MOD(KE2+5,35)),OFFSET(KE7,IF(WEEKDAY(KE2,2)&lt;3,1,0),7-WEEKDAY(KE2,2)))</f>
        <v>0</v>
      </c>
      <c r="KF7" s="19">
        <f ca="1">IF(OR(COUNTIF(fériés,KF2)=0,WEEKDAY(KF2,2)&gt;5),OFFSET(Paramètres!$H$2,MATCH($B7,Paramètres!$G$2:$G$6,0)-1,MOD(KF2+5,35)),OFFSET(KF7,IF(WEEKDAY(KF2,2)&lt;3,1,0),7-WEEKDAY(KF2,2)))</f>
        <v>0</v>
      </c>
      <c r="KG7" s="19" t="str">
        <f ca="1">IF(OR(COUNTIF(fériés,KG2)=0,WEEKDAY(KG2,2)&gt;5),OFFSET(Paramètres!$H$2,MATCH($B7,Paramètres!$G$2:$G$6,0)-1,MOD(KG2+5,35)),OFFSET(KG7,IF(WEEKDAY(KG2,2)&lt;3,1,0),7-WEEKDAY(KG2,2)))</f>
        <v>M</v>
      </c>
      <c r="KH7" s="19" t="str">
        <f ca="1">IF(OR(COUNTIF(fériés,KH2)=0,WEEKDAY(KH2,2)&gt;5),OFFSET(Paramètres!$H$2,MATCH($B7,Paramètres!$G$2:$G$6,0)-1,MOD(KH2+5,35)),OFFSET(KH7,IF(WEEKDAY(KH2,2)&lt;3,1,0),7-WEEKDAY(KH2,2)))</f>
        <v>M</v>
      </c>
      <c r="KI7" s="19">
        <f ca="1">IF(OR(COUNTIF(fériés,KI2)=0,WEEKDAY(KI2,2)&gt;5),OFFSET(Paramètres!$H$2,MATCH($B7,Paramètres!$G$2:$G$6,0)-1,MOD(KI2+5,35)),OFFSET(KI7,IF(WEEKDAY(KI2,2)&lt;3,1,0),7-WEEKDAY(KI2,2)))</f>
        <v>0</v>
      </c>
      <c r="KJ7" s="19">
        <f ca="1">IF(OR(COUNTIF(fériés,KJ2)=0,WEEKDAY(KJ2,2)&gt;5),OFFSET(Paramètres!$H$2,MATCH($B7,Paramètres!$G$2:$G$6,0)-1,MOD(KJ2+5,35)),OFFSET(KJ7,IF(WEEKDAY(KJ2,2)&lt;3,1,0),7-WEEKDAY(KJ2,2)))</f>
        <v>0</v>
      </c>
      <c r="KK7" s="19">
        <f ca="1">IF(OR(COUNTIF(fériés,KK2)=0,WEEKDAY(KK2,2)&gt;5),OFFSET(Paramètres!$H$2,MATCH($B7,Paramètres!$G$2:$G$6,0)-1,MOD(KK2+5,35)),OFFSET(KK7,IF(WEEKDAY(KK2,2)&lt;3,1,0),7-WEEKDAY(KK2,2)))</f>
        <v>0</v>
      </c>
      <c r="KL7" s="19">
        <f ca="1">IF(OR(COUNTIF(fériés,KL2)=0,WEEKDAY(KL2,2)&gt;5),OFFSET(Paramètres!$H$2,MATCH($B7,Paramètres!$G$2:$G$6,0)-1,MOD(KL2+5,35)),OFFSET(KL7,IF(WEEKDAY(KL2,2)&lt;3,1,0),7-WEEKDAY(KL2,2)))</f>
        <v>0</v>
      </c>
      <c r="KM7" s="19">
        <f ca="1">IF(OR(COUNTIF(fériés,KM2)=0,WEEKDAY(KM2,2)&gt;5),OFFSET(Paramètres!$H$2,MATCH($B7,Paramètres!$G$2:$G$6,0)-1,MOD(KM2+5,35)),OFFSET(KM7,IF(WEEKDAY(KM2,2)&lt;3,1,0),7-WEEKDAY(KM2,2)))</f>
        <v>0</v>
      </c>
      <c r="KN7" s="19" t="str">
        <f ca="1">IF(OR(COUNTIF(fériés,KN2)=0,WEEKDAY(KN2,2)&gt;5),OFFSET(Paramètres!$H$2,MATCH($B7,Paramètres!$G$2:$G$6,0)-1,MOD(KN2+5,35)),OFFSET(KN7,IF(WEEKDAY(KN2,2)&lt;3,1,0),7-WEEKDAY(KN2,2)))</f>
        <v>M</v>
      </c>
      <c r="KO7" s="19" t="str">
        <f ca="1">IF(OR(COUNTIF(fériés,KO2)=0,WEEKDAY(KO2,2)&gt;5),OFFSET(Paramètres!$H$2,MATCH($B7,Paramètres!$G$2:$G$6,0)-1,MOD(KO2+5,35)),OFFSET(KO7,IF(WEEKDAY(KO2,2)&lt;3,1,0),7-WEEKDAY(KO2,2)))</f>
        <v>M</v>
      </c>
      <c r="KP7" s="19">
        <f ca="1">IF(OR(COUNTIF(fériés,KP2)=0,WEEKDAY(KP2,2)&gt;5),OFFSET(Paramètres!$H$2,MATCH($B7,Paramètres!$G$2:$G$6,0)-1,MOD(KP2+5,35)),OFFSET(KP7,IF(WEEKDAY(KP2,2)&lt;3,1,0),7-WEEKDAY(KP2,2)))</f>
        <v>0</v>
      </c>
      <c r="KQ7" s="19">
        <f ca="1">IF(OR(COUNTIF(fériés,KQ2)=0,WEEKDAY(KQ2,2)&gt;5),OFFSET(Paramètres!$H$2,MATCH($B7,Paramètres!$G$2:$G$6,0)-1,MOD(KQ2+5,35)),OFFSET(KQ7,IF(WEEKDAY(KQ2,2)&lt;3,1,0),7-WEEKDAY(KQ2,2)))</f>
        <v>0</v>
      </c>
      <c r="KR7" s="19">
        <f ca="1">IF(OR(COUNTIF(fériés,KR2)=0,WEEKDAY(KR2,2)&gt;5),OFFSET(Paramètres!$H$2,MATCH($B7,Paramètres!$G$2:$G$6,0)-1,MOD(KR2+5,35)),OFFSET(KR7,IF(WEEKDAY(KR2,2)&lt;3,1,0),7-WEEKDAY(KR2,2)))</f>
        <v>0</v>
      </c>
      <c r="KS7" s="19">
        <f ca="1">IF(OR(COUNTIF(fériés,KS2)=0,WEEKDAY(KS2,2)&gt;5),OFFSET(Paramètres!$H$2,MATCH($B7,Paramètres!$G$2:$G$6,0)-1,MOD(KS2+5,35)),OFFSET(KS7,IF(WEEKDAY(KS2,2)&lt;3,1,0),7-WEEKDAY(KS2,2)))</f>
        <v>0</v>
      </c>
      <c r="KT7" s="19">
        <f ca="1">IF(OR(COUNTIF(fériés,KT2)=0,WEEKDAY(KT2,2)&gt;5),OFFSET(Paramètres!$H$2,MATCH($B7,Paramètres!$G$2:$G$6,0)-1,MOD(KT2+5,35)),OFFSET(KT7,IF(WEEKDAY(KT2,2)&lt;3,1,0),7-WEEKDAY(KT2,2)))</f>
        <v>0</v>
      </c>
      <c r="KU7" s="19" t="str">
        <f ca="1">IF(OR(COUNTIF(fériés,KU2)=0,WEEKDAY(KU2,2)&gt;5),OFFSET(Paramètres!$H$2,MATCH($B7,Paramètres!$G$2:$G$6,0)-1,MOD(KU2+5,35)),OFFSET(KU7,IF(WEEKDAY(KU2,2)&lt;3,1,0),7-WEEKDAY(KU2,2)))</f>
        <v>M</v>
      </c>
      <c r="KV7" s="19" t="str">
        <f ca="1">IF(OR(COUNTIF(fériés,KV2)=0,WEEKDAY(KV2,2)&gt;5),OFFSET(Paramètres!$H$2,MATCH($B7,Paramètres!$G$2:$G$6,0)-1,MOD(KV2+5,35)),OFFSET(KV7,IF(WEEKDAY(KV2,2)&lt;3,1,0),7-WEEKDAY(KV2,2)))</f>
        <v>M</v>
      </c>
      <c r="KW7" s="19">
        <f ca="1">IF(OR(COUNTIF(fériés,KW2)=0,WEEKDAY(KW2,2)&gt;5),OFFSET(Paramètres!$H$2,MATCH($B7,Paramètres!$G$2:$G$6,0)-1,MOD(KW2+5,35)),OFFSET(KW7,IF(WEEKDAY(KW2,2)&lt;3,1,0),7-WEEKDAY(KW2,2)))</f>
        <v>0</v>
      </c>
      <c r="KX7" s="19">
        <f ca="1">IF(OR(COUNTIF(fériés,KX2)=0,WEEKDAY(KX2,2)&gt;5),OFFSET(Paramètres!$H$2,MATCH($B7,Paramètres!$G$2:$G$6,0)-1,MOD(KX2+5,35)),OFFSET(KX7,IF(WEEKDAY(KX2,2)&lt;3,1,0),7-WEEKDAY(KX2,2)))</f>
        <v>0</v>
      </c>
      <c r="KY7" s="19">
        <f ca="1">IF(OR(COUNTIF(fériés,KY2)=0,WEEKDAY(KY2,2)&gt;5),OFFSET(Paramètres!$H$2,MATCH($B7,Paramètres!$G$2:$G$6,0)-1,MOD(KY2+5,35)),OFFSET(KY7,IF(WEEKDAY(KY2,2)&lt;3,1,0),7-WEEKDAY(KY2,2)))</f>
        <v>0</v>
      </c>
      <c r="KZ7" s="19">
        <f ca="1">IF(OR(COUNTIF(fériés,KZ2)=0,WEEKDAY(KZ2,2)&gt;5),OFFSET(Paramètres!$H$2,MATCH($B7,Paramètres!$G$2:$G$6,0)-1,MOD(KZ2+5,35)),OFFSET(KZ7,IF(WEEKDAY(KZ2,2)&lt;3,1,0),7-WEEKDAY(KZ2,2)))</f>
        <v>0</v>
      </c>
      <c r="LA7" s="19">
        <f ca="1">IF(OR(COUNTIF(fériés,LA2)=0,WEEKDAY(LA2,2)&gt;5),OFFSET(Paramètres!$H$2,MATCH($B7,Paramètres!$G$2:$G$6,0)-1,MOD(LA2+5,35)),OFFSET(LA7,IF(WEEKDAY(LA2,2)&lt;3,1,0),7-WEEKDAY(LA2,2)))</f>
        <v>0</v>
      </c>
      <c r="LB7" s="19" t="str">
        <f ca="1">IF(OR(COUNTIF(fériés,LB2)=0,WEEKDAY(LB2,2)&gt;5),OFFSET(Paramètres!$H$2,MATCH($B7,Paramètres!$G$2:$G$6,0)-1,MOD(LB2+5,35)),OFFSET(LB7,IF(WEEKDAY(LB2,2)&lt;3,1,0),7-WEEKDAY(LB2,2)))</f>
        <v>M</v>
      </c>
      <c r="LC7" s="19" t="str">
        <f ca="1">IF(OR(COUNTIF(fériés,LC2)=0,WEEKDAY(LC2,2)&gt;5),OFFSET(Paramètres!$H$2,MATCH($B7,Paramètres!$G$2:$G$6,0)-1,MOD(LC2+5,35)),OFFSET(LC7,IF(WEEKDAY(LC2,2)&lt;3,1,0),7-WEEKDAY(LC2,2)))</f>
        <v>M</v>
      </c>
      <c r="LD7" s="19">
        <f ca="1">IF(OR(COUNTIF(fériés,LD2)=0,WEEKDAY(LD2,2)&gt;5),OFFSET(Paramètres!$H$2,MATCH($B7,Paramètres!$G$2:$G$6,0)-1,MOD(LD2+5,35)),OFFSET(LD7,IF(WEEKDAY(LD2,2)&lt;3,1,0),7-WEEKDAY(LD2,2)))</f>
        <v>0</v>
      </c>
      <c r="LE7" s="19">
        <f ca="1">IF(OR(COUNTIF(fériés,LE2)=0,WEEKDAY(LE2,2)&gt;5),OFFSET(Paramètres!$H$2,MATCH($B7,Paramètres!$G$2:$G$6,0)-1,MOD(LE2+5,35)),OFFSET(LE7,IF(WEEKDAY(LE2,2)&lt;3,1,0),7-WEEKDAY(LE2,2)))</f>
        <v>0</v>
      </c>
      <c r="LF7" s="19">
        <f ca="1">IF(OR(COUNTIF(fériés,LF2)=0,WEEKDAY(LF2,2)&gt;5),OFFSET(Paramètres!$H$2,MATCH($B7,Paramètres!$G$2:$G$6,0)-1,MOD(LF2+5,35)),OFFSET(LF7,IF(WEEKDAY(LF2,2)&lt;3,1,0),7-WEEKDAY(LF2,2)))</f>
        <v>0</v>
      </c>
      <c r="LG7" s="19">
        <f ca="1">IF(OR(COUNTIF(fériés,LG2)=0,WEEKDAY(LG2,2)&gt;5),OFFSET(Paramètres!$H$2,MATCH($B7,Paramètres!$G$2:$G$6,0)-1,MOD(LG2+5,35)),OFFSET(LG7,IF(WEEKDAY(LG2,2)&lt;3,1,0),7-WEEKDAY(LG2,2)))</f>
        <v>0</v>
      </c>
      <c r="LH7" s="19">
        <f ca="1">IF(OR(COUNTIF(fériés,LH2)=0,WEEKDAY(LH2,2)&gt;5),OFFSET(Paramètres!$H$2,MATCH($B7,Paramètres!$G$2:$G$6,0)-1,MOD(LH2+5,35)),OFFSET(LH7,IF(WEEKDAY(LH2,2)&lt;3,1,0),7-WEEKDAY(LH2,2)))</f>
        <v>0</v>
      </c>
      <c r="LI7" s="19" t="str">
        <f ca="1">IF(OR(COUNTIF(fériés,LI2)=0,WEEKDAY(LI2,2)&gt;5),OFFSET(Paramètres!$H$2,MATCH($B7,Paramètres!$G$2:$G$6,0)-1,MOD(LI2+5,35)),OFFSET(LI7,IF(WEEKDAY(LI2,2)&lt;3,1,0),7-WEEKDAY(LI2,2)))</f>
        <v>M</v>
      </c>
      <c r="LJ7" s="19" t="str">
        <f ca="1">IF(OR(COUNTIF(fériés,LJ2)=0,WEEKDAY(LJ2,2)&gt;5),OFFSET(Paramètres!$H$2,MATCH($B7,Paramètres!$G$2:$G$6,0)-1,MOD(LJ2+5,35)),OFFSET(LJ7,IF(WEEKDAY(LJ2,2)&lt;3,1,0),7-WEEKDAY(LJ2,2)))</f>
        <v>M</v>
      </c>
      <c r="LK7" s="19">
        <f ca="1">IF(OR(COUNTIF(fériés,LK2)=0,WEEKDAY(LK2,2)&gt;5),OFFSET(Paramètres!$H$2,MATCH($B7,Paramètres!$G$2:$G$6,0)-1,MOD(LK2+5,35)),OFFSET(LK7,IF(WEEKDAY(LK2,2)&lt;3,1,0),7-WEEKDAY(LK2,2)))</f>
        <v>0</v>
      </c>
      <c r="LL7" s="19">
        <f ca="1">IF(OR(COUNTIF(fériés,LL2)=0,WEEKDAY(LL2,2)&gt;5),OFFSET(Paramètres!$H$2,MATCH($B7,Paramètres!$G$2:$G$6,0)-1,MOD(LL2+5,35)),OFFSET(LL7,IF(WEEKDAY(LL2,2)&lt;3,1,0),7-WEEKDAY(LL2,2)))</f>
        <v>0</v>
      </c>
      <c r="LM7" s="19">
        <f ca="1">IF(OR(COUNTIF(fériés,LM2)=0,WEEKDAY(LM2,2)&gt;5),OFFSET(Paramètres!$H$2,MATCH($B7,Paramètres!$G$2:$G$6,0)-1,MOD(LM2+5,35)),OFFSET(LM7,IF(WEEKDAY(LM2,2)&lt;3,1,0),7-WEEKDAY(LM2,2)))</f>
        <v>0</v>
      </c>
      <c r="LN7" s="19">
        <f ca="1">IF(OR(COUNTIF(fériés,LN2)=0,WEEKDAY(LN2,2)&gt;5),OFFSET(Paramètres!$H$2,MATCH($B7,Paramètres!$G$2:$G$6,0)-1,MOD(LN2+5,35)),OFFSET(LN7,IF(WEEKDAY(LN2,2)&lt;3,1,0),7-WEEKDAY(LN2,2)))</f>
        <v>0</v>
      </c>
      <c r="LO7" s="19">
        <f ca="1">IF(OR(COUNTIF(fériés,LO2)=0,WEEKDAY(LO2,2)&gt;5),OFFSET(Paramètres!$H$2,MATCH($B7,Paramètres!$G$2:$G$6,0)-1,MOD(LO2+5,35)),OFFSET(LO7,IF(WEEKDAY(LO2,2)&lt;3,1,0),7-WEEKDAY(LO2,2)))</f>
        <v>0</v>
      </c>
      <c r="LP7" s="19" t="str">
        <f ca="1">IF(OR(COUNTIF(fériés,LP2)=0,WEEKDAY(LP2,2)&gt;5),OFFSET(Paramètres!$H$2,MATCH($B7,Paramètres!$G$2:$G$6,0)-1,MOD(LP2+5,35)),OFFSET(LP7,IF(WEEKDAY(LP2,2)&lt;3,1,0),7-WEEKDAY(LP2,2)))</f>
        <v>M</v>
      </c>
      <c r="LQ7" s="19" t="str">
        <f ca="1">IF(OR(COUNTIF(fériés,LQ2)=0,WEEKDAY(LQ2,2)&gt;5),OFFSET(Paramètres!$H$2,MATCH($B7,Paramètres!$G$2:$G$6,0)-1,MOD(LQ2+5,35)),OFFSET(LQ7,IF(WEEKDAY(LQ2,2)&lt;3,1,0),7-WEEKDAY(LQ2,2)))</f>
        <v>M</v>
      </c>
      <c r="LR7" s="19">
        <f ca="1">IF(OR(COUNTIF(fériés,LR2)=0,WEEKDAY(LR2,2)&gt;5),OFFSET(Paramètres!$H$2,MATCH($B7,Paramètres!$G$2:$G$6,0)-1,MOD(LR2+5,35)),OFFSET(LR7,IF(WEEKDAY(LR2,2)&lt;3,1,0),7-WEEKDAY(LR2,2)))</f>
        <v>0</v>
      </c>
      <c r="LS7" s="19">
        <f ca="1">IF(OR(COUNTIF(fériés,LS2)=0,WEEKDAY(LS2,2)&gt;5),OFFSET(Paramètres!$H$2,MATCH($B7,Paramètres!$G$2:$G$6,0)-1,MOD(LS2+5,35)),OFFSET(LS7,IF(WEEKDAY(LS2,2)&lt;3,1,0),7-WEEKDAY(LS2,2)))</f>
        <v>0</v>
      </c>
      <c r="LT7" s="19">
        <f ca="1">IF(OR(COUNTIF(fériés,LT2)=0,WEEKDAY(LT2,2)&gt;5),OFFSET(Paramètres!$H$2,MATCH($B7,Paramètres!$G$2:$G$6,0)-1,MOD(LT2+5,35)),OFFSET(LT7,IF(WEEKDAY(LT2,2)&lt;3,1,0),7-WEEKDAY(LT2,2)))</f>
        <v>0</v>
      </c>
      <c r="LU7" s="19">
        <f ca="1">IF(OR(COUNTIF(fériés,LU2)=0,WEEKDAY(LU2,2)&gt;5),OFFSET(Paramètres!$H$2,MATCH($B7,Paramètres!$G$2:$G$6,0)-1,MOD(LU2+5,35)),OFFSET(LU7,IF(WEEKDAY(LU2,2)&lt;3,1,0),7-WEEKDAY(LU2,2)))</f>
        <v>0</v>
      </c>
      <c r="LV7" s="19">
        <f ca="1">IF(OR(COUNTIF(fériés,LV2)=0,WEEKDAY(LV2,2)&gt;5),OFFSET(Paramètres!$H$2,MATCH($B7,Paramètres!$G$2:$G$6,0)-1,MOD(LV2+5,35)),OFFSET(LV7,IF(WEEKDAY(LV2,2)&lt;3,1,0),7-WEEKDAY(LV2,2)))</f>
        <v>0</v>
      </c>
      <c r="LW7" s="19" t="str">
        <f ca="1">IF(OR(COUNTIF(fériés,LW2)=0,WEEKDAY(LW2,2)&gt;5),OFFSET(Paramètres!$H$2,MATCH($B7,Paramètres!$G$2:$G$6,0)-1,MOD(LW2+5,35)),OFFSET(LW7,IF(WEEKDAY(LW2,2)&lt;3,1,0),7-WEEKDAY(LW2,2)))</f>
        <v>M</v>
      </c>
      <c r="LX7" s="19" t="str">
        <f ca="1">IF(OR(COUNTIF(fériés,LX2)=0,WEEKDAY(LX2,2)&gt;5),OFFSET(Paramètres!$H$2,MATCH($B7,Paramètres!$G$2:$G$6,0)-1,MOD(LX2+5,35)),OFFSET(LX7,IF(WEEKDAY(LX2,2)&lt;3,1,0),7-WEEKDAY(LX2,2)))</f>
        <v>M</v>
      </c>
      <c r="LY7" s="19">
        <f ca="1">IF(OR(COUNTIF(fériés,LY2)=0,WEEKDAY(LY2,2)&gt;5),OFFSET(Paramètres!$H$2,MATCH($B7,Paramètres!$G$2:$G$6,0)-1,MOD(LY2+5,35)),OFFSET(LY7,IF(WEEKDAY(LY2,2)&lt;3,1,0),7-WEEKDAY(LY2,2)))</f>
        <v>0</v>
      </c>
      <c r="LZ7" s="19">
        <f ca="1">IF(OR(COUNTIF(fériés,LZ2)=0,WEEKDAY(LZ2,2)&gt;5),OFFSET(Paramètres!$H$2,MATCH($B7,Paramètres!$G$2:$G$6,0)-1,MOD(LZ2+5,35)),OFFSET(LZ7,IF(WEEKDAY(LZ2,2)&lt;3,1,0),7-WEEKDAY(LZ2,2)))</f>
        <v>0</v>
      </c>
      <c r="MA7" s="19">
        <f ca="1">IF(OR(COUNTIF(fériés,MA2)=0,WEEKDAY(MA2,2)&gt;5),OFFSET(Paramètres!$H$2,MATCH($B7,Paramètres!$G$2:$G$6,0)-1,MOD(MA2+5,35)),OFFSET(MA7,IF(WEEKDAY(MA2,2)&lt;3,1,0),7-WEEKDAY(MA2,2)))</f>
        <v>0</v>
      </c>
      <c r="MB7" s="19">
        <f ca="1">IF(OR(COUNTIF(fériés,MB2)=0,WEEKDAY(MB2,2)&gt;5),OFFSET(Paramètres!$H$2,MATCH($B7,Paramètres!$G$2:$G$6,0)-1,MOD(MB2+5,35)),OFFSET(MB7,IF(WEEKDAY(MB2,2)&lt;3,1,0),7-WEEKDAY(MB2,2)))</f>
        <v>0</v>
      </c>
      <c r="MC7" s="19">
        <f ca="1">IF(OR(COUNTIF(fériés,MC2)=0,WEEKDAY(MC2,2)&gt;5),OFFSET(Paramètres!$H$2,MATCH($B7,Paramètres!$G$2:$G$6,0)-1,MOD(MC2+5,35)),OFFSET(MC7,IF(WEEKDAY(MC2,2)&lt;3,1,0),7-WEEKDAY(MC2,2)))</f>
        <v>0</v>
      </c>
      <c r="MD7" s="19" t="str">
        <f ca="1">IF(OR(COUNTIF(fériés,MD2)=0,WEEKDAY(MD2,2)&gt;5),OFFSET(Paramètres!$H$2,MATCH($B7,Paramètres!$G$2:$G$6,0)-1,MOD(MD2+5,35)),OFFSET(MD7,IF(WEEKDAY(MD2,2)&lt;3,1,0),7-WEEKDAY(MD2,2)))</f>
        <v>M</v>
      </c>
      <c r="ME7" s="19" t="str">
        <f ca="1">IF(OR(COUNTIF(fériés,ME2)=0,WEEKDAY(ME2,2)&gt;5),OFFSET(Paramètres!$H$2,MATCH($B7,Paramètres!$G$2:$G$6,0)-1,MOD(ME2+5,35)),OFFSET(ME7,IF(WEEKDAY(ME2,2)&lt;3,1,0),7-WEEKDAY(ME2,2)))</f>
        <v>M</v>
      </c>
      <c r="MF7" s="19">
        <f ca="1">IF(OR(COUNTIF(fériés,MF2)=0,WEEKDAY(MF2,2)&gt;5),OFFSET(Paramètres!$H$2,MATCH($B7,Paramètres!$G$2:$G$6,0)-1,MOD(MF2+5,35)),OFFSET(MF7,IF(WEEKDAY(MF2,2)&lt;3,1,0),7-WEEKDAY(MF2,2)))</f>
        <v>0</v>
      </c>
      <c r="MG7" s="19">
        <f ca="1">IF(OR(COUNTIF(fériés,MG2)=0,WEEKDAY(MG2,2)&gt;5),OFFSET(Paramètres!$H$2,MATCH($B7,Paramètres!$G$2:$G$6,0)-1,MOD(MG2+5,35)),OFFSET(MG7,IF(WEEKDAY(MG2,2)&lt;3,1,0),7-WEEKDAY(MG2,2)))</f>
        <v>0</v>
      </c>
      <c r="MH7" s="19">
        <f ca="1">IF(OR(COUNTIF(fériés,MH2)=0,WEEKDAY(MH2,2)&gt;5),OFFSET(Paramètres!$H$2,MATCH($B7,Paramètres!$G$2:$G$6,0)-1,MOD(MH2+5,35)),OFFSET(MH7,IF(WEEKDAY(MH2,2)&lt;3,1,0),7-WEEKDAY(MH2,2)))</f>
        <v>0</v>
      </c>
      <c r="MI7" s="19">
        <f ca="1">IF(OR(COUNTIF(fériés,MI2)=0,WEEKDAY(MI2,2)&gt;5),OFFSET(Paramètres!$H$2,MATCH($B7,Paramètres!$G$2:$G$6,0)-1,MOD(MI2+5,35)),OFFSET(MI7,IF(WEEKDAY(MI2,2)&lt;3,1,0),7-WEEKDAY(MI2,2)))</f>
        <v>0</v>
      </c>
      <c r="MJ7" s="19">
        <f ca="1">IF(OR(COUNTIF(fériés,MJ2)=0,WEEKDAY(MJ2,2)&gt;5),OFFSET(Paramètres!$H$2,MATCH($B7,Paramètres!$G$2:$G$6,0)-1,MOD(MJ2+5,35)),OFFSET(MJ7,IF(WEEKDAY(MJ2,2)&lt;3,1,0),7-WEEKDAY(MJ2,2)))</f>
        <v>0</v>
      </c>
      <c r="MK7" s="19" t="str">
        <f ca="1">IF(OR(COUNTIF(fériés,MK2)=0,WEEKDAY(MK2,2)&gt;5),OFFSET(Paramètres!$H$2,MATCH($B7,Paramètres!$G$2:$G$6,0)-1,MOD(MK2+5,35)),OFFSET(MK7,IF(WEEKDAY(MK2,2)&lt;3,1,0),7-WEEKDAY(MK2,2)))</f>
        <v>M</v>
      </c>
      <c r="ML7" s="19" t="str">
        <f ca="1">IF(OR(COUNTIF(fériés,ML2)=0,WEEKDAY(ML2,2)&gt;5),OFFSET(Paramètres!$H$2,MATCH($B7,Paramètres!$G$2:$G$6,0)-1,MOD(ML2+5,35)),OFFSET(ML7,IF(WEEKDAY(ML2,2)&lt;3,1,0),7-WEEKDAY(ML2,2)))</f>
        <v>M</v>
      </c>
      <c r="MM7" s="19">
        <f ca="1">IF(OR(COUNTIF(fériés,MM2)=0,WEEKDAY(MM2,2)&gt;5),OFFSET(Paramètres!$H$2,MATCH($B7,Paramètres!$G$2:$G$6,0)-1,MOD(MM2+5,35)),OFFSET(MM7,IF(WEEKDAY(MM2,2)&lt;3,1,0),7-WEEKDAY(MM2,2)))</f>
        <v>0</v>
      </c>
      <c r="MN7" s="19">
        <f ca="1">IF(OR(COUNTIF(fériés,MN2)=0,WEEKDAY(MN2,2)&gt;5),OFFSET(Paramètres!$H$2,MATCH($B7,Paramètres!$G$2:$G$6,0)-1,MOD(MN2+5,35)),OFFSET(MN7,IF(WEEKDAY(MN2,2)&lt;3,1,0),7-WEEKDAY(MN2,2)))</f>
        <v>0</v>
      </c>
      <c r="MO7" s="19">
        <f ca="1">IF(OR(COUNTIF(fériés,MO2)=0,WEEKDAY(MO2,2)&gt;5),OFFSET(Paramètres!$H$2,MATCH($B7,Paramètres!$G$2:$G$6,0)-1,MOD(MO2+5,35)),OFFSET(MO7,IF(WEEKDAY(MO2,2)&lt;3,1,0),7-WEEKDAY(MO2,2)))</f>
        <v>0</v>
      </c>
      <c r="MP7" s="19">
        <f ca="1">IF(OR(COUNTIF(fériés,MP2)=0,WEEKDAY(MP2,2)&gt;5),OFFSET(Paramètres!$H$2,MATCH($B7,Paramètres!$G$2:$G$6,0)-1,MOD(MP2+5,35)),OFFSET(MP7,IF(WEEKDAY(MP2,2)&lt;3,1,0),7-WEEKDAY(MP2,2)))</f>
        <v>0</v>
      </c>
      <c r="MQ7" s="19">
        <f ca="1">IF(OR(COUNTIF(fériés,MQ2)=0,WEEKDAY(MQ2,2)&gt;5),OFFSET(Paramètres!$H$2,MATCH($B7,Paramètres!$G$2:$G$6,0)-1,MOD(MQ2+5,35)),OFFSET(MQ7,IF(WEEKDAY(MQ2,2)&lt;3,1,0),7-WEEKDAY(MQ2,2)))</f>
        <v>0</v>
      </c>
      <c r="MR7" s="19" t="str">
        <f ca="1">IF(OR(COUNTIF(fériés,MR2)=0,WEEKDAY(MR2,2)&gt;5),OFFSET(Paramètres!$H$2,MATCH($B7,Paramètres!$G$2:$G$6,0)-1,MOD(MR2+5,35)),OFFSET(MR7,IF(WEEKDAY(MR2,2)&lt;3,1,0),7-WEEKDAY(MR2,2)))</f>
        <v>M</v>
      </c>
      <c r="MS7" s="19" t="str">
        <f ca="1">IF(OR(COUNTIF(fériés,MS2)=0,WEEKDAY(MS2,2)&gt;5),OFFSET(Paramètres!$H$2,MATCH($B7,Paramètres!$G$2:$G$6,0)-1,MOD(MS2+5,35)),OFFSET(MS7,IF(WEEKDAY(MS2,2)&lt;3,1,0),7-WEEKDAY(MS2,2)))</f>
        <v>M</v>
      </c>
      <c r="MT7" s="19">
        <f ca="1">IF(OR(COUNTIF(fériés,MT2)=0,WEEKDAY(MT2,2)&gt;5),OFFSET(Paramètres!$H$2,MATCH($B7,Paramètres!$G$2:$G$6,0)-1,MOD(MT2+5,35)),OFFSET(MT7,IF(WEEKDAY(MT2,2)&lt;3,1,0),7-WEEKDAY(MT2,2)))</f>
        <v>0</v>
      </c>
      <c r="MU7" s="19">
        <f ca="1">IF(OR(COUNTIF(fériés,MU2)=0,WEEKDAY(MU2,2)&gt;5),OFFSET(Paramètres!$H$2,MATCH($B7,Paramètres!$G$2:$G$6,0)-1,MOD(MU2+5,35)),OFFSET(MU7,IF(WEEKDAY(MU2,2)&lt;3,1,0),7-WEEKDAY(MU2,2)))</f>
        <v>0</v>
      </c>
      <c r="MV7" s="19">
        <f ca="1">IF(OR(COUNTIF(fériés,MV2)=0,WEEKDAY(MV2,2)&gt;5),OFFSET(Paramètres!$H$2,MATCH($B7,Paramètres!$G$2:$G$6,0)-1,MOD(MV2+5,35)),OFFSET(MV7,IF(WEEKDAY(MV2,2)&lt;3,1,0),7-WEEKDAY(MV2,2)))</f>
        <v>0</v>
      </c>
      <c r="MW7" s="19" t="str">
        <f ca="1">IF(OR(COUNTIF(fériés,MW2)=0,WEEKDAY(MW2,2)&gt;5),OFFSET(Paramètres!$H$2,MATCH($B7,Paramètres!$G$2:$G$6,0)-1,MOD(MW2+5,35)),OFFSET(MW7,IF(WEEKDAY(MW2,2)&lt;3,1,0),7-WEEKDAY(MW2,2)))</f>
        <v>M</v>
      </c>
      <c r="MX7" s="19" t="str">
        <f ca="1">IF(OR(COUNTIF(fériés,MX2)=0,WEEKDAY(MX2,2)&gt;5),OFFSET(Paramètres!$H$2,MATCH($B7,Paramètres!$G$2:$G$6,0)-1,MOD(MX2+5,35)),OFFSET(MX7,IF(WEEKDAY(MX2,2)&lt;3,1,0),7-WEEKDAY(MX2,2)))</f>
        <v>M</v>
      </c>
      <c r="MY7" s="19" t="str">
        <f ca="1">IF(OR(COUNTIF(fériés,MY2)=0,WEEKDAY(MY2,2)&gt;5),OFFSET(Paramètres!$H$2,MATCH($B7,Paramètres!$G$2:$G$6,0)-1,MOD(MY2+5,35)),OFFSET(MY7,IF(WEEKDAY(MY2,2)&lt;3,1,0),7-WEEKDAY(MY2,2)))</f>
        <v>M</v>
      </c>
      <c r="MZ7" s="19" t="str">
        <f ca="1">IF(OR(COUNTIF(fériés,MZ2)=0,WEEKDAY(MZ2,2)&gt;5),OFFSET(Paramètres!$H$2,MATCH($B7,Paramètres!$G$2:$G$6,0)-1,MOD(MZ2+5,35)),OFFSET(MZ7,IF(WEEKDAY(MZ2,2)&lt;3,1,0),7-WEEKDAY(MZ2,2)))</f>
        <v>M</v>
      </c>
      <c r="NA7" s="19">
        <f ca="1">IF(OR(COUNTIF(fériés,NA2)=0,WEEKDAY(NA2,2)&gt;5),OFFSET(Paramètres!$H$2,MATCH($B7,Paramètres!$G$2:$G$6,0)-1,MOD(NA2+5,35)),OFFSET(NA7,IF(WEEKDAY(NA2,2)&lt;3,1,0),7-WEEKDAY(NA2,2)))</f>
        <v>0</v>
      </c>
      <c r="NB7" s="19">
        <f ca="1">IF(OR(COUNTIF(fériés,NB2)=0,WEEKDAY(NB2,2)&gt;5),OFFSET(Paramètres!$H$2,MATCH($B7,Paramètres!$G$2:$G$6,0)-1,MOD(NB2+5,35)),OFFSET(NB7,IF(WEEKDAY(NB2,2)&lt;3,1,0),7-WEEKDAY(NB2,2)))</f>
        <v>0</v>
      </c>
      <c r="NC7" s="19">
        <f ca="1">IF(OR(COUNTIF(fériés,NC2)=0,WEEKDAY(NC2,2)&gt;5),OFFSET(Paramètres!$H$2,MATCH($B7,Paramètres!$G$2:$G$6,0)-1,MOD(NC2+5,35)),OFFSET(NC7,IF(WEEKDAY(NC2,2)&lt;3,1,0),7-WEEKDAY(NC2,2)))</f>
        <v>0</v>
      </c>
      <c r="ND7" s="19">
        <f ca="1">IF(OR(COUNTIF(fériés,ND2)=0,WEEKDAY(ND2,2)&gt;5),OFFSET(Paramètres!$H$2,MATCH($B7,Paramètres!$G$2:$G$6,0)-1,MOD(ND2+5,35)),OFFSET(ND7,IF(WEEKDAY(ND2,2)&lt;3,1,0),7-WEEKDAY(ND2,2)))</f>
        <v>0</v>
      </c>
    </row>
  </sheetData>
  <conditionalFormatting sqref="C1:AG2 C3:ND7">
    <cfRule type="expression" dxfId="6" priority="2">
      <formula>C1=TODAY()</formula>
    </cfRule>
  </conditionalFormatting>
  <conditionalFormatting sqref="C2:ND2">
    <cfRule type="expression" dxfId="5" priority="6">
      <formula>COUNTIF(fériés,C2)=1</formula>
    </cfRule>
    <cfRule type="expression" dxfId="4" priority="7">
      <formula>WEEKDAY(C2,2)&gt;5</formula>
    </cfRule>
  </conditionalFormatting>
  <conditionalFormatting sqref="C3:ND7">
    <cfRule type="cellIs" dxfId="3" priority="1" operator="equal">
      <formula>0</formula>
    </cfRule>
    <cfRule type="cellIs" dxfId="2" priority="3" operator="equal">
      <formula>"J"</formula>
    </cfRule>
    <cfRule type="cellIs" dxfId="1" priority="4" operator="equal">
      <formula>"A"</formula>
    </cfRule>
    <cfRule type="cellIs" dxfId="0" priority="5" operator="equal">
      <formula>"M"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Paramètres</vt:lpstr>
      <vt:lpstr>Roulement</vt:lpstr>
      <vt:lpstr>an</vt:lpstr>
      <vt:lpstr>fériés</vt:lpstr>
    </vt:vector>
  </TitlesOfParts>
  <Company>Tutoriaux-Excalibur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Domtous</dc:creator>
  <cp:lastModifiedBy>Dominique Domtous</cp:lastModifiedBy>
  <dcterms:created xsi:type="dcterms:W3CDTF">2025-07-11T10:19:18Z</dcterms:created>
  <dcterms:modified xsi:type="dcterms:W3CDTF">2025-07-11T10:53:31Z</dcterms:modified>
</cp:coreProperties>
</file>