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ien\Desktop\Jupiter Recepteur\"/>
    </mc:Choice>
  </mc:AlternateContent>
  <xr:revisionPtr revIDLastSave="0" documentId="13_ncr:1_{E4C947E3-45C0-4B20-A00B-55B48A38E353}" xr6:coauthVersionLast="45" xr6:coauthVersionMax="45" xr10:uidLastSave="{00000000-0000-0000-0000-000000000000}"/>
  <bookViews>
    <workbookView xWindow="-120" yWindow="-120" windowWidth="29040" windowHeight="15840" activeTab="1" xr2:uid="{F623C7E9-5110-4C95-9082-EBB880D021ED}"/>
  </bookViews>
  <sheets>
    <sheet name="Modèle" sheetId="1" r:id="rId1"/>
    <sheet name="Relevé" sheetId="4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7" i="4" l="1"/>
  <c r="S15" i="4" l="1"/>
  <c r="S14" i="4"/>
  <c r="S13" i="4"/>
  <c r="S12" i="4"/>
  <c r="S11" i="4"/>
  <c r="S10" i="4"/>
  <c r="S9" i="4"/>
  <c r="S8" i="4"/>
  <c r="Q9" i="1"/>
  <c r="O9" i="1" l="1"/>
  <c r="O12" i="1" s="1"/>
  <c r="R12" i="1" l="1"/>
</calcChain>
</file>

<file path=xl/sharedStrings.xml><?xml version="1.0" encoding="utf-8"?>
<sst xmlns="http://schemas.openxmlformats.org/spreadsheetml/2006/main" count="184" uniqueCount="41">
  <si>
    <t>DOSSIER DE RECAPITULATIF DES MESURES</t>
  </si>
  <si>
    <t>N° Fabrication :</t>
  </si>
  <si>
    <t>Indice Nom:</t>
  </si>
  <si>
    <t>Nom sous produit:</t>
  </si>
  <si>
    <t>Code sous produit:</t>
  </si>
  <si>
    <t>Quantité:</t>
  </si>
  <si>
    <t>Auteur des Test:</t>
  </si>
  <si>
    <t>Date:</t>
  </si>
  <si>
    <t>Procédure utilisée:</t>
  </si>
  <si>
    <t>LISTE DES APPAREILS DE MESURES UTILISES</t>
  </si>
  <si>
    <t>Désignation</t>
  </si>
  <si>
    <t>Marque</t>
  </si>
  <si>
    <t>Type</t>
  </si>
  <si>
    <t>N° de Série</t>
  </si>
  <si>
    <t>Date de fin d'étalonnage</t>
  </si>
  <si>
    <t xml:space="preserve">Test 1 </t>
  </si>
  <si>
    <t xml:space="preserve">Test 2 </t>
  </si>
  <si>
    <t>PT 13</t>
  </si>
  <si>
    <t>PT 6</t>
  </si>
  <si>
    <t>PT 9</t>
  </si>
  <si>
    <t>PT 16</t>
  </si>
  <si>
    <t xml:space="preserve">PT 17 </t>
  </si>
  <si>
    <t>PT 20</t>
  </si>
  <si>
    <t>PT 18</t>
  </si>
  <si>
    <t>PT 19</t>
  </si>
  <si>
    <t>F Basse</t>
  </si>
  <si>
    <t>F Haute</t>
  </si>
  <si>
    <t>Test 6</t>
  </si>
  <si>
    <t>Test 7</t>
  </si>
  <si>
    <t xml:space="preserve">Test 8 </t>
  </si>
  <si>
    <t>Test 9</t>
  </si>
  <si>
    <t>Test 3</t>
  </si>
  <si>
    <t>Test 4</t>
  </si>
  <si>
    <t>Test 5</t>
  </si>
  <si>
    <t>Nok</t>
  </si>
  <si>
    <t>RESULTAT TOTAL DE L'AFFAIRE</t>
  </si>
  <si>
    <t>Conforme</t>
  </si>
  <si>
    <t>Non Conforme</t>
  </si>
  <si>
    <t>OK</t>
  </si>
  <si>
    <t>RESULTAT FINAL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</si>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</sst>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/>
    <xf numFmtId="0" fontId="0" fillId="3" borderId="1" xfId="0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left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strike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A74C1-C1FA-41FD-B229-259B6254324F}">
  <dimension ref="A4:T17"/>
  <sheetViews>
    <sheetView showGridLines="0" zoomScaleNormal="100" workbookViewId="0">
      <selection activeCell="L24" sqref="L24"/>
    </sheetView>
  </sheetViews>
  <sheetFormatPr baseColWidth="10" defaultRowHeight="15" x14ac:dyDescent="0.25"/>
  <cols>
    <col min="7" max="7" width="6.7109375" customWidth="1"/>
    <col min="8" max="11" width="12.7109375" customWidth="1"/>
    <col min="13" max="13" width="10.85546875" customWidth="1"/>
    <col min="14" max="14" width="6.7109375" customWidth="1"/>
    <col min="19" max="19" width="14.85546875" customWidth="1"/>
  </cols>
  <sheetData>
    <row r="4" spans="1:20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20" ht="15" customHeight="1" x14ac:dyDescent="0.25">
      <c r="A5" s="3"/>
      <c r="B5" s="11" t="s">
        <v>0</v>
      </c>
      <c r="C5" s="11"/>
      <c r="D5" s="11"/>
      <c r="E5" s="11"/>
      <c r="F5" s="11"/>
      <c r="G5" s="3"/>
      <c r="H5" s="11" t="s">
        <v>9</v>
      </c>
      <c r="I5" s="11"/>
      <c r="J5" s="11"/>
      <c r="K5" s="11"/>
      <c r="L5" s="11"/>
      <c r="M5" s="11"/>
      <c r="N5" s="3"/>
      <c r="O5" s="11" t="s">
        <v>35</v>
      </c>
      <c r="P5" s="11"/>
      <c r="Q5" s="11"/>
      <c r="R5" s="11"/>
      <c r="S5" s="3"/>
    </row>
    <row r="6" spans="1:20" ht="18.75" customHeight="1" x14ac:dyDescent="0.25">
      <c r="A6" s="3"/>
      <c r="B6" s="11"/>
      <c r="C6" s="11"/>
      <c r="D6" s="11"/>
      <c r="E6" s="11"/>
      <c r="F6" s="11"/>
      <c r="G6" s="3"/>
      <c r="H6" s="11"/>
      <c r="I6" s="11"/>
      <c r="J6" s="11"/>
      <c r="K6" s="11"/>
      <c r="L6" s="11"/>
      <c r="M6" s="11"/>
      <c r="N6" s="3"/>
      <c r="O6" s="11"/>
      <c r="P6" s="11"/>
      <c r="Q6" s="11"/>
      <c r="R6" s="11"/>
      <c r="S6" s="3"/>
    </row>
    <row r="7" spans="1:20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</row>
    <row r="8" spans="1:20" ht="20.100000000000001" customHeight="1" x14ac:dyDescent="0.25">
      <c r="A8" s="3"/>
      <c r="B8" s="12" t="s">
        <v>1</v>
      </c>
      <c r="C8" s="12"/>
      <c r="D8" s="13"/>
      <c r="E8" s="13"/>
      <c r="F8" s="13"/>
      <c r="G8" s="3"/>
      <c r="H8" s="5" t="s">
        <v>10</v>
      </c>
      <c r="I8" s="5" t="s">
        <v>11</v>
      </c>
      <c r="J8" s="5" t="s">
        <v>12</v>
      </c>
      <c r="K8" s="5" t="s">
        <v>13</v>
      </c>
      <c r="L8" s="9" t="s">
        <v>14</v>
      </c>
      <c r="M8" s="9"/>
      <c r="N8" s="3"/>
      <c r="O8" s="9" t="s">
        <v>36</v>
      </c>
      <c r="P8" s="9"/>
      <c r="Q8" s="9" t="s">
        <v>37</v>
      </c>
      <c r="R8" s="9"/>
      <c r="S8" s="3"/>
    </row>
    <row r="9" spans="1:20" ht="20.100000000000001" customHeight="1" x14ac:dyDescent="0.25">
      <c r="A9" s="3"/>
      <c r="B9" s="12" t="s">
        <v>4</v>
      </c>
      <c r="C9" s="12"/>
      <c r="D9" s="13"/>
      <c r="E9" s="13"/>
      <c r="F9" s="13"/>
      <c r="G9" s="3"/>
      <c r="H9" s="7"/>
      <c r="I9" s="2"/>
      <c r="J9" s="2"/>
      <c r="K9" s="7"/>
      <c r="L9" s="10"/>
      <c r="M9" s="10"/>
      <c r="N9" s="3"/>
      <c r="O9" s="10">
        <f>COUNTIF(Relevé!S:S,"Conforme")</f>
        <v>8</v>
      </c>
      <c r="P9" s="10"/>
      <c r="Q9" s="10">
        <f>COUNTIF(Relevé!S:S,"Non Conforme")</f>
        <v>1</v>
      </c>
      <c r="R9" s="10"/>
      <c r="S9" s="3"/>
    </row>
    <row r="10" spans="1:20" ht="20.100000000000001" customHeight="1" x14ac:dyDescent="0.25">
      <c r="A10" s="3"/>
      <c r="B10" s="12" t="s">
        <v>3</v>
      </c>
      <c r="C10" s="12"/>
      <c r="D10" s="13"/>
      <c r="E10" s="13"/>
      <c r="F10" s="13"/>
      <c r="G10" s="3"/>
      <c r="H10" s="7"/>
      <c r="I10" s="2"/>
      <c r="J10" s="7"/>
      <c r="K10" s="7"/>
      <c r="L10" s="10"/>
      <c r="M10" s="10"/>
      <c r="N10" s="3"/>
      <c r="O10" s="3"/>
      <c r="P10" s="3"/>
      <c r="Q10" s="3"/>
      <c r="R10" s="3"/>
      <c r="S10" s="3"/>
    </row>
    <row r="11" spans="1:20" ht="20.100000000000001" customHeight="1" x14ac:dyDescent="0.3">
      <c r="A11" s="3"/>
      <c r="B11" s="12" t="s">
        <v>2</v>
      </c>
      <c r="C11" s="12"/>
      <c r="D11" s="13"/>
      <c r="E11" s="13"/>
      <c r="F11" s="13"/>
      <c r="G11" s="3"/>
      <c r="H11" s="2"/>
      <c r="I11" s="2"/>
      <c r="J11" s="2"/>
      <c r="K11" s="2"/>
      <c r="L11" s="10"/>
      <c r="M11" s="10"/>
      <c r="N11" s="3"/>
      <c r="O11" s="15" t="s">
        <v>40</v>
      </c>
      <c r="P11" s="16"/>
      <c r="Q11" s="16"/>
      <c r="R11" s="17"/>
      <c r="S11" s="3"/>
    </row>
    <row r="12" spans="1:20" ht="20.100000000000001" customHeight="1" x14ac:dyDescent="0.25">
      <c r="A12" s="3"/>
      <c r="B12" s="12" t="s">
        <v>5</v>
      </c>
      <c r="C12" s="12"/>
      <c r="D12" s="10">
        <v>100</v>
      </c>
      <c r="E12" s="10"/>
      <c r="F12" s="10"/>
      <c r="G12" s="3"/>
      <c r="H12" s="2"/>
      <c r="I12" s="2"/>
      <c r="J12" s="2"/>
      <c r="K12" s="2"/>
      <c r="L12" s="10"/>
      <c r="M12" s="10"/>
      <c r="N12" s="3"/>
      <c r="O12" s="18" t="str">
        <f>IF(D12=O9+Q9,"Terminée","En cours")</f>
        <v>En cours</v>
      </c>
      <c r="P12" s="19"/>
      <c r="Q12" s="19"/>
      <c r="R12" s="8" t="str">
        <f>O9+Q9&amp;" / "&amp;D12</f>
        <v>9 / 100</v>
      </c>
      <c r="S12" s="3"/>
    </row>
    <row r="13" spans="1:20" ht="20.100000000000001" customHeight="1" x14ac:dyDescent="0.25">
      <c r="A13" s="3"/>
      <c r="B13" s="3"/>
      <c r="C13" s="3"/>
      <c r="D13" s="3"/>
      <c r="E13" s="3"/>
      <c r="F13" s="3"/>
      <c r="G13" s="3"/>
      <c r="H13" s="2"/>
      <c r="I13" s="2"/>
      <c r="J13" s="2"/>
      <c r="K13" s="2"/>
      <c r="L13" s="10"/>
      <c r="M13" s="10"/>
      <c r="N13" s="3"/>
      <c r="O13" s="3"/>
      <c r="P13" s="3"/>
      <c r="Q13" s="3"/>
      <c r="R13" s="3"/>
      <c r="S13" s="3"/>
    </row>
    <row r="14" spans="1:20" ht="20.100000000000001" customHeight="1" x14ac:dyDescent="0.25">
      <c r="A14" s="3"/>
      <c r="B14" s="12" t="s">
        <v>6</v>
      </c>
      <c r="C14" s="12"/>
      <c r="D14" s="13"/>
      <c r="E14" s="13"/>
      <c r="F14" s="13"/>
      <c r="G14" s="3"/>
      <c r="H14" s="2"/>
      <c r="I14" s="2"/>
      <c r="J14" s="2"/>
      <c r="K14" s="2"/>
      <c r="L14" s="10"/>
      <c r="M14" s="10"/>
      <c r="N14" s="3"/>
      <c r="O14" s="3"/>
      <c r="P14" s="3"/>
      <c r="Q14" s="3"/>
      <c r="R14" s="3"/>
      <c r="S14" s="3"/>
      <c r="T14" s="4"/>
    </row>
    <row r="15" spans="1:20" ht="20.100000000000001" customHeight="1" x14ac:dyDescent="0.25">
      <c r="A15" s="3"/>
      <c r="B15" s="12" t="s">
        <v>7</v>
      </c>
      <c r="C15" s="12"/>
      <c r="D15" s="14"/>
      <c r="E15" s="13"/>
      <c r="F15" s="13"/>
      <c r="G15" s="3"/>
      <c r="H15" s="2"/>
      <c r="I15" s="2"/>
      <c r="J15" s="2"/>
      <c r="K15" s="2"/>
      <c r="L15" s="10"/>
      <c r="M15" s="10"/>
      <c r="N15" s="3"/>
      <c r="O15" s="3"/>
      <c r="P15" s="3"/>
      <c r="Q15" s="3"/>
      <c r="R15" s="3"/>
      <c r="S15" s="3"/>
    </row>
    <row r="16" spans="1:20" ht="20.100000000000001" customHeight="1" x14ac:dyDescent="0.25">
      <c r="A16" s="3"/>
      <c r="B16" s="12" t="s">
        <v>8</v>
      </c>
      <c r="C16" s="12"/>
      <c r="D16" s="13"/>
      <c r="E16" s="13"/>
      <c r="F16" s="13"/>
      <c r="G16" s="3"/>
      <c r="H16" s="2"/>
      <c r="I16" s="2"/>
      <c r="J16" s="2"/>
      <c r="K16" s="2"/>
      <c r="L16" s="10"/>
      <c r="M16" s="10"/>
      <c r="N16" s="3"/>
      <c r="O16" s="3"/>
      <c r="P16" s="3"/>
      <c r="Q16" s="3"/>
      <c r="R16" s="3"/>
      <c r="S16" s="3"/>
    </row>
    <row r="17" spans="1:19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</row>
  </sheetData>
  <mergeCells count="34">
    <mergeCell ref="B12:C12"/>
    <mergeCell ref="D12:F12"/>
    <mergeCell ref="Q9:R9"/>
    <mergeCell ref="B10:C10"/>
    <mergeCell ref="O5:R6"/>
    <mergeCell ref="O8:P8"/>
    <mergeCell ref="B5:F6"/>
    <mergeCell ref="B8:C8"/>
    <mergeCell ref="B9:C9"/>
    <mergeCell ref="B11:C11"/>
    <mergeCell ref="D8:F8"/>
    <mergeCell ref="D9:F9"/>
    <mergeCell ref="D10:F10"/>
    <mergeCell ref="D11:F11"/>
    <mergeCell ref="B14:C14"/>
    <mergeCell ref="B15:C15"/>
    <mergeCell ref="B16:C16"/>
    <mergeCell ref="D14:F14"/>
    <mergeCell ref="D15:F15"/>
    <mergeCell ref="D16:F16"/>
    <mergeCell ref="H5:M6"/>
    <mergeCell ref="L9:M9"/>
    <mergeCell ref="L10:M10"/>
    <mergeCell ref="L12:M12"/>
    <mergeCell ref="L13:M13"/>
    <mergeCell ref="Q8:R8"/>
    <mergeCell ref="O9:P9"/>
    <mergeCell ref="L16:M16"/>
    <mergeCell ref="L11:M11"/>
    <mergeCell ref="L8:M8"/>
    <mergeCell ref="L14:M14"/>
    <mergeCell ref="L15:M15"/>
    <mergeCell ref="O11:R11"/>
    <mergeCell ref="O12:Q12"/>
  </mergeCells>
  <conditionalFormatting sqref="O12:Q12">
    <cfRule type="containsText" dxfId="1" priority="1" operator="containsText" text="En cours">
      <formula>NOT(ISERROR(SEARCH("En cours",O12)))</formula>
    </cfRule>
    <cfRule type="containsText" dxfId="0" priority="2" operator="containsText" text="Terminée">
      <formula>NOT(ISERROR(SEARCH("Terminée",O12)))</formula>
    </cfRule>
  </conditionalFormatting>
  <pageMargins left="0.7" right="0.7" top="0.75" bottom="0.75" header="0.3" footer="0.3"/>
  <pageSetup paperSize="9" scale="34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92EF1-3C79-4883-8AD8-AD3DBC9EDD44}">
  <dimension ref="B5:S21"/>
  <sheetViews>
    <sheetView showGridLines="0" tabSelected="1" workbookViewId="0">
      <selection activeCell="S7" sqref="S7"/>
    </sheetView>
  </sheetViews>
  <sheetFormatPr baseColWidth="10" defaultRowHeight="15" x14ac:dyDescent="0.25"/>
  <cols>
    <col min="19" max="19" width="14.7109375" customWidth="1"/>
  </cols>
  <sheetData>
    <row r="5" spans="2:19" x14ac:dyDescent="0.25">
      <c r="B5" s="22" t="s">
        <v>13</v>
      </c>
      <c r="C5" s="22" t="s">
        <v>15</v>
      </c>
      <c r="D5" s="22" t="s">
        <v>16</v>
      </c>
      <c r="E5" s="20" t="s">
        <v>31</v>
      </c>
      <c r="F5" s="24"/>
      <c r="G5" s="24"/>
      <c r="H5" s="24"/>
      <c r="I5" s="24"/>
      <c r="J5" s="21"/>
      <c r="K5" s="20" t="s">
        <v>32</v>
      </c>
      <c r="L5" s="21"/>
      <c r="M5" s="20" t="s">
        <v>33</v>
      </c>
      <c r="N5" s="21"/>
      <c r="O5" s="22" t="s">
        <v>27</v>
      </c>
      <c r="P5" s="22" t="s">
        <v>28</v>
      </c>
      <c r="Q5" s="22" t="s">
        <v>29</v>
      </c>
      <c r="R5" s="22" t="s">
        <v>30</v>
      </c>
      <c r="S5" s="22" t="s">
        <v>39</v>
      </c>
    </row>
    <row r="6" spans="2:19" x14ac:dyDescent="0.25">
      <c r="B6" s="23"/>
      <c r="C6" s="23"/>
      <c r="D6" s="23"/>
      <c r="E6" s="6" t="s">
        <v>18</v>
      </c>
      <c r="F6" s="6" t="s">
        <v>17</v>
      </c>
      <c r="G6" s="6" t="s">
        <v>19</v>
      </c>
      <c r="H6" s="6" t="s">
        <v>20</v>
      </c>
      <c r="I6" s="6" t="s">
        <v>21</v>
      </c>
      <c r="J6" s="6" t="s">
        <v>22</v>
      </c>
      <c r="K6" s="6" t="s">
        <v>23</v>
      </c>
      <c r="L6" s="6" t="s">
        <v>24</v>
      </c>
      <c r="M6" s="6" t="s">
        <v>25</v>
      </c>
      <c r="N6" s="6" t="s">
        <v>26</v>
      </c>
      <c r="O6" s="23"/>
      <c r="P6" s="23"/>
      <c r="Q6" s="23"/>
      <c r="R6" s="23"/>
      <c r="S6" s="23"/>
    </row>
    <row r="7" spans="2:19" x14ac:dyDescent="0.25">
      <c r="B7" s="1">
        <v>1</v>
      </c>
      <c r="C7" s="1" t="s">
        <v>38</v>
      </c>
      <c r="D7" s="1" t="s">
        <v>38</v>
      </c>
      <c r="E7" s="1" t="s">
        <v>38</v>
      </c>
      <c r="F7" s="1" t="s">
        <v>38</v>
      </c>
      <c r="G7" s="1" t="s">
        <v>38</v>
      </c>
      <c r="H7" s="1" t="s">
        <v>38</v>
      </c>
      <c r="I7" s="1" t="s">
        <v>38</v>
      </c>
      <c r="J7" s="1" t="s">
        <v>38</v>
      </c>
      <c r="K7" s="1" t="s">
        <v>38</v>
      </c>
      <c r="L7" s="1" t="s">
        <v>38</v>
      </c>
      <c r="M7" s="1" t="s">
        <v>38</v>
      </c>
      <c r="N7" s="1" t="s">
        <v>38</v>
      </c>
      <c r="O7" s="1" t="s">
        <v>38</v>
      </c>
      <c r="P7" s="1" t="s">
        <v>38</v>
      </c>
      <c r="Q7" s="1" t="s">
        <v>38</v>
      </c>
      <c r="R7" s="1" t="s">
        <v>38</v>
      </c>
      <c r="S7" s="1" t="str">
        <f>IF(COUNTIF(C7:R7,"Nok"),"Non Conforme",IF(COUNTIF(C7:R7,"Ok"),"Conforme",""))</f>
        <v>Conforme</v>
      </c>
    </row>
    <row r="8" spans="2:19" x14ac:dyDescent="0.25">
      <c r="B8" s="1">
        <v>2</v>
      </c>
      <c r="C8" s="1" t="s">
        <v>38</v>
      </c>
      <c r="D8" s="1" t="s">
        <v>38</v>
      </c>
      <c r="E8" s="1" t="s">
        <v>38</v>
      </c>
      <c r="F8" s="1" t="s">
        <v>38</v>
      </c>
      <c r="G8" s="1" t="s">
        <v>38</v>
      </c>
      <c r="H8" s="1" t="s">
        <v>38</v>
      </c>
      <c r="I8" s="1" t="s">
        <v>38</v>
      </c>
      <c r="J8" s="1" t="s">
        <v>38</v>
      </c>
      <c r="K8" s="1" t="s">
        <v>38</v>
      </c>
      <c r="L8" s="1" t="s">
        <v>38</v>
      </c>
      <c r="M8" s="1" t="s">
        <v>38</v>
      </c>
      <c r="N8" s="1" t="s">
        <v>38</v>
      </c>
      <c r="O8" s="1" t="s">
        <v>38</v>
      </c>
      <c r="P8" s="1" t="s">
        <v>38</v>
      </c>
      <c r="Q8" s="1" t="s">
        <v>38</v>
      </c>
      <c r="R8" s="1" t="s">
        <v>38</v>
      </c>
      <c r="S8" s="1" t="str">
        <f t="shared" ref="S8:S15" si="0">IF(COUNTIF(C8:R8,"Nok"),"Non Conforme",IF(COUNTIF(C8:R8,"Ok"),"Conforme",""))</f>
        <v>Conforme</v>
      </c>
    </row>
    <row r="9" spans="2:19" x14ac:dyDescent="0.25">
      <c r="B9" s="1">
        <v>3</v>
      </c>
      <c r="C9" s="1" t="s">
        <v>38</v>
      </c>
      <c r="D9" s="1" t="s">
        <v>38</v>
      </c>
      <c r="E9" s="1" t="s">
        <v>38</v>
      </c>
      <c r="F9" s="1" t="s">
        <v>38</v>
      </c>
      <c r="G9" s="1" t="s">
        <v>38</v>
      </c>
      <c r="H9" s="1" t="s">
        <v>38</v>
      </c>
      <c r="I9" s="1" t="s">
        <v>38</v>
      </c>
      <c r="J9" s="1" t="s">
        <v>38</v>
      </c>
      <c r="K9" s="1" t="s">
        <v>38</v>
      </c>
      <c r="L9" s="1" t="s">
        <v>38</v>
      </c>
      <c r="M9" s="1" t="s">
        <v>38</v>
      </c>
      <c r="N9" s="1" t="s">
        <v>38</v>
      </c>
      <c r="O9" s="1" t="s">
        <v>38</v>
      </c>
      <c r="P9" s="1" t="s">
        <v>38</v>
      </c>
      <c r="Q9" s="1" t="s">
        <v>38</v>
      </c>
      <c r="R9" s="1" t="s">
        <v>38</v>
      </c>
      <c r="S9" s="1" t="str">
        <f t="shared" si="0"/>
        <v>Conforme</v>
      </c>
    </row>
    <row r="10" spans="2:19" x14ac:dyDescent="0.25">
      <c r="B10" s="1">
        <v>4</v>
      </c>
      <c r="C10" s="1" t="s">
        <v>38</v>
      </c>
      <c r="D10" s="1" t="s">
        <v>38</v>
      </c>
      <c r="E10" s="1" t="s">
        <v>38</v>
      </c>
      <c r="F10" s="1" t="s">
        <v>38</v>
      </c>
      <c r="G10" s="1" t="s">
        <v>38</v>
      </c>
      <c r="H10" s="1" t="s">
        <v>38</v>
      </c>
      <c r="I10" s="1" t="s">
        <v>38</v>
      </c>
      <c r="J10" s="1" t="s">
        <v>38</v>
      </c>
      <c r="K10" s="1" t="s">
        <v>38</v>
      </c>
      <c r="L10" s="1" t="s">
        <v>38</v>
      </c>
      <c r="M10" s="1" t="s">
        <v>38</v>
      </c>
      <c r="N10" s="1" t="s">
        <v>38</v>
      </c>
      <c r="O10" s="1" t="s">
        <v>38</v>
      </c>
      <c r="P10" s="1" t="s">
        <v>38</v>
      </c>
      <c r="Q10" s="1" t="s">
        <v>38</v>
      </c>
      <c r="R10" s="1" t="s">
        <v>38</v>
      </c>
      <c r="S10" s="1" t="str">
        <f t="shared" si="0"/>
        <v>Conforme</v>
      </c>
    </row>
    <row r="11" spans="2:19" x14ac:dyDescent="0.25">
      <c r="B11" s="1">
        <v>5</v>
      </c>
      <c r="C11" s="1" t="s">
        <v>38</v>
      </c>
      <c r="D11" s="1" t="s">
        <v>38</v>
      </c>
      <c r="E11" s="1" t="s">
        <v>38</v>
      </c>
      <c r="F11" s="1" t="s">
        <v>38</v>
      </c>
      <c r="G11" s="1" t="s">
        <v>38</v>
      </c>
      <c r="H11" s="1" t="s">
        <v>38</v>
      </c>
      <c r="I11" s="1" t="s">
        <v>38</v>
      </c>
      <c r="J11" s="1" t="s">
        <v>38</v>
      </c>
      <c r="K11" s="1" t="s">
        <v>38</v>
      </c>
      <c r="L11" s="1" t="s">
        <v>38</v>
      </c>
      <c r="M11" s="1" t="s">
        <v>38</v>
      </c>
      <c r="N11" s="1" t="s">
        <v>38</v>
      </c>
      <c r="O11" s="1" t="s">
        <v>38</v>
      </c>
      <c r="P11" s="1" t="s">
        <v>38</v>
      </c>
      <c r="Q11" s="1" t="s">
        <v>38</v>
      </c>
      <c r="R11" s="1" t="s">
        <v>38</v>
      </c>
      <c r="S11" s="1" t="str">
        <f t="shared" si="0"/>
        <v>Conforme</v>
      </c>
    </row>
    <row r="12" spans="2:19" x14ac:dyDescent="0.25">
      <c r="B12" s="1">
        <v>6</v>
      </c>
      <c r="C12" s="1" t="s">
        <v>38</v>
      </c>
      <c r="D12" s="1" t="s">
        <v>38</v>
      </c>
      <c r="E12" s="1" t="s">
        <v>38</v>
      </c>
      <c r="F12" s="1" t="s">
        <v>38</v>
      </c>
      <c r="G12" s="1" t="s">
        <v>38</v>
      </c>
      <c r="H12" s="1" t="s">
        <v>38</v>
      </c>
      <c r="I12" s="1" t="s">
        <v>38</v>
      </c>
      <c r="J12" s="1" t="s">
        <v>38</v>
      </c>
      <c r="K12" s="1" t="s">
        <v>38</v>
      </c>
      <c r="L12" s="1" t="s">
        <v>38</v>
      </c>
      <c r="M12" s="1" t="s">
        <v>38</v>
      </c>
      <c r="N12" s="1" t="s">
        <v>38</v>
      </c>
      <c r="O12" s="1" t="s">
        <v>38</v>
      </c>
      <c r="P12" s="1" t="s">
        <v>38</v>
      </c>
      <c r="Q12" s="1" t="s">
        <v>38</v>
      </c>
      <c r="R12" s="1" t="s">
        <v>38</v>
      </c>
      <c r="S12" s="1" t="str">
        <f t="shared" si="0"/>
        <v>Conforme</v>
      </c>
    </row>
    <row r="13" spans="2:19" x14ac:dyDescent="0.25">
      <c r="B13" s="1">
        <v>7</v>
      </c>
      <c r="C13" s="1" t="s">
        <v>38</v>
      </c>
      <c r="D13" s="1" t="s">
        <v>38</v>
      </c>
      <c r="E13" s="1" t="s">
        <v>38</v>
      </c>
      <c r="F13" s="1" t="s">
        <v>38</v>
      </c>
      <c r="G13" s="1" t="s">
        <v>38</v>
      </c>
      <c r="H13" s="1" t="s">
        <v>38</v>
      </c>
      <c r="I13" s="1" t="s">
        <v>38</v>
      </c>
      <c r="J13" s="1" t="s">
        <v>38</v>
      </c>
      <c r="K13" s="1" t="s">
        <v>38</v>
      </c>
      <c r="L13" s="1" t="s">
        <v>38</v>
      </c>
      <c r="M13" s="1" t="s">
        <v>38</v>
      </c>
      <c r="N13" s="1" t="s">
        <v>38</v>
      </c>
      <c r="O13" s="1" t="s">
        <v>38</v>
      </c>
      <c r="P13" s="1" t="s">
        <v>38</v>
      </c>
      <c r="Q13" s="1" t="s">
        <v>38</v>
      </c>
      <c r="R13" s="1" t="s">
        <v>38</v>
      </c>
      <c r="S13" s="1" t="str">
        <f t="shared" si="0"/>
        <v>Conforme</v>
      </c>
    </row>
    <row r="14" spans="2:19" x14ac:dyDescent="0.25">
      <c r="B14" s="1">
        <v>8</v>
      </c>
      <c r="C14" s="1" t="s">
        <v>38</v>
      </c>
      <c r="D14" s="1" t="s">
        <v>38</v>
      </c>
      <c r="E14" s="1" t="s">
        <v>38</v>
      </c>
      <c r="F14" s="1" t="s">
        <v>38</v>
      </c>
      <c r="G14" s="1" t="s">
        <v>38</v>
      </c>
      <c r="H14" s="1" t="s">
        <v>38</v>
      </c>
      <c r="I14" s="1" t="s">
        <v>38</v>
      </c>
      <c r="J14" s="1" t="s">
        <v>38</v>
      </c>
      <c r="K14" s="1" t="s">
        <v>38</v>
      </c>
      <c r="L14" s="1" t="s">
        <v>38</v>
      </c>
      <c r="M14" s="1" t="s">
        <v>38</v>
      </c>
      <c r="N14" s="1" t="s">
        <v>38</v>
      </c>
      <c r="O14" s="1" t="s">
        <v>38</v>
      </c>
      <c r="P14" s="1" t="s">
        <v>38</v>
      </c>
      <c r="Q14" s="1" t="s">
        <v>38</v>
      </c>
      <c r="R14" s="1" t="s">
        <v>34</v>
      </c>
      <c r="S14" s="1" t="str">
        <f t="shared" si="0"/>
        <v>Non Conforme</v>
      </c>
    </row>
    <row r="15" spans="2:19" x14ac:dyDescent="0.25">
      <c r="B15" s="1">
        <v>9</v>
      </c>
      <c r="C15" s="1" t="s">
        <v>38</v>
      </c>
      <c r="D15" s="1" t="s">
        <v>38</v>
      </c>
      <c r="E15" s="1" t="s">
        <v>38</v>
      </c>
      <c r="F15" s="1" t="s">
        <v>38</v>
      </c>
      <c r="G15" s="1" t="s">
        <v>38</v>
      </c>
      <c r="H15" s="1" t="s">
        <v>38</v>
      </c>
      <c r="I15" s="1" t="s">
        <v>38</v>
      </c>
      <c r="J15" s="1" t="s">
        <v>38</v>
      </c>
      <c r="K15" s="1" t="s">
        <v>38</v>
      </c>
      <c r="L15" s="1" t="s">
        <v>38</v>
      </c>
      <c r="M15" s="1" t="s">
        <v>38</v>
      </c>
      <c r="N15" s="1" t="s">
        <v>38</v>
      </c>
      <c r="O15" s="1" t="s">
        <v>38</v>
      </c>
      <c r="P15" s="1" t="s">
        <v>38</v>
      </c>
      <c r="Q15" s="1" t="s">
        <v>38</v>
      </c>
      <c r="R15" s="1" t="s">
        <v>38</v>
      </c>
      <c r="S15" s="1" t="str">
        <f t="shared" si="0"/>
        <v>Conforme</v>
      </c>
    </row>
    <row r="16" spans="2:19" x14ac:dyDescent="0.25">
      <c r="B16" s="1">
        <v>10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2:19" x14ac:dyDescent="0.25">
      <c r="B17" s="1">
        <v>11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2:19" x14ac:dyDescent="0.25">
      <c r="B18" s="1">
        <v>12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2:19" x14ac:dyDescent="0.25">
      <c r="B19" s="1">
        <v>13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2:19" x14ac:dyDescent="0.25">
      <c r="B20" s="1">
        <v>14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2:19" x14ac:dyDescent="0.25">
      <c r="B21" s="1">
        <v>15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</sheetData>
  <mergeCells count="11">
    <mergeCell ref="O5:O6"/>
    <mergeCell ref="P5:P6"/>
    <mergeCell ref="Q5:Q6"/>
    <mergeCell ref="R5:R6"/>
    <mergeCell ref="S5:S6"/>
    <mergeCell ref="M5:N5"/>
    <mergeCell ref="B5:B6"/>
    <mergeCell ref="C5:C6"/>
    <mergeCell ref="D5:D6"/>
    <mergeCell ref="E5:J5"/>
    <mergeCell ref="K5:L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FCD7219-EFBE-4D37-B81F-DDE10577FF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Relevé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</dc:creator>
  <cp:lastModifiedBy>Aurelien</cp:lastModifiedBy>
  <dcterms:created xsi:type="dcterms:W3CDTF">2020-07-21T17:06:21Z</dcterms:created>
  <dcterms:modified xsi:type="dcterms:W3CDTF">2020-09-06T10:05:57Z</dcterms:modified>
</cp:coreProperties>
</file>