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veret\Desktop\"/>
    </mc:Choice>
  </mc:AlternateContent>
  <xr:revisionPtr revIDLastSave="0" documentId="13_ncr:1_{48ABCFA5-A98C-44BA-A1F6-EBF5A1957376}" xr6:coauthVersionLast="45" xr6:coauthVersionMax="45" xr10:uidLastSave="{00000000-0000-0000-0000-000000000000}"/>
  <bookViews>
    <workbookView xWindow="-120" yWindow="-120" windowWidth="29040" windowHeight="15990" activeTab="1" xr2:uid="{9400CD4C-99E7-49F0-BEF4-D28540EAF444}"/>
  </bookViews>
  <sheets>
    <sheet name="Saisie" sheetId="1" r:id="rId1"/>
    <sheet name="Export" sheetId="4" r:id="rId2"/>
  </sheets>
  <definedNames>
    <definedName name="DonnéesExternes_1" localSheetId="1" hidden="1">Export!$A$1:$G$12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E23A35-82F6-4B97-84B2-959217894073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<sst xmlns="http://schemas.openxmlformats.org/spreadsheetml/2006/main" count="46" uniqueCount="19">
  <si>
    <t>Mois d'enregistrement
comptable</t>
  </si>
  <si>
    <t>Entreprise Fournisseur</t>
  </si>
  <si>
    <t>Date facture</t>
  </si>
  <si>
    <t>N° facture</t>
  </si>
  <si>
    <t>Montant facture</t>
  </si>
  <si>
    <t>bois</t>
  </si>
  <si>
    <t>acier</t>
  </si>
  <si>
    <t>ciment</t>
  </si>
  <si>
    <t>agrégats</t>
  </si>
  <si>
    <t>Matériel</t>
  </si>
  <si>
    <t>Loxam</t>
  </si>
  <si>
    <t>Kiloutou</t>
  </si>
  <si>
    <t>Hilti</t>
  </si>
  <si>
    <t>Wuhrt</t>
  </si>
  <si>
    <t>CEDEO</t>
  </si>
  <si>
    <t>Reseau pro</t>
  </si>
  <si>
    <t>Contrôl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</si>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</sst>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5FCF459-506F-4C0F-9912-4692926FE777}" autoFormatId="16" applyNumberFormats="0" applyBorderFormats="0" applyFontFormats="0" applyPatternFormats="0" applyAlignmentFormats="0" applyWidthHeightFormats="0">
  <queryTableRefresh nextId="14">
    <queryTableFields count="7">
      <queryTableField id="1" name="Mois d'enregistrement_x000a_comptable" tableColumnId="1"/>
      <queryTableField id="2" name="Entreprise Fournisseur" tableColumnId="2"/>
      <queryTableField id="3" name="Date facture" tableColumnId="3"/>
      <queryTableField id="4" name="N° facture" tableColumnId="4"/>
      <queryTableField id="5" name="Montant facture" tableColumnId="5"/>
      <queryTableField id="12" name="Attribut" tableColumnId="12"/>
      <queryTableField id="13" name="Valeur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768E86-E4C9-4EA8-B5FC-2D7650506D21}" name="Tableau1" displayName="Tableau1" ref="F4:P11" totalsRowShown="0">
  <autoFilter ref="F4:P11" xr:uid="{3B681896-51E9-41DF-AE33-BD4973AE0640}"/>
  <tableColumns count="11">
    <tableColumn id="1" xr3:uid="{4C2960BC-EFFA-46E9-87EB-03E1BBB3928F}" name="Mois d'enregistrement_x000a_comptable" dataDxfId="5"/>
    <tableColumn id="2" xr3:uid="{8B572D3C-25C9-490E-B18F-9B335C35C5E7}" name="Entreprise Fournisseur"/>
    <tableColumn id="3" xr3:uid="{2FBEA0C4-144D-4B64-8AC4-BE1BAF21F22A}" name="Date facture" dataDxfId="4"/>
    <tableColumn id="4" xr3:uid="{72D44A96-1B2A-44AC-B693-BC9EFE12F68A}" name="N° facture"/>
    <tableColumn id="5" xr3:uid="{B6961C89-CFF3-4CE1-81C3-A9FA5217BBAC}" name="Montant facture"/>
    <tableColumn id="6" xr3:uid="{A778633C-1129-4538-B892-1865F72DD6DA}" name="Contrôl">
      <calculatedColumnFormula>SUM(L5:P5)-J5</calculatedColumnFormula>
    </tableColumn>
    <tableColumn id="7" xr3:uid="{4F1E26EA-3711-4EF6-A8D1-BF828F6C84F6}" name="bois"/>
    <tableColumn id="8" xr3:uid="{AA03960E-F5C6-44E0-B103-CC07E0C49265}" name="acier"/>
    <tableColumn id="9" xr3:uid="{C514C7A3-D64C-430F-B879-49491285141B}" name="ciment"/>
    <tableColumn id="10" xr3:uid="{86744665-9177-418A-AE17-B4A3F3439B53}" name="agrégats"/>
    <tableColumn id="11" xr3:uid="{8A00E7F9-FCB3-43EE-A4FE-A07C47586D15}" name="Matér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6F81FE-E74B-4577-B222-AA8A8D0898FD}" name="Tableau1_2" displayName="Tableau1_2" ref="A1:G12" tableType="queryTable" totalsRowShown="0">
  <autoFilter ref="A1:G12" xr:uid="{55DCE2E6-4A73-4236-8A20-790ED748885C}"/>
  <tableColumns count="7">
    <tableColumn id="1" xr3:uid="{825287B9-8C96-4709-8E46-14192B7E24E3}" uniqueName="1" name="Mois d'enregistrement_x000a_comptable" queryTableFieldId="1" dataDxfId="3"/>
    <tableColumn id="2" xr3:uid="{F8844D8A-F551-448F-8CEF-0DC4EFE5E776}" uniqueName="2" name="Entreprise Fournisseur" queryTableFieldId="2" dataDxfId="2"/>
    <tableColumn id="3" xr3:uid="{66D16E8E-CCAD-4A48-8114-7D51C5E1EA4F}" uniqueName="3" name="Date facture" queryTableFieldId="3" dataDxfId="1"/>
    <tableColumn id="4" xr3:uid="{98A07247-BE31-46A1-A3CD-513939FB3ED0}" uniqueName="4" name="N° facture" queryTableFieldId="4"/>
    <tableColumn id="5" xr3:uid="{C74AC04A-D176-4E89-B207-BCF130C46477}" uniqueName="5" name="Montant facture" queryTableFieldId="5"/>
    <tableColumn id="12" xr3:uid="{D30BC798-032E-4A52-9660-635B2E97608A}" uniqueName="12" name="Attribut" queryTableFieldId="12" dataDxfId="0"/>
    <tableColumn id="13" xr3:uid="{7EA65A3A-6246-43E0-B1B9-E20BA6D6AD60}" uniqueName="13" name="Valeur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1BA49-7853-42A2-A45E-A044C29A9D4F}">
  <dimension ref="F4:P11"/>
  <sheetViews>
    <sheetView workbookViewId="0">
      <selection activeCell="F4" sqref="F4:P11"/>
    </sheetView>
  </sheetViews>
  <sheetFormatPr baseColWidth="10" defaultRowHeight="15" x14ac:dyDescent="0.25"/>
  <cols>
    <col min="6" max="6" width="21.42578125" bestFit="1" customWidth="1"/>
    <col min="7" max="7" width="23.140625" customWidth="1"/>
    <col min="8" max="8" width="14" customWidth="1"/>
    <col min="9" max="9" width="12" customWidth="1"/>
    <col min="10" max="10" width="17.5703125" customWidth="1"/>
    <col min="11" max="11" width="10.140625" bestFit="1" customWidth="1"/>
  </cols>
  <sheetData>
    <row r="4" spans="6:16" ht="30" x14ac:dyDescent="0.25">
      <c r="F4" s="1" t="s">
        <v>0</v>
      </c>
      <c r="G4" t="s">
        <v>1</v>
      </c>
      <c r="H4" t="s">
        <v>2</v>
      </c>
      <c r="I4" t="s">
        <v>3</v>
      </c>
      <c r="J4" t="s">
        <v>4</v>
      </c>
      <c r="K4" t="s">
        <v>16</v>
      </c>
      <c r="L4" t="s">
        <v>5</v>
      </c>
      <c r="M4" t="s">
        <v>6</v>
      </c>
      <c r="N4" t="s">
        <v>7</v>
      </c>
      <c r="O4" t="s">
        <v>8</v>
      </c>
      <c r="P4" t="s">
        <v>9</v>
      </c>
    </row>
    <row r="6" spans="6:16" x14ac:dyDescent="0.25">
      <c r="F6" s="2">
        <v>44136</v>
      </c>
      <c r="G6" t="s">
        <v>10</v>
      </c>
      <c r="H6" s="3">
        <v>44164</v>
      </c>
      <c r="I6">
        <v>11111</v>
      </c>
      <c r="J6">
        <v>3458</v>
      </c>
      <c r="K6">
        <f>SUM(L6:P6)-J6</f>
        <v>0</v>
      </c>
      <c r="L6">
        <v>2400</v>
      </c>
      <c r="M6">
        <v>548</v>
      </c>
      <c r="N6">
        <v>300</v>
      </c>
      <c r="P6">
        <v>210</v>
      </c>
    </row>
    <row r="7" spans="6:16" x14ac:dyDescent="0.25">
      <c r="F7" s="2">
        <v>44166</v>
      </c>
      <c r="G7" t="s">
        <v>11</v>
      </c>
      <c r="H7" s="3">
        <v>44185</v>
      </c>
      <c r="I7">
        <v>22222</v>
      </c>
      <c r="J7">
        <v>125</v>
      </c>
      <c r="K7">
        <f t="shared" ref="K7:K11" si="0">SUM(L7:P7)-J7</f>
        <v>0</v>
      </c>
      <c r="O7">
        <v>125</v>
      </c>
    </row>
    <row r="8" spans="6:16" x14ac:dyDescent="0.25">
      <c r="F8" s="2">
        <v>44105</v>
      </c>
      <c r="G8" t="s">
        <v>12</v>
      </c>
      <c r="H8" s="3">
        <v>44119</v>
      </c>
      <c r="I8">
        <v>33333</v>
      </c>
      <c r="J8">
        <v>648</v>
      </c>
      <c r="K8">
        <f t="shared" si="0"/>
        <v>0</v>
      </c>
      <c r="M8">
        <v>500</v>
      </c>
      <c r="O8">
        <v>148</v>
      </c>
    </row>
    <row r="9" spans="6:16" x14ac:dyDescent="0.25">
      <c r="F9" s="2">
        <v>44136</v>
      </c>
      <c r="G9" t="s">
        <v>13</v>
      </c>
      <c r="H9" s="3">
        <v>44165</v>
      </c>
      <c r="I9">
        <v>44444</v>
      </c>
      <c r="J9">
        <v>5423</v>
      </c>
      <c r="K9">
        <f t="shared" si="0"/>
        <v>0</v>
      </c>
      <c r="P9">
        <v>5423</v>
      </c>
    </row>
    <row r="10" spans="6:16" x14ac:dyDescent="0.25">
      <c r="F10" s="2">
        <v>44166</v>
      </c>
      <c r="G10" t="s">
        <v>15</v>
      </c>
      <c r="H10" s="3">
        <v>44184</v>
      </c>
      <c r="I10">
        <v>55555</v>
      </c>
      <c r="J10">
        <v>154</v>
      </c>
      <c r="K10">
        <f t="shared" si="0"/>
        <v>0</v>
      </c>
      <c r="L10">
        <v>154</v>
      </c>
    </row>
    <row r="11" spans="6:16" x14ac:dyDescent="0.25">
      <c r="F11" s="2">
        <v>44136</v>
      </c>
      <c r="G11" t="s">
        <v>14</v>
      </c>
      <c r="H11" s="3">
        <v>44163</v>
      </c>
      <c r="I11">
        <v>66666</v>
      </c>
      <c r="J11">
        <v>596</v>
      </c>
      <c r="K11">
        <f t="shared" si="0"/>
        <v>0</v>
      </c>
      <c r="M11">
        <v>325</v>
      </c>
      <c r="O11">
        <v>271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93C18-B83A-4022-9666-B453ACF5C27B}">
  <dimension ref="A1:G12"/>
  <sheetViews>
    <sheetView tabSelected="1" workbookViewId="0">
      <selection activeCell="L11" sqref="L11"/>
    </sheetView>
  </sheetViews>
  <sheetFormatPr baseColWidth="10" defaultRowHeight="15" x14ac:dyDescent="0.25"/>
  <cols>
    <col min="1" max="1" width="34.85546875" bestFit="1" customWidth="1"/>
    <col min="2" max="2" width="23.5703125" bestFit="1" customWidth="1"/>
    <col min="3" max="3" width="14.140625" bestFit="1" customWidth="1"/>
    <col min="4" max="4" width="12.140625" bestFit="1" customWidth="1"/>
    <col min="5" max="5" width="17.7109375" bestFit="1" customWidth="1"/>
    <col min="6" max="6" width="10.28515625" bestFit="1" customWidth="1"/>
    <col min="7" max="7" width="9.140625" bestFit="1" customWidth="1"/>
    <col min="8" max="8" width="9.85546875" bestFit="1" customWidth="1"/>
    <col min="9" max="9" width="7" bestFit="1" customWidth="1"/>
    <col min="10" max="10" width="7.5703125" bestFit="1" customWidth="1"/>
    <col min="11" max="11" width="9.42578125" bestFit="1" customWidth="1"/>
    <col min="12" max="12" width="10.7109375" bestFit="1" customWidth="1"/>
    <col min="13" max="13" width="11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17</v>
      </c>
      <c r="G1" t="s">
        <v>18</v>
      </c>
    </row>
    <row r="2" spans="1:7" x14ac:dyDescent="0.25">
      <c r="A2" s="3">
        <v>44136</v>
      </c>
      <c r="B2" s="4" t="s">
        <v>10</v>
      </c>
      <c r="C2" s="3">
        <v>44164</v>
      </c>
      <c r="D2">
        <v>11111</v>
      </c>
      <c r="E2">
        <v>3458</v>
      </c>
      <c r="F2" s="4" t="s">
        <v>5</v>
      </c>
      <c r="G2">
        <v>2400</v>
      </c>
    </row>
    <row r="3" spans="1:7" x14ac:dyDescent="0.25">
      <c r="A3" s="3">
        <v>44136</v>
      </c>
      <c r="B3" s="4" t="s">
        <v>10</v>
      </c>
      <c r="C3" s="3">
        <v>44164</v>
      </c>
      <c r="D3">
        <v>11111</v>
      </c>
      <c r="E3">
        <v>3458</v>
      </c>
      <c r="F3" s="4" t="s">
        <v>6</v>
      </c>
      <c r="G3">
        <v>548</v>
      </c>
    </row>
    <row r="4" spans="1:7" x14ac:dyDescent="0.25">
      <c r="A4" s="3">
        <v>44136</v>
      </c>
      <c r="B4" s="4" t="s">
        <v>10</v>
      </c>
      <c r="C4" s="3">
        <v>44164</v>
      </c>
      <c r="D4">
        <v>11111</v>
      </c>
      <c r="E4">
        <v>3458</v>
      </c>
      <c r="F4" s="4" t="s">
        <v>7</v>
      </c>
      <c r="G4">
        <v>300</v>
      </c>
    </row>
    <row r="5" spans="1:7" x14ac:dyDescent="0.25">
      <c r="A5" s="3">
        <v>44136</v>
      </c>
      <c r="B5" s="4" t="s">
        <v>10</v>
      </c>
      <c r="C5" s="3">
        <v>44164</v>
      </c>
      <c r="D5">
        <v>11111</v>
      </c>
      <c r="E5">
        <v>3458</v>
      </c>
      <c r="F5" s="4" t="s">
        <v>9</v>
      </c>
      <c r="G5">
        <v>210</v>
      </c>
    </row>
    <row r="6" spans="1:7" x14ac:dyDescent="0.25">
      <c r="A6" s="3">
        <v>44166</v>
      </c>
      <c r="B6" s="4" t="s">
        <v>11</v>
      </c>
      <c r="C6" s="3">
        <v>44185</v>
      </c>
      <c r="D6">
        <v>22222</v>
      </c>
      <c r="E6">
        <v>125</v>
      </c>
      <c r="F6" s="4" t="s">
        <v>8</v>
      </c>
      <c r="G6">
        <v>125</v>
      </c>
    </row>
    <row r="7" spans="1:7" x14ac:dyDescent="0.25">
      <c r="A7" s="3">
        <v>44105</v>
      </c>
      <c r="B7" s="4" t="s">
        <v>12</v>
      </c>
      <c r="C7" s="3">
        <v>44119</v>
      </c>
      <c r="D7">
        <v>33333</v>
      </c>
      <c r="E7">
        <v>648</v>
      </c>
      <c r="F7" s="4" t="s">
        <v>6</v>
      </c>
      <c r="G7">
        <v>500</v>
      </c>
    </row>
    <row r="8" spans="1:7" x14ac:dyDescent="0.25">
      <c r="A8" s="3">
        <v>44105</v>
      </c>
      <c r="B8" s="4" t="s">
        <v>12</v>
      </c>
      <c r="C8" s="3">
        <v>44119</v>
      </c>
      <c r="D8">
        <v>33333</v>
      </c>
      <c r="E8">
        <v>648</v>
      </c>
      <c r="F8" s="4" t="s">
        <v>8</v>
      </c>
      <c r="G8">
        <v>148</v>
      </c>
    </row>
    <row r="9" spans="1:7" x14ac:dyDescent="0.25">
      <c r="A9" s="3">
        <v>44136</v>
      </c>
      <c r="B9" s="4" t="s">
        <v>13</v>
      </c>
      <c r="C9" s="3">
        <v>44165</v>
      </c>
      <c r="D9">
        <v>44444</v>
      </c>
      <c r="E9">
        <v>5423</v>
      </c>
      <c r="F9" s="4" t="s">
        <v>9</v>
      </c>
      <c r="G9">
        <v>5423</v>
      </c>
    </row>
    <row r="10" spans="1:7" x14ac:dyDescent="0.25">
      <c r="A10" s="3">
        <v>44166</v>
      </c>
      <c r="B10" s="4" t="s">
        <v>15</v>
      </c>
      <c r="C10" s="3">
        <v>44184</v>
      </c>
      <c r="D10">
        <v>55555</v>
      </c>
      <c r="E10">
        <v>154</v>
      </c>
      <c r="F10" s="4" t="s">
        <v>5</v>
      </c>
      <c r="G10">
        <v>154</v>
      </c>
    </row>
    <row r="11" spans="1:7" x14ac:dyDescent="0.25">
      <c r="A11" s="3">
        <v>44136</v>
      </c>
      <c r="B11" s="4" t="s">
        <v>14</v>
      </c>
      <c r="C11" s="3">
        <v>44163</v>
      </c>
      <c r="D11">
        <v>66666</v>
      </c>
      <c r="E11">
        <v>596</v>
      </c>
      <c r="F11" s="4" t="s">
        <v>6</v>
      </c>
      <c r="G11">
        <v>325</v>
      </c>
    </row>
    <row r="12" spans="1:7" x14ac:dyDescent="0.25">
      <c r="A12" s="3">
        <v>44136</v>
      </c>
      <c r="B12" s="4" t="s">
        <v>14</v>
      </c>
      <c r="C12" s="3">
        <v>44163</v>
      </c>
      <c r="D12">
        <v>66666</v>
      </c>
      <c r="E12">
        <v>596</v>
      </c>
      <c r="F12" s="4" t="s">
        <v>8</v>
      </c>
      <c r="G12">
        <v>271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3B21A7F94CD745873F7AD4DCD4F3E1" ma:contentTypeVersion="11" ma:contentTypeDescription="Crée un document." ma:contentTypeScope="" ma:versionID="e1995a8ceef2953a72ab7af528fff303">
  <xsd:schema xmlns:xsd="http://www.w3.org/2001/XMLSchema" xmlns:xs="http://www.w3.org/2001/XMLSchema" xmlns:p="http://schemas.microsoft.com/office/2006/metadata/properties" xmlns:ns3="26ea8c35-b6d7-49af-9785-888a2a3344cb" xmlns:ns4="4c52fe99-ad15-4e67-babc-dd16d53a527a" targetNamespace="http://schemas.microsoft.com/office/2006/metadata/properties" ma:root="true" ma:fieldsID="5d14ff92943e8c932bfddb0b171e3a0d" ns3:_="" ns4:_="">
    <xsd:import namespace="26ea8c35-b6d7-49af-9785-888a2a3344cb"/>
    <xsd:import namespace="4c52fe99-ad15-4e67-babc-dd16d53a52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ea8c35-b6d7-49af-9785-888a2a3344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52fe99-ad15-4e67-babc-dd16d53a527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99CD040E-0EDA-4618-831D-0D72A5B96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ea8c35-b6d7-49af-9785-888a2a3344cb"/>
    <ds:schemaRef ds:uri="4c52fe99-ad15-4e67-babc-dd16d53a52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69D02A-4077-4C73-8AA6-2B55A4EB3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AC1B9E-B593-4E33-B845-F53030DAF15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9D5670AA-52FF-4CCD-A118-DEA4F3D64B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VERET Fabien</cp:lastModifiedBy>
  <dcterms:created xsi:type="dcterms:W3CDTF">2021-01-18T06:46:17Z</dcterms:created>
  <dcterms:modified xsi:type="dcterms:W3CDTF">2021-01-18T06:58:19Z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0x010100833B21A7F94CD745873F7AD4DCD4F3E1</vt:lpwstr>
  </property>
</Properties>
</file>