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bschenker-my.sharepoint.com/personal/anthony_wiecek_dbschenker_com/Documents/Desktop/"/>
    </mc:Choice>
  </mc:AlternateContent>
  <xr:revisionPtr revIDLastSave="0" documentId="8_{D412BDF2-DA8D-4871-8EDE-0C78BD08877E}" xr6:coauthVersionLast="45" xr6:coauthVersionMax="45" xr10:uidLastSave="{00000000-0000-0000-0000-000000000000}"/>
  <bookViews>
    <workbookView xWindow="20370" yWindow="-120" windowWidth="25440" windowHeight="15390" xr2:uid="{00C17DC8-C836-4571-8DD9-E7F47E0D1449}"/>
  </bookViews>
  <sheets>
    <sheet name="1-22Jan" sheetId="2" r:id="rId1"/>
    <sheet name="23Jan-22Févr" sheetId="1" r:id="rId2"/>
    <sheet name="23Févr-22Mars" sheetId="3" r:id="rId3"/>
    <sheet name="23Mars-22Avril" sheetId="4" r:id="rId4"/>
    <sheet name="23Avril-22Mai" sheetId="6" r:id="rId5"/>
    <sheet name="23Mai-22Juin" sheetId="5" r:id="rId6"/>
    <sheet name="23Juin-22Juil" sheetId="7" r:id="rId7"/>
    <sheet name="23Juil-22Aout" sheetId="8" r:id="rId8"/>
    <sheet name="23Aout-22Sept" sheetId="9" r:id="rId9"/>
    <sheet name="23Sept-22Oct" sheetId="10" r:id="rId10"/>
    <sheet name="23Oct-22Nov" sheetId="11" r:id="rId11"/>
    <sheet name="23Nov-22Dec" sheetId="12" r:id="rId12"/>
    <sheet name="23Dec-22Jan" sheetId="13" r:id="rId13"/>
  </sheets>
  <externalReferences>
    <externalReference r:id="rId14"/>
    <externalReference r:id="rId15"/>
    <externalReference r:id="rId16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N26" i="13" l="1"/>
  <c r="AM26" i="13"/>
  <c r="AL26" i="13"/>
  <c r="AK26" i="13"/>
  <c r="AJ26" i="13"/>
  <c r="AI26" i="13"/>
  <c r="AH26" i="13"/>
  <c r="AG26" i="13"/>
  <c r="AN23" i="13"/>
  <c r="AM23" i="13"/>
  <c r="AL23" i="13"/>
  <c r="AK23" i="13"/>
  <c r="AJ23" i="13"/>
  <c r="AI23" i="13"/>
  <c r="AH23" i="13"/>
  <c r="AG23" i="13"/>
  <c r="AN20" i="13"/>
  <c r="AM20" i="13"/>
  <c r="AL20" i="13"/>
  <c r="AK20" i="13"/>
  <c r="AJ20" i="13"/>
  <c r="AI20" i="13"/>
  <c r="AH20" i="13"/>
  <c r="AG20" i="13"/>
  <c r="AN17" i="13"/>
  <c r="AM17" i="13"/>
  <c r="AL17" i="13"/>
  <c r="AK17" i="13"/>
  <c r="AJ17" i="13"/>
  <c r="AI17" i="13"/>
  <c r="AH17" i="13"/>
  <c r="AG17" i="13"/>
  <c r="AN14" i="13"/>
  <c r="AM14" i="13"/>
  <c r="AL14" i="13"/>
  <c r="AK14" i="13"/>
  <c r="AJ14" i="13"/>
  <c r="AI14" i="13"/>
  <c r="AH14" i="13"/>
  <c r="AG14" i="13"/>
  <c r="AN11" i="13"/>
  <c r="AM11" i="13"/>
  <c r="AL11" i="13"/>
  <c r="AK11" i="13"/>
  <c r="AJ11" i="13"/>
  <c r="AI11" i="13"/>
  <c r="AH11" i="13"/>
  <c r="AG11" i="13"/>
  <c r="AM26" i="12"/>
  <c r="AL26" i="12"/>
  <c r="AK26" i="12"/>
  <c r="AJ26" i="12"/>
  <c r="AI26" i="12"/>
  <c r="AH26" i="12"/>
  <c r="AG26" i="12"/>
  <c r="AF26" i="12"/>
  <c r="AM23" i="12"/>
  <c r="AL23" i="12"/>
  <c r="AK23" i="12"/>
  <c r="AJ23" i="12"/>
  <c r="AI23" i="12"/>
  <c r="AH23" i="12"/>
  <c r="AG23" i="12"/>
  <c r="AF23" i="12"/>
  <c r="AM20" i="12"/>
  <c r="AL20" i="12"/>
  <c r="AK20" i="12"/>
  <c r="AJ20" i="12"/>
  <c r="AI20" i="12"/>
  <c r="AH20" i="12"/>
  <c r="AG20" i="12"/>
  <c r="AF20" i="12"/>
  <c r="AM17" i="12"/>
  <c r="AL17" i="12"/>
  <c r="AK17" i="12"/>
  <c r="AJ17" i="12"/>
  <c r="AI17" i="12"/>
  <c r="AH17" i="12"/>
  <c r="AG17" i="12"/>
  <c r="AF17" i="12"/>
  <c r="AM14" i="12"/>
  <c r="AL14" i="12"/>
  <c r="AK14" i="12"/>
  <c r="AJ14" i="12"/>
  <c r="AI14" i="12"/>
  <c r="AH14" i="12"/>
  <c r="AG14" i="12"/>
  <c r="AF14" i="12"/>
  <c r="AM11" i="12"/>
  <c r="AL11" i="12"/>
  <c r="AK11" i="12"/>
  <c r="AJ11" i="12"/>
  <c r="AI11" i="12"/>
  <c r="AH11" i="12"/>
  <c r="AG11" i="12"/>
  <c r="AF11" i="12"/>
  <c r="AN26" i="11"/>
  <c r="AM26" i="11"/>
  <c r="AL26" i="11"/>
  <c r="AK26" i="11"/>
  <c r="AJ26" i="11"/>
  <c r="AI26" i="11"/>
  <c r="AH26" i="11"/>
  <c r="AG26" i="11"/>
  <c r="AN23" i="11"/>
  <c r="AM23" i="11"/>
  <c r="AL23" i="11"/>
  <c r="AK23" i="11"/>
  <c r="AJ23" i="11"/>
  <c r="AI23" i="11"/>
  <c r="AH23" i="11"/>
  <c r="AG23" i="11"/>
  <c r="AN20" i="11"/>
  <c r="AM20" i="11"/>
  <c r="AL20" i="11"/>
  <c r="AK20" i="11"/>
  <c r="AJ20" i="11"/>
  <c r="AI20" i="11"/>
  <c r="AH20" i="11"/>
  <c r="AG20" i="11"/>
  <c r="AN17" i="11"/>
  <c r="AM17" i="11"/>
  <c r="AL17" i="11"/>
  <c r="AK17" i="11"/>
  <c r="AJ17" i="11"/>
  <c r="AI17" i="11"/>
  <c r="AH17" i="11"/>
  <c r="AG17" i="11"/>
  <c r="AN14" i="11"/>
  <c r="AM14" i="11"/>
  <c r="AL14" i="11"/>
  <c r="AK14" i="11"/>
  <c r="AJ14" i="11"/>
  <c r="AI14" i="11"/>
  <c r="AH14" i="11"/>
  <c r="AG14" i="11"/>
  <c r="AN11" i="11"/>
  <c r="AM11" i="11"/>
  <c r="AL11" i="11"/>
  <c r="AK11" i="11"/>
  <c r="AJ11" i="11"/>
  <c r="AI11" i="11"/>
  <c r="AH11" i="11"/>
  <c r="AG11" i="11"/>
  <c r="AN26" i="10"/>
  <c r="AM26" i="10"/>
  <c r="AL26" i="10"/>
  <c r="AK26" i="10"/>
  <c r="AJ26" i="10"/>
  <c r="AI26" i="10"/>
  <c r="AH26" i="10"/>
  <c r="AG26" i="10"/>
  <c r="AN23" i="10"/>
  <c r="AM23" i="10"/>
  <c r="AL23" i="10"/>
  <c r="AK23" i="10"/>
  <c r="AJ23" i="10"/>
  <c r="AI23" i="10"/>
  <c r="AH23" i="10"/>
  <c r="AG23" i="10"/>
  <c r="AN20" i="10"/>
  <c r="AM20" i="10"/>
  <c r="AL20" i="10"/>
  <c r="AK20" i="10"/>
  <c r="AJ20" i="10"/>
  <c r="AI20" i="10"/>
  <c r="AH20" i="10"/>
  <c r="AG20" i="10"/>
  <c r="AN17" i="10"/>
  <c r="AM17" i="10"/>
  <c r="AL17" i="10"/>
  <c r="AK17" i="10"/>
  <c r="AJ17" i="10"/>
  <c r="AI17" i="10"/>
  <c r="AH17" i="10"/>
  <c r="AG17" i="10"/>
  <c r="AN14" i="10"/>
  <c r="AM14" i="10"/>
  <c r="AL14" i="10"/>
  <c r="AK14" i="10"/>
  <c r="AJ14" i="10"/>
  <c r="AI14" i="10"/>
  <c r="AH14" i="10"/>
  <c r="AG14" i="10"/>
  <c r="AN11" i="10"/>
  <c r="AM11" i="10"/>
  <c r="AL11" i="10"/>
  <c r="AK11" i="10"/>
  <c r="AJ11" i="10"/>
  <c r="AI11" i="10"/>
  <c r="AH11" i="10"/>
  <c r="AG11" i="10"/>
  <c r="AN26" i="9"/>
  <c r="AM26" i="9"/>
  <c r="AL26" i="9"/>
  <c r="AK26" i="9"/>
  <c r="AJ26" i="9"/>
  <c r="AI26" i="9"/>
  <c r="AH26" i="9"/>
  <c r="AG26" i="9"/>
  <c r="AN23" i="9"/>
  <c r="AM23" i="9"/>
  <c r="AL23" i="9"/>
  <c r="AK23" i="9"/>
  <c r="AJ23" i="9"/>
  <c r="AI23" i="9"/>
  <c r="AH23" i="9"/>
  <c r="AG23" i="9"/>
  <c r="AN20" i="9"/>
  <c r="AM20" i="9"/>
  <c r="AL20" i="9"/>
  <c r="AK20" i="9"/>
  <c r="AJ20" i="9"/>
  <c r="AI20" i="9"/>
  <c r="AH20" i="9"/>
  <c r="AG20" i="9"/>
  <c r="AN17" i="9"/>
  <c r="AM17" i="9"/>
  <c r="AL17" i="9"/>
  <c r="AK17" i="9"/>
  <c r="AJ17" i="9"/>
  <c r="AI17" i="9"/>
  <c r="AH17" i="9"/>
  <c r="AG17" i="9"/>
  <c r="AN14" i="9"/>
  <c r="AM14" i="9"/>
  <c r="AL14" i="9"/>
  <c r="AK14" i="9"/>
  <c r="AJ14" i="9"/>
  <c r="AI14" i="9"/>
  <c r="AH14" i="9"/>
  <c r="AG14" i="9"/>
  <c r="AN11" i="9"/>
  <c r="AM11" i="9"/>
  <c r="AL11" i="9"/>
  <c r="AK11" i="9"/>
  <c r="AJ11" i="9"/>
  <c r="AI11" i="9"/>
  <c r="AH11" i="9"/>
  <c r="AG11" i="9"/>
  <c r="AN26" i="8"/>
  <c r="AM26" i="8"/>
  <c r="AL26" i="8"/>
  <c r="AK26" i="8"/>
  <c r="AJ26" i="8"/>
  <c r="AI26" i="8"/>
  <c r="AH26" i="8"/>
  <c r="AG26" i="8"/>
  <c r="AN23" i="8"/>
  <c r="AM23" i="8"/>
  <c r="AL23" i="8"/>
  <c r="AK23" i="8"/>
  <c r="AJ23" i="8"/>
  <c r="AI23" i="8"/>
  <c r="AH23" i="8"/>
  <c r="AG23" i="8"/>
  <c r="AN20" i="8"/>
  <c r="AM20" i="8"/>
  <c r="AL20" i="8"/>
  <c r="AK20" i="8"/>
  <c r="AJ20" i="8"/>
  <c r="AI20" i="8"/>
  <c r="AH20" i="8"/>
  <c r="AG20" i="8"/>
  <c r="AN17" i="8"/>
  <c r="AM17" i="8"/>
  <c r="AL17" i="8"/>
  <c r="AK17" i="8"/>
  <c r="AJ17" i="8"/>
  <c r="AI17" i="8"/>
  <c r="AH17" i="8"/>
  <c r="AG17" i="8"/>
  <c r="AN14" i="8"/>
  <c r="AM14" i="8"/>
  <c r="AL14" i="8"/>
  <c r="AK14" i="8"/>
  <c r="AJ14" i="8"/>
  <c r="AI14" i="8"/>
  <c r="AH14" i="8"/>
  <c r="AG14" i="8"/>
  <c r="AN11" i="8"/>
  <c r="AM11" i="8"/>
  <c r="AL11" i="8"/>
  <c r="AK11" i="8"/>
  <c r="AJ11" i="8"/>
  <c r="AI11" i="8"/>
  <c r="AH11" i="8"/>
  <c r="AG11" i="8"/>
  <c r="AN26" i="7"/>
  <c r="AM26" i="7"/>
  <c r="AL26" i="7"/>
  <c r="AK26" i="7"/>
  <c r="AJ26" i="7"/>
  <c r="AI26" i="7"/>
  <c r="AH26" i="7"/>
  <c r="AG26" i="7"/>
  <c r="AN23" i="7"/>
  <c r="AM23" i="7"/>
  <c r="AL23" i="7"/>
  <c r="AK23" i="7"/>
  <c r="AJ23" i="7"/>
  <c r="AI23" i="7"/>
  <c r="AH23" i="7"/>
  <c r="AG23" i="7"/>
  <c r="AN20" i="7"/>
  <c r="AM20" i="7"/>
  <c r="AL20" i="7"/>
  <c r="AK20" i="7"/>
  <c r="AJ20" i="7"/>
  <c r="AI20" i="7"/>
  <c r="AH20" i="7"/>
  <c r="AG20" i="7"/>
  <c r="AN17" i="7"/>
  <c r="AM17" i="7"/>
  <c r="AL17" i="7"/>
  <c r="AK17" i="7"/>
  <c r="AJ17" i="7"/>
  <c r="AI17" i="7"/>
  <c r="AH17" i="7"/>
  <c r="AG17" i="7"/>
  <c r="AN14" i="7"/>
  <c r="AM14" i="7"/>
  <c r="AL14" i="7"/>
  <c r="AK14" i="7"/>
  <c r="AJ14" i="7"/>
  <c r="AI14" i="7"/>
  <c r="AH14" i="7"/>
  <c r="AG14" i="7"/>
  <c r="AN11" i="7"/>
  <c r="AM11" i="7"/>
  <c r="AL11" i="7"/>
  <c r="AK11" i="7"/>
  <c r="AJ11" i="7"/>
  <c r="AI11" i="7"/>
  <c r="AH11" i="7"/>
  <c r="AG11" i="7"/>
  <c r="AN26" i="5"/>
  <c r="AM26" i="5"/>
  <c r="AL26" i="5"/>
  <c r="AK26" i="5"/>
  <c r="AJ26" i="5"/>
  <c r="AI26" i="5"/>
  <c r="AH26" i="5"/>
  <c r="AG26" i="5"/>
  <c r="AN23" i="5"/>
  <c r="AM23" i="5"/>
  <c r="AL23" i="5"/>
  <c r="AK23" i="5"/>
  <c r="AJ23" i="5"/>
  <c r="AI23" i="5"/>
  <c r="AH23" i="5"/>
  <c r="AG23" i="5"/>
  <c r="AN20" i="5"/>
  <c r="AM20" i="5"/>
  <c r="AL20" i="5"/>
  <c r="AK20" i="5"/>
  <c r="AJ20" i="5"/>
  <c r="AI20" i="5"/>
  <c r="AH20" i="5"/>
  <c r="AG20" i="5"/>
  <c r="AN17" i="5"/>
  <c r="AM17" i="5"/>
  <c r="AL17" i="5"/>
  <c r="AK17" i="5"/>
  <c r="AJ17" i="5"/>
  <c r="AI17" i="5"/>
  <c r="AH17" i="5"/>
  <c r="AG17" i="5"/>
  <c r="AN14" i="5"/>
  <c r="AM14" i="5"/>
  <c r="AL14" i="5"/>
  <c r="AK14" i="5"/>
  <c r="AJ14" i="5"/>
  <c r="AI14" i="5"/>
  <c r="AH14" i="5"/>
  <c r="AG14" i="5"/>
  <c r="AN11" i="5"/>
  <c r="AM11" i="5"/>
  <c r="AL11" i="5"/>
  <c r="AK11" i="5"/>
  <c r="AJ11" i="5"/>
  <c r="AI11" i="5"/>
  <c r="AH11" i="5"/>
  <c r="AG11" i="5"/>
  <c r="AN26" i="6"/>
  <c r="AM26" i="6"/>
  <c r="AL26" i="6"/>
  <c r="AK26" i="6"/>
  <c r="AJ26" i="6"/>
  <c r="AI26" i="6"/>
  <c r="AH26" i="6"/>
  <c r="AG26" i="6"/>
  <c r="AN23" i="6"/>
  <c r="AM23" i="6"/>
  <c r="AL23" i="6"/>
  <c r="AK23" i="6"/>
  <c r="AJ23" i="6"/>
  <c r="AI23" i="6"/>
  <c r="AH23" i="6"/>
  <c r="AG23" i="6"/>
  <c r="AN20" i="6"/>
  <c r="AM20" i="6"/>
  <c r="AL20" i="6"/>
  <c r="AK20" i="6"/>
  <c r="AJ20" i="6"/>
  <c r="AI20" i="6"/>
  <c r="AH20" i="6"/>
  <c r="AG20" i="6"/>
  <c r="AN17" i="6"/>
  <c r="AM17" i="6"/>
  <c r="AL17" i="6"/>
  <c r="AK17" i="6"/>
  <c r="AJ17" i="6"/>
  <c r="AI17" i="6"/>
  <c r="AH17" i="6"/>
  <c r="AG17" i="6"/>
  <c r="AN14" i="6"/>
  <c r="AM14" i="6"/>
  <c r="AL14" i="6"/>
  <c r="AK14" i="6"/>
  <c r="AJ14" i="6"/>
  <c r="AI14" i="6"/>
  <c r="AH14" i="6"/>
  <c r="AG14" i="6"/>
  <c r="AN11" i="6"/>
  <c r="AM11" i="6"/>
  <c r="AL11" i="6"/>
  <c r="AK11" i="6"/>
  <c r="AJ11" i="6"/>
  <c r="AI11" i="6"/>
  <c r="AH11" i="6"/>
  <c r="AG11" i="6"/>
  <c r="AN26" i="4"/>
  <c r="AM26" i="4"/>
  <c r="AL26" i="4"/>
  <c r="AK26" i="4"/>
  <c r="AJ26" i="4"/>
  <c r="AI26" i="4"/>
  <c r="AH26" i="4"/>
  <c r="AG26" i="4"/>
  <c r="AN23" i="4"/>
  <c r="AM23" i="4"/>
  <c r="AL23" i="4"/>
  <c r="AK23" i="4"/>
  <c r="AJ23" i="4"/>
  <c r="AI23" i="4"/>
  <c r="AH23" i="4"/>
  <c r="AG23" i="4"/>
  <c r="AN20" i="4"/>
  <c r="AM20" i="4"/>
  <c r="AL20" i="4"/>
  <c r="AK20" i="4"/>
  <c r="AJ20" i="4"/>
  <c r="AI20" i="4"/>
  <c r="AH20" i="4"/>
  <c r="AG20" i="4"/>
  <c r="AN17" i="4"/>
  <c r="AM17" i="4"/>
  <c r="AL17" i="4"/>
  <c r="AK17" i="4"/>
  <c r="AJ17" i="4"/>
  <c r="AI17" i="4"/>
  <c r="AH17" i="4"/>
  <c r="AG17" i="4"/>
  <c r="AN14" i="4"/>
  <c r="AM14" i="4"/>
  <c r="AL14" i="4"/>
  <c r="AK14" i="4"/>
  <c r="AJ14" i="4"/>
  <c r="AI14" i="4"/>
  <c r="AH14" i="4"/>
  <c r="AG14" i="4"/>
  <c r="AN11" i="4"/>
  <c r="AM11" i="4"/>
  <c r="AL11" i="4"/>
  <c r="AK11" i="4"/>
  <c r="AJ11" i="4"/>
  <c r="AI11" i="4"/>
  <c r="AH11" i="4"/>
  <c r="AG11" i="4"/>
  <c r="AN26" i="3"/>
  <c r="AM26" i="3"/>
  <c r="AL26" i="3"/>
  <c r="AK26" i="3"/>
  <c r="AJ26" i="3"/>
  <c r="AI26" i="3"/>
  <c r="AH26" i="3"/>
  <c r="AG26" i="3"/>
  <c r="AN23" i="3"/>
  <c r="AM23" i="3"/>
  <c r="AL23" i="3"/>
  <c r="AK23" i="3"/>
  <c r="AJ23" i="3"/>
  <c r="AI23" i="3"/>
  <c r="AH23" i="3"/>
  <c r="AG23" i="3"/>
  <c r="AN20" i="3"/>
  <c r="AM20" i="3"/>
  <c r="AL20" i="3"/>
  <c r="AK20" i="3"/>
  <c r="AJ20" i="3"/>
  <c r="AI20" i="3"/>
  <c r="AH20" i="3"/>
  <c r="AG20" i="3"/>
  <c r="AN17" i="3"/>
  <c r="AM17" i="3"/>
  <c r="AL17" i="3"/>
  <c r="AK17" i="3"/>
  <c r="AJ17" i="3"/>
  <c r="AI17" i="3"/>
  <c r="AH17" i="3"/>
  <c r="AG17" i="3"/>
  <c r="AN14" i="3"/>
  <c r="AM14" i="3"/>
  <c r="AL14" i="3"/>
  <c r="AK14" i="3"/>
  <c r="AJ14" i="3"/>
  <c r="AI14" i="3"/>
  <c r="AH14" i="3"/>
  <c r="AG14" i="3"/>
  <c r="AN11" i="3"/>
  <c r="AM11" i="3"/>
  <c r="AL11" i="3"/>
  <c r="AK11" i="3"/>
  <c r="AJ11" i="3"/>
  <c r="AI11" i="3"/>
  <c r="AH11" i="3"/>
  <c r="AG11" i="3"/>
  <c r="AE26" i="2"/>
  <c r="AD26" i="2"/>
  <c r="AC26" i="2"/>
  <c r="AB26" i="2"/>
  <c r="AA26" i="2"/>
  <c r="Z26" i="2"/>
  <c r="Y26" i="2"/>
  <c r="X26" i="2"/>
  <c r="AE23" i="2"/>
  <c r="AD23" i="2"/>
  <c r="AC23" i="2"/>
  <c r="AB23" i="2"/>
  <c r="AA23" i="2"/>
  <c r="Z23" i="2"/>
  <c r="Y23" i="2"/>
  <c r="X23" i="2"/>
  <c r="AE20" i="2"/>
  <c r="AD20" i="2"/>
  <c r="AC20" i="2"/>
  <c r="AB20" i="2"/>
  <c r="AA20" i="2"/>
  <c r="Z20" i="2"/>
  <c r="Y20" i="2"/>
  <c r="X20" i="2"/>
  <c r="AE17" i="2"/>
  <c r="AD17" i="2"/>
  <c r="AC17" i="2"/>
  <c r="AB17" i="2"/>
  <c r="AA17" i="2"/>
  <c r="Z17" i="2"/>
  <c r="Y17" i="2"/>
  <c r="X17" i="2"/>
  <c r="AE14" i="2"/>
  <c r="AD14" i="2"/>
  <c r="AC14" i="2"/>
  <c r="AB14" i="2"/>
  <c r="AA14" i="2"/>
  <c r="Z14" i="2"/>
  <c r="Y14" i="2"/>
  <c r="X14" i="2"/>
  <c r="AE11" i="2"/>
  <c r="AD11" i="2"/>
  <c r="AC11" i="2"/>
  <c r="AB11" i="2"/>
  <c r="AA11" i="2"/>
  <c r="Z11" i="2"/>
  <c r="Y11" i="2"/>
  <c r="X11" i="2"/>
  <c r="AN26" i="1"/>
  <c r="AM26" i="1"/>
  <c r="AL26" i="1"/>
  <c r="AK26" i="1"/>
  <c r="AJ26" i="1"/>
  <c r="AI26" i="1"/>
  <c r="AH26" i="1"/>
  <c r="AG26" i="1"/>
  <c r="AN23" i="1"/>
  <c r="AM23" i="1"/>
  <c r="AL23" i="1"/>
  <c r="AK23" i="1"/>
  <c r="AJ23" i="1"/>
  <c r="AI23" i="1"/>
  <c r="AH23" i="1"/>
  <c r="AG23" i="1"/>
  <c r="AN20" i="1"/>
  <c r="AM20" i="1"/>
  <c r="AL20" i="1"/>
  <c r="AK20" i="1"/>
  <c r="AJ20" i="1"/>
  <c r="AI20" i="1"/>
  <c r="AH20" i="1"/>
  <c r="AG20" i="1"/>
  <c r="AN17" i="1"/>
  <c r="AM17" i="1"/>
  <c r="AL17" i="1"/>
  <c r="AK17" i="1"/>
  <c r="AJ17" i="1"/>
  <c r="AI17" i="1"/>
  <c r="AH17" i="1"/>
  <c r="AG17" i="1"/>
  <c r="AN14" i="1"/>
  <c r="AM14" i="1"/>
  <c r="AL14" i="1"/>
  <c r="AK14" i="1"/>
  <c r="AJ14" i="1"/>
  <c r="AI14" i="1"/>
  <c r="AH14" i="1"/>
  <c r="AG14" i="1"/>
  <c r="AN11" i="1"/>
  <c r="AM11" i="1"/>
  <c r="AL11" i="1"/>
  <c r="AK11" i="1"/>
  <c r="AJ11" i="1"/>
  <c r="AI11" i="1"/>
  <c r="AH11" i="1"/>
  <c r="AG1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tc={230FAB97-19AB-4EE7-87B9-4FCEA44A50FD}</author>
    <author>tc={CB36C815-821B-4CBC-9422-AE637F1FEB49}</author>
    <author>tc={B843A2F9-2235-4307-BC74-5379FE6046E0}</author>
    <author>tc={59493C62-DA7C-471A-8087-F1347FC3ECD1}</author>
    <author>tc={F288555A-EE44-47F7-B08A-750D808B674D}</author>
    <author>tc={D84DD1E8-F60B-48D5-8A40-87D3A1B35C0E}</author>
    <author>tc={EF030AF1-36EA-4521-A58C-2EB54D471320}</author>
    <author>tc={C00704A0-B522-420B-892F-FC54F0715629}</author>
    <author>tc={690EC7D7-1DA7-4851-8F1C-76FF6A21880C}</author>
    <author>tc={B10659D6-C473-4CBF-BC2C-FF8B27F44114}</author>
  </authors>
  <commentList>
    <comment ref="Y24" authorId="0" shapeId="0" xr:uid="{230FAB97-19AB-4EE7-87B9-4FCEA44A50FD}">
      <text>
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Présence GNV
</t>
      </text>
    </comment>
    <comment ref="Z24" authorId="1" shapeId="0" xr:uid="{CB36C815-821B-4CBC-9422-AE637F1FEB49}">
      <text>
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Présence GNV
</t>
      </text>
    </comment>
    <comment ref="AA24" authorId="2" shapeId="0" xr:uid="{B843A2F9-2235-4307-BC74-5379FE6046E0}">
      <text>
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Présence GNV
</t>
      </text>
    </comment>
    <comment ref="AB24" authorId="3" shapeId="0" xr:uid="{59493C62-DA7C-471A-8087-F1347FC3ECD1}">
      <text>
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Présence GNV
</t>
      </text>
    </comment>
    <comment ref="AC24" authorId="4" shapeId="0" xr:uid="{F288555A-EE44-47F7-B08A-750D808B674D}">
      <text>
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Présence GNV
</t>
      </text>
    </comment>
    <comment ref="Y25" authorId="5" shapeId="0" xr:uid="{D84DD1E8-F60B-48D5-8A40-87D3A1B35C0E}">
      <text>
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Présence GNV
</t>
      </text>
    </comment>
    <comment ref="Z25" authorId="6" shapeId="0" xr:uid="{EF030AF1-36EA-4521-A58C-2EB54D471320}">
      <text>
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Présence GNV
</t>
      </text>
    </comment>
    <comment ref="AA25" authorId="7" shapeId="0" xr:uid="{C00704A0-B522-420B-892F-FC54F0715629}">
      <text>
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Présence GNV
</t>
      </text>
    </comment>
    <comment ref="AB25" authorId="8" shapeId="0" xr:uid="{690EC7D7-1DA7-4851-8F1C-76FF6A21880C}">
      <text>
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Présence GNV
</t>
      </text>
    </comment>
    <comment ref="AC25" authorId="9" shapeId="0" xr:uid="{B10659D6-C473-4CBF-BC2C-FF8B27F44114}">
      <text>
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Présence GNV
</t>
      </text>
    </comment>
  </commentList>
</comments>
</file>

<file path=xl/sharedStrings.xml><?xml version="1.0" encoding="utf-8"?>
<sst xmlns="http://schemas.openxmlformats.org/spreadsheetml/2006/main" count="2275" uniqueCount="109">
  <si>
    <t>Nom - Prénom</t>
  </si>
  <si>
    <t>Jeu</t>
  </si>
  <si>
    <t>Ven</t>
  </si>
  <si>
    <t>Sam</t>
  </si>
  <si>
    <t>Dim</t>
  </si>
  <si>
    <t>Lun</t>
  </si>
  <si>
    <t>Mar</t>
  </si>
  <si>
    <t>Mer</t>
  </si>
  <si>
    <t>Lun.</t>
  </si>
  <si>
    <t>Mar.</t>
  </si>
  <si>
    <t>Mer.</t>
  </si>
  <si>
    <t>Jeu.</t>
  </si>
  <si>
    <t>Ven.</t>
  </si>
  <si>
    <t>Sam.</t>
  </si>
  <si>
    <t>Dim.</t>
  </si>
  <si>
    <t>Suivi des absences</t>
  </si>
  <si>
    <t>CP</t>
  </si>
  <si>
    <t>RTT</t>
  </si>
  <si>
    <t>Récup.</t>
  </si>
  <si>
    <t>Formation</t>
  </si>
  <si>
    <t>Maladie/Famille</t>
  </si>
  <si>
    <t>Absences</t>
  </si>
  <si>
    <t>Déplacement</t>
  </si>
  <si>
    <t>Autres</t>
  </si>
  <si>
    <t>S04</t>
  </si>
  <si>
    <t>S05</t>
  </si>
  <si>
    <t>S06</t>
  </si>
  <si>
    <t>S07</t>
  </si>
  <si>
    <t>S08</t>
  </si>
  <si>
    <t>CPB</t>
  </si>
  <si>
    <t>ARR</t>
  </si>
  <si>
    <t>FOE, ALT</t>
  </si>
  <si>
    <t>CEF,EMR, MAL, ATR, ATJ, MZT, PAT, MTH</t>
  </si>
  <si>
    <t>ANR, CSS</t>
  </si>
  <si>
    <t>D,I</t>
  </si>
  <si>
    <t>RPO, FPE, AUT, BLC</t>
  </si>
  <si>
    <t>Louane</t>
  </si>
  <si>
    <t>Absences matin</t>
  </si>
  <si>
    <t>Absences après-midi</t>
  </si>
  <si>
    <t>Caroline</t>
  </si>
  <si>
    <t>Judy</t>
  </si>
  <si>
    <t>ALT</t>
  </si>
  <si>
    <t>MAL</t>
  </si>
  <si>
    <t>Emmy</t>
  </si>
  <si>
    <t>Alexandre</t>
  </si>
  <si>
    <t>Victor</t>
  </si>
  <si>
    <t>S50</t>
  </si>
  <si>
    <t>S51</t>
  </si>
  <si>
    <t>S52</t>
  </si>
  <si>
    <t>S09</t>
  </si>
  <si>
    <t>S10</t>
  </si>
  <si>
    <t>S11</t>
  </si>
  <si>
    <t>S12</t>
  </si>
  <si>
    <t>S39</t>
  </si>
  <si>
    <t>TLT</t>
  </si>
  <si>
    <t>S13</t>
  </si>
  <si>
    <t>S14</t>
  </si>
  <si>
    <t>S15</t>
  </si>
  <si>
    <t>S16</t>
  </si>
  <si>
    <t>S17</t>
  </si>
  <si>
    <t>ACP</t>
  </si>
  <si>
    <t>GE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</si>
  <si>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</si>
  <si>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</si>
  <si>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</si>
  <si>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</si>
  <si>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</si>
  <si>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</si>
  <si>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</si>
  <si>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</si>
  <si>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</si>
  <si>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</si>
  <si>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</si>
  <si>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</si>
  <si>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</si>
  <si>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</si>
  <si>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</si>
  <si>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</si>
  <si>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</si>
  <si>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</si>
  <si>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</si>
  <si>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</si>
  <si>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</si>
  <si>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S43</t>
  </si>
  <si>
    <t>S44</t>
  </si>
  <si>
    <t>S45</t>
  </si>
  <si>
    <t>S46</t>
  </si>
  <si>
    <t>S47</t>
  </si>
  <si>
    <t>S48</t>
  </si>
  <si>
    <t>S49</t>
  </si>
  <si>
    <r>
      <t xml:space="preserve">Suivi des absences </t>
    </r>
    <r>
      <rPr>
        <b/>
        <sz val="11"/>
        <color rgb="FFFF0000"/>
        <rFont val="Calibri"/>
        <family val="2"/>
        <scheme val="minor"/>
      </rPr>
      <t>Décembre 2020</t>
    </r>
  </si>
  <si>
    <t>S01</t>
  </si>
  <si>
    <t>S02</t>
  </si>
  <si>
    <t>S03</t>
  </si>
  <si>
    <t>Achat</t>
  </si>
  <si>
    <t>Planning RH</t>
  </si>
  <si>
    <t>Période du 23 Décembre au 22 Janvier</t>
  </si>
  <si>
    <t>Période du 23 Novembre au 22 Décembre</t>
  </si>
  <si>
    <t>Période du 23 Aout au 22 Septembre</t>
  </si>
  <si>
    <t>Période du 23 Octobre au 22 Novembre</t>
  </si>
  <si>
    <t>Période du 23 Septembre au 22 Octobre</t>
  </si>
  <si>
    <t>Période du 23 Juillet au 22 Aout</t>
  </si>
  <si>
    <t>Période du 23 Juin au 22 Juillet</t>
  </si>
  <si>
    <t>Période du 23 Mai au 22 Juin</t>
  </si>
  <si>
    <t>Période du 23 Avril au 22 Mai</t>
  </si>
  <si>
    <t>Période du 23 Mars au 22 Avril</t>
  </si>
  <si>
    <t>Période du 23 Février au 22 Mars</t>
  </si>
  <si>
    <t>Période du 23 Janvier au 22 Février</t>
  </si>
  <si>
    <t>Période du 1-22 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</si>
</sst>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8"/>
      <color rgb="FF000000"/>
      <name val="Arial"/>
      <family val="2"/>
    </font>
    <font>
      <i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11"/>
      <color rgb="FFFF0000"/>
      <name val="Calibri"/>
      <family val="2"/>
      <scheme val="minor"/>
    </font>
    <font>
      <sz val="11"/>
      <color theme="4"/>
      <name val="Calibri"/>
      <family val="2"/>
      <scheme val="minor"/>
    </font>
    <font>
      <sz val="24"/>
      <color theme="4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0" fontId="3" fillId="2" borderId="5" xfId="0" applyFont="1" applyFill="1" applyBorder="1"/>
    <xf numFmtId="0" fontId="3" fillId="0" borderId="0" xfId="0" applyFont="1"/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3" fillId="2" borderId="10" xfId="0" applyFont="1" applyFill="1" applyBorder="1" applyAlignment="1">
      <alignment horizontal="left"/>
    </xf>
    <xf numFmtId="0" fontId="3" fillId="0" borderId="0" xfId="0" applyFont="1" applyAlignment="1">
      <alignment horizontal="left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5" fillId="3" borderId="15" xfId="0" applyFont="1" applyFill="1" applyBorder="1"/>
    <xf numFmtId="0" fontId="0" fillId="0" borderId="1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3" borderId="17" xfId="0" applyFill="1" applyBorder="1" applyAlignment="1">
      <alignment vertical="center"/>
    </xf>
    <xf numFmtId="0" fontId="0" fillId="3" borderId="18" xfId="0" applyFill="1" applyBorder="1" applyAlignment="1">
      <alignment vertical="center"/>
    </xf>
    <xf numFmtId="0" fontId="0" fillId="3" borderId="10" xfId="0" applyFill="1" applyBorder="1" applyAlignment="1">
      <alignment horizontal="right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6" fillId="3" borderId="15" xfId="0" applyFont="1" applyFill="1" applyBorder="1"/>
    <xf numFmtId="0" fontId="1" fillId="5" borderId="21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8" xfId="0" applyBorder="1"/>
    <xf numFmtId="0" fontId="7" fillId="0" borderId="4" xfId="0" applyFont="1" applyBorder="1" applyAlignment="1">
      <alignment horizontal="center" vertical="center"/>
    </xf>
    <xf numFmtId="0" fontId="0" fillId="0" borderId="4" xfId="0" applyBorder="1"/>
    <xf numFmtId="0" fontId="7" fillId="4" borderId="4" xfId="0" applyFont="1" applyFill="1" applyBorder="1" applyAlignment="1">
      <alignment horizontal="center" vertical="center"/>
    </xf>
    <xf numFmtId="0" fontId="0" fillId="4" borderId="4" xfId="0" applyFill="1" applyBorder="1"/>
    <xf numFmtId="0" fontId="8" fillId="0" borderId="8" xfId="0" applyFont="1" applyBorder="1"/>
    <xf numFmtId="0" fontId="0" fillId="4" borderId="8" xfId="0" applyFill="1" applyBorder="1"/>
    <xf numFmtId="0" fontId="0" fillId="6" borderId="8" xfId="0" applyFill="1" applyBorder="1"/>
    <xf numFmtId="0" fontId="3" fillId="2" borderId="22" xfId="0" applyFont="1" applyFill="1" applyBorder="1"/>
    <xf numFmtId="0" fontId="0" fillId="0" borderId="23" xfId="0" applyBorder="1"/>
    <xf numFmtId="0" fontId="0" fillId="4" borderId="24" xfId="0" applyFill="1" applyBorder="1"/>
    <xf numFmtId="0" fontId="0" fillId="4" borderId="7" xfId="0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0" fillId="4" borderId="9" xfId="0" applyFill="1" applyBorder="1"/>
    <xf numFmtId="0" fontId="0" fillId="7" borderId="4" xfId="0" applyFill="1" applyBorder="1" applyAlignment="1">
      <alignment horizontal="center" vertical="center"/>
    </xf>
    <xf numFmtId="0" fontId="8" fillId="4" borderId="8" xfId="0" applyFont="1" applyFill="1" applyBorder="1"/>
    <xf numFmtId="0" fontId="0" fillId="7" borderId="8" xfId="0" applyFill="1" applyBorder="1" applyAlignment="1">
      <alignment horizontal="center" vertical="center"/>
    </xf>
    <xf numFmtId="0" fontId="4" fillId="8" borderId="8" xfId="0" applyFont="1" applyFill="1" applyBorder="1" applyAlignment="1">
      <alignment horizontal="center" vertical="center"/>
    </xf>
    <xf numFmtId="0" fontId="10" fillId="9" borderId="8" xfId="0" applyFont="1" applyFill="1" applyBorder="1" applyAlignment="1">
      <alignment horizontal="center" vertical="center"/>
    </xf>
    <xf numFmtId="0" fontId="3" fillId="2" borderId="8" xfId="0" applyFont="1" applyFill="1" applyBorder="1"/>
    <xf numFmtId="0" fontId="3" fillId="2" borderId="25" xfId="0" applyFont="1" applyFill="1" applyBorder="1" applyAlignment="1">
      <alignment horizontal="center"/>
    </xf>
    <xf numFmtId="0" fontId="3" fillId="2" borderId="14" xfId="0" applyFont="1" applyFill="1" applyBorder="1"/>
    <xf numFmtId="0" fontId="7" fillId="0" borderId="3" xfId="0" applyFont="1" applyBorder="1" applyAlignment="1">
      <alignment horizontal="center" vertical="center"/>
    </xf>
    <xf numFmtId="0" fontId="0" fillId="7" borderId="4" xfId="0" applyFill="1" applyBorder="1"/>
    <xf numFmtId="0" fontId="0" fillId="0" borderId="5" xfId="0" applyBorder="1"/>
    <xf numFmtId="0" fontId="0" fillId="0" borderId="4" xfId="0" applyBorder="1" applyAlignment="1">
      <alignment vertical="center"/>
    </xf>
    <xf numFmtId="0" fontId="7" fillId="7" borderId="26" xfId="0" applyFont="1" applyFill="1" applyBorder="1"/>
    <xf numFmtId="0" fontId="0" fillId="7" borderId="8" xfId="0" applyFill="1" applyBorder="1"/>
    <xf numFmtId="0" fontId="0" fillId="0" borderId="8" xfId="0" applyBorder="1" applyAlignment="1">
      <alignment vertical="center"/>
    </xf>
    <xf numFmtId="0" fontId="0" fillId="0" borderId="3" xfId="0" applyBorder="1"/>
    <xf numFmtId="0" fontId="3" fillId="2" borderId="22" xfId="0" applyFont="1" applyFill="1" applyBorder="1" applyAlignment="1">
      <alignment horizontal="center"/>
    </xf>
    <xf numFmtId="0" fontId="3" fillId="2" borderId="27" xfId="0" applyFont="1" applyFill="1" applyBorder="1"/>
    <xf numFmtId="0" fontId="7" fillId="4" borderId="3" xfId="0" applyFont="1" applyFill="1" applyBorder="1" applyAlignment="1">
      <alignment horizontal="center" vertical="center"/>
    </xf>
    <xf numFmtId="0" fontId="0" fillId="4" borderId="3" xfId="0" applyFill="1" applyBorder="1"/>
    <xf numFmtId="0" fontId="7" fillId="0" borderId="5" xfId="0" applyFont="1" applyBorder="1" applyAlignment="1">
      <alignment horizontal="center" vertical="center"/>
    </xf>
    <xf numFmtId="0" fontId="3" fillId="2" borderId="25" xfId="0" applyFont="1" applyFill="1" applyBorder="1"/>
    <xf numFmtId="0" fontId="7" fillId="7" borderId="4" xfId="0" applyFont="1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7" fillId="10" borderId="4" xfId="0" applyFont="1" applyFill="1" applyBorder="1" applyAlignment="1">
      <alignment horizontal="center" vertical="center"/>
    </xf>
    <xf numFmtId="0" fontId="0" fillId="10" borderId="4" xfId="0" applyFill="1" applyBorder="1"/>
    <xf numFmtId="0" fontId="0" fillId="10" borderId="8" xfId="0" applyFill="1" applyBorder="1" applyAlignment="1">
      <alignment horizontal="center" vertical="center"/>
    </xf>
    <xf numFmtId="0" fontId="0" fillId="10" borderId="8" xfId="0" applyFill="1" applyBorder="1"/>
    <xf numFmtId="0" fontId="8" fillId="10" borderId="8" xfId="0" applyFont="1" applyFill="1" applyBorder="1"/>
    <xf numFmtId="0" fontId="14" fillId="0" borderId="0" xfId="0" applyFont="1" applyAlignment="1">
      <alignment horizontal="center"/>
    </xf>
    <xf numFmtId="0" fontId="13" fillId="0" borderId="0" xfId="0" applyFont="1"/>
  </cellXfs>
  <cellStyles count="1">
    <cellStyle name="Normal" xfId="0" builtinId="0"/>
  </cellStyles>
  <dxfs count="3165"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ont>
        <b/>
        <i val="0"/>
        <color rgb="FFC0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ont>
        <b/>
        <i val="0"/>
        <color rgb="FFC0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ont>
        <b/>
        <i val="0"/>
        <color rgb="FFC0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ont>
        <color theme="0"/>
      </font>
      <fill>
        <patternFill>
          <bgColor rgb="FF990099"/>
        </patternFill>
      </fill>
    </dxf>
    <dxf>
      <font>
        <color theme="0"/>
      </font>
      <fill>
        <patternFill>
          <bgColor rgb="FF990099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ont>
        <color theme="0"/>
      </font>
      <fill>
        <patternFill>
          <bgColor rgb="FF990099"/>
        </patternFill>
      </fill>
    </dxf>
    <dxf>
      <font>
        <color theme="0"/>
      </font>
      <fill>
        <patternFill>
          <bgColor rgb="FF990099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ont>
        <color theme="0"/>
      </font>
      <fill>
        <patternFill>
          <bgColor rgb="FF990099"/>
        </patternFill>
      </fill>
    </dxf>
    <dxf>
      <font>
        <color theme="0"/>
      </font>
      <fill>
        <patternFill>
          <bgColor rgb="FF990099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ont>
        <color theme="0"/>
      </font>
      <fill>
        <patternFill>
          <bgColor rgb="FF990099"/>
        </patternFill>
      </fill>
    </dxf>
    <dxf>
      <font>
        <color theme="0"/>
      </font>
      <fill>
        <patternFill>
          <bgColor rgb="FF990099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ont>
        <color theme="0"/>
      </font>
      <fill>
        <patternFill>
          <bgColor rgb="FF990099"/>
        </patternFill>
      </fill>
    </dxf>
    <dxf>
      <font>
        <color theme="0"/>
      </font>
      <fill>
        <patternFill>
          <bgColor rgb="FF990099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ont>
        <color theme="0"/>
      </font>
      <fill>
        <patternFill>
          <bgColor rgb="FF990099"/>
        </patternFill>
      </fill>
    </dxf>
    <dxf>
      <font>
        <color theme="0"/>
      </font>
      <fill>
        <patternFill>
          <bgColor rgb="FF990099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ont>
        <color theme="0"/>
      </font>
      <fill>
        <patternFill>
          <bgColor rgb="FF990099"/>
        </patternFill>
      </fill>
    </dxf>
    <dxf>
      <font>
        <color theme="0"/>
      </font>
      <fill>
        <patternFill>
          <bgColor rgb="FF990099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ont>
        <color theme="0"/>
      </font>
      <fill>
        <patternFill>
          <bgColor rgb="FF990099"/>
        </patternFill>
      </fill>
    </dxf>
    <dxf>
      <font>
        <color theme="0"/>
      </font>
      <fill>
        <patternFill>
          <bgColor rgb="FF990099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ont>
        <color theme="0"/>
      </font>
      <fill>
        <patternFill>
          <bgColor rgb="FF990099"/>
        </patternFill>
      </fill>
    </dxf>
    <dxf>
      <font>
        <color theme="0"/>
      </font>
      <fill>
        <patternFill>
          <bgColor rgb="FF990099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ont>
        <color theme="0"/>
      </font>
      <fill>
        <patternFill>
          <bgColor rgb="FF990099"/>
        </patternFill>
      </fill>
    </dxf>
    <dxf>
      <font>
        <color theme="0"/>
      </font>
      <fill>
        <patternFill>
          <bgColor rgb="FF990099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ont>
        <color theme="0"/>
      </font>
      <fill>
        <patternFill>
          <bgColor rgb="FF990099"/>
        </patternFill>
      </fill>
    </dxf>
    <dxf>
      <font>
        <color theme="0"/>
      </font>
      <fill>
        <patternFill>
          <bgColor rgb="FF990099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ont>
        <color theme="0"/>
      </font>
      <fill>
        <patternFill>
          <bgColor rgb="FF990099"/>
        </patternFill>
      </fill>
    </dxf>
    <dxf>
      <font>
        <color theme="0"/>
      </font>
      <fill>
        <patternFill>
          <bgColor rgb="FF990099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ont>
        <color theme="0"/>
      </font>
      <fill>
        <patternFill>
          <bgColor rgb="FF990099"/>
        </patternFill>
      </fill>
    </dxf>
    <dxf>
      <font>
        <color theme="0"/>
      </font>
      <fill>
        <patternFill>
          <bgColor rgb="FF990099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ont>
        <color theme="0"/>
      </font>
      <fill>
        <patternFill>
          <bgColor rgb="FF990099"/>
        </patternFill>
      </fill>
    </dxf>
    <dxf>
      <font>
        <color theme="0"/>
      </font>
      <fill>
        <patternFill>
          <bgColor rgb="FF990099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ont>
        <color theme="0"/>
      </font>
      <fill>
        <patternFill>
          <bgColor rgb="FF990099"/>
        </patternFill>
      </fill>
    </dxf>
    <dxf>
      <font>
        <color theme="0"/>
      </font>
      <fill>
        <patternFill>
          <bgColor rgb="FF990099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ont>
        <color theme="0"/>
      </font>
      <fill>
        <patternFill>
          <bgColor rgb="FF990099"/>
        </patternFill>
      </fill>
    </dxf>
    <dxf>
      <font>
        <color theme="0"/>
      </font>
      <fill>
        <patternFill>
          <bgColor rgb="FF990099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ont>
        <color theme="0"/>
      </font>
      <fill>
        <patternFill>
          <bgColor rgb="FF990099"/>
        </patternFill>
      </fill>
    </dxf>
    <dxf>
      <font>
        <color theme="0"/>
      </font>
      <fill>
        <patternFill>
          <bgColor rgb="FF990099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ont>
        <b/>
        <i val="0"/>
        <color rgb="FFC0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microsoft.com/office/2017/10/relationships/person" Target="persons/perso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Relationship Id="rId22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bschenker.sharepoint.com/sites/SALESPLANNING-Global/Shared%20Documents/Planning%20RH/Planning%202020/TM%20-%20Planning%20RH%2020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bschenker.sharepoint.com/sites/SALESPLANNING-Global/Shared%20Documents/Planning%20RH/TM%20-%20Planning%20RH%202019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bschenker.sharepoint.com/sites/SALESPLANNING-Global/Shared%20Documents/Planning%20RH/ESCO%20-%20Planning%20RH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ez-moi"/>
      <sheetName val="Verif indiv."/>
      <sheetName val="Récap Annuel"/>
      <sheetName val="1 -22Jan"/>
      <sheetName val="23Jan-22Fev"/>
      <sheetName val="23Fev-22Mar"/>
      <sheetName val="23Mar-22Avr"/>
      <sheetName val="23Avr-22Mai"/>
      <sheetName val="23Mai-22Juin"/>
      <sheetName val="23Juin-22Juil"/>
      <sheetName val="Feuil2"/>
      <sheetName val="23Juil-22Aou"/>
      <sheetName val="23Aou-22Sept"/>
      <sheetName val="23Sept-22Oct"/>
      <sheetName val="23Oct-22Nov"/>
      <sheetName val="23Nov-22Dec"/>
      <sheetName val="23Dec-22Jan"/>
      <sheetName val="Demande de congé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</sheetNames>
    <sheetDataSet>
      <sheetData sheetId="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</sheetNames>
    <sheetDataSet>
      <sheetData sheetId="0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Renz, Alexander" id="{A6594BAE-308D-4A7D-8CAF-311E56C31B3C}" userId="S::alexander.renz@dbschenker.com::088b906b-f47c-4bbe-89e0-1a60b663123a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Y24" dT="2020-06-11T08:18:51.53" personId="{A6594BAE-308D-4A7D-8CAF-311E56C31B3C}" id="{230FAB97-19AB-4EE7-87B9-4FCEA44A50FD}">
    <text xml:space="preserve">Présence GNV
</text>
  </threadedComment>
  <threadedComment ref="Z24" dT="2020-06-11T08:18:51.53" personId="{A6594BAE-308D-4A7D-8CAF-311E56C31B3C}" id="{CB36C815-821B-4CBC-9422-AE637F1FEB49}">
    <text xml:space="preserve">Présence GNV
</text>
  </threadedComment>
  <threadedComment ref="AA24" dT="2020-06-11T08:18:51.53" personId="{A6594BAE-308D-4A7D-8CAF-311E56C31B3C}" id="{B843A2F9-2235-4307-BC74-5379FE6046E0}">
    <text xml:space="preserve">Présence GNV
</text>
  </threadedComment>
  <threadedComment ref="AB24" dT="2020-06-11T08:18:51.53" personId="{A6594BAE-308D-4A7D-8CAF-311E56C31B3C}" id="{59493C62-DA7C-471A-8087-F1347FC3ECD1}">
    <text xml:space="preserve">Présence GNV
</text>
  </threadedComment>
  <threadedComment ref="AC24" dT="2020-06-11T08:18:51.53" personId="{A6594BAE-308D-4A7D-8CAF-311E56C31B3C}" id="{F288555A-EE44-47F7-B08A-750D808B674D}">
    <text xml:space="preserve">Présence GNV
</text>
  </threadedComment>
  <threadedComment ref="Y25" dT="2020-06-11T08:18:26.31" personId="{A6594BAE-308D-4A7D-8CAF-311E56C31B3C}" id="{D84DD1E8-F60B-48D5-8A40-87D3A1B35C0E}">
    <text xml:space="preserve">Présence GNV
</text>
  </threadedComment>
  <threadedComment ref="Z25" dT="2020-06-11T08:18:26.31" personId="{A6594BAE-308D-4A7D-8CAF-311E56C31B3C}" id="{EF030AF1-36EA-4521-A58C-2EB54D471320}">
    <text xml:space="preserve">Présence GNV
</text>
  </threadedComment>
  <threadedComment ref="AA25" dT="2020-06-11T08:18:26.31" personId="{A6594BAE-308D-4A7D-8CAF-311E56C31B3C}" id="{C00704A0-B522-420B-892F-FC54F0715629}">
    <text xml:space="preserve">Présence GNV
</text>
  </threadedComment>
  <threadedComment ref="AB25" dT="2020-06-11T08:18:26.31" personId="{A6594BAE-308D-4A7D-8CAF-311E56C31B3C}" id="{690EC7D7-1DA7-4851-8F1C-76FF6A21880C}">
    <text xml:space="preserve">Présence GNV
</text>
  </threadedComment>
  <threadedComment ref="AC25" dT="2020-06-11T08:18:26.31" personId="{A6594BAE-308D-4A7D-8CAF-311E56C31B3C}" id="{B10659D6-C473-4CBF-BC2C-FF8B27F44114}">
    <text xml:space="preserve">Présence GNV
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Relationship Id="rId4" Type="http://schemas.microsoft.com/office/2017/10/relationships/threadedComment" Target="../threadedComments/threadedComment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99DAD-5C43-4CE4-AD23-9569A2E66291}">
  <dimension ref="A1:AE28"/>
  <sheetViews>
    <sheetView tabSelected="1" workbookViewId="0">
      <selection activeCell="B8" sqref="B8"/>
    </sheetView>
  </sheetViews>
  <sheetFormatPr baseColWidth="10" defaultRowHeight="15" x14ac:dyDescent="0.25"/>
  <cols>
    <col min="1" max="1" width="32.140625" bestFit="1" customWidth="1"/>
  </cols>
  <sheetData>
    <row r="1" spans="1:31" ht="31.5" x14ac:dyDescent="0.5">
      <c r="A1" s="80" t="s">
        <v>94</v>
      </c>
    </row>
    <row r="2" spans="1:31" x14ac:dyDescent="0.25">
      <c r="A2" s="81" t="s">
        <v>95</v>
      </c>
    </row>
    <row r="3" spans="1:31" x14ac:dyDescent="0.25">
      <c r="A3" t="s">
        <v>108</v>
      </c>
    </row>
    <row r="7" spans="1:31" ht="15.75" thickBot="1" x14ac:dyDescent="0.3"/>
    <row r="8" spans="1:31" s="6" customFormat="1" x14ac:dyDescent="0.25">
      <c r="A8" s="1" t="s">
        <v>0</v>
      </c>
      <c r="B8" s="2" t="s">
        <v>10</v>
      </c>
      <c r="C8" s="2" t="s">
        <v>11</v>
      </c>
      <c r="D8" s="2" t="s">
        <v>12</v>
      </c>
      <c r="E8" s="2" t="s">
        <v>13</v>
      </c>
      <c r="F8" s="2" t="s">
        <v>14</v>
      </c>
      <c r="G8" s="2" t="s">
        <v>8</v>
      </c>
      <c r="H8" s="2" t="s">
        <v>9</v>
      </c>
      <c r="I8" s="2" t="s">
        <v>10</v>
      </c>
      <c r="J8" s="2" t="s">
        <v>11</v>
      </c>
      <c r="K8" s="2" t="s">
        <v>12</v>
      </c>
      <c r="L8" s="2" t="s">
        <v>13</v>
      </c>
      <c r="M8" s="2" t="s">
        <v>14</v>
      </c>
      <c r="N8" s="2" t="s">
        <v>8</v>
      </c>
      <c r="O8" s="2" t="s">
        <v>9</v>
      </c>
      <c r="P8" s="2" t="s">
        <v>10</v>
      </c>
      <c r="Q8" s="2" t="s">
        <v>11</v>
      </c>
      <c r="R8" s="2" t="s">
        <v>12</v>
      </c>
      <c r="S8" s="2" t="s">
        <v>13</v>
      </c>
      <c r="T8" s="2" t="s">
        <v>14</v>
      </c>
      <c r="U8" s="2" t="s">
        <v>8</v>
      </c>
      <c r="V8" s="2" t="s">
        <v>9</v>
      </c>
      <c r="W8" s="2" t="s">
        <v>10</v>
      </c>
      <c r="X8" s="3" t="s">
        <v>15</v>
      </c>
      <c r="Y8" s="4"/>
      <c r="Z8" s="4"/>
      <c r="AA8" s="4"/>
      <c r="AB8" s="4"/>
      <c r="AC8" s="4"/>
      <c r="AD8" s="4"/>
      <c r="AE8" s="5"/>
    </row>
    <row r="9" spans="1:31" s="12" customFormat="1" x14ac:dyDescent="0.25">
      <c r="A9" s="7"/>
      <c r="B9" s="9">
        <v>1</v>
      </c>
      <c r="C9" s="9">
        <v>2</v>
      </c>
      <c r="D9" s="9">
        <v>3</v>
      </c>
      <c r="E9" s="9">
        <v>4</v>
      </c>
      <c r="F9" s="9">
        <v>5</v>
      </c>
      <c r="G9" s="9">
        <v>6</v>
      </c>
      <c r="H9" s="9">
        <v>7</v>
      </c>
      <c r="I9" s="9">
        <v>8</v>
      </c>
      <c r="J9" s="9">
        <v>9</v>
      </c>
      <c r="K9" s="9">
        <v>10</v>
      </c>
      <c r="L9" s="9">
        <v>11</v>
      </c>
      <c r="M9" s="9">
        <v>12</v>
      </c>
      <c r="N9" s="9">
        <v>13</v>
      </c>
      <c r="O9" s="9">
        <v>14</v>
      </c>
      <c r="P9" s="9">
        <v>15</v>
      </c>
      <c r="Q9" s="9">
        <v>16</v>
      </c>
      <c r="R9" s="9">
        <v>17</v>
      </c>
      <c r="S9" s="9">
        <v>18</v>
      </c>
      <c r="T9" s="9">
        <v>19</v>
      </c>
      <c r="U9" s="9">
        <v>20</v>
      </c>
      <c r="V9" s="9">
        <v>21</v>
      </c>
      <c r="W9" s="9">
        <v>22</v>
      </c>
      <c r="X9" s="11" t="s">
        <v>16</v>
      </c>
      <c r="Y9" s="9" t="s">
        <v>17</v>
      </c>
      <c r="Z9" s="9" t="s">
        <v>18</v>
      </c>
      <c r="AA9" s="9" t="s">
        <v>19</v>
      </c>
      <c r="AB9" s="9" t="s">
        <v>20</v>
      </c>
      <c r="AC9" s="9" t="s">
        <v>21</v>
      </c>
      <c r="AD9" s="9" t="s">
        <v>22</v>
      </c>
      <c r="AE9" s="10" t="s">
        <v>23</v>
      </c>
    </row>
    <row r="10" spans="1:31" s="6" customFormat="1" ht="15.75" thickBot="1" x14ac:dyDescent="0.3">
      <c r="A10" s="13"/>
      <c r="B10" s="15"/>
      <c r="C10" s="15"/>
      <c r="D10" s="15"/>
      <c r="E10" s="15"/>
      <c r="F10" s="15"/>
      <c r="G10" s="15"/>
      <c r="H10" s="14" t="s">
        <v>46</v>
      </c>
      <c r="I10" s="15"/>
      <c r="J10" s="15"/>
      <c r="K10" s="15"/>
      <c r="L10" s="15"/>
      <c r="M10" s="15"/>
      <c r="N10" s="15"/>
      <c r="O10" s="14" t="s">
        <v>47</v>
      </c>
      <c r="P10" s="15"/>
      <c r="Q10" s="15"/>
      <c r="R10" s="15"/>
      <c r="S10" s="15"/>
      <c r="T10" s="15"/>
      <c r="U10" s="15"/>
      <c r="V10" s="14" t="s">
        <v>48</v>
      </c>
      <c r="W10" s="16"/>
      <c r="X10" s="17" t="s">
        <v>29</v>
      </c>
      <c r="Y10" s="18" t="s">
        <v>17</v>
      </c>
      <c r="Z10" s="18" t="s">
        <v>30</v>
      </c>
      <c r="AA10" s="18" t="s">
        <v>31</v>
      </c>
      <c r="AB10" s="18" t="s">
        <v>32</v>
      </c>
      <c r="AC10" s="18" t="s">
        <v>33</v>
      </c>
      <c r="AD10" s="18" t="s">
        <v>34</v>
      </c>
      <c r="AE10" s="19" t="s">
        <v>35</v>
      </c>
    </row>
    <row r="11" spans="1:31" ht="15.75" customHeight="1" x14ac:dyDescent="0.25">
      <c r="A11" s="20" t="s">
        <v>36</v>
      </c>
      <c r="B11" s="22"/>
      <c r="C11" s="38"/>
      <c r="D11" s="39"/>
      <c r="E11" s="38"/>
      <c r="F11" s="40"/>
      <c r="G11" s="41"/>
      <c r="H11" s="22"/>
      <c r="I11" s="22"/>
      <c r="J11" s="38"/>
      <c r="K11" s="39"/>
      <c r="L11" s="38"/>
      <c r="M11" s="40"/>
      <c r="N11" s="41"/>
      <c r="O11" s="22"/>
      <c r="P11" s="22"/>
      <c r="Q11" s="38"/>
      <c r="R11" s="39"/>
      <c r="S11" s="38"/>
      <c r="T11" s="40"/>
      <c r="U11" s="41"/>
      <c r="V11" s="22"/>
      <c r="W11" s="22"/>
      <c r="X11" s="24">
        <f>COUNTIF($B12:$W13,"CPB")/2</f>
        <v>1</v>
      </c>
      <c r="Y11" s="25">
        <f>COUNTIF($B12:$W13,"RTT")/2</f>
        <v>1</v>
      </c>
      <c r="Z11" s="25">
        <f>COUNTIF($B12:$W13,"ARR")/2</f>
        <v>0</v>
      </c>
      <c r="AA11" s="25">
        <f>COUNTIF($B12:$W13,"FOE")/2+COUNTIF($B12:$W13,"ALT")/2</f>
        <v>0</v>
      </c>
      <c r="AB11" s="25">
        <f>COUNTIF($B12:$W13,"CEF")/2+COUNTIF($B12:$W13,"EMR")/2+COUNTIF($B12:$W13,"MAL")/2+COUNTIF($B12:$W13,"ATR")/2+COUNTIF($B12:$W13,"ATJ")/2+COUNTIF($B12:$W13,"MZT")/2+COUNTIF($B12:$W13,"PAT")/2+COUNTIF($B12:$W13,"MTH")/2</f>
        <v>0</v>
      </c>
      <c r="AC11" s="25">
        <f>COUNTIF($B12:$W13,"ANR")/2+COUNTIF($B12:$W13,"CSS")/2</f>
        <v>0</v>
      </c>
      <c r="AD11" s="25">
        <f>COUNTIF($B12:$W13,"D")/2+COUNTIF($B12:$W13,"I")/2</f>
        <v>0</v>
      </c>
      <c r="AE11" s="26">
        <f>COUNTIF($B12:$W13,"RPO")/2+COUNTIF($B12:$W13,"FPE")/2+COUNTIF($B12:$W13,"AUT")/2+COUNTIF($B12:$W13,"BLC")/2</f>
        <v>0</v>
      </c>
    </row>
    <row r="12" spans="1:31" ht="15.95" customHeight="1" x14ac:dyDescent="0.25">
      <c r="A12" s="27" t="s">
        <v>37</v>
      </c>
      <c r="B12" s="29"/>
      <c r="C12" s="37"/>
      <c r="D12" s="37"/>
      <c r="E12" s="42"/>
      <c r="F12" s="43"/>
      <c r="G12" s="43"/>
      <c r="H12" s="29"/>
      <c r="I12" s="29"/>
      <c r="J12" s="37"/>
      <c r="K12" s="37"/>
      <c r="L12" s="37"/>
      <c r="M12" s="43"/>
      <c r="N12" s="43"/>
      <c r="O12" s="29"/>
      <c r="P12" s="29"/>
      <c r="Q12" s="37"/>
      <c r="R12" s="37"/>
      <c r="S12" s="42"/>
      <c r="T12" s="43"/>
      <c r="U12" s="43"/>
      <c r="V12" s="29" t="s">
        <v>29</v>
      </c>
      <c r="W12" s="42" t="s">
        <v>17</v>
      </c>
      <c r="X12" s="31"/>
      <c r="Y12" s="32"/>
      <c r="Z12" s="32"/>
      <c r="AA12" s="32"/>
      <c r="AB12" s="32"/>
      <c r="AC12" s="32"/>
      <c r="AD12" s="32"/>
      <c r="AE12" s="33"/>
    </row>
    <row r="13" spans="1:31" ht="15.95" customHeight="1" thickBot="1" x14ac:dyDescent="0.3">
      <c r="A13" s="27" t="s">
        <v>38</v>
      </c>
      <c r="B13" s="29"/>
      <c r="C13" s="37"/>
      <c r="D13" s="37"/>
      <c r="E13" s="42"/>
      <c r="F13" s="43"/>
      <c r="G13" s="43"/>
      <c r="H13" s="29"/>
      <c r="I13" s="29"/>
      <c r="J13" s="37"/>
      <c r="K13" s="37"/>
      <c r="L13" s="37"/>
      <c r="M13" s="43"/>
      <c r="N13" s="43"/>
      <c r="O13" s="29"/>
      <c r="P13" s="29"/>
      <c r="Q13" s="37"/>
      <c r="R13" s="37"/>
      <c r="S13" s="42"/>
      <c r="T13" s="43"/>
      <c r="U13" s="43"/>
      <c r="V13" s="29" t="s">
        <v>29</v>
      </c>
      <c r="W13" s="42" t="s">
        <v>17</v>
      </c>
      <c r="X13" s="31"/>
      <c r="Y13" s="32"/>
      <c r="Z13" s="32"/>
      <c r="AA13" s="32"/>
      <c r="AB13" s="32"/>
      <c r="AC13" s="32"/>
      <c r="AD13" s="32"/>
      <c r="AE13" s="33"/>
    </row>
    <row r="14" spans="1:31" ht="15.75" customHeight="1" x14ac:dyDescent="0.25">
      <c r="A14" s="34" t="s">
        <v>39</v>
      </c>
      <c r="B14" s="22"/>
      <c r="C14" s="39"/>
      <c r="D14" s="39"/>
      <c r="E14" s="39"/>
      <c r="F14" s="41"/>
      <c r="G14" s="41"/>
      <c r="H14" s="22"/>
      <c r="I14" s="22"/>
      <c r="J14" s="39"/>
      <c r="K14" s="39"/>
      <c r="L14" s="39"/>
      <c r="M14" s="41"/>
      <c r="N14" s="41"/>
      <c r="O14" s="22"/>
      <c r="P14" s="22"/>
      <c r="Q14" s="39"/>
      <c r="R14" s="39"/>
      <c r="S14" s="39"/>
      <c r="T14" s="41"/>
      <c r="U14" s="41"/>
      <c r="V14" s="22"/>
      <c r="W14" s="22"/>
      <c r="X14" s="24">
        <f>COUNTIF($B15:$W16,"CPB")/2</f>
        <v>5</v>
      </c>
      <c r="Y14" s="25">
        <f>COUNTIF($B15:$W16,"RTT")/2</f>
        <v>0</v>
      </c>
      <c r="Z14" s="25">
        <f>COUNTIF($B15:$W16,"ARR")/2</f>
        <v>0</v>
      </c>
      <c r="AA14" s="25">
        <f>COUNTIF($B15:$W16,"FOE")/2+COUNTIF($B15:$W16,"ALT")/2</f>
        <v>0</v>
      </c>
      <c r="AB14" s="25">
        <f>COUNTIF($B15:$W16,"CEF")/2+COUNTIF($B15:$W16,"EMR")/2+COUNTIF($B15:$W16,"MAL")/2+COUNTIF($B15:$W16,"ATR")/2+COUNTIF($B15:$W16,"ATJ")/2+COUNTIF($B15:$W16,"MZT")/2+COUNTIF($B15:$W16,"PAT")/2+COUNTIF($B15:$W16,"MTH")/2</f>
        <v>0</v>
      </c>
      <c r="AC14" s="25">
        <f>COUNTIF($B15:$W16,"ANR")/2+COUNTIF($B15:$W16,"CSS")/2</f>
        <v>0</v>
      </c>
      <c r="AD14" s="25">
        <f>COUNTIF($B15:$W16,"D")/2+COUNTIF($B15:$W16,"I")/2</f>
        <v>0</v>
      </c>
      <c r="AE14" s="26">
        <f>COUNTIF($B15:$W16,"RPO")/2+COUNTIF($B15:$W16,"FPE")/2+COUNTIF($B15:$W16,"AUT")/2+COUNTIF($B15:$W16,"BLC")/2</f>
        <v>0</v>
      </c>
    </row>
    <row r="15" spans="1:31" ht="15.95" customHeight="1" x14ac:dyDescent="0.25">
      <c r="A15" s="27" t="s">
        <v>37</v>
      </c>
      <c r="B15" s="29"/>
      <c r="C15" s="37"/>
      <c r="D15" s="37"/>
      <c r="E15" s="37"/>
      <c r="F15" s="43"/>
      <c r="G15" s="43"/>
      <c r="H15" s="29" t="s">
        <v>29</v>
      </c>
      <c r="I15" s="29" t="s">
        <v>29</v>
      </c>
      <c r="J15" s="29" t="s">
        <v>29</v>
      </c>
      <c r="K15" s="29" t="s">
        <v>29</v>
      </c>
      <c r="L15" s="37" t="s">
        <v>29</v>
      </c>
      <c r="M15" s="43"/>
      <c r="N15" s="43"/>
      <c r="O15" s="29"/>
      <c r="P15" s="29"/>
      <c r="Q15" s="37"/>
      <c r="R15" s="37"/>
      <c r="S15" s="37"/>
      <c r="T15" s="43"/>
      <c r="U15" s="43"/>
      <c r="V15" s="29"/>
      <c r="W15" s="29"/>
      <c r="X15" s="31"/>
      <c r="Y15" s="32"/>
      <c r="Z15" s="32"/>
      <c r="AA15" s="32"/>
      <c r="AB15" s="32"/>
      <c r="AC15" s="32"/>
      <c r="AD15" s="32"/>
      <c r="AE15" s="33"/>
    </row>
    <row r="16" spans="1:31" ht="15.95" customHeight="1" thickBot="1" x14ac:dyDescent="0.3">
      <c r="A16" s="27" t="s">
        <v>38</v>
      </c>
      <c r="B16" s="29"/>
      <c r="C16" s="37"/>
      <c r="D16" s="37"/>
      <c r="E16" s="37"/>
      <c r="F16" s="43"/>
      <c r="G16" s="43"/>
      <c r="H16" s="29" t="s">
        <v>29</v>
      </c>
      <c r="I16" s="29" t="s">
        <v>29</v>
      </c>
      <c r="J16" s="29" t="s">
        <v>29</v>
      </c>
      <c r="K16" s="29" t="s">
        <v>29</v>
      </c>
      <c r="L16" s="37" t="s">
        <v>29</v>
      </c>
      <c r="M16" s="43"/>
      <c r="N16" s="43"/>
      <c r="O16" s="29"/>
      <c r="P16" s="29"/>
      <c r="Q16" s="37"/>
      <c r="R16" s="37"/>
      <c r="S16" s="37"/>
      <c r="T16" s="43"/>
      <c r="U16" s="43"/>
      <c r="V16" s="29"/>
      <c r="W16" s="29"/>
      <c r="X16" s="31"/>
      <c r="Y16" s="32"/>
      <c r="Z16" s="32"/>
      <c r="AA16" s="32"/>
      <c r="AB16" s="32"/>
      <c r="AC16" s="32"/>
      <c r="AD16" s="32"/>
      <c r="AE16" s="33"/>
    </row>
    <row r="17" spans="1:31" ht="15.75" customHeight="1" x14ac:dyDescent="0.25">
      <c r="A17" s="20" t="s">
        <v>40</v>
      </c>
      <c r="B17" s="22"/>
      <c r="C17" s="39"/>
      <c r="D17" s="39"/>
      <c r="E17" s="39"/>
      <c r="F17" s="41"/>
      <c r="G17" s="41"/>
      <c r="H17" s="22"/>
      <c r="I17" s="22"/>
      <c r="J17" s="39"/>
      <c r="K17" s="39"/>
      <c r="L17" s="39"/>
      <c r="M17" s="41"/>
      <c r="N17" s="41"/>
      <c r="O17" s="22"/>
      <c r="P17" s="22"/>
      <c r="Q17" s="39"/>
      <c r="R17" s="39"/>
      <c r="S17" s="39"/>
      <c r="T17" s="41"/>
      <c r="U17" s="41"/>
      <c r="V17" s="22"/>
      <c r="W17" s="22"/>
      <c r="X17" s="24">
        <f>COUNTIF($B18:$W19,"CPB")/2</f>
        <v>0</v>
      </c>
      <c r="Y17" s="25">
        <f>COUNTIF($B18:$W19,"RTT")/2</f>
        <v>0</v>
      </c>
      <c r="Z17" s="25">
        <f>COUNTIF($B18:$W19,"ARR")/2</f>
        <v>0</v>
      </c>
      <c r="AA17" s="25">
        <f>COUNTIF($B18:$W19,"FOE")/2+COUNTIF($B18:$W19,"ALT")/2</f>
        <v>0</v>
      </c>
      <c r="AB17" s="25">
        <f>COUNTIF($B18:$W19,"CEF")/2+COUNTIF($B18:$W19,"EMR")/2+COUNTIF($B18:$W19,"MAL")/2+COUNTIF($B18:$W19,"ATR")/2+COUNTIF($B18:$W19,"ATJ")/2+COUNTIF($B18:$W19,"MZT")/2+COUNTIF($B18:$W19,"PAT")/2+COUNTIF($B18:$W19,"MTH")/2</f>
        <v>0</v>
      </c>
      <c r="AC17" s="25">
        <f>COUNTIF($B18:$W19,"ANR")/2+COUNTIF($B18:$W19,"CSS")/2</f>
        <v>0</v>
      </c>
      <c r="AD17" s="25">
        <f>COUNTIF($B18:$W19,"D")/2+COUNTIF($B18:$W19,"I")/2</f>
        <v>0</v>
      </c>
      <c r="AE17" s="26">
        <f>COUNTIF($B18:$W19,"RPO")/2+COUNTIF($B18:$W19,"FPE")/2+COUNTIF($B18:$W19,"AUT")/2+COUNTIF($B18:$W19,"BLC")/2</f>
        <v>0</v>
      </c>
    </row>
    <row r="18" spans="1:31" ht="15.95" customHeight="1" x14ac:dyDescent="0.25">
      <c r="A18" s="27" t="s">
        <v>37</v>
      </c>
      <c r="B18" s="29"/>
      <c r="C18" s="37"/>
      <c r="D18" s="37"/>
      <c r="E18" s="37"/>
      <c r="F18" s="43"/>
      <c r="G18" s="43"/>
      <c r="H18" s="29"/>
      <c r="I18" s="29"/>
      <c r="J18" s="37"/>
      <c r="K18" s="37"/>
      <c r="L18" s="37"/>
      <c r="M18" s="43"/>
      <c r="N18" s="43"/>
      <c r="O18" s="29"/>
      <c r="P18" s="29"/>
      <c r="Q18" s="37"/>
      <c r="R18" s="37"/>
      <c r="S18" s="37"/>
      <c r="T18" s="43"/>
      <c r="U18" s="43"/>
      <c r="V18" s="29"/>
      <c r="W18" s="29"/>
      <c r="X18" s="31"/>
      <c r="Y18" s="32"/>
      <c r="Z18" s="32"/>
      <c r="AA18" s="32"/>
      <c r="AB18" s="32"/>
      <c r="AC18" s="32"/>
      <c r="AD18" s="32"/>
      <c r="AE18" s="33"/>
    </row>
    <row r="19" spans="1:31" ht="15.95" customHeight="1" thickBot="1" x14ac:dyDescent="0.3">
      <c r="A19" s="27" t="s">
        <v>38</v>
      </c>
      <c r="B19" s="29"/>
      <c r="C19" s="37"/>
      <c r="D19" s="37"/>
      <c r="E19" s="37"/>
      <c r="F19" s="43"/>
      <c r="G19" s="43"/>
      <c r="H19" s="29"/>
      <c r="I19" s="29"/>
      <c r="J19" s="37"/>
      <c r="K19" s="37"/>
      <c r="L19" s="37"/>
      <c r="M19" s="43"/>
      <c r="N19" s="43"/>
      <c r="O19" s="29"/>
      <c r="P19" s="29"/>
      <c r="Q19" s="37"/>
      <c r="R19" s="37"/>
      <c r="S19" s="37"/>
      <c r="T19" s="43"/>
      <c r="U19" s="43"/>
      <c r="V19" s="29"/>
      <c r="W19" s="29"/>
      <c r="X19" s="31"/>
      <c r="Y19" s="32"/>
      <c r="Z19" s="32"/>
      <c r="AA19" s="32"/>
      <c r="AB19" s="32"/>
      <c r="AC19" s="32"/>
      <c r="AD19" s="32"/>
      <c r="AE19" s="33"/>
    </row>
    <row r="20" spans="1:31" ht="15.75" customHeight="1" x14ac:dyDescent="0.25">
      <c r="A20" s="20" t="s">
        <v>43</v>
      </c>
      <c r="B20" s="22"/>
      <c r="C20" s="39"/>
      <c r="D20" s="39"/>
      <c r="E20" s="39"/>
      <c r="F20" s="41"/>
      <c r="G20" s="41"/>
      <c r="H20" s="22"/>
      <c r="I20" s="22"/>
      <c r="J20" s="39"/>
      <c r="K20" s="39"/>
      <c r="L20" s="39"/>
      <c r="M20" s="41"/>
      <c r="N20" s="41"/>
      <c r="O20" s="22"/>
      <c r="P20" s="22"/>
      <c r="Q20" s="39"/>
      <c r="R20" s="39"/>
      <c r="S20" s="39"/>
      <c r="T20" s="41"/>
      <c r="U20" s="41"/>
      <c r="V20" s="22"/>
      <c r="W20" s="22"/>
      <c r="X20" s="24">
        <f>COUNTIF($B21:$W22,"CPB")/2</f>
        <v>2</v>
      </c>
      <c r="Y20" s="25">
        <f>COUNTIF($B21:$W22,"RTT")/2</f>
        <v>0</v>
      </c>
      <c r="Z20" s="25">
        <f>COUNTIF($B21:$W22,"ARR")/2</f>
        <v>0</v>
      </c>
      <c r="AA20" s="25">
        <f>COUNTIF($B21:$W22,"FOE")/2+COUNTIF($B21:$W22,"ALT")/2</f>
        <v>0</v>
      </c>
      <c r="AB20" s="25">
        <f>COUNTIF($B21:$W22,"CEF")/2+COUNTIF($B21:$W22,"EMR")/2+COUNTIF($B21:$W22,"MAL")/2+COUNTIF($B21:$W22,"ATR")/2+COUNTIF($B21:$W22,"ATJ")/2+COUNTIF($B21:$W22,"MZT")/2+COUNTIF($B21:$W22,"PAT")/2+COUNTIF($B21:$W22,"MTH")/2</f>
        <v>0</v>
      </c>
      <c r="AC20" s="25">
        <f>COUNTIF($B21:$W22,"ANR")/2+COUNTIF($B21:$W22,"CSS")/2</f>
        <v>0</v>
      </c>
      <c r="AD20" s="25">
        <f>COUNTIF($B21:$W22,"D")/2+COUNTIF($B21:$W22,"I")/2</f>
        <v>0</v>
      </c>
      <c r="AE20" s="26">
        <f>COUNTIF($B21:$W22,"RPO")/2+COUNTIF($B21:$W22,"FPE")/2+COUNTIF($B21:$W22,"AUT")/2+COUNTIF($B21:$W22,"BLC")/2</f>
        <v>0</v>
      </c>
    </row>
    <row r="21" spans="1:31" ht="15.95" customHeight="1" x14ac:dyDescent="0.25">
      <c r="A21" s="27" t="s">
        <v>37</v>
      </c>
      <c r="B21" s="29"/>
      <c r="C21" s="37"/>
      <c r="D21" s="37"/>
      <c r="E21" s="37"/>
      <c r="F21" s="43"/>
      <c r="G21" s="43"/>
      <c r="H21" s="29"/>
      <c r="I21" s="29"/>
      <c r="J21" s="37"/>
      <c r="K21" s="37"/>
      <c r="L21" s="37"/>
      <c r="M21" s="43"/>
      <c r="N21" s="43"/>
      <c r="O21" s="29"/>
      <c r="P21" s="29"/>
      <c r="Q21" s="37"/>
      <c r="R21" s="37"/>
      <c r="S21" s="37"/>
      <c r="T21" s="43"/>
      <c r="U21" s="43"/>
      <c r="V21" s="29" t="s">
        <v>29</v>
      </c>
      <c r="W21" s="29" t="s">
        <v>29</v>
      </c>
      <c r="X21" s="31"/>
      <c r="Y21" s="32"/>
      <c r="Z21" s="32"/>
      <c r="AA21" s="32"/>
      <c r="AB21" s="32"/>
      <c r="AC21" s="32"/>
      <c r="AD21" s="32"/>
      <c r="AE21" s="33"/>
    </row>
    <row r="22" spans="1:31" ht="15.95" customHeight="1" thickBot="1" x14ac:dyDescent="0.3">
      <c r="A22" s="27" t="s">
        <v>38</v>
      </c>
      <c r="B22" s="29"/>
      <c r="C22" s="37"/>
      <c r="D22" s="37"/>
      <c r="E22" s="37"/>
      <c r="F22" s="43"/>
      <c r="G22" s="43"/>
      <c r="H22" s="29"/>
      <c r="I22" s="29"/>
      <c r="J22" s="37"/>
      <c r="K22" s="37"/>
      <c r="L22" s="37"/>
      <c r="M22" s="43"/>
      <c r="N22" s="43"/>
      <c r="O22" s="29"/>
      <c r="P22" s="29"/>
      <c r="Q22" s="37"/>
      <c r="R22" s="37"/>
      <c r="S22" s="37"/>
      <c r="T22" s="43"/>
      <c r="U22" s="43"/>
      <c r="V22" s="29" t="s">
        <v>29</v>
      </c>
      <c r="W22" s="29" t="s">
        <v>29</v>
      </c>
      <c r="X22" s="31"/>
      <c r="Y22" s="32"/>
      <c r="Z22" s="32"/>
      <c r="AA22" s="32"/>
      <c r="AB22" s="32"/>
      <c r="AC22" s="32"/>
      <c r="AD22" s="32"/>
      <c r="AE22" s="33"/>
    </row>
    <row r="23" spans="1:31" ht="15.75" customHeight="1" x14ac:dyDescent="0.25">
      <c r="A23" s="34" t="s">
        <v>44</v>
      </c>
      <c r="B23" s="22"/>
      <c r="C23" s="39"/>
      <c r="D23" s="39"/>
      <c r="E23" s="39"/>
      <c r="F23" s="41"/>
      <c r="G23" s="41"/>
      <c r="H23" s="22"/>
      <c r="I23" s="22"/>
      <c r="J23" s="39"/>
      <c r="K23" s="39"/>
      <c r="L23" s="39"/>
      <c r="M23" s="41"/>
      <c r="N23" s="41"/>
      <c r="O23" s="22"/>
      <c r="P23" s="22"/>
      <c r="Q23" s="39"/>
      <c r="R23" s="39"/>
      <c r="S23" s="39"/>
      <c r="T23" s="41"/>
      <c r="U23" s="41"/>
      <c r="V23" s="22"/>
      <c r="W23" s="22"/>
      <c r="X23" s="24">
        <f>COUNTIF($B24:$W25,"CPB")/2</f>
        <v>8</v>
      </c>
      <c r="Y23" s="25">
        <f>COUNTIF($B24:$W25,"RTT")/2</f>
        <v>0</v>
      </c>
      <c r="Z23" s="25">
        <f>COUNTIF($B24:$W25,"ARR")/2</f>
        <v>0</v>
      </c>
      <c r="AA23" s="25">
        <f>COUNTIF($B24:$W25,"FOE")/2+COUNTIF($B24:$W25,"ALT")/2</f>
        <v>0</v>
      </c>
      <c r="AB23" s="25">
        <f>COUNTIF($B24:$W25,"CEF")/2+COUNTIF($B24:$W25,"EMR")/2+COUNTIF($B24:$W25,"MAL")/2+COUNTIF($B24:$W25,"ATR")/2+COUNTIF($B24:$W25,"ATJ")/2+COUNTIF($B24:$W25,"MZT")/2+COUNTIF($B24:$W25,"PAT")/2+COUNTIF($B24:$W25,"MTH")/2</f>
        <v>0</v>
      </c>
      <c r="AC23" s="25">
        <f>COUNTIF($B24:$W25,"ANR")/2+COUNTIF($B24:$W25,"CSS")/2</f>
        <v>0</v>
      </c>
      <c r="AD23" s="25">
        <f>COUNTIF($B24:$W25,"D")/2+COUNTIF($B24:$W25,"I")/2</f>
        <v>0</v>
      </c>
      <c r="AE23" s="26">
        <f>COUNTIF($B24:$W25,"RPO")/2+COUNTIF($B24:$W25,"FPE")/2+COUNTIF($B24:$W25,"AUT")/2+COUNTIF($B24:$W25,"BLC")/2</f>
        <v>0</v>
      </c>
    </row>
    <row r="24" spans="1:31" ht="15.95" customHeight="1" x14ac:dyDescent="0.25">
      <c r="A24" s="27" t="s">
        <v>37</v>
      </c>
      <c r="B24" s="29" t="s">
        <v>29</v>
      </c>
      <c r="C24" s="29" t="s">
        <v>29</v>
      </c>
      <c r="D24" s="29" t="s">
        <v>29</v>
      </c>
      <c r="E24" s="29" t="s">
        <v>29</v>
      </c>
      <c r="F24" s="43"/>
      <c r="G24" s="43"/>
      <c r="H24" s="29" t="s">
        <v>29</v>
      </c>
      <c r="I24" s="29" t="s">
        <v>29</v>
      </c>
      <c r="J24" s="29" t="s">
        <v>29</v>
      </c>
      <c r="K24" s="29" t="s">
        <v>29</v>
      </c>
      <c r="L24" s="37"/>
      <c r="M24" s="43"/>
      <c r="N24" s="43"/>
      <c r="O24" s="29"/>
      <c r="P24" s="29"/>
      <c r="Q24" s="37"/>
      <c r="R24" s="37"/>
      <c r="S24" s="37"/>
      <c r="T24" s="43"/>
      <c r="U24" s="43"/>
      <c r="V24" s="29"/>
      <c r="W24" s="29"/>
      <c r="X24" s="31"/>
      <c r="Y24" s="32"/>
      <c r="Z24" s="32"/>
      <c r="AA24" s="32"/>
      <c r="AB24" s="32"/>
      <c r="AC24" s="32"/>
      <c r="AD24" s="32"/>
      <c r="AE24" s="33"/>
    </row>
    <row r="25" spans="1:31" ht="15.95" customHeight="1" thickBot="1" x14ac:dyDescent="0.3">
      <c r="A25" s="27" t="s">
        <v>38</v>
      </c>
      <c r="B25" s="29" t="s">
        <v>29</v>
      </c>
      <c r="C25" s="29" t="s">
        <v>29</v>
      </c>
      <c r="D25" s="29" t="s">
        <v>29</v>
      </c>
      <c r="E25" s="29" t="s">
        <v>29</v>
      </c>
      <c r="F25" s="43"/>
      <c r="G25" s="43"/>
      <c r="H25" s="29" t="s">
        <v>29</v>
      </c>
      <c r="I25" s="29" t="s">
        <v>29</v>
      </c>
      <c r="J25" s="29" t="s">
        <v>29</v>
      </c>
      <c r="K25" s="29" t="s">
        <v>29</v>
      </c>
      <c r="L25" s="37"/>
      <c r="M25" s="43"/>
      <c r="N25" s="43"/>
      <c r="O25" s="29"/>
      <c r="P25" s="29"/>
      <c r="Q25" s="37"/>
      <c r="R25" s="37"/>
      <c r="S25" s="37"/>
      <c r="T25" s="43"/>
      <c r="U25" s="43"/>
      <c r="V25" s="29"/>
      <c r="W25" s="29"/>
      <c r="X25" s="31"/>
      <c r="Y25" s="32"/>
      <c r="Z25" s="32"/>
      <c r="AA25" s="32"/>
      <c r="AB25" s="32"/>
      <c r="AC25" s="32"/>
      <c r="AD25" s="32"/>
      <c r="AE25" s="33"/>
    </row>
    <row r="26" spans="1:31" ht="15.75" x14ac:dyDescent="0.25">
      <c r="A26" s="20" t="s">
        <v>45</v>
      </c>
      <c r="B26" s="22"/>
      <c r="C26" s="39"/>
      <c r="D26" s="39"/>
      <c r="E26" s="39"/>
      <c r="F26" s="41"/>
      <c r="G26" s="41"/>
      <c r="H26" s="22"/>
      <c r="I26" s="22"/>
      <c r="J26" s="39"/>
      <c r="K26" s="39"/>
      <c r="L26" s="39"/>
      <c r="M26" s="41"/>
      <c r="N26" s="41"/>
      <c r="O26" s="22"/>
      <c r="P26" s="22"/>
      <c r="Q26" s="39"/>
      <c r="R26" s="39"/>
      <c r="S26" s="39"/>
      <c r="T26" s="41"/>
      <c r="U26" s="41"/>
      <c r="V26" s="22"/>
      <c r="W26" s="22"/>
      <c r="X26" s="24">
        <f>COUNTIF($B27:$W28,"CPB")/2</f>
        <v>4</v>
      </c>
      <c r="Y26" s="25">
        <f>COUNTIF($B27:$W28,"RTT")/2</f>
        <v>0</v>
      </c>
      <c r="Z26" s="25">
        <f>COUNTIF($B27:$W28,"ARR")/2</f>
        <v>0</v>
      </c>
      <c r="AA26" s="25">
        <f>COUNTIF($B27:$W28,"FOE")/2+COUNTIF($B27:$W28,"ALT")/2</f>
        <v>0</v>
      </c>
      <c r="AB26" s="25">
        <f>COUNTIF($B27:$W28,"CEF")/2+COUNTIF($B27:$W28,"EMR")/2+COUNTIF($B27:$W28,"MAL")/2+COUNTIF($B27:$W28,"ATR")/2+COUNTIF($B27:$W28,"ATJ")/2+COUNTIF($B27:$W28,"MZT")/2+COUNTIF($B27:$W28,"PAT")/2+COUNTIF($B27:$W28,"MTH")/2</f>
        <v>0</v>
      </c>
      <c r="AC26" s="25">
        <f>COUNTIF($B27:$W28,"ANR")/2+COUNTIF($B27:$W28,"CSS")/2</f>
        <v>0</v>
      </c>
      <c r="AD26" s="25">
        <f>COUNTIF($B27:$W28,"D")/2+COUNTIF($B27:$W28,"I")/2</f>
        <v>0</v>
      </c>
      <c r="AE26" s="26">
        <f>COUNTIF($B27:$W28,"RPO")/2+COUNTIF($B27:$W28,"FPE")/2+COUNTIF($B27:$W28,"AUT")/2+COUNTIF($B27:$W28,"BLC")/2</f>
        <v>0</v>
      </c>
    </row>
    <row r="27" spans="1:31" ht="15.95" customHeight="1" x14ac:dyDescent="0.25">
      <c r="A27" s="27" t="s">
        <v>37</v>
      </c>
      <c r="B27" s="29"/>
      <c r="C27" s="37"/>
      <c r="D27" s="37"/>
      <c r="E27" s="37"/>
      <c r="F27" s="43"/>
      <c r="G27" s="43"/>
      <c r="H27" s="29" t="s">
        <v>29</v>
      </c>
      <c r="I27" s="29" t="s">
        <v>29</v>
      </c>
      <c r="J27" s="29" t="s">
        <v>29</v>
      </c>
      <c r="K27" s="29" t="s">
        <v>29</v>
      </c>
      <c r="L27" s="37"/>
      <c r="M27" s="43"/>
      <c r="N27" s="43"/>
      <c r="O27" s="29"/>
      <c r="P27" s="29"/>
      <c r="Q27" s="37"/>
      <c r="R27" s="37"/>
      <c r="S27" s="37"/>
      <c r="T27" s="43"/>
      <c r="U27" s="43"/>
      <c r="V27" s="29"/>
      <c r="W27" s="29"/>
      <c r="X27" s="31"/>
      <c r="Y27" s="32"/>
      <c r="Z27" s="32"/>
      <c r="AA27" s="32"/>
      <c r="AB27" s="32"/>
      <c r="AC27" s="32"/>
      <c r="AD27" s="32"/>
      <c r="AE27" s="33"/>
    </row>
    <row r="28" spans="1:31" ht="15.95" customHeight="1" x14ac:dyDescent="0.25">
      <c r="A28" s="27" t="s">
        <v>38</v>
      </c>
      <c r="B28" s="29"/>
      <c r="C28" s="44"/>
      <c r="D28" s="37"/>
      <c r="E28" s="37"/>
      <c r="F28" s="43"/>
      <c r="G28" s="43"/>
      <c r="H28" s="29" t="s">
        <v>29</v>
      </c>
      <c r="I28" s="29" t="s">
        <v>29</v>
      </c>
      <c r="J28" s="29" t="s">
        <v>29</v>
      </c>
      <c r="K28" s="29" t="s">
        <v>29</v>
      </c>
      <c r="L28" s="37"/>
      <c r="M28" s="43"/>
      <c r="N28" s="43"/>
      <c r="O28" s="29"/>
      <c r="P28" s="29"/>
      <c r="Q28" s="44"/>
      <c r="R28" s="37"/>
      <c r="S28" s="37"/>
      <c r="T28" s="43"/>
      <c r="U28" s="43"/>
      <c r="V28" s="29"/>
      <c r="W28" s="29"/>
      <c r="X28" s="31"/>
      <c r="Y28" s="32"/>
      <c r="Z28" s="32"/>
      <c r="AA28" s="32"/>
      <c r="AB28" s="32"/>
      <c r="AC28" s="32"/>
      <c r="AD28" s="32"/>
      <c r="AE28" s="33"/>
    </row>
  </sheetData>
  <mergeCells count="5">
    <mergeCell ref="A8:A10"/>
    <mergeCell ref="B10:G10"/>
    <mergeCell ref="H10:N10"/>
    <mergeCell ref="O10:U10"/>
    <mergeCell ref="V10:W10"/>
  </mergeCells>
  <conditionalFormatting sqref="E11 C11">
    <cfRule type="containsText" dxfId="3164" priority="97" operator="containsText" text="D">
      <formula>NOT(ISERROR(SEARCH("D",C11)))</formula>
    </cfRule>
  </conditionalFormatting>
  <conditionalFormatting sqref="J11">
    <cfRule type="containsText" dxfId="3163" priority="96" operator="containsText" text="D">
      <formula>NOT(ISERROR(SEARCH("D",J11)))</formula>
    </cfRule>
  </conditionalFormatting>
  <conditionalFormatting sqref="S11 Q11">
    <cfRule type="containsText" dxfId="3162" priority="95" operator="containsText" text="D">
      <formula>NOT(ISERROR(SEARCH("D",Q11)))</formula>
    </cfRule>
  </conditionalFormatting>
  <conditionalFormatting sqref="E11">
    <cfRule type="containsText" dxfId="3161" priority="75" operator="containsText" text="D">
      <formula>NOT(ISERROR(SEARCH("D",E11)))</formula>
    </cfRule>
  </conditionalFormatting>
  <conditionalFormatting sqref="S11">
    <cfRule type="containsText" dxfId="3160" priority="73" operator="containsText" text="D">
      <formula>NOT(ISERROR(SEARCH("D",S11)))</formula>
    </cfRule>
  </conditionalFormatting>
  <conditionalFormatting sqref="H11:I14 O11:P28 V11:W11 V14:W28 V12:V13 B11:B23 B26:B28 H26:I26 H17:I23">
    <cfRule type="cellIs" dxfId="3159" priority="65" operator="equal">
      <formula>"D"</formula>
    </cfRule>
    <cfRule type="containsText" dxfId="3158" priority="66" operator="containsText" text="MTH">
      <formula>NOT(ISERROR(SEARCH("MTH",B11)))</formula>
    </cfRule>
    <cfRule type="containsText" dxfId="3157" priority="67" operator="containsText" text="MAL">
      <formula>NOT(ISERROR(SEARCH("MAL",B11)))</formula>
    </cfRule>
    <cfRule type="containsText" dxfId="3156" priority="68" operator="containsText" text="ARR">
      <formula>NOT(ISERROR(SEARCH("ARR",B11)))</formula>
    </cfRule>
    <cfRule type="containsText" dxfId="3155" priority="69" operator="containsText" text="ALT">
      <formula>NOT(ISERROR(SEARCH("ALT",B11)))</formula>
    </cfRule>
    <cfRule type="containsText" dxfId="3154" priority="70" operator="containsText" text="RTT">
      <formula>NOT(ISERROR(SEARCH("RTT",B11)))</formula>
    </cfRule>
    <cfRule type="containsText" dxfId="3153" priority="71" operator="containsText" text="CPB">
      <formula>NOT(ISERROR(SEARCH("CPB",B11)))</formula>
    </cfRule>
  </conditionalFormatting>
  <conditionalFormatting sqref="L11">
    <cfRule type="containsText" dxfId="3152" priority="64" operator="containsText" text="D">
      <formula>NOT(ISERROR(SEARCH("D",L11)))</formula>
    </cfRule>
  </conditionalFormatting>
  <conditionalFormatting sqref="T11 M11 F11">
    <cfRule type="containsText" dxfId="3151" priority="46" operator="containsText" text="D">
      <formula>NOT(ISERROR(SEARCH("D",F11)))</formula>
    </cfRule>
  </conditionalFormatting>
  <conditionalFormatting sqref="B24:E25">
    <cfRule type="cellIs" dxfId="3150" priority="22" operator="equal">
      <formula>"D"</formula>
    </cfRule>
    <cfRule type="containsText" dxfId="3149" priority="23" operator="containsText" text="MTH">
      <formula>NOT(ISERROR(SEARCH("MTH",B24)))</formula>
    </cfRule>
    <cfRule type="containsText" dxfId="3148" priority="24" operator="containsText" text="MAL">
      <formula>NOT(ISERROR(SEARCH("MAL",B24)))</formula>
    </cfRule>
    <cfRule type="containsText" dxfId="3147" priority="25" operator="containsText" text="ARR">
      <formula>NOT(ISERROR(SEARCH("ARR",B24)))</formula>
    </cfRule>
    <cfRule type="containsText" dxfId="3146" priority="26" operator="containsText" text="ALT">
      <formula>NOT(ISERROR(SEARCH("ALT",B24)))</formula>
    </cfRule>
    <cfRule type="containsText" dxfId="3145" priority="27" operator="containsText" text="RTT">
      <formula>NOT(ISERROR(SEARCH("RTT",B24)))</formula>
    </cfRule>
    <cfRule type="containsText" dxfId="3144" priority="28" operator="containsText" text="CPB">
      <formula>NOT(ISERROR(SEARCH("CPB",B24)))</formula>
    </cfRule>
  </conditionalFormatting>
  <conditionalFormatting sqref="H24:K25">
    <cfRule type="cellIs" dxfId="3143" priority="15" operator="equal">
      <formula>"D"</formula>
    </cfRule>
    <cfRule type="containsText" dxfId="3142" priority="16" operator="containsText" text="MTH">
      <formula>NOT(ISERROR(SEARCH("MTH",H24)))</formula>
    </cfRule>
    <cfRule type="containsText" dxfId="3141" priority="17" operator="containsText" text="MAL">
      <formula>NOT(ISERROR(SEARCH("MAL",H24)))</formula>
    </cfRule>
    <cfRule type="containsText" dxfId="3140" priority="18" operator="containsText" text="ARR">
      <formula>NOT(ISERROR(SEARCH("ARR",H24)))</formula>
    </cfRule>
    <cfRule type="containsText" dxfId="3139" priority="19" operator="containsText" text="ALT">
      <formula>NOT(ISERROR(SEARCH("ALT",H24)))</formula>
    </cfRule>
    <cfRule type="containsText" dxfId="3138" priority="20" operator="containsText" text="RTT">
      <formula>NOT(ISERROR(SEARCH("RTT",H24)))</formula>
    </cfRule>
    <cfRule type="containsText" dxfId="3137" priority="21" operator="containsText" text="CPB">
      <formula>NOT(ISERROR(SEARCH("CPB",H24)))</formula>
    </cfRule>
  </conditionalFormatting>
  <conditionalFormatting sqref="H15:K16">
    <cfRule type="cellIs" dxfId="3136" priority="8" operator="equal">
      <formula>"D"</formula>
    </cfRule>
    <cfRule type="containsText" dxfId="3135" priority="9" operator="containsText" text="MTH">
      <formula>NOT(ISERROR(SEARCH("MTH",H15)))</formula>
    </cfRule>
    <cfRule type="containsText" dxfId="3134" priority="10" operator="containsText" text="MAL">
      <formula>NOT(ISERROR(SEARCH("MAL",H15)))</formula>
    </cfRule>
    <cfRule type="containsText" dxfId="3133" priority="11" operator="containsText" text="ARR">
      <formula>NOT(ISERROR(SEARCH("ARR",H15)))</formula>
    </cfRule>
    <cfRule type="containsText" dxfId="3132" priority="12" operator="containsText" text="ALT">
      <formula>NOT(ISERROR(SEARCH("ALT",H15)))</formula>
    </cfRule>
    <cfRule type="containsText" dxfId="3131" priority="13" operator="containsText" text="RTT">
      <formula>NOT(ISERROR(SEARCH("RTT",H15)))</formula>
    </cfRule>
    <cfRule type="containsText" dxfId="3130" priority="14" operator="containsText" text="CPB">
      <formula>NOT(ISERROR(SEARCH("CPB",H15)))</formula>
    </cfRule>
  </conditionalFormatting>
  <conditionalFormatting sqref="H27:K28">
    <cfRule type="cellIs" dxfId="3129" priority="1" operator="equal">
      <formula>"D"</formula>
    </cfRule>
    <cfRule type="containsText" dxfId="3128" priority="2" operator="containsText" text="MTH">
      <formula>NOT(ISERROR(SEARCH("MTH",H27)))</formula>
    </cfRule>
    <cfRule type="containsText" dxfId="3127" priority="3" operator="containsText" text="MAL">
      <formula>NOT(ISERROR(SEARCH("MAL",H27)))</formula>
    </cfRule>
    <cfRule type="containsText" dxfId="3126" priority="4" operator="containsText" text="ARR">
      <formula>NOT(ISERROR(SEARCH("ARR",H27)))</formula>
    </cfRule>
    <cfRule type="containsText" dxfId="3125" priority="5" operator="containsText" text="ALT">
      <formula>NOT(ISERROR(SEARCH("ALT",H27)))</formula>
    </cfRule>
    <cfRule type="containsText" dxfId="3124" priority="6" operator="containsText" text="RTT">
      <formula>NOT(ISERROR(SEARCH("RTT",H27)))</formula>
    </cfRule>
    <cfRule type="containsText" dxfId="3123" priority="7" operator="containsText" text="CPB">
      <formula>NOT(ISERROR(SEARCH("CPB",H27)))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74" operator="containsText" id="{6A24AE1E-EA90-4230-8222-508BBBAE72BE}">
            <xm:f>NOT(ISERROR(SEARCH("I",E11)))</xm:f>
            <xm:f>"I"</xm:f>
            <x14:dxf>
              <font>
                <b/>
                <i val="0"/>
                <color rgb="FFC00000"/>
              </font>
            </x14:dxf>
          </x14:cfRule>
          <xm:sqref>E11</xm:sqref>
        </x14:conditionalFormatting>
        <x14:conditionalFormatting xmlns:xm="http://schemas.microsoft.com/office/excel/2006/main">
          <x14:cfRule type="containsText" priority="94" operator="containsText" id="{50299FD6-20F3-4D1D-BF92-93F657EE81AA}">
            <xm:f>NOT(ISERROR(SEARCH("I",C11)))</xm:f>
            <xm:f>"I"</xm:f>
            <x14:dxf>
              <font>
                <b/>
                <i val="0"/>
                <color rgb="FFC00000"/>
              </font>
            </x14:dxf>
          </x14:cfRule>
          <xm:sqref>E11 C11</xm:sqref>
        </x14:conditionalFormatting>
        <x14:conditionalFormatting xmlns:xm="http://schemas.microsoft.com/office/excel/2006/main">
          <x14:cfRule type="containsText" priority="93" operator="containsText" id="{B67A40AA-CAD9-4747-9FC9-085EA0C82B46}">
            <xm:f>NOT(ISERROR(SEARCH("I",J11)))</xm:f>
            <xm:f>"I"</xm:f>
            <x14:dxf>
              <font>
                <b/>
                <i val="0"/>
                <color rgb="FFC00000"/>
              </font>
            </x14:dxf>
          </x14:cfRule>
          <xm:sqref>J11</xm:sqref>
        </x14:conditionalFormatting>
        <x14:conditionalFormatting xmlns:xm="http://schemas.microsoft.com/office/excel/2006/main">
          <x14:cfRule type="containsText" priority="92" operator="containsText" id="{F5BAF0C8-432A-4763-A354-66A0FE3BDB3E}">
            <xm:f>NOT(ISERROR(SEARCH("I",Q11)))</xm:f>
            <xm:f>"I"</xm:f>
            <x14:dxf>
              <font>
                <b/>
                <i val="0"/>
                <color rgb="FFC00000"/>
              </font>
            </x14:dxf>
          </x14:cfRule>
          <xm:sqref>S11 Q11</xm:sqref>
        </x14:conditionalFormatting>
        <x14:conditionalFormatting xmlns:xm="http://schemas.microsoft.com/office/excel/2006/main">
          <x14:cfRule type="containsText" priority="76" operator="containsText" id="{C3C46FD7-B3EF-4A96-8C2F-00B66768F56F}">
            <xm:f>NOT(ISERROR(SEARCH('https://dbschenker.sharepoint.com/sites/SALESPLANNING-Global/Shared Documents/Planning RH/Planning 2020/[TM - Planning RH 2020.xlsm]Feuil2'!#REF!,C11)))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7" operator="containsText" id="{B51E9276-4B89-452F-A4A9-E92115E26E91}">
            <xm:f>NOT(ISERROR(SEARCH('https://dbschenker.sharepoint.com/sites/SALESPLANNING-Global/Shared Documents/Planning RH/Planning 2020/[TM - Planning RH 2020.xlsm]Feuil2'!#REF!,C11)))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8" operator="containsText" id="{19E1305B-931C-4D8A-B62E-18ABFEF67EE4}">
            <xm:f>NOT(ISERROR(SEARCH('https://dbschenker.sharepoint.com/sites/SALESPLANNING-Global/Shared Documents/Planning RH/Planning 2020/[TM - Planning RH 2020.xlsm]Feuil2'!#REF!,C11)))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9" operator="containsText" id="{C3D15137-F02B-4DF2-A6A4-00460B4B04BC}">
            <xm:f>NOT(ISERROR(SEARCH('https://dbschenker.sharepoint.com/sites/SALESPLANNING-Global/Shared Documents/Planning RH/Planning 2020/[TM - Planning RH 2020.xlsm]Feuil2'!#REF!,C11)))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0" operator="containsText" id="{C370B064-7AE7-42D2-885B-B288952689F5}">
            <xm:f>NOT(ISERROR(SEARCH('https://dbschenker.sharepoint.com/sites/SALESPLANNING-Global/Shared Documents/Planning RH/Planning 2020/[TM - Planning RH 2020.xlsm]Feuil2'!#REF!,C11)))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1" operator="containsText" id="{254150E8-FF20-4890-B298-FA5819C5EA25}">
            <xm:f>NOT(ISERROR(SEARCH('https://dbschenker.sharepoint.com/sites/SALESPLANNING-Global/Shared Documents/Planning RH/Planning 2020/[TM - Planning RH 2020.xlsm]Feuil2'!#REF!,C11)))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2" operator="containsText" id="{C99A8215-ABCC-417A-B610-51EF66B82C7F}">
            <xm:f>NOT(ISERROR(SEARCH('https://dbschenker.sharepoint.com/sites/SALESPLANNING-Global/Shared Documents/Planning RH/Planning 2020/[TM - Planning RH 2020.xlsm]Feuil2'!#REF!,C11)))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3" operator="containsText" id="{B5D2C322-1DF4-4A69-9068-EA426A6A4ABB}">
            <xm:f>NOT(ISERROR(SEARCH('https://dbschenker.sharepoint.com/sites/SALESPLANNING-Global/Shared Documents/Planning RH/Planning 2020/[TM - Planning RH 2020.xlsm]Feuil2'!#REF!,C11)))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84" operator="containsText" id="{2D402B2D-89B4-48FA-A86E-F828F216E95C}">
            <xm:f>NOT(ISERROR(SEARCH('https://dbschenker.sharepoint.com/sites/SALESPLANNING-Global/Shared Documents/Planning RH/Planning 2020/[TM - Planning RH 2020.xlsm]Feuil2'!#REF!,C11)))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85" operator="containsText" id="{A8E40EAE-02FE-409E-ADAC-E8FA988D93A0}">
            <xm:f>NOT(ISERROR(SEARCH('https://dbschenker.sharepoint.com/sites/SALESPLANNING-Global/Shared Documents/Planning RH/Planning 2020/[TM - Planning RH 2020.xlsm]Feuil2'!#REF!,C11)))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86" operator="containsText" id="{3F0A1132-AC03-4D94-B775-B2D4A9095516}">
            <xm:f>NOT(ISERROR(SEARCH('https://dbschenker.sharepoint.com/sites/SALESPLANNING-Global/Shared Documents/Planning RH/Planning 2020/[TM - Planning RH 2020.xlsm]Feuil2'!#REF!,C11)))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87" operator="containsText" id="{C5D7F12B-B7AD-4C8D-BC0D-B8D94AEA12AA}">
            <xm:f>NOT(ISERROR(SEARCH('https://dbschenker.sharepoint.com/sites/SALESPLANNING-Global/Shared Documents/Planning RH/Planning 2020/[TM - Planning RH 2020.xlsm]Feuil2'!#REF!,C11)))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88" operator="containsText" id="{F046B6A7-5126-4C65-9926-CE415EFCC6D5}">
            <xm:f>NOT(ISERROR(SEARCH('https://dbschenker.sharepoint.com/sites/SALESPLANNING-Global/Shared Documents/Planning RH/Planning 2020/[TM - Planning RH 2020.xlsm]Feuil2'!#REF!,C11)))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89" operator="containsText" id="{71EB9C42-23A9-4692-9004-FC7E4F12756A}">
            <xm:f>NOT(ISERROR(SEARCH('https://dbschenker.sharepoint.com/sites/SALESPLANNING-Global/Shared Documents/Planning RH/Planning 2020/[TM - Planning RH 2020.xlsm]Feuil2'!#REF!,C11)))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90" operator="containsText" id="{4B8A4C87-BF9F-443A-99F1-8BBE05B86C31}">
            <xm:f>NOT(ISERROR(SEARCH('https://dbschenker.sharepoint.com/sites/SALESPLANNING-Global/Shared Documents/Planning RH/Planning 2020/[TM - Planning RH 2020.xlsm]Feuil2'!#REF!,C11)))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91" operator="containsText" id="{D59D8A6C-0E3C-446D-969B-8571761B44D5}">
            <xm:f>NOT(ISERROR(SEARCH('https://dbschenker.sharepoint.com/sites/SALESPLANNING-Global/Shared Documents/Planning RH/Planning 2020/[TM - Planning RH 2020.xlsm]Feuil2'!#REF!,C11)))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J12:K13 J26:K26 J11:L11 L27:L28 J14:L14 C11:G23 Q11:U28 M11:N28 C26:G28 F24:G25 J17:L23 L15:L16</xm:sqref>
        </x14:conditionalFormatting>
        <x14:conditionalFormatting xmlns:xm="http://schemas.microsoft.com/office/excel/2006/main">
          <x14:cfRule type="containsText" priority="72" operator="containsText" id="{85407662-9D66-428E-BA2E-0A1FFCA42C15}">
            <xm:f>NOT(ISERROR(SEARCH("I",S11)))</xm:f>
            <xm:f>"I"</xm:f>
            <x14:dxf>
              <font>
                <b/>
                <i val="0"/>
                <color rgb="FFC00000"/>
              </font>
            </x14:dxf>
          </x14:cfRule>
          <xm:sqref>S11</xm:sqref>
        </x14:conditionalFormatting>
        <x14:conditionalFormatting xmlns:xm="http://schemas.microsoft.com/office/excel/2006/main">
          <x14:cfRule type="containsText" priority="63" operator="containsText" id="{487A225C-1564-481C-B574-DBC1E72C0CBB}">
            <xm:f>NOT(ISERROR(SEARCH("I",L11)))</xm:f>
            <xm:f>"I"</xm:f>
            <x14:dxf>
              <font>
                <b/>
                <i val="0"/>
                <color rgb="FFC00000"/>
              </font>
            </x14:dxf>
          </x14:cfRule>
          <xm:sqref>L11</xm:sqref>
        </x14:conditionalFormatting>
        <x14:conditionalFormatting xmlns:xm="http://schemas.microsoft.com/office/excel/2006/main">
          <x14:cfRule type="containsText" priority="47" operator="containsText" id="{E1F7CBFD-346C-4677-8EE1-29B4CA3DC965}">
            <xm:f>NOT(ISERROR(SEARCH('https://dbschenker.sharepoint.com/sites/SALESPLANNING-Global/Shared Documents/Planning RH/Planning 2020/[TM - Planning RH 2020.xlsm]Feuil2'!#REF!,L12)))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8" operator="containsText" id="{D6D7F7CF-6847-4160-BF93-4AC7982AA90D}">
            <xm:f>NOT(ISERROR(SEARCH('https://dbschenker.sharepoint.com/sites/SALESPLANNING-Global/Shared Documents/Planning RH/Planning 2020/[TM - Planning RH 2020.xlsm]Feuil2'!#REF!,L12)))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9" operator="containsText" id="{56F01326-680E-49BF-892D-DD7BEDFADBED}">
            <xm:f>NOT(ISERROR(SEARCH('https://dbschenker.sharepoint.com/sites/SALESPLANNING-Global/Shared Documents/Planning RH/Planning 2020/[TM - Planning RH 2020.xlsm]Feuil2'!#REF!,L12)))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0" operator="containsText" id="{A76CACB3-187E-47BA-BBEC-0C6B20F08A47}">
            <xm:f>NOT(ISERROR(SEARCH('https://dbschenker.sharepoint.com/sites/SALESPLANNING-Global/Shared Documents/Planning RH/Planning 2020/[TM - Planning RH 2020.xlsm]Feuil2'!#REF!,L12)))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1" operator="containsText" id="{66A92235-1A05-4B09-B3E7-0841429F5B7C}">
            <xm:f>NOT(ISERROR(SEARCH('https://dbschenker.sharepoint.com/sites/SALESPLANNING-Global/Shared Documents/Planning RH/Planning 2020/[TM - Planning RH 2020.xlsm]Feuil2'!#REF!,L12)))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2" operator="containsText" id="{794CCE47-8E3A-4597-937D-6B9EFCB56797}">
            <xm:f>NOT(ISERROR(SEARCH('https://dbschenker.sharepoint.com/sites/SALESPLANNING-Global/Shared Documents/Planning RH/Planning 2020/[TM - Planning RH 2020.xlsm]Feuil2'!#REF!,L12)))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3" operator="containsText" id="{29D50071-0C65-4415-BFF5-0C66EA6E9F5C}">
            <xm:f>NOT(ISERROR(SEARCH('https://dbschenker.sharepoint.com/sites/SALESPLANNING-Global/Shared Documents/Planning RH/Planning 2020/[TM - Planning RH 2020.xlsm]Feuil2'!#REF!,L12)))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4" operator="containsText" id="{FDE559FD-C2B4-40AA-8AA7-17E542671FAA}">
            <xm:f>NOT(ISERROR(SEARCH('https://dbschenker.sharepoint.com/sites/SALESPLANNING-Global/Shared Documents/Planning RH/Planning 2020/[TM - Planning RH 2020.xlsm]Feuil2'!#REF!,L12)))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55" operator="containsText" id="{3D1E3C9A-28DD-4201-8C52-2231FB71572F}">
            <xm:f>NOT(ISERROR(SEARCH('https://dbschenker.sharepoint.com/sites/SALESPLANNING-Global/Shared Documents/Planning RH/Planning 2020/[TM - Planning RH 2020.xlsm]Feuil2'!#REF!,L12)))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56" operator="containsText" id="{AB8832C3-E33B-4CD5-A7A5-539B3D3735F9}">
            <xm:f>NOT(ISERROR(SEARCH('https://dbschenker.sharepoint.com/sites/SALESPLANNING-Global/Shared Documents/Planning RH/Planning 2020/[TM - Planning RH 2020.xlsm]Feuil2'!#REF!,L12)))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7" operator="containsText" id="{853F1ED7-6D0C-4B54-883C-3380D6B00C23}">
            <xm:f>NOT(ISERROR(SEARCH('https://dbschenker.sharepoint.com/sites/SALESPLANNING-Global/Shared Documents/Planning RH/Planning 2020/[TM - Planning RH 2020.xlsm]Feuil2'!#REF!,L12)))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8" operator="containsText" id="{4961185B-A12B-4B53-9CCC-006C42EDE10B}">
            <xm:f>NOT(ISERROR(SEARCH('https://dbschenker.sharepoint.com/sites/SALESPLANNING-Global/Shared Documents/Planning RH/Planning 2020/[TM - Planning RH 2020.xlsm]Feuil2'!#REF!,L12)))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9" operator="containsText" id="{AE1631C6-ECEB-4BED-BE9D-DB154F65BE8F}">
            <xm:f>NOT(ISERROR(SEARCH('https://dbschenker.sharepoint.com/sites/SALESPLANNING-Global/Shared Documents/Planning RH/Planning 2020/[TM - Planning RH 2020.xlsm]Feuil2'!#REF!,L12)))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60" operator="containsText" id="{BD68232C-B1A8-4D79-BD02-5BE657BB1A32}">
            <xm:f>NOT(ISERROR(SEARCH('https://dbschenker.sharepoint.com/sites/SALESPLANNING-Global/Shared Documents/Planning RH/Planning 2020/[TM - Planning RH 2020.xlsm]Feuil2'!#REF!,L12)))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61" operator="containsText" id="{B4AE8294-4107-4A11-98F2-F36543979F73}">
            <xm:f>NOT(ISERROR(SEARCH('https://dbschenker.sharepoint.com/sites/SALESPLANNING-Global/Shared Documents/Planning RH/Planning 2020/[TM - Planning RH 2020.xlsm]Feuil2'!#REF!,L12)))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62" operator="containsText" id="{8D3FA292-81FE-4011-AB7F-A045794F35E1}">
            <xm:f>NOT(ISERROR(SEARCH('https://dbschenker.sharepoint.com/sites/SALESPLANNING-Global/Shared Documents/Planning RH/Planning 2020/[TM - Planning RH 2020.xlsm]Feuil2'!#REF!,L12)))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L12:L13 L24:L26</xm:sqref>
        </x14:conditionalFormatting>
        <x14:conditionalFormatting xmlns:xm="http://schemas.microsoft.com/office/excel/2006/main">
          <x14:cfRule type="containsText" priority="45" operator="containsText" id="{DA3B2A8F-5846-43B7-9238-E7F81AF8A603}">
            <xm:f>NOT(ISERROR(SEARCH("I",F11)))</xm:f>
            <xm:f>"I"</xm:f>
            <x14:dxf>
              <font>
                <b/>
                <i val="0"/>
                <color rgb="FFC00000"/>
              </font>
            </x14:dxf>
          </x14:cfRule>
          <xm:sqref>T11 M11 F11</xm:sqref>
        </x14:conditionalFormatting>
        <x14:conditionalFormatting xmlns:xm="http://schemas.microsoft.com/office/excel/2006/main">
          <x14:cfRule type="containsText" priority="29" operator="containsText" id="{FBF6B3CA-01BD-4B5F-AED1-26B13D534C60}">
            <xm:f>NOT(ISERROR(SEARCH('https://dbschenker.sharepoint.com/sites/SALESPLANNING-Global/Shared Documents/Planning RH/Planning 2020/[TM - Planning RH 2020.xlsm]Feuil2'!#REF!,W12)))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0" operator="containsText" id="{0B32B3D4-BD6A-4BB8-83A8-64A434924E9D}">
            <xm:f>NOT(ISERROR(SEARCH('https://dbschenker.sharepoint.com/sites/SALESPLANNING-Global/Shared Documents/Planning RH/Planning 2020/[TM - Planning RH 2020.xlsm]Feuil2'!#REF!,W12)))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1" operator="containsText" id="{84FE33ED-003E-4429-8471-15B410752026}">
            <xm:f>NOT(ISERROR(SEARCH('https://dbschenker.sharepoint.com/sites/SALESPLANNING-Global/Shared Documents/Planning RH/Planning 2020/[TM - Planning RH 2020.xlsm]Feuil2'!#REF!,W12)))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2" operator="containsText" id="{3B411349-61AC-4669-95C2-4ACE9C8E5195}">
            <xm:f>NOT(ISERROR(SEARCH('https://dbschenker.sharepoint.com/sites/SALESPLANNING-Global/Shared Documents/Planning RH/Planning 2020/[TM - Planning RH 2020.xlsm]Feuil2'!#REF!,W12)))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3" operator="containsText" id="{E3364D00-2FD8-464E-8579-457B04286419}">
            <xm:f>NOT(ISERROR(SEARCH('https://dbschenker.sharepoint.com/sites/SALESPLANNING-Global/Shared Documents/Planning RH/Planning 2020/[TM - Planning RH 2020.xlsm]Feuil2'!#REF!,W12)))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4" operator="containsText" id="{577B41F1-82D1-4D6E-818A-0E93DE64FE4B}">
            <xm:f>NOT(ISERROR(SEARCH('https://dbschenker.sharepoint.com/sites/SALESPLANNING-Global/Shared Documents/Planning RH/Planning 2020/[TM - Planning RH 2020.xlsm]Feuil2'!#REF!,W12)))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5" operator="containsText" id="{AC16B697-1F23-4FEE-AACC-6BBF562102C7}">
            <xm:f>NOT(ISERROR(SEARCH('https://dbschenker.sharepoint.com/sites/SALESPLANNING-Global/Shared Documents/Planning RH/Planning 2020/[TM - Planning RH 2020.xlsm]Feuil2'!#REF!,W12)))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6" operator="containsText" id="{89A2EF6E-3AAC-4A54-9F0A-22ACF5586C44}">
            <xm:f>NOT(ISERROR(SEARCH('https://dbschenker.sharepoint.com/sites/SALESPLANNING-Global/Shared Documents/Planning RH/Planning 2020/[TM - Planning RH 2020.xlsm]Feuil2'!#REF!,W12)))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37" operator="containsText" id="{53AAA277-B992-4669-89BC-860D1C8621C1}">
            <xm:f>NOT(ISERROR(SEARCH('https://dbschenker.sharepoint.com/sites/SALESPLANNING-Global/Shared Documents/Planning RH/Planning 2020/[TM - Planning RH 2020.xlsm]Feuil2'!#REF!,W12)))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38" operator="containsText" id="{18E02BE9-6985-4749-AF13-B8222A3DD00D}">
            <xm:f>NOT(ISERROR(SEARCH('https://dbschenker.sharepoint.com/sites/SALESPLANNING-Global/Shared Documents/Planning RH/Planning 2020/[TM - Planning RH 2020.xlsm]Feuil2'!#REF!,W12)))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9" operator="containsText" id="{00F08502-684C-45AB-914C-5A17838D6877}">
            <xm:f>NOT(ISERROR(SEARCH('https://dbschenker.sharepoint.com/sites/SALESPLANNING-Global/Shared Documents/Planning RH/Planning 2020/[TM - Planning RH 2020.xlsm]Feuil2'!#REF!,W12)))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0" operator="containsText" id="{FD6A0656-52E9-424D-9D22-9A9B9E731DCE}">
            <xm:f>NOT(ISERROR(SEARCH('https://dbschenker.sharepoint.com/sites/SALESPLANNING-Global/Shared Documents/Planning RH/Planning 2020/[TM - Planning RH 2020.xlsm]Feuil2'!#REF!,W12)))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1" operator="containsText" id="{81396617-AB7A-431D-A8DF-92DE3EB2710D}">
            <xm:f>NOT(ISERROR(SEARCH('https://dbschenker.sharepoint.com/sites/SALESPLANNING-Global/Shared Documents/Planning RH/Planning 2020/[TM - Planning RH 2020.xlsm]Feuil2'!#REF!,W12)))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2" operator="containsText" id="{51E3CFCC-C3B2-4DAF-AB46-278A626E5B67}">
            <xm:f>NOT(ISERROR(SEARCH('https://dbschenker.sharepoint.com/sites/SALESPLANNING-Global/Shared Documents/Planning RH/Planning 2020/[TM - Planning RH 2020.xlsm]Feuil2'!#REF!,W12)))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43" operator="containsText" id="{683CB0B4-AF6A-4CA9-A3A5-957DB4C16EAE}">
            <xm:f>NOT(ISERROR(SEARCH('https://dbschenker.sharepoint.com/sites/SALESPLANNING-Global/Shared Documents/Planning RH/Planning 2020/[TM - Planning RH 2020.xlsm]Feuil2'!#REF!,W12)))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44" operator="containsText" id="{B5651303-7C24-45B9-8997-740C87166527}">
            <xm:f>NOT(ISERROR(SEARCH('https://dbschenker.sharepoint.com/sites/SALESPLANNING-Global/Shared Documents/Planning RH/Planning 2020/[TM - Planning RH 2020.xlsm]Feuil2'!#REF!,W12)))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W12:W13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4ACF0E30-E07A-4D98-9DCB-480A38307639}">
          <x14:formula1>
            <xm:f>'https://dbschenker.sharepoint.com/sites/SALESPLANNING-Global/Shared Documents/Planning RH/Planning 2020/[TM - Planning RH 2020.xlsm]Feuil2'!#REF!</xm:f>
          </x14:formula1>
          <xm:sqref>B27:G28 L27:W28</xm:sqref>
        </x14:dataValidation>
        <x14:dataValidation type="list" allowBlank="1" showInputMessage="1" showErrorMessage="1" xr:uid="{584C74F4-47E6-47F9-AB70-A39395FB9E7E}">
          <x14:formula1>
            <xm:f>'https://dbschenker.sharepoint.com/sites/SALESPLANNING-Global/Shared Documents/Planning RH/Planning 2020/[TM - Planning RH 2020.xlsm]Feuil2'!#REF!</xm:f>
          </x14:formula1>
          <xm:sqref>Q18:U19 Q24:U25 Q12:U13 J12:N13 W12:W13 C21:G22 C18:G19 C15:G16 C12:G13 F24:G25 J21:N22 J18:N19 L24:N25 Q21:U22 Q15:U16 L15:N16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C7EF4-BAD5-4943-AC95-834B6D9B41EF}">
  <dimension ref="A4:AN28"/>
  <sheetViews>
    <sheetView topLeftCell="A4" workbookViewId="0">
      <selection activeCell="A4" sqref="A4:A6"/>
    </sheetView>
  </sheetViews>
  <sheetFormatPr baseColWidth="10" defaultRowHeight="15" x14ac:dyDescent="0.25"/>
  <cols>
    <col min="1" max="1" width="30" bestFit="1" customWidth="1"/>
  </cols>
  <sheetData>
    <row r="4" spans="1:40" ht="31.5" x14ac:dyDescent="0.5">
      <c r="A4" s="80" t="s">
        <v>94</v>
      </c>
    </row>
    <row r="5" spans="1:40" x14ac:dyDescent="0.25">
      <c r="A5" s="81" t="s">
        <v>95</v>
      </c>
    </row>
    <row r="6" spans="1:40" x14ac:dyDescent="0.25">
      <c r="A6" t="s">
        <v>107</v>
      </c>
    </row>
    <row r="7" spans="1:40" ht="15.75" thickBot="1" x14ac:dyDescent="0.3"/>
    <row r="8" spans="1:40" s="6" customFormat="1" x14ac:dyDescent="0.25">
      <c r="A8" s="1" t="s">
        <v>0</v>
      </c>
      <c r="B8" s="2" t="s">
        <v>1</v>
      </c>
      <c r="C8" s="2" t="s">
        <v>2</v>
      </c>
      <c r="D8" s="2" t="s">
        <v>3</v>
      </c>
      <c r="E8" s="2" t="s">
        <v>4</v>
      </c>
      <c r="F8" s="2" t="s">
        <v>5</v>
      </c>
      <c r="G8" s="2" t="s">
        <v>6</v>
      </c>
      <c r="H8" s="2" t="s">
        <v>7</v>
      </c>
      <c r="I8" s="2" t="s">
        <v>1</v>
      </c>
      <c r="J8" s="2" t="s">
        <v>2</v>
      </c>
      <c r="K8" s="2" t="s">
        <v>3</v>
      </c>
      <c r="L8" s="2" t="s">
        <v>4</v>
      </c>
      <c r="M8" s="2" t="s">
        <v>8</v>
      </c>
      <c r="N8" s="2" t="s">
        <v>9</v>
      </c>
      <c r="O8" s="2" t="s">
        <v>10</v>
      </c>
      <c r="P8" s="2" t="s">
        <v>11</v>
      </c>
      <c r="Q8" s="2" t="s">
        <v>12</v>
      </c>
      <c r="R8" s="2" t="s">
        <v>13</v>
      </c>
      <c r="S8" s="2" t="s">
        <v>14</v>
      </c>
      <c r="T8" s="2" t="s">
        <v>8</v>
      </c>
      <c r="U8" s="2" t="s">
        <v>9</v>
      </c>
      <c r="V8" s="2" t="s">
        <v>10</v>
      </c>
      <c r="W8" s="2" t="s">
        <v>11</v>
      </c>
      <c r="X8" s="2" t="s">
        <v>12</v>
      </c>
      <c r="Y8" s="2" t="s">
        <v>13</v>
      </c>
      <c r="Z8" s="2" t="s">
        <v>14</v>
      </c>
      <c r="AA8" s="2" t="s">
        <v>8</v>
      </c>
      <c r="AB8" s="2" t="s">
        <v>9</v>
      </c>
      <c r="AC8" s="2" t="s">
        <v>10</v>
      </c>
      <c r="AD8" s="2" t="s">
        <v>11</v>
      </c>
      <c r="AE8" s="2" t="s">
        <v>12</v>
      </c>
      <c r="AF8" s="2" t="s">
        <v>13</v>
      </c>
      <c r="AG8" s="3" t="s">
        <v>15</v>
      </c>
      <c r="AH8" s="4"/>
      <c r="AI8" s="4"/>
      <c r="AJ8" s="4"/>
      <c r="AK8" s="4"/>
      <c r="AL8" s="4"/>
      <c r="AM8" s="4"/>
      <c r="AN8" s="5"/>
    </row>
    <row r="9" spans="1:40" s="12" customFormat="1" x14ac:dyDescent="0.25">
      <c r="A9" s="7"/>
      <c r="B9" s="8">
        <v>23</v>
      </c>
      <c r="C9" s="9">
        <v>24</v>
      </c>
      <c r="D9" s="9">
        <v>25</v>
      </c>
      <c r="E9" s="9">
        <v>26</v>
      </c>
      <c r="F9" s="9">
        <v>27</v>
      </c>
      <c r="G9" s="9">
        <v>28</v>
      </c>
      <c r="H9" s="9">
        <v>29</v>
      </c>
      <c r="I9" s="9">
        <v>30</v>
      </c>
      <c r="J9" s="9">
        <v>31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9">
        <v>9</v>
      </c>
      <c r="T9" s="9">
        <v>10</v>
      </c>
      <c r="U9" s="9">
        <v>11</v>
      </c>
      <c r="V9" s="9">
        <v>12</v>
      </c>
      <c r="W9" s="9">
        <v>13</v>
      </c>
      <c r="X9" s="9">
        <v>14</v>
      </c>
      <c r="Y9" s="9">
        <v>15</v>
      </c>
      <c r="Z9" s="9">
        <v>16</v>
      </c>
      <c r="AA9" s="9">
        <v>17</v>
      </c>
      <c r="AB9" s="9">
        <v>18</v>
      </c>
      <c r="AC9" s="9">
        <v>19</v>
      </c>
      <c r="AD9" s="9">
        <v>20</v>
      </c>
      <c r="AE9" s="9">
        <v>21</v>
      </c>
      <c r="AF9" s="10">
        <v>22</v>
      </c>
      <c r="AG9" s="11" t="s">
        <v>16</v>
      </c>
      <c r="AH9" s="9" t="s">
        <v>17</v>
      </c>
      <c r="AI9" s="9" t="s">
        <v>18</v>
      </c>
      <c r="AJ9" s="9" t="s">
        <v>19</v>
      </c>
      <c r="AK9" s="9" t="s">
        <v>20</v>
      </c>
      <c r="AL9" s="9" t="s">
        <v>21</v>
      </c>
      <c r="AM9" s="9" t="s">
        <v>22</v>
      </c>
      <c r="AN9" s="10" t="s">
        <v>23</v>
      </c>
    </row>
    <row r="10" spans="1:40" s="6" customFormat="1" ht="15.75" thickBot="1" x14ac:dyDescent="0.3">
      <c r="A10" s="13"/>
      <c r="B10" s="14" t="s">
        <v>24</v>
      </c>
      <c r="C10" s="15"/>
      <c r="D10" s="15"/>
      <c r="E10" s="15"/>
      <c r="F10" s="14" t="s">
        <v>25</v>
      </c>
      <c r="G10" s="15"/>
      <c r="H10" s="15"/>
      <c r="I10" s="15"/>
      <c r="J10" s="15"/>
      <c r="K10" s="15"/>
      <c r="L10" s="15"/>
      <c r="M10" s="14" t="s">
        <v>26</v>
      </c>
      <c r="N10" s="15"/>
      <c r="O10" s="15"/>
      <c r="P10" s="15"/>
      <c r="Q10" s="15"/>
      <c r="R10" s="15"/>
      <c r="S10" s="15"/>
      <c r="T10" s="14" t="s">
        <v>27</v>
      </c>
      <c r="U10" s="15"/>
      <c r="V10" s="15"/>
      <c r="W10" s="15"/>
      <c r="X10" s="15"/>
      <c r="Y10" s="15"/>
      <c r="Z10" s="15"/>
      <c r="AA10" s="14" t="s">
        <v>28</v>
      </c>
      <c r="AB10" s="15"/>
      <c r="AC10" s="15"/>
      <c r="AD10" s="15"/>
      <c r="AE10" s="15"/>
      <c r="AF10" s="16"/>
      <c r="AG10" s="17" t="s">
        <v>29</v>
      </c>
      <c r="AH10" s="18" t="s">
        <v>17</v>
      </c>
      <c r="AI10" s="18" t="s">
        <v>30</v>
      </c>
      <c r="AJ10" s="18" t="s">
        <v>31</v>
      </c>
      <c r="AK10" s="18" t="s">
        <v>32</v>
      </c>
      <c r="AL10" s="18" t="s">
        <v>33</v>
      </c>
      <c r="AM10" s="18" t="s">
        <v>34</v>
      </c>
      <c r="AN10" s="19" t="s">
        <v>35</v>
      </c>
    </row>
    <row r="11" spans="1:40" ht="15.75" customHeight="1" x14ac:dyDescent="0.25">
      <c r="A11" s="20" t="s">
        <v>36</v>
      </c>
      <c r="B11" s="21"/>
      <c r="C11" s="22"/>
      <c r="D11" s="23"/>
      <c r="E11" s="23"/>
      <c r="F11" s="22"/>
      <c r="G11" s="22"/>
      <c r="H11" s="22"/>
      <c r="I11" s="22"/>
      <c r="J11" s="22"/>
      <c r="K11" s="23"/>
      <c r="L11" s="23"/>
      <c r="M11" s="22"/>
      <c r="N11" s="22"/>
      <c r="O11" s="22"/>
      <c r="P11" s="22"/>
      <c r="Q11" s="22"/>
      <c r="R11" s="23"/>
      <c r="S11" s="23"/>
      <c r="T11" s="22"/>
      <c r="U11" s="22"/>
      <c r="V11" s="22"/>
      <c r="W11" s="22"/>
      <c r="X11" s="22"/>
      <c r="Y11" s="23"/>
      <c r="Z11" s="23"/>
      <c r="AA11" s="22"/>
      <c r="AB11" s="22"/>
      <c r="AC11" s="22"/>
      <c r="AD11" s="22"/>
      <c r="AE11" s="22"/>
      <c r="AF11" s="23"/>
      <c r="AG11" s="24">
        <f>COUNTIF($B12:$AF13,"CPB")/2</f>
        <v>0</v>
      </c>
      <c r="AH11" s="25">
        <f>COUNTIF($B12:$AF13,"RTT")/2</f>
        <v>0</v>
      </c>
      <c r="AI11" s="25">
        <f>COUNTIF($B12:$AF13,"ARR")/2</f>
        <v>0</v>
      </c>
      <c r="AJ11" s="25">
        <f>COUNTIF($B12:$AF13,"FOE")/2+COUNTIF($B12:$AF13,"ALT")/2</f>
        <v>0</v>
      </c>
      <c r="AK11" s="25">
        <f>COUNTIF($B12:$AF13,"CEF")/2+COUNTIF($B12:$AF13,"EMR")/2+COUNTIF($B12:$AF13,"MAL")/2+COUNTIF($B12:$AF13,"ATR")/2+COUNTIF($B12:$AF13,"ATJ")/2+COUNTIF($B12:$AF13,"MZT")/2+COUNTIF($B12:$AF13,"PAT")/2+COUNTIF($B12:$AF13,"MTH")/2</f>
        <v>0</v>
      </c>
      <c r="AL11" s="25">
        <f>COUNTIF($B12:$AF13,"ANR")/2+COUNTIF($B12:$AF13,"CSS")/2</f>
        <v>0</v>
      </c>
      <c r="AM11" s="25">
        <f>COUNTIF($B12:$AF13,"D")/2+COUNTIF($B12:$AF13,"I")/2</f>
        <v>0</v>
      </c>
      <c r="AN11" s="26">
        <f>COUNTIF($B12:$AF13,"RPO")/2+COUNTIF($B12:$AF13,"FPE")/2+COUNTIF($B12:$AF13,"AUT")/2+COUNTIF($B12:$AF13,"BLC")/2</f>
        <v>0</v>
      </c>
    </row>
    <row r="12" spans="1:40" ht="15.95" customHeight="1" x14ac:dyDescent="0.25">
      <c r="A12" s="27" t="s">
        <v>37</v>
      </c>
      <c r="B12" s="28"/>
      <c r="C12" s="29"/>
      <c r="D12" s="30"/>
      <c r="E12" s="30"/>
      <c r="F12" s="29"/>
      <c r="G12" s="29"/>
      <c r="H12" s="29"/>
      <c r="I12" s="28"/>
      <c r="J12" s="29"/>
      <c r="K12" s="30"/>
      <c r="L12" s="30"/>
      <c r="M12" s="29"/>
      <c r="N12" s="29"/>
      <c r="O12" s="29"/>
      <c r="P12" s="28"/>
      <c r="Q12" s="29"/>
      <c r="R12" s="30"/>
      <c r="S12" s="30"/>
      <c r="T12" s="29"/>
      <c r="U12" s="29"/>
      <c r="V12" s="29"/>
      <c r="W12" s="28"/>
      <c r="X12" s="29"/>
      <c r="Y12" s="30"/>
      <c r="Z12" s="30"/>
      <c r="AA12" s="29"/>
      <c r="AB12" s="29"/>
      <c r="AC12" s="29"/>
      <c r="AD12" s="28"/>
      <c r="AE12" s="29"/>
      <c r="AF12" s="30"/>
      <c r="AG12" s="31"/>
      <c r="AH12" s="32"/>
      <c r="AI12" s="32"/>
      <c r="AJ12" s="32"/>
      <c r="AK12" s="32"/>
      <c r="AL12" s="32"/>
      <c r="AM12" s="32"/>
      <c r="AN12" s="33"/>
    </row>
    <row r="13" spans="1:40" ht="15.95" customHeight="1" thickBot="1" x14ac:dyDescent="0.3">
      <c r="A13" s="27" t="s">
        <v>38</v>
      </c>
      <c r="B13" s="28"/>
      <c r="C13" s="29"/>
      <c r="D13" s="30"/>
      <c r="E13" s="30"/>
      <c r="F13" s="29"/>
      <c r="G13" s="29"/>
      <c r="H13" s="29"/>
      <c r="I13" s="28"/>
      <c r="J13" s="29"/>
      <c r="K13" s="30"/>
      <c r="L13" s="30"/>
      <c r="M13" s="29"/>
      <c r="N13" s="29"/>
      <c r="O13" s="29"/>
      <c r="P13" s="28"/>
      <c r="Q13" s="29"/>
      <c r="R13" s="30"/>
      <c r="S13" s="30"/>
      <c r="T13" s="29"/>
      <c r="U13" s="29"/>
      <c r="V13" s="29"/>
      <c r="W13" s="28"/>
      <c r="X13" s="29"/>
      <c r="Y13" s="30"/>
      <c r="Z13" s="30"/>
      <c r="AA13" s="29"/>
      <c r="AB13" s="29"/>
      <c r="AC13" s="29"/>
      <c r="AD13" s="28"/>
      <c r="AE13" s="29"/>
      <c r="AF13" s="30"/>
      <c r="AG13" s="31"/>
      <c r="AH13" s="32"/>
      <c r="AI13" s="32"/>
      <c r="AJ13" s="32"/>
      <c r="AK13" s="32"/>
      <c r="AL13" s="32"/>
      <c r="AM13" s="32"/>
      <c r="AN13" s="33"/>
    </row>
    <row r="14" spans="1:40" ht="15.75" customHeight="1" x14ac:dyDescent="0.25">
      <c r="A14" s="34" t="s">
        <v>39</v>
      </c>
      <c r="B14" s="21"/>
      <c r="C14" s="22"/>
      <c r="D14" s="23"/>
      <c r="E14" s="23"/>
      <c r="F14" s="22"/>
      <c r="G14" s="22"/>
      <c r="H14" s="22"/>
      <c r="I14" s="22"/>
      <c r="J14" s="22"/>
      <c r="K14" s="23"/>
      <c r="L14" s="23"/>
      <c r="M14" s="22"/>
      <c r="N14" s="22"/>
      <c r="O14" s="22"/>
      <c r="P14" s="22"/>
      <c r="Q14" s="22"/>
      <c r="R14" s="23"/>
      <c r="S14" s="23"/>
      <c r="T14" s="22"/>
      <c r="U14" s="22"/>
      <c r="V14" s="22"/>
      <c r="W14" s="22"/>
      <c r="X14" s="22"/>
      <c r="Y14" s="23"/>
      <c r="Z14" s="23"/>
      <c r="AA14" s="22"/>
      <c r="AB14" s="22"/>
      <c r="AC14" s="22"/>
      <c r="AD14" s="22"/>
      <c r="AE14" s="22"/>
      <c r="AF14" s="23"/>
      <c r="AG14" s="24">
        <f>COUNTIF($B15:$AF16,"CPB")/2</f>
        <v>3</v>
      </c>
      <c r="AH14" s="25">
        <f>COUNTIF($B15:$AF16,"RTT")/2</f>
        <v>0</v>
      </c>
      <c r="AI14" s="25">
        <f>COUNTIF($B15:$AF16,"ARR")/2</f>
        <v>0</v>
      </c>
      <c r="AJ14" s="25">
        <f>COUNTIF($B15:$AF16,"FOE")/2+COUNTIF($B15:$AF16,"ALT")/2</f>
        <v>0</v>
      </c>
      <c r="AK14" s="25">
        <f>COUNTIF($B15:$AF16,"CEF")/2+COUNTIF($B15:$AF16,"EMR")/2+COUNTIF($B15:$AF16,"MAL")/2+COUNTIF($B15:$AF16,"ATR")/2+COUNTIF($B15:$AF16,"ATJ")/2+COUNTIF($B15:$AF16,"MZT")/2+COUNTIF($B15:$AF16,"PAT")/2+COUNTIF($B15:$AF16,"MTH")/2</f>
        <v>0</v>
      </c>
      <c r="AL14" s="25">
        <f>COUNTIF($B15:$AF16,"ANR")/2+COUNTIF($B15:$AF16,"CSS")/2</f>
        <v>0</v>
      </c>
      <c r="AM14" s="25">
        <f>COUNTIF($B15:$AF16,"D")/2+COUNTIF($B15:$AF16,"I")/2</f>
        <v>0</v>
      </c>
      <c r="AN14" s="26">
        <f>COUNTIF($B15:$AF16,"RPO")/2+COUNTIF($B15:$AF16,"FPE")/2+COUNTIF($B15:$AF16,"AUT")/2+COUNTIF($B15:$AF16,"BLC")/2</f>
        <v>0</v>
      </c>
    </row>
    <row r="15" spans="1:40" ht="15.95" customHeight="1" x14ac:dyDescent="0.25">
      <c r="A15" s="27" t="s">
        <v>37</v>
      </c>
      <c r="B15" s="28"/>
      <c r="C15" s="29"/>
      <c r="D15" s="30"/>
      <c r="E15" s="30"/>
      <c r="F15" s="29"/>
      <c r="G15" s="29"/>
      <c r="H15" s="29"/>
      <c r="I15" s="29"/>
      <c r="J15" s="29"/>
      <c r="K15" s="30"/>
      <c r="L15" s="30"/>
      <c r="M15" s="29"/>
      <c r="N15" s="29"/>
      <c r="O15" s="29"/>
      <c r="P15" s="29"/>
      <c r="Q15" s="29"/>
      <c r="R15" s="30"/>
      <c r="S15" s="30"/>
      <c r="T15" s="29"/>
      <c r="U15" s="29"/>
      <c r="V15" s="29"/>
      <c r="W15" s="29"/>
      <c r="X15" s="29"/>
      <c r="Y15" s="30"/>
      <c r="Z15" s="30"/>
      <c r="AA15" s="29"/>
      <c r="AB15" s="29"/>
      <c r="AC15" s="29" t="s">
        <v>29</v>
      </c>
      <c r="AD15" s="29" t="s">
        <v>29</v>
      </c>
      <c r="AE15" s="29" t="s">
        <v>29</v>
      </c>
      <c r="AF15" s="30"/>
      <c r="AG15" s="31"/>
      <c r="AH15" s="32"/>
      <c r="AI15" s="32"/>
      <c r="AJ15" s="32"/>
      <c r="AK15" s="32"/>
      <c r="AL15" s="32"/>
      <c r="AM15" s="32"/>
      <c r="AN15" s="33"/>
    </row>
    <row r="16" spans="1:40" ht="15.95" customHeight="1" thickBot="1" x14ac:dyDescent="0.3">
      <c r="A16" s="27" t="s">
        <v>38</v>
      </c>
      <c r="B16" s="28"/>
      <c r="C16" s="29"/>
      <c r="D16" s="30"/>
      <c r="E16" s="30"/>
      <c r="F16" s="29"/>
      <c r="G16" s="29"/>
      <c r="H16" s="29"/>
      <c r="I16" s="29"/>
      <c r="J16" s="29"/>
      <c r="K16" s="30"/>
      <c r="L16" s="30"/>
      <c r="M16" s="29"/>
      <c r="N16" s="29"/>
      <c r="O16" s="29"/>
      <c r="P16" s="29"/>
      <c r="Q16" s="29"/>
      <c r="R16" s="30"/>
      <c r="S16" s="30"/>
      <c r="T16" s="29"/>
      <c r="U16" s="29"/>
      <c r="V16" s="29"/>
      <c r="W16" s="29"/>
      <c r="X16" s="29"/>
      <c r="Y16" s="30"/>
      <c r="Z16" s="30"/>
      <c r="AA16" s="29"/>
      <c r="AB16" s="29"/>
      <c r="AC16" s="29" t="s">
        <v>29</v>
      </c>
      <c r="AD16" s="29" t="s">
        <v>29</v>
      </c>
      <c r="AE16" s="29" t="s">
        <v>29</v>
      </c>
      <c r="AF16" s="30"/>
      <c r="AG16" s="31"/>
      <c r="AH16" s="32"/>
      <c r="AI16" s="32"/>
      <c r="AJ16" s="32"/>
      <c r="AK16" s="32"/>
      <c r="AL16" s="32"/>
      <c r="AM16" s="32"/>
      <c r="AN16" s="33"/>
    </row>
    <row r="17" spans="1:40" ht="15.75" customHeight="1" x14ac:dyDescent="0.25">
      <c r="A17" s="20" t="s">
        <v>40</v>
      </c>
      <c r="B17" s="21"/>
      <c r="C17" s="22"/>
      <c r="D17" s="23"/>
      <c r="E17" s="23"/>
      <c r="F17" s="22"/>
      <c r="G17" s="22"/>
      <c r="H17" s="22"/>
      <c r="I17" s="22"/>
      <c r="J17" s="22"/>
      <c r="K17" s="23"/>
      <c r="L17" s="23"/>
      <c r="M17" s="22"/>
      <c r="N17" s="22"/>
      <c r="O17" s="22"/>
      <c r="P17" s="22"/>
      <c r="Q17" s="22"/>
      <c r="R17" s="23"/>
      <c r="S17" s="23"/>
      <c r="T17" s="22"/>
      <c r="U17" s="22"/>
      <c r="V17" s="22"/>
      <c r="W17" s="22"/>
      <c r="X17" s="22"/>
      <c r="Y17" s="23"/>
      <c r="Z17" s="23"/>
      <c r="AA17" s="22"/>
      <c r="AB17" s="22"/>
      <c r="AC17" s="22"/>
      <c r="AD17" s="22"/>
      <c r="AE17" s="22"/>
      <c r="AF17" s="23"/>
      <c r="AG17" s="24">
        <f>COUNTIF($B18:$AF19,"CPB")/2</f>
        <v>0</v>
      </c>
      <c r="AH17" s="25">
        <f>COUNTIF($B18:$AF19,"RTT")/2</f>
        <v>0</v>
      </c>
      <c r="AI17" s="25">
        <f>COUNTIF($B18:$AF19,"ARR")/2</f>
        <v>0</v>
      </c>
      <c r="AJ17" s="25">
        <f>COUNTIF($B18:$AF19,"FOE")/2+COUNTIF($B18:$AF19,"ALT")/2</f>
        <v>8</v>
      </c>
      <c r="AK17" s="25">
        <f>COUNTIF($B18:$AF19,"CEF")/2+COUNTIF($B18:$AF19,"EMR")/2+COUNTIF($B18:$AF19,"MAL")/2+COUNTIF($B18:$AF19,"ATR")/2+COUNTIF($B18:$AF19,"ATJ")/2+COUNTIF($B18:$AF19,"MZT")/2+COUNTIF($B18:$AF19,"PAT")/2+COUNTIF($B18:$AF19,"MTH")/2</f>
        <v>2</v>
      </c>
      <c r="AL17" s="25">
        <f>COUNTIF($B18:$AF19,"ANR")/2+COUNTIF($B18:$AF19,"CSS")/2</f>
        <v>0</v>
      </c>
      <c r="AM17" s="25">
        <f>COUNTIF($B18:$AF19,"D")/2+COUNTIF($B18:$AF19,"I")/2</f>
        <v>0</v>
      </c>
      <c r="AN17" s="26">
        <f>COUNTIF($B18:$AF19,"RPO")/2+COUNTIF($B18:$AF19,"FPE")/2+COUNTIF($B18:$AF19,"AUT")/2+COUNTIF($B18:$AF19,"BLC")/2</f>
        <v>0</v>
      </c>
    </row>
    <row r="18" spans="1:40" ht="15.95" customHeight="1" x14ac:dyDescent="0.25">
      <c r="A18" s="27" t="s">
        <v>37</v>
      </c>
      <c r="B18" s="28"/>
      <c r="C18" s="29"/>
      <c r="D18" s="30"/>
      <c r="E18" s="30"/>
      <c r="F18" s="29"/>
      <c r="G18" s="29"/>
      <c r="H18" s="29"/>
      <c r="I18" s="29"/>
      <c r="J18" s="29"/>
      <c r="K18" s="30"/>
      <c r="L18" s="30"/>
      <c r="M18" s="35" t="s">
        <v>41</v>
      </c>
      <c r="N18" s="35" t="s">
        <v>41</v>
      </c>
      <c r="O18" s="35" t="s">
        <v>41</v>
      </c>
      <c r="P18" s="35" t="s">
        <v>41</v>
      </c>
      <c r="Q18" s="35" t="s">
        <v>41</v>
      </c>
      <c r="R18" s="30"/>
      <c r="S18" s="30"/>
      <c r="T18" s="35" t="s">
        <v>41</v>
      </c>
      <c r="U18" s="35" t="s">
        <v>41</v>
      </c>
      <c r="V18" s="29" t="s">
        <v>42</v>
      </c>
      <c r="W18" s="29" t="s">
        <v>42</v>
      </c>
      <c r="X18" s="35" t="s">
        <v>41</v>
      </c>
      <c r="Y18" s="30"/>
      <c r="Z18" s="30"/>
      <c r="AA18" s="29"/>
      <c r="AB18" s="29"/>
      <c r="AC18" s="29"/>
      <c r="AD18" s="29"/>
      <c r="AE18" s="29"/>
      <c r="AF18" s="30"/>
      <c r="AG18" s="31"/>
      <c r="AH18" s="32"/>
      <c r="AI18" s="32"/>
      <c r="AJ18" s="32"/>
      <c r="AK18" s="32"/>
      <c r="AL18" s="32"/>
      <c r="AM18" s="32"/>
      <c r="AN18" s="33"/>
    </row>
    <row r="19" spans="1:40" ht="15.95" customHeight="1" thickBot="1" x14ac:dyDescent="0.3">
      <c r="A19" s="27" t="s">
        <v>38</v>
      </c>
      <c r="B19" s="28"/>
      <c r="C19" s="29"/>
      <c r="D19" s="30"/>
      <c r="E19" s="30"/>
      <c r="F19" s="29"/>
      <c r="G19" s="29"/>
      <c r="H19" s="29"/>
      <c r="I19" s="29"/>
      <c r="J19" s="29"/>
      <c r="K19" s="30"/>
      <c r="L19" s="30"/>
      <c r="M19" s="35" t="s">
        <v>41</v>
      </c>
      <c r="N19" s="35" t="s">
        <v>41</v>
      </c>
      <c r="O19" s="35" t="s">
        <v>41</v>
      </c>
      <c r="P19" s="35" t="s">
        <v>41</v>
      </c>
      <c r="Q19" s="35" t="s">
        <v>41</v>
      </c>
      <c r="R19" s="30"/>
      <c r="S19" s="30"/>
      <c r="T19" s="35" t="s">
        <v>41</v>
      </c>
      <c r="U19" s="35" t="s">
        <v>41</v>
      </c>
      <c r="V19" s="29" t="s">
        <v>42</v>
      </c>
      <c r="W19" s="29" t="s">
        <v>42</v>
      </c>
      <c r="X19" s="35" t="s">
        <v>41</v>
      </c>
      <c r="Y19" s="30"/>
      <c r="Z19" s="30"/>
      <c r="AA19" s="29"/>
      <c r="AB19" s="29"/>
      <c r="AC19" s="29"/>
      <c r="AD19" s="29"/>
      <c r="AE19" s="29"/>
      <c r="AF19" s="30"/>
      <c r="AG19" s="31"/>
      <c r="AH19" s="32"/>
      <c r="AI19" s="32"/>
      <c r="AJ19" s="32"/>
      <c r="AK19" s="32"/>
      <c r="AL19" s="32"/>
      <c r="AM19" s="32"/>
      <c r="AN19" s="33"/>
    </row>
    <row r="20" spans="1:40" ht="15.75" customHeight="1" x14ac:dyDescent="0.25">
      <c r="A20" s="20" t="s">
        <v>43</v>
      </c>
      <c r="B20" s="21"/>
      <c r="C20" s="22"/>
      <c r="D20" s="23"/>
      <c r="E20" s="23"/>
      <c r="F20" s="22"/>
      <c r="G20" s="22"/>
      <c r="H20" s="22"/>
      <c r="I20" s="22"/>
      <c r="J20" s="22"/>
      <c r="K20" s="23"/>
      <c r="L20" s="23"/>
      <c r="M20" s="22"/>
      <c r="N20" s="22"/>
      <c r="O20" s="22"/>
      <c r="P20" s="22"/>
      <c r="Q20" s="22"/>
      <c r="R20" s="23"/>
      <c r="S20" s="23"/>
      <c r="T20" s="22"/>
      <c r="U20" s="22"/>
      <c r="V20" s="22"/>
      <c r="W20" s="22"/>
      <c r="X20" s="22"/>
      <c r="Y20" s="23"/>
      <c r="Z20" s="23"/>
      <c r="AA20" s="22"/>
      <c r="AB20" s="22"/>
      <c r="AC20" s="22"/>
      <c r="AD20" s="22"/>
      <c r="AE20" s="22"/>
      <c r="AF20" s="23"/>
      <c r="AG20" s="24">
        <f>COUNTIF($B21:$AF22,"CPB")/2</f>
        <v>0</v>
      </c>
      <c r="AH20" s="25">
        <f>COUNTIF($B21:$AF22,"RTT")/2</f>
        <v>0</v>
      </c>
      <c r="AI20" s="25">
        <f>COUNTIF($B21:$AF22,"ARR")/2</f>
        <v>0</v>
      </c>
      <c r="AJ20" s="25">
        <f>COUNTIF($B21:$AF22,"FOE")/2+COUNTIF($B21:$AF22,"ALT")/2</f>
        <v>0</v>
      </c>
      <c r="AK20" s="25">
        <f>COUNTIF($B21:$AF22,"CEF")/2+COUNTIF($B21:$AF22,"EMR")/2+COUNTIF($B21:$AF22,"MAL")/2+COUNTIF($B21:$AF22,"ATR")/2+COUNTIF($B21:$AF22,"ATJ")/2+COUNTIF($B21:$AF22,"MZT")/2+COUNTIF($B21:$AF22,"PAT")/2+COUNTIF($B21:$AF22,"MTH")/2</f>
        <v>0</v>
      </c>
      <c r="AL20" s="25">
        <f>COUNTIF($B21:$AF22,"ANR")/2+COUNTIF($B21:$AF22,"CSS")/2</f>
        <v>0</v>
      </c>
      <c r="AM20" s="25">
        <f>COUNTIF($B21:$AF22,"D")/2+COUNTIF($B21:$AF22,"I")/2</f>
        <v>0</v>
      </c>
      <c r="AN20" s="26">
        <f>COUNTIF($B21:$AF22,"RPO")/2+COUNTIF($B21:$AF22,"FPE")/2+COUNTIF($B21:$AF22,"AUT")/2+COUNTIF($B21:$AF22,"BLC")/2</f>
        <v>0</v>
      </c>
    </row>
    <row r="21" spans="1:40" ht="15.95" customHeight="1" x14ac:dyDescent="0.25">
      <c r="A21" s="27" t="s">
        <v>37</v>
      </c>
      <c r="B21" s="28"/>
      <c r="C21" s="29"/>
      <c r="D21" s="30"/>
      <c r="E21" s="30"/>
      <c r="F21" s="29"/>
      <c r="G21" s="29"/>
      <c r="H21" s="29"/>
      <c r="I21" s="29"/>
      <c r="J21" s="29"/>
      <c r="K21" s="30"/>
      <c r="L21" s="30"/>
      <c r="M21" s="29"/>
      <c r="N21" s="29"/>
      <c r="O21" s="29"/>
      <c r="P21" s="29"/>
      <c r="Q21" s="29"/>
      <c r="R21" s="30"/>
      <c r="S21" s="30"/>
      <c r="T21" s="29"/>
      <c r="U21" s="29"/>
      <c r="V21" s="29"/>
      <c r="W21" s="29"/>
      <c r="X21" s="29"/>
      <c r="Y21" s="30"/>
      <c r="Z21" s="30"/>
      <c r="AA21" s="29"/>
      <c r="AB21" s="29"/>
      <c r="AC21" s="29"/>
      <c r="AD21" s="29"/>
      <c r="AE21" s="29"/>
      <c r="AF21" s="30"/>
      <c r="AG21" s="31"/>
      <c r="AH21" s="32"/>
      <c r="AI21" s="32"/>
      <c r="AJ21" s="32"/>
      <c r="AK21" s="32"/>
      <c r="AL21" s="32"/>
      <c r="AM21" s="32"/>
      <c r="AN21" s="33"/>
    </row>
    <row r="22" spans="1:40" ht="15.95" customHeight="1" thickBot="1" x14ac:dyDescent="0.3">
      <c r="A22" s="27" t="s">
        <v>38</v>
      </c>
      <c r="B22" s="28"/>
      <c r="C22" s="29"/>
      <c r="D22" s="30"/>
      <c r="E22" s="30"/>
      <c r="F22" s="29"/>
      <c r="G22" s="29"/>
      <c r="H22" s="29"/>
      <c r="I22" s="29"/>
      <c r="J22" s="29"/>
      <c r="K22" s="30"/>
      <c r="L22" s="30"/>
      <c r="M22" s="29"/>
      <c r="N22" s="29"/>
      <c r="O22" s="29"/>
      <c r="P22" s="29"/>
      <c r="Q22" s="29"/>
      <c r="R22" s="30"/>
      <c r="S22" s="30"/>
      <c r="T22" s="29"/>
      <c r="U22" s="29"/>
      <c r="V22" s="29"/>
      <c r="W22" s="29"/>
      <c r="X22" s="29"/>
      <c r="Y22" s="30"/>
      <c r="Z22" s="30"/>
      <c r="AA22" s="29"/>
      <c r="AB22" s="29"/>
      <c r="AC22" s="29"/>
      <c r="AD22" s="29"/>
      <c r="AE22" s="29"/>
      <c r="AF22" s="30"/>
      <c r="AG22" s="31"/>
      <c r="AH22" s="32"/>
      <c r="AI22" s="32"/>
      <c r="AJ22" s="32"/>
      <c r="AK22" s="32"/>
      <c r="AL22" s="32"/>
      <c r="AM22" s="32"/>
      <c r="AN22" s="33"/>
    </row>
    <row r="23" spans="1:40" ht="15.75" customHeight="1" x14ac:dyDescent="0.25">
      <c r="A23" s="34" t="s">
        <v>44</v>
      </c>
      <c r="B23" s="21"/>
      <c r="C23" s="22"/>
      <c r="D23" s="23"/>
      <c r="E23" s="23"/>
      <c r="F23" s="22"/>
      <c r="G23" s="22"/>
      <c r="H23" s="22"/>
      <c r="I23" s="22"/>
      <c r="J23" s="22"/>
      <c r="K23" s="23"/>
      <c r="L23" s="23"/>
      <c r="M23" s="22"/>
      <c r="N23" s="22"/>
      <c r="O23" s="22"/>
      <c r="P23" s="22"/>
      <c r="Q23" s="22"/>
      <c r="R23" s="23"/>
      <c r="S23" s="23"/>
      <c r="T23" s="22"/>
      <c r="U23" s="22"/>
      <c r="V23" s="22"/>
      <c r="W23" s="22"/>
      <c r="X23" s="22"/>
      <c r="Y23" s="23"/>
      <c r="Z23" s="23"/>
      <c r="AA23" s="22"/>
      <c r="AB23" s="22"/>
      <c r="AC23" s="22"/>
      <c r="AD23" s="22"/>
      <c r="AE23" s="22"/>
      <c r="AF23" s="23"/>
      <c r="AG23" s="24">
        <f>COUNTIF($B24:$AF25,"CPB")/2</f>
        <v>0</v>
      </c>
      <c r="AH23" s="25">
        <f>COUNTIF($B24:$AF25,"RTT")/2</f>
        <v>0</v>
      </c>
      <c r="AI23" s="25">
        <f>COUNTIF($B24:$AF25,"ARR")/2</f>
        <v>0</v>
      </c>
      <c r="AJ23" s="25">
        <f>COUNTIF($B24:$AF25,"FOE")/2+COUNTIF($B24:$AF25,"ALT")/2</f>
        <v>0</v>
      </c>
      <c r="AK23" s="25">
        <f>COUNTIF($B24:$AF25,"CEF")/2+COUNTIF($B24:$AF25,"EMR")/2+COUNTIF($B24:$AF25,"MAL")/2+COUNTIF($B24:$AF25,"ATR")/2+COUNTIF($B24:$AF25,"ATJ")/2+COUNTIF($B24:$AF25,"MZT")/2+COUNTIF($B24:$AF25,"PAT")/2+COUNTIF($B24:$AF25,"MTH")/2</f>
        <v>0</v>
      </c>
      <c r="AL23" s="25">
        <f>COUNTIF($B24:$AF25,"ANR")/2+COUNTIF($B24:$AF25,"CSS")/2</f>
        <v>0</v>
      </c>
      <c r="AM23" s="25">
        <f>COUNTIF($B24:$AF25,"D")/2+COUNTIF($B24:$AF25,"I")/2</f>
        <v>0</v>
      </c>
      <c r="AN23" s="26">
        <f>COUNTIF($B24:$AF25,"RPO")/2+COUNTIF($B24:$AF25,"FPE")/2+COUNTIF($B24:$AF25,"AUT")/2+COUNTIF($B24:$AF25,"BLC")/2</f>
        <v>0</v>
      </c>
    </row>
    <row r="24" spans="1:40" ht="15.95" customHeight="1" x14ac:dyDescent="0.25">
      <c r="A24" s="27" t="s">
        <v>37</v>
      </c>
      <c r="B24" s="28"/>
      <c r="C24" s="29"/>
      <c r="D24" s="30"/>
      <c r="E24" s="30"/>
      <c r="F24" s="29"/>
      <c r="G24" s="29"/>
      <c r="H24" s="29"/>
      <c r="I24" s="29"/>
      <c r="J24" s="29"/>
      <c r="K24" s="30"/>
      <c r="L24" s="30"/>
      <c r="M24" s="29"/>
      <c r="N24" s="29"/>
      <c r="O24" s="29"/>
      <c r="P24" s="29"/>
      <c r="Q24" s="29"/>
      <c r="R24" s="30"/>
      <c r="S24" s="30"/>
      <c r="T24" s="29"/>
      <c r="U24" s="29"/>
      <c r="V24" s="29"/>
      <c r="W24" s="29"/>
      <c r="X24" s="29"/>
      <c r="Y24" s="30"/>
      <c r="Z24" s="30"/>
      <c r="AA24" s="29"/>
      <c r="AB24" s="29"/>
      <c r="AC24" s="29"/>
      <c r="AD24" s="29"/>
      <c r="AE24" s="29"/>
      <c r="AF24" s="30"/>
      <c r="AG24" s="31"/>
      <c r="AH24" s="32"/>
      <c r="AI24" s="32"/>
      <c r="AJ24" s="32"/>
      <c r="AK24" s="32"/>
      <c r="AL24" s="32"/>
      <c r="AM24" s="32"/>
      <c r="AN24" s="33"/>
    </row>
    <row r="25" spans="1:40" ht="15.75" customHeight="1" thickBot="1" x14ac:dyDescent="0.3">
      <c r="A25" s="27" t="s">
        <v>38</v>
      </c>
      <c r="B25" s="28"/>
      <c r="C25" s="29"/>
      <c r="D25" s="30"/>
      <c r="E25" s="30"/>
      <c r="F25" s="29"/>
      <c r="G25" s="29"/>
      <c r="H25" s="29"/>
      <c r="I25" s="29"/>
      <c r="J25" s="29"/>
      <c r="K25" s="30"/>
      <c r="L25" s="30"/>
      <c r="M25" s="29"/>
      <c r="N25" s="29"/>
      <c r="O25" s="29"/>
      <c r="P25" s="29"/>
      <c r="Q25" s="29"/>
      <c r="R25" s="30"/>
      <c r="S25" s="30"/>
      <c r="T25" s="29"/>
      <c r="U25" s="29"/>
      <c r="V25" s="29"/>
      <c r="W25" s="29"/>
      <c r="X25" s="29"/>
      <c r="Y25" s="30"/>
      <c r="Z25" s="30"/>
      <c r="AA25" s="29"/>
      <c r="AB25" s="29"/>
      <c r="AC25" s="29"/>
      <c r="AD25" s="29"/>
      <c r="AE25" s="29"/>
      <c r="AF25" s="30"/>
      <c r="AG25" s="31"/>
      <c r="AH25" s="32"/>
      <c r="AI25" s="32"/>
      <c r="AJ25" s="32"/>
      <c r="AK25" s="32"/>
      <c r="AL25" s="32"/>
      <c r="AM25" s="32"/>
      <c r="AN25" s="33"/>
    </row>
    <row r="26" spans="1:40" ht="15.75" collapsed="1" x14ac:dyDescent="0.25">
      <c r="A26" s="20" t="s">
        <v>45</v>
      </c>
      <c r="B26" s="21"/>
      <c r="C26" s="22"/>
      <c r="D26" s="23"/>
      <c r="E26" s="23"/>
      <c r="F26" s="22"/>
      <c r="G26" s="22"/>
      <c r="H26" s="22"/>
      <c r="I26" s="22"/>
      <c r="J26" s="22"/>
      <c r="K26" s="23"/>
      <c r="L26" s="23"/>
      <c r="M26" s="22"/>
      <c r="N26" s="22"/>
      <c r="O26" s="22"/>
      <c r="P26" s="22"/>
      <c r="Q26" s="22"/>
      <c r="R26" s="23"/>
      <c r="S26" s="23"/>
      <c r="T26" s="22"/>
      <c r="U26" s="22"/>
      <c r="V26" s="22"/>
      <c r="W26" s="22"/>
      <c r="X26" s="22"/>
      <c r="Y26" s="23"/>
      <c r="Z26" s="23"/>
      <c r="AA26" s="22"/>
      <c r="AB26" s="22"/>
      <c r="AC26" s="22"/>
      <c r="AD26" s="22"/>
      <c r="AE26" s="22"/>
      <c r="AF26" s="23"/>
      <c r="AG26" s="24">
        <f>COUNTIF($B27:$AF28,"CPB")/2</f>
        <v>0</v>
      </c>
      <c r="AH26" s="25">
        <f>COUNTIF($B27:$AF28,"RTT")/2</f>
        <v>0</v>
      </c>
      <c r="AI26" s="25">
        <f>COUNTIF($B27:$AF28,"ARR")/2</f>
        <v>0</v>
      </c>
      <c r="AJ26" s="25">
        <f>COUNTIF($B27:$AF28,"FOE")/2+COUNTIF($B27:$AF28,"ALT")/2</f>
        <v>0</v>
      </c>
      <c r="AK26" s="25">
        <f>COUNTIF($B27:$AF28,"CEF")/2+COUNTIF($B27:$AF28,"EMR")/2+COUNTIF($B27:$AF28,"MAL")/2+COUNTIF($B27:$AF28,"ATR")/2+COUNTIF($B27:$AF28,"ATJ")/2+COUNTIF($B27:$AF28,"MZT")/2+COUNTIF($B27:$AF28,"PAT")/2+COUNTIF($B27:$AF28,"MTH")/2</f>
        <v>0</v>
      </c>
      <c r="AL26" s="25">
        <f>COUNTIF($B27:$AF28,"ANR")/2+COUNTIF($B27:$AF28,"CSS")/2</f>
        <v>0</v>
      </c>
      <c r="AM26" s="25">
        <f>COUNTIF($B27:$AF28,"D")/2+COUNTIF($B27:$AF28,"I")/2</f>
        <v>0</v>
      </c>
      <c r="AN26" s="26">
        <f>COUNTIF($B27:$AF28,"RPO")/2+COUNTIF($B27:$AF28,"FPE")/2+COUNTIF($B27:$AF28,"AUT")/2+COUNTIF($B27:$AF28,"BLC")/2</f>
        <v>0</v>
      </c>
    </row>
    <row r="27" spans="1:40" ht="15.95" customHeight="1" collapsed="1" x14ac:dyDescent="0.25">
      <c r="A27" s="27" t="s">
        <v>37</v>
      </c>
      <c r="B27" s="28"/>
      <c r="C27" s="29"/>
      <c r="D27" s="30"/>
      <c r="E27" s="30"/>
      <c r="F27" s="29"/>
      <c r="G27" s="29"/>
      <c r="H27" s="29"/>
      <c r="I27" s="29"/>
      <c r="J27" s="29"/>
      <c r="K27" s="30"/>
      <c r="L27" s="30"/>
      <c r="M27" s="29"/>
      <c r="N27" s="29"/>
      <c r="O27" s="29"/>
      <c r="P27" s="29"/>
      <c r="Q27" s="29"/>
      <c r="R27" s="30"/>
      <c r="S27" s="30"/>
      <c r="T27" s="29"/>
      <c r="U27" s="29"/>
      <c r="V27" s="29"/>
      <c r="W27" s="29"/>
      <c r="X27" s="29"/>
      <c r="Y27" s="30"/>
      <c r="Z27" s="30"/>
      <c r="AA27" s="29"/>
      <c r="AB27" s="29"/>
      <c r="AC27" s="29"/>
      <c r="AD27" s="29"/>
      <c r="AE27" s="29"/>
      <c r="AF27" s="30"/>
      <c r="AG27" s="31"/>
      <c r="AH27" s="32"/>
      <c r="AI27" s="32"/>
      <c r="AJ27" s="32"/>
      <c r="AK27" s="32"/>
      <c r="AL27" s="32"/>
      <c r="AM27" s="32"/>
      <c r="AN27" s="33"/>
    </row>
    <row r="28" spans="1:40" ht="15.95" customHeight="1" x14ac:dyDescent="0.25">
      <c r="A28" s="27" t="s">
        <v>38</v>
      </c>
      <c r="B28" s="36"/>
      <c r="C28" s="29"/>
      <c r="D28" s="30"/>
      <c r="E28" s="30"/>
      <c r="F28" s="29"/>
      <c r="G28" s="29"/>
      <c r="H28" s="37"/>
      <c r="I28" s="36"/>
      <c r="J28" s="29"/>
      <c r="K28" s="30"/>
      <c r="L28" s="30"/>
      <c r="M28" s="29"/>
      <c r="N28" s="29"/>
      <c r="O28" s="37"/>
      <c r="P28" s="36"/>
      <c r="Q28" s="29"/>
      <c r="R28" s="30"/>
      <c r="S28" s="30"/>
      <c r="T28" s="29"/>
      <c r="U28" s="29"/>
      <c r="V28" s="37"/>
      <c r="W28" s="36"/>
      <c r="X28" s="29"/>
      <c r="Y28" s="30"/>
      <c r="Z28" s="30"/>
      <c r="AA28" s="29"/>
      <c r="AB28" s="29"/>
      <c r="AC28" s="37"/>
      <c r="AD28" s="36"/>
      <c r="AE28" s="29"/>
      <c r="AF28" s="30"/>
      <c r="AG28" s="31"/>
      <c r="AH28" s="32"/>
      <c r="AI28" s="32"/>
      <c r="AJ28" s="32"/>
      <c r="AK28" s="32"/>
      <c r="AL28" s="32"/>
      <c r="AM28" s="32"/>
      <c r="AN28" s="33"/>
    </row>
  </sheetData>
  <mergeCells count="6">
    <mergeCell ref="A8:A10"/>
    <mergeCell ref="B10:E10"/>
    <mergeCell ref="F10:L10"/>
    <mergeCell ref="M10:S10"/>
    <mergeCell ref="T10:Z10"/>
    <mergeCell ref="AA10:AF10"/>
  </mergeCells>
  <conditionalFormatting sqref="V18:W19">
    <cfRule type="cellIs" dxfId="3067" priority="1" operator="equal">
      <formula>"D"</formula>
    </cfRule>
    <cfRule type="containsText" dxfId="3066" priority="2" operator="containsText" text="MTH">
      <formula>NOT(ISERROR(SEARCH("MTH",V18)))</formula>
    </cfRule>
    <cfRule type="containsText" dxfId="3065" priority="3" operator="containsText" text="MAL">
      <formula>NOT(ISERROR(SEARCH("MAL",V18)))</formula>
    </cfRule>
    <cfRule type="containsText" dxfId="3064" priority="4" operator="containsText" text="ARR">
      <formula>NOT(ISERROR(SEARCH("ARR",V18)))</formula>
    </cfRule>
    <cfRule type="containsText" dxfId="3063" priority="5" operator="containsText" text="ALT">
      <formula>NOT(ISERROR(SEARCH("ALT",V18)))</formula>
    </cfRule>
    <cfRule type="containsText" dxfId="3062" priority="6" operator="containsText" text="RTT">
      <formula>NOT(ISERROR(SEARCH("RTT",V18)))</formula>
    </cfRule>
    <cfRule type="containsText" dxfId="3061" priority="7" operator="containsText" text="CPB">
      <formula>NOT(ISERROR(SEARCH("CPB",V18)))</formula>
    </cfRule>
  </conditionalFormatting>
  <conditionalFormatting sqref="F28:G28 I28:J28 M11:Q17 F11:J27 B11:E28 K11:L28 R11:S28 Y11:Z28 AF11:AF28 M20:Q26 T20:X26 T11:X17 AA11:AE26">
    <cfRule type="cellIs" dxfId="3060" priority="125" operator="equal">
      <formula>"D"</formula>
    </cfRule>
    <cfRule type="containsText" dxfId="3059" priority="126" operator="containsText" text="MTH">
      <formula>NOT(ISERROR(SEARCH("MTH",B11)))</formula>
    </cfRule>
    <cfRule type="containsText" dxfId="3058" priority="127" operator="containsText" text="MAL">
      <formula>NOT(ISERROR(SEARCH("MAL",B11)))</formula>
    </cfRule>
    <cfRule type="containsText" dxfId="3057" priority="128" operator="containsText" text="ARR">
      <formula>NOT(ISERROR(SEARCH("ARR",B11)))</formula>
    </cfRule>
    <cfRule type="containsText" dxfId="3056" priority="129" operator="containsText" text="ALT">
      <formula>NOT(ISERROR(SEARCH("ALT",B11)))</formula>
    </cfRule>
    <cfRule type="containsText" dxfId="3055" priority="130" operator="containsText" text="RTT">
      <formula>NOT(ISERROR(SEARCH("RTT",B11)))</formula>
    </cfRule>
    <cfRule type="containsText" dxfId="3054" priority="131" operator="containsText" text="CPB">
      <formula>NOT(ISERROR(SEARCH("CPB",B11)))</formula>
    </cfRule>
  </conditionalFormatting>
  <conditionalFormatting sqref="M27:Q27 M28:N28 P28:Q28">
    <cfRule type="cellIs" dxfId="3053" priority="102" operator="equal">
      <formula>"D"</formula>
    </cfRule>
    <cfRule type="containsText" dxfId="3052" priority="103" operator="containsText" text="MTH">
      <formula>NOT(ISERROR(SEARCH("MTH",M27)))</formula>
    </cfRule>
    <cfRule type="containsText" dxfId="3051" priority="104" operator="containsText" text="MAL">
      <formula>NOT(ISERROR(SEARCH("MAL",M27)))</formula>
    </cfRule>
    <cfRule type="containsText" dxfId="3050" priority="105" operator="containsText" text="ARR">
      <formula>NOT(ISERROR(SEARCH("ARR",M27)))</formula>
    </cfRule>
    <cfRule type="containsText" dxfId="3049" priority="106" operator="containsText" text="ALT">
      <formula>NOT(ISERROR(SEARCH("ALT",M27)))</formula>
    </cfRule>
    <cfRule type="containsText" dxfId="3048" priority="107" operator="containsText" text="RTT">
      <formula>NOT(ISERROR(SEARCH("RTT",M27)))</formula>
    </cfRule>
    <cfRule type="containsText" dxfId="3047" priority="108" operator="containsText" text="CPB">
      <formula>NOT(ISERROR(SEARCH("CPB",M27)))</formula>
    </cfRule>
  </conditionalFormatting>
  <conditionalFormatting sqref="T27:X27 T28:U28 W28:X28">
    <cfRule type="cellIs" dxfId="3046" priority="79" operator="equal">
      <formula>"D"</formula>
    </cfRule>
    <cfRule type="containsText" dxfId="3045" priority="80" operator="containsText" text="MTH">
      <formula>NOT(ISERROR(SEARCH("MTH",T27)))</formula>
    </cfRule>
    <cfRule type="containsText" dxfId="3044" priority="81" operator="containsText" text="MAL">
      <formula>NOT(ISERROR(SEARCH("MAL",T27)))</formula>
    </cfRule>
    <cfRule type="containsText" dxfId="3043" priority="82" operator="containsText" text="ARR">
      <formula>NOT(ISERROR(SEARCH("ARR",T27)))</formula>
    </cfRule>
    <cfRule type="containsText" dxfId="3042" priority="83" operator="containsText" text="ALT">
      <formula>NOT(ISERROR(SEARCH("ALT",T27)))</formula>
    </cfRule>
    <cfRule type="containsText" dxfId="3041" priority="84" operator="containsText" text="RTT">
      <formula>NOT(ISERROR(SEARCH("RTT",T27)))</formula>
    </cfRule>
    <cfRule type="containsText" dxfId="3040" priority="85" operator="containsText" text="CPB">
      <formula>NOT(ISERROR(SEARCH("CPB",T27)))</formula>
    </cfRule>
  </conditionalFormatting>
  <conditionalFormatting sqref="AA27:AE27 AA28:AB28 AD28:AE28">
    <cfRule type="cellIs" dxfId="3039" priority="56" operator="equal">
      <formula>"D"</formula>
    </cfRule>
    <cfRule type="containsText" dxfId="3038" priority="57" operator="containsText" text="MTH">
      <formula>NOT(ISERROR(SEARCH("MTH",AA27)))</formula>
    </cfRule>
    <cfRule type="containsText" dxfId="3037" priority="58" operator="containsText" text="MAL">
      <formula>NOT(ISERROR(SEARCH("MAL",AA27)))</formula>
    </cfRule>
    <cfRule type="containsText" dxfId="3036" priority="59" operator="containsText" text="ARR">
      <formula>NOT(ISERROR(SEARCH("ARR",AA27)))</formula>
    </cfRule>
    <cfRule type="containsText" dxfId="3035" priority="60" operator="containsText" text="ALT">
      <formula>NOT(ISERROR(SEARCH("ALT",AA27)))</formula>
    </cfRule>
    <cfRule type="containsText" dxfId="3034" priority="61" operator="containsText" text="RTT">
      <formula>NOT(ISERROR(SEARCH("RTT",AA27)))</formula>
    </cfRule>
    <cfRule type="containsText" dxfId="3033" priority="62" operator="containsText" text="CPB">
      <formula>NOT(ISERROR(SEARCH("CPB",AA27)))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09" operator="containsText" id="{24076974-FFA7-4BDB-9ED8-EF77EDA2915E}">
            <xm:f>NOT(ISERROR(SEARCH('https://dbschenker.sharepoint.com/sites/SALESPLANNING-Global/Shared Documents/Planning RH/Planning 2020/[TM - Planning RH 2020.xlsm]Feuil2'!#REF!,H28)))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10" operator="containsText" id="{7F0D5FE8-52ED-4608-BD24-C9E4110A9353}">
            <xm:f>NOT(ISERROR(SEARCH('https://dbschenker.sharepoint.com/sites/SALESPLANNING-Global/Shared Documents/Planning RH/Planning 2020/[TM - Planning RH 2020.xlsm]Feuil2'!#REF!,H28)))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11" operator="containsText" id="{32122A01-160D-43F0-B28F-C85823975F92}">
            <xm:f>NOT(ISERROR(SEARCH('https://dbschenker.sharepoint.com/sites/SALESPLANNING-Global/Shared Documents/Planning RH/Planning 2020/[TM - Planning RH 2020.xlsm]Feuil2'!#REF!,H28)))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12" operator="containsText" id="{C029A8C4-E068-458D-9038-7B5A8582330E}">
            <xm:f>NOT(ISERROR(SEARCH('https://dbschenker.sharepoint.com/sites/SALESPLANNING-Global/Shared Documents/Planning RH/Planning 2020/[TM - Planning RH 2020.xlsm]Feuil2'!#REF!,H28)))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13" operator="containsText" id="{90204259-932F-45B4-826B-1E7C7D3A9B4B}">
            <xm:f>NOT(ISERROR(SEARCH('https://dbschenker.sharepoint.com/sites/SALESPLANNING-Global/Shared Documents/Planning RH/Planning 2020/[TM - Planning RH 2020.xlsm]Feuil2'!#REF!,H28)))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14" operator="containsText" id="{0BEECD3C-1A18-4E67-B4E9-1B2B5B5057AF}">
            <xm:f>NOT(ISERROR(SEARCH('https://dbschenker.sharepoint.com/sites/SALESPLANNING-Global/Shared Documents/Planning RH/Planning 2020/[TM - Planning RH 2020.xlsm]Feuil2'!#REF!,H28)))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15" operator="containsText" id="{363CE491-5236-47D8-A5E0-A0B21F5811A9}">
            <xm:f>NOT(ISERROR(SEARCH('https://dbschenker.sharepoint.com/sites/SALESPLANNING-Global/Shared Documents/Planning RH/Planning 2020/[TM - Planning RH 2020.xlsm]Feuil2'!#REF!,H28)))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16" operator="containsText" id="{04D92ED1-58FE-4420-9501-52656674680C}">
            <xm:f>NOT(ISERROR(SEARCH('https://dbschenker.sharepoint.com/sites/SALESPLANNING-Global/Shared Documents/Planning RH/Planning 2020/[TM - Planning RH 2020.xlsm]Feuil2'!#REF!,H28)))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117" operator="containsText" id="{C82364FF-17AE-4D1B-BDCE-B68CAD941BD6}">
            <xm:f>NOT(ISERROR(SEARCH('https://dbschenker.sharepoint.com/sites/SALESPLANNING-Global/Shared Documents/Planning RH/Planning 2020/[TM - Planning RH 2020.xlsm]Feuil2'!#REF!,H28)))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18" operator="containsText" id="{96ACEA0D-B911-4D68-BB4C-8D00343C3E81}">
            <xm:f>NOT(ISERROR(SEARCH('https://dbschenker.sharepoint.com/sites/SALESPLANNING-Global/Shared Documents/Planning RH/Planning 2020/[TM - Planning RH 2020.xlsm]Feuil2'!#REF!,H28)))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19" operator="containsText" id="{1FDF16F6-A841-44E6-8216-A41973C61C77}">
            <xm:f>NOT(ISERROR(SEARCH('https://dbschenker.sharepoint.com/sites/SALESPLANNING-Global/Shared Documents/Planning RH/Planning 2020/[TM - Planning RH 2020.xlsm]Feuil2'!#REF!,H28)))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20" operator="containsText" id="{D3C5B8DD-4516-440A-A545-1F5A0A10F075}">
            <xm:f>NOT(ISERROR(SEARCH('https://dbschenker.sharepoint.com/sites/SALESPLANNING-Global/Shared Documents/Planning RH/Planning 2020/[TM - Planning RH 2020.xlsm]Feuil2'!#REF!,H28)))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21" operator="containsText" id="{3F68A5DA-0173-442D-9235-49B1C32B947B}">
            <xm:f>NOT(ISERROR(SEARCH('https://dbschenker.sharepoint.com/sites/SALESPLANNING-Global/Shared Documents/Planning RH/Planning 2020/[TM - Planning RH 2020.xlsm]Feuil2'!#REF!,H28)))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22" operator="containsText" id="{420FB1A5-8256-4D23-90B3-D6AADD1E8C10}">
            <xm:f>NOT(ISERROR(SEARCH('https://dbschenker.sharepoint.com/sites/SALESPLANNING-Global/Shared Documents/Planning RH/Planning 2020/[TM - Planning RH 2020.xlsm]Feuil2'!#REF!,H28)))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23" operator="containsText" id="{DE9870A6-149B-4507-8165-04B34B2129B3}">
            <xm:f>NOT(ISERROR(SEARCH('https://dbschenker.sharepoint.com/sites/SALESPLANNING-Global/Shared Documents/Planning RH/Planning 2020/[TM - Planning RH 2020.xlsm]Feuil2'!#REF!,H28)))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24" operator="containsText" id="{BC4DF68C-1DA9-4A20-833F-71B258E7F29A}">
            <xm:f>NOT(ISERROR(SEARCH('https://dbschenker.sharepoint.com/sites/SALESPLANNING-Global/Shared Documents/Planning RH/Planning 2020/[TM - Planning RH 2020.xlsm]Feuil2'!#REF!,H28)))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H28</xm:sqref>
        </x14:conditionalFormatting>
        <x14:conditionalFormatting xmlns:xm="http://schemas.microsoft.com/office/excel/2006/main">
          <x14:cfRule type="containsText" priority="86" operator="containsText" id="{8EF09336-6662-4341-BB08-CACCCE81B6F4}">
            <xm:f>NOT(ISERROR(SEARCH('https://dbschenker.sharepoint.com/sites/SALESPLANNING-Global/Shared Documents/Planning RH/Planning 2020/[TM - Planning RH 2020.xlsm]Feuil2'!#REF!,O28)))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7" operator="containsText" id="{EFB22974-72AD-430B-9499-A8F0F5BCC3FC}">
            <xm:f>NOT(ISERROR(SEARCH('https://dbschenker.sharepoint.com/sites/SALESPLANNING-Global/Shared Documents/Planning RH/Planning 2020/[TM - Planning RH 2020.xlsm]Feuil2'!#REF!,O28)))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8" operator="containsText" id="{5992F7C0-31C6-4139-AEAC-B8EB52C508CE}">
            <xm:f>NOT(ISERROR(SEARCH('https://dbschenker.sharepoint.com/sites/SALESPLANNING-Global/Shared Documents/Planning RH/Planning 2020/[TM - Planning RH 2020.xlsm]Feuil2'!#REF!,O28)))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9" operator="containsText" id="{37571203-D90C-4EFE-915D-ABDCA28E9B64}">
            <xm:f>NOT(ISERROR(SEARCH('https://dbschenker.sharepoint.com/sites/SALESPLANNING-Global/Shared Documents/Planning RH/Planning 2020/[TM - Planning RH 2020.xlsm]Feuil2'!#REF!,O28)))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90" operator="containsText" id="{CD7892FF-EC44-4555-91E1-233F8B0BC717}">
            <xm:f>NOT(ISERROR(SEARCH('https://dbschenker.sharepoint.com/sites/SALESPLANNING-Global/Shared Documents/Planning RH/Planning 2020/[TM - Planning RH 2020.xlsm]Feuil2'!#REF!,O28)))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91" operator="containsText" id="{2677921F-13EC-4777-B329-FB85651CA340}">
            <xm:f>NOT(ISERROR(SEARCH('https://dbschenker.sharepoint.com/sites/SALESPLANNING-Global/Shared Documents/Planning RH/Planning 2020/[TM - Planning RH 2020.xlsm]Feuil2'!#REF!,O28)))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92" operator="containsText" id="{A88374AF-5CB7-4C34-B60D-304F56565F1B}">
            <xm:f>NOT(ISERROR(SEARCH('https://dbschenker.sharepoint.com/sites/SALESPLANNING-Global/Shared Documents/Planning RH/Planning 2020/[TM - Planning RH 2020.xlsm]Feuil2'!#REF!,O28)))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93" operator="containsText" id="{FBDE2254-888E-46E6-A4F6-E844FBAF1E0D}">
            <xm:f>NOT(ISERROR(SEARCH('https://dbschenker.sharepoint.com/sites/SALESPLANNING-Global/Shared Documents/Planning RH/Planning 2020/[TM - Planning RH 2020.xlsm]Feuil2'!#REF!,O28)))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94" operator="containsText" id="{1BE2A25F-9D98-43F0-BBA5-EF001DE6C681}">
            <xm:f>NOT(ISERROR(SEARCH('https://dbschenker.sharepoint.com/sites/SALESPLANNING-Global/Shared Documents/Planning RH/Planning 2020/[TM - Planning RH 2020.xlsm]Feuil2'!#REF!,O28)))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95" operator="containsText" id="{DC108044-4EEC-4C9F-97A8-E27B89EBFBC3}">
            <xm:f>NOT(ISERROR(SEARCH('https://dbschenker.sharepoint.com/sites/SALESPLANNING-Global/Shared Documents/Planning RH/Planning 2020/[TM - Planning RH 2020.xlsm]Feuil2'!#REF!,O28)))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96" operator="containsText" id="{ABF6A6A0-774F-47B2-B720-D6F7E0DA226F}">
            <xm:f>NOT(ISERROR(SEARCH('https://dbschenker.sharepoint.com/sites/SALESPLANNING-Global/Shared Documents/Planning RH/Planning 2020/[TM - Planning RH 2020.xlsm]Feuil2'!#REF!,O28)))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97" operator="containsText" id="{A5928E31-3D6D-4DEE-A4A9-AE8AE4AC7A3A}">
            <xm:f>NOT(ISERROR(SEARCH('https://dbschenker.sharepoint.com/sites/SALESPLANNING-Global/Shared Documents/Planning RH/Planning 2020/[TM - Planning RH 2020.xlsm]Feuil2'!#REF!,O28)))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98" operator="containsText" id="{C1C6D42D-B4DC-43CB-89CD-112B81CFA5BE}">
            <xm:f>NOT(ISERROR(SEARCH('https://dbschenker.sharepoint.com/sites/SALESPLANNING-Global/Shared Documents/Planning RH/Planning 2020/[TM - Planning RH 2020.xlsm]Feuil2'!#REF!,O28)))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99" operator="containsText" id="{2692328E-8CF2-443A-99EA-056636D73C32}">
            <xm:f>NOT(ISERROR(SEARCH('https://dbschenker.sharepoint.com/sites/SALESPLANNING-Global/Shared Documents/Planning RH/Planning 2020/[TM - Planning RH 2020.xlsm]Feuil2'!#REF!,O28)))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00" operator="containsText" id="{34A6ED9E-15F2-442A-842D-B5DFE0963520}">
            <xm:f>NOT(ISERROR(SEARCH('https://dbschenker.sharepoint.com/sites/SALESPLANNING-Global/Shared Documents/Planning RH/Planning 2020/[TM - Planning RH 2020.xlsm]Feuil2'!#REF!,O28)))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01" operator="containsText" id="{B006F3DE-2596-4B78-81A2-4F4B170587AB}">
            <xm:f>NOT(ISERROR(SEARCH('https://dbschenker.sharepoint.com/sites/SALESPLANNING-Global/Shared Documents/Planning RH/Planning 2020/[TM - Planning RH 2020.xlsm]Feuil2'!#REF!,O28)))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O28</xm:sqref>
        </x14:conditionalFormatting>
        <x14:conditionalFormatting xmlns:xm="http://schemas.microsoft.com/office/excel/2006/main">
          <x14:cfRule type="containsText" priority="63" operator="containsText" id="{8D440698-865E-44A8-92E9-47A158CE869A}">
            <xm:f>NOT(ISERROR(SEARCH('https://dbschenker.sharepoint.com/sites/SALESPLANNING-Global/Shared Documents/Planning RH/Planning 2020/[TM - Planning RH 2020.xlsm]Feuil2'!#REF!,V28)))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4" operator="containsText" id="{857D36FC-9A8A-4F8B-BA05-EBE4E5A35AA9}">
            <xm:f>NOT(ISERROR(SEARCH('https://dbschenker.sharepoint.com/sites/SALESPLANNING-Global/Shared Documents/Planning RH/Planning 2020/[TM - Planning RH 2020.xlsm]Feuil2'!#REF!,V28)))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5" operator="containsText" id="{1C45BD87-62D0-451B-B6C2-CF1D2A42AFC9}">
            <xm:f>NOT(ISERROR(SEARCH('https://dbschenker.sharepoint.com/sites/SALESPLANNING-Global/Shared Documents/Planning RH/Planning 2020/[TM - Planning RH 2020.xlsm]Feuil2'!#REF!,V28)))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6" operator="containsText" id="{7CE654DB-C783-4955-B938-F289148B4F4D}">
            <xm:f>NOT(ISERROR(SEARCH('https://dbschenker.sharepoint.com/sites/SALESPLANNING-Global/Shared Documents/Planning RH/Planning 2020/[TM - Planning RH 2020.xlsm]Feuil2'!#REF!,V28)))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7" operator="containsText" id="{45C80CBA-9C78-4D66-BD17-807CFA135931}">
            <xm:f>NOT(ISERROR(SEARCH('https://dbschenker.sharepoint.com/sites/SALESPLANNING-Global/Shared Documents/Planning RH/Planning 2020/[TM - Planning RH 2020.xlsm]Feuil2'!#REF!,V28)))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8" operator="containsText" id="{DCA04760-652D-4C71-94DA-A940410536B7}">
            <xm:f>NOT(ISERROR(SEARCH('https://dbschenker.sharepoint.com/sites/SALESPLANNING-Global/Shared Documents/Planning RH/Planning 2020/[TM - Planning RH 2020.xlsm]Feuil2'!#REF!,V28)))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9" operator="containsText" id="{9B32BA21-D0EA-4C76-AE6A-CB19D2AB3487}">
            <xm:f>NOT(ISERROR(SEARCH('https://dbschenker.sharepoint.com/sites/SALESPLANNING-Global/Shared Documents/Planning RH/Planning 2020/[TM - Planning RH 2020.xlsm]Feuil2'!#REF!,V28)))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0" operator="containsText" id="{C1B67676-66C8-464A-B49F-A33A2E811BCF}">
            <xm:f>NOT(ISERROR(SEARCH('https://dbschenker.sharepoint.com/sites/SALESPLANNING-Global/Shared Documents/Planning RH/Planning 2020/[TM - Planning RH 2020.xlsm]Feuil2'!#REF!,V28)))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71" operator="containsText" id="{774525B8-7284-4F00-BEC9-19B3462280D1}">
            <xm:f>NOT(ISERROR(SEARCH('https://dbschenker.sharepoint.com/sites/SALESPLANNING-Global/Shared Documents/Planning RH/Planning 2020/[TM - Planning RH 2020.xlsm]Feuil2'!#REF!,V28)))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72" operator="containsText" id="{D23A5968-EE57-4066-B8B1-1102A9D6C6E5}">
            <xm:f>NOT(ISERROR(SEARCH('https://dbschenker.sharepoint.com/sites/SALESPLANNING-Global/Shared Documents/Planning RH/Planning 2020/[TM - Planning RH 2020.xlsm]Feuil2'!#REF!,V28)))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73" operator="containsText" id="{E78ECE31-D51E-444E-A15B-341382A1EB60}">
            <xm:f>NOT(ISERROR(SEARCH('https://dbschenker.sharepoint.com/sites/SALESPLANNING-Global/Shared Documents/Planning RH/Planning 2020/[TM - Planning RH 2020.xlsm]Feuil2'!#REF!,V28)))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74" operator="containsText" id="{1B80312A-9518-498F-9A2B-D77368C2CB6B}">
            <xm:f>NOT(ISERROR(SEARCH('https://dbschenker.sharepoint.com/sites/SALESPLANNING-Global/Shared Documents/Planning RH/Planning 2020/[TM - Planning RH 2020.xlsm]Feuil2'!#REF!,V28)))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75" operator="containsText" id="{5DD5748B-D094-4694-A49F-A29EA75FEBF1}">
            <xm:f>NOT(ISERROR(SEARCH('https://dbschenker.sharepoint.com/sites/SALESPLANNING-Global/Shared Documents/Planning RH/Planning 2020/[TM - Planning RH 2020.xlsm]Feuil2'!#REF!,V28)))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76" operator="containsText" id="{56BE672B-81C7-4513-B171-44B6F5725EFA}">
            <xm:f>NOT(ISERROR(SEARCH('https://dbschenker.sharepoint.com/sites/SALESPLANNING-Global/Shared Documents/Planning RH/Planning 2020/[TM - Planning RH 2020.xlsm]Feuil2'!#REF!,V28)))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77" operator="containsText" id="{ED0D9E48-7F99-45E3-83A4-499B77DFF75F}">
            <xm:f>NOT(ISERROR(SEARCH('https://dbschenker.sharepoint.com/sites/SALESPLANNING-Global/Shared Documents/Planning RH/Planning 2020/[TM - Planning RH 2020.xlsm]Feuil2'!#REF!,V28)))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78" operator="containsText" id="{0FC5534B-0EB5-4D85-ACA1-D82AD18F7F56}">
            <xm:f>NOT(ISERROR(SEARCH('https://dbschenker.sharepoint.com/sites/SALESPLANNING-Global/Shared Documents/Planning RH/Planning 2020/[TM - Planning RH 2020.xlsm]Feuil2'!#REF!,V28)))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V28</xm:sqref>
        </x14:conditionalFormatting>
        <x14:conditionalFormatting xmlns:xm="http://schemas.microsoft.com/office/excel/2006/main">
          <x14:cfRule type="containsText" priority="40" operator="containsText" id="{269D89FD-0621-4DDD-8767-7353B9C17FD2}">
            <xm:f>NOT(ISERROR(SEARCH('https://dbschenker.sharepoint.com/sites/SALESPLANNING-Global/Shared Documents/Planning RH/Planning 2020/[TM - Planning RH 2020.xlsm]Feuil2'!#REF!,AC28)))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1" operator="containsText" id="{F0571EBF-FFBF-4EF8-9E10-568796FDDD7C}">
            <xm:f>NOT(ISERROR(SEARCH('https://dbschenker.sharepoint.com/sites/SALESPLANNING-Global/Shared Documents/Planning RH/Planning 2020/[TM - Planning RH 2020.xlsm]Feuil2'!#REF!,AC28)))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2" operator="containsText" id="{3B1E9466-9CF2-4A29-B061-77A2731E3BAA}">
            <xm:f>NOT(ISERROR(SEARCH('https://dbschenker.sharepoint.com/sites/SALESPLANNING-Global/Shared Documents/Planning RH/Planning 2020/[TM - Planning RH 2020.xlsm]Feuil2'!#REF!,AC28)))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3" operator="containsText" id="{9CDFF2C4-999C-4EEC-9808-94B9EFD3696E}">
            <xm:f>NOT(ISERROR(SEARCH('https://dbschenker.sharepoint.com/sites/SALESPLANNING-Global/Shared Documents/Planning RH/Planning 2020/[TM - Planning RH 2020.xlsm]Feuil2'!#REF!,AC28)))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4" operator="containsText" id="{AB66901F-43C5-44AF-946E-DB50B62DB254}">
            <xm:f>NOT(ISERROR(SEARCH('https://dbschenker.sharepoint.com/sites/SALESPLANNING-Global/Shared Documents/Planning RH/Planning 2020/[TM - Planning RH 2020.xlsm]Feuil2'!#REF!,AC28)))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5" operator="containsText" id="{7A8BD8F7-7360-4A70-A297-A4E46F9023C1}">
            <xm:f>NOT(ISERROR(SEARCH('https://dbschenker.sharepoint.com/sites/SALESPLANNING-Global/Shared Documents/Planning RH/Planning 2020/[TM - Planning RH 2020.xlsm]Feuil2'!#REF!,AC28)))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6" operator="containsText" id="{11597DA5-2FC7-4036-A426-05ADF004BBA2}">
            <xm:f>NOT(ISERROR(SEARCH('https://dbschenker.sharepoint.com/sites/SALESPLANNING-Global/Shared Documents/Planning RH/Planning 2020/[TM - Planning RH 2020.xlsm]Feuil2'!#REF!,AC28)))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7" operator="containsText" id="{9C9D0AD4-E470-4837-A28D-0415F1442509}">
            <xm:f>NOT(ISERROR(SEARCH('https://dbschenker.sharepoint.com/sites/SALESPLANNING-Global/Shared Documents/Planning RH/Planning 2020/[TM - Planning RH 2020.xlsm]Feuil2'!#REF!,AC28)))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48" operator="containsText" id="{B061281B-160E-4B25-AE42-7DC72BF6E595}">
            <xm:f>NOT(ISERROR(SEARCH('https://dbschenker.sharepoint.com/sites/SALESPLANNING-Global/Shared Documents/Planning RH/Planning 2020/[TM - Planning RH 2020.xlsm]Feuil2'!#REF!,AC28)))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49" operator="containsText" id="{622864DF-C532-4496-B961-21D7CD61475F}">
            <xm:f>NOT(ISERROR(SEARCH('https://dbschenker.sharepoint.com/sites/SALESPLANNING-Global/Shared Documents/Planning RH/Planning 2020/[TM - Planning RH 2020.xlsm]Feuil2'!#REF!,AC28)))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0" operator="containsText" id="{7FFCB8F7-4A58-4376-A341-DEE6448A7E7D}">
            <xm:f>NOT(ISERROR(SEARCH('https://dbschenker.sharepoint.com/sites/SALESPLANNING-Global/Shared Documents/Planning RH/Planning 2020/[TM - Planning RH 2020.xlsm]Feuil2'!#REF!,AC28)))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1" operator="containsText" id="{ADCD195F-A089-439B-9828-A3559911E891}">
            <xm:f>NOT(ISERROR(SEARCH('https://dbschenker.sharepoint.com/sites/SALESPLANNING-Global/Shared Documents/Planning RH/Planning 2020/[TM - Planning RH 2020.xlsm]Feuil2'!#REF!,AC28)))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2" operator="containsText" id="{4E92B641-46DE-4AB0-8C0C-311B14BE7154}">
            <xm:f>NOT(ISERROR(SEARCH('https://dbschenker.sharepoint.com/sites/SALESPLANNING-Global/Shared Documents/Planning RH/Planning 2020/[TM - Planning RH 2020.xlsm]Feuil2'!#REF!,AC28)))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3" operator="containsText" id="{6BF35AD6-69CD-4506-814A-FA9311CF37A6}">
            <xm:f>NOT(ISERROR(SEARCH('https://dbschenker.sharepoint.com/sites/SALESPLANNING-Global/Shared Documents/Planning RH/Planning 2020/[TM - Planning RH 2020.xlsm]Feuil2'!#REF!,AC28)))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54" operator="containsText" id="{1C25CDA0-5D44-4E2A-83A5-F58FBB5A1F89}">
            <xm:f>NOT(ISERROR(SEARCH('https://dbschenker.sharepoint.com/sites/SALESPLANNING-Global/Shared Documents/Planning RH/Planning 2020/[TM - Planning RH 2020.xlsm]Feuil2'!#REF!,AC28)))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55" operator="containsText" id="{93C5D5FE-6225-42ED-82F7-2444269F0B87}">
            <xm:f>NOT(ISERROR(SEARCH('https://dbschenker.sharepoint.com/sites/SALESPLANNING-Global/Shared Documents/Planning RH/Planning 2020/[TM - Planning RH 2020.xlsm]Feuil2'!#REF!,AC28)))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AC28</xm:sqref>
        </x14:conditionalFormatting>
        <x14:conditionalFormatting xmlns:xm="http://schemas.microsoft.com/office/excel/2006/main">
          <x14:cfRule type="containsText" priority="24" operator="containsText" id="{4306B099-A1AD-4EF0-B3DD-D33DC505F2F3}">
            <xm:f>NOT(ISERROR(SEARCH('https://dbschenker.sharepoint.com/sites/SALESPLANNING-Global/Shared Documents/Planning RH/[TM - Planning RH 2019.xlsm]Feuil2'!#REF!,M18)))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5" operator="containsText" id="{DC2D7A6B-2703-4CED-B83D-52BD9D63384A}">
            <xm:f>NOT(ISERROR(SEARCH('https://dbschenker.sharepoint.com/sites/SALESPLANNING-Global/Shared Documents/Planning RH/[TM - Planning RH 2019.xlsm]Feuil2'!#REF!,M18)))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6" operator="containsText" id="{05D58278-251F-4EC4-A2AD-18611FE7570F}">
            <xm:f>NOT(ISERROR(SEARCH('https://dbschenker.sharepoint.com/sites/SALESPLANNING-Global/Shared Documents/Planning RH/[TM - Planning RH 2019.xlsm]Feuil2'!#REF!,M18)))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7" operator="containsText" id="{CC8C6A8C-62DF-44B6-A44A-E748EECE8D7B}">
            <xm:f>NOT(ISERROR(SEARCH('https://dbschenker.sharepoint.com/sites/SALESPLANNING-Global/Shared Documents/Planning RH/[TM - Planning RH 2019.xlsm]Feuil2'!#REF!,M18)))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8" operator="containsText" id="{4CC79ADA-B26F-44F0-9D99-C2E93FFCCE50}">
            <xm:f>NOT(ISERROR(SEARCH('https://dbschenker.sharepoint.com/sites/SALESPLANNING-Global/Shared Documents/Planning RH/[TM - Planning RH 2019.xlsm]Feuil2'!#REF!,M18)))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9" operator="containsText" id="{A69E45E6-3261-4805-8273-8C84FFB62B1E}">
            <xm:f>NOT(ISERROR(SEARCH('https://dbschenker.sharepoint.com/sites/SALESPLANNING-Global/Shared Documents/Planning RH/[TM - Planning RH 2019.xlsm]Feuil2'!#REF!,M18)))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0" operator="containsText" id="{677ECAA5-0283-4919-A324-D2C52A89FC99}">
            <xm:f>NOT(ISERROR(SEARCH('https://dbschenker.sharepoint.com/sites/SALESPLANNING-Global/Shared Documents/Planning RH/[TM - Planning RH 2019.xlsm]Feuil2'!#REF!,M18)))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1" operator="containsText" id="{31921F62-4418-4C89-98AD-4381C7459A3A}">
            <xm:f>NOT(ISERROR(SEARCH('https://dbschenker.sharepoint.com/sites/SALESPLANNING-Global/Shared Documents/Planning RH/[TM - Planning RH 2019.xlsm]Feuil2'!#REF!,M18)))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32" operator="containsText" id="{286D0E21-5A88-44C7-9CC4-97E25204B292}">
            <xm:f>NOT(ISERROR(SEARCH('https://dbschenker.sharepoint.com/sites/SALESPLANNING-Global/Shared Documents/Planning RH/[TM - Planning RH 2019.xlsm]Feuil2'!#REF!,M18)))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33" operator="containsText" id="{A58D7DE4-4812-4055-9578-9CB8FE7B488C}">
            <xm:f>NOT(ISERROR(SEARCH('https://dbschenker.sharepoint.com/sites/SALESPLANNING-Global/Shared Documents/Planning RH/[TM - Planning RH 2019.xlsm]Feuil2'!#REF!,M18)))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4" operator="containsText" id="{E0E00F53-3508-48B6-A058-CAD3EB195BCB}">
            <xm:f>NOT(ISERROR(SEARCH('https://dbschenker.sharepoint.com/sites/SALESPLANNING-Global/Shared Documents/Planning RH/[TM - Planning RH 2019.xlsm]Feuil2'!#REF!,M18)))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5" operator="containsText" id="{C21DEE85-3483-4AF4-A026-980C94A2679A}">
            <xm:f>NOT(ISERROR(SEARCH('https://dbschenker.sharepoint.com/sites/SALESPLANNING-Global/Shared Documents/Planning RH/[TM - Planning RH 2019.xlsm]Feuil2'!#REF!,M18)))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6" operator="containsText" id="{038A9F8C-9CD3-411F-80FA-C7EE3B641CAA}">
            <xm:f>NOT(ISERROR(SEARCH('https://dbschenker.sharepoint.com/sites/SALESPLANNING-Global/Shared Documents/Planning RH/[TM - Planning RH 2019.xlsm]Feuil2'!#REF!,M18)))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7" operator="containsText" id="{A457E9DC-FD99-4C49-9C54-FF10B8D0B84D}">
            <xm:f>NOT(ISERROR(SEARCH('https://dbschenker.sharepoint.com/sites/SALESPLANNING-Global/Shared Documents/Planning RH/[TM - Planning RH 2019.xlsm]Feuil2'!#REF!,M18)))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38" operator="containsText" id="{FA2D3FFD-5B7C-4B10-9A59-0597B5CFC65E}">
            <xm:f>NOT(ISERROR(SEARCH('https://dbschenker.sharepoint.com/sites/SALESPLANNING-Global/Shared Documents/Planning RH/[TM - Planning RH 2019.xlsm]Feuil2'!#REF!,M18)))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39" operator="containsText" id="{4FCE5D2A-44E6-4A00-8038-F26F89CA76F1}">
            <xm:f>NOT(ISERROR(SEARCH('https://dbschenker.sharepoint.com/sites/SALESPLANNING-Global/Shared Documents/Planning RH/[TM - Planning RH 2019.xlsm]Feuil2'!#REF!,M18)))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/>
                </patternFill>
              </fill>
            </x14:dxf>
          </x14:cfRule>
          <xm:sqref>M18:Q19</xm:sqref>
        </x14:conditionalFormatting>
        <x14:conditionalFormatting xmlns:xm="http://schemas.microsoft.com/office/excel/2006/main">
          <x14:cfRule type="containsText" priority="8" operator="containsText" id="{D4F6923B-ACEB-416B-B010-5F8A65CFDB51}">
            <xm:f>NOT(ISERROR(SEARCH('https://dbschenker.sharepoint.com/sites/SALESPLANNING-Global/Shared Documents/Planning RH/[TM - Planning RH 2019.xlsm]Feuil2'!#REF!,T18)))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9" operator="containsText" id="{64B5D001-AC39-4F35-948F-435EB7DEEAC6}">
            <xm:f>NOT(ISERROR(SEARCH('https://dbschenker.sharepoint.com/sites/SALESPLANNING-Global/Shared Documents/Planning RH/[TM - Planning RH 2019.xlsm]Feuil2'!#REF!,T18)))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0" operator="containsText" id="{6A5368EE-336B-4CAF-B1B5-DC13F80D7C53}">
            <xm:f>NOT(ISERROR(SEARCH('https://dbschenker.sharepoint.com/sites/SALESPLANNING-Global/Shared Documents/Planning RH/[TM - Planning RH 2019.xlsm]Feuil2'!#REF!,T18)))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1" operator="containsText" id="{BDD1E7BF-BC20-49E8-B00B-CA4D3180C0FB}">
            <xm:f>NOT(ISERROR(SEARCH('https://dbschenker.sharepoint.com/sites/SALESPLANNING-Global/Shared Documents/Planning RH/[TM - Planning RH 2019.xlsm]Feuil2'!#REF!,T18)))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2" operator="containsText" id="{5348D951-C587-4E0B-B2E4-4719E8BB1574}">
            <xm:f>NOT(ISERROR(SEARCH('https://dbschenker.sharepoint.com/sites/SALESPLANNING-Global/Shared Documents/Planning RH/[TM - Planning RH 2019.xlsm]Feuil2'!#REF!,T18)))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3" operator="containsText" id="{6F4E8659-BE06-4DD5-A08E-FF49997CA9E3}">
            <xm:f>NOT(ISERROR(SEARCH('https://dbschenker.sharepoint.com/sites/SALESPLANNING-Global/Shared Documents/Planning RH/[TM - Planning RH 2019.xlsm]Feuil2'!#REF!,T18)))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4" operator="containsText" id="{DC049A02-D1A9-4CC8-AFCA-0063F008B380}">
            <xm:f>NOT(ISERROR(SEARCH('https://dbschenker.sharepoint.com/sites/SALESPLANNING-Global/Shared Documents/Planning RH/[TM - Planning RH 2019.xlsm]Feuil2'!#REF!,T18)))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5" operator="containsText" id="{9CE74EB2-12D8-4D7E-BA58-22AE7679D236}">
            <xm:f>NOT(ISERROR(SEARCH('https://dbschenker.sharepoint.com/sites/SALESPLANNING-Global/Shared Documents/Planning RH/[TM - Planning RH 2019.xlsm]Feuil2'!#REF!,T18)))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16" operator="containsText" id="{11DE2275-5217-4F19-A014-733E3D53B919}">
            <xm:f>NOT(ISERROR(SEARCH('https://dbschenker.sharepoint.com/sites/SALESPLANNING-Global/Shared Documents/Planning RH/[TM - Planning RH 2019.xlsm]Feuil2'!#REF!,T18)))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7" operator="containsText" id="{27055282-B940-43CA-B56F-948B5555E220}">
            <xm:f>NOT(ISERROR(SEARCH('https://dbschenker.sharepoint.com/sites/SALESPLANNING-Global/Shared Documents/Planning RH/[TM - Planning RH 2019.xlsm]Feuil2'!#REF!,T18)))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8" operator="containsText" id="{A3C2F424-9452-4EE3-8D8A-D1A66A806BF1}">
            <xm:f>NOT(ISERROR(SEARCH('https://dbschenker.sharepoint.com/sites/SALESPLANNING-Global/Shared Documents/Planning RH/[TM - Planning RH 2019.xlsm]Feuil2'!#REF!,T18)))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9" operator="containsText" id="{FABB830C-2340-472C-83AC-69E4B577D810}">
            <xm:f>NOT(ISERROR(SEARCH('https://dbschenker.sharepoint.com/sites/SALESPLANNING-Global/Shared Documents/Planning RH/[TM - Planning RH 2019.xlsm]Feuil2'!#REF!,T18)))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0" operator="containsText" id="{866A8E34-6EE8-4E7A-81AE-58D3CB19667E}">
            <xm:f>NOT(ISERROR(SEARCH('https://dbschenker.sharepoint.com/sites/SALESPLANNING-Global/Shared Documents/Planning RH/[TM - Planning RH 2019.xlsm]Feuil2'!#REF!,T18)))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1" operator="containsText" id="{DEDF8631-2B78-4D68-B5CA-A72555D63610}">
            <xm:f>NOT(ISERROR(SEARCH('https://dbschenker.sharepoint.com/sites/SALESPLANNING-Global/Shared Documents/Planning RH/[TM - Planning RH 2019.xlsm]Feuil2'!#REF!,T18)))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22" operator="containsText" id="{BE1C154C-661D-4902-9E52-432F9DEDFF07}">
            <xm:f>NOT(ISERROR(SEARCH('https://dbschenker.sharepoint.com/sites/SALESPLANNING-Global/Shared Documents/Planning RH/[TM - Planning RH 2019.xlsm]Feuil2'!#REF!,T18)))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23" operator="containsText" id="{728E569E-9E50-40C6-B2BD-69823172CE16}">
            <xm:f>NOT(ISERROR(SEARCH('https://dbschenker.sharepoint.com/sites/SALESPLANNING-Global/Shared Documents/Planning RH/[TM - Planning RH 2019.xlsm]Feuil2'!#REF!,T18)))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/>
                </patternFill>
              </fill>
            </x14:dxf>
          </x14:cfRule>
          <xm:sqref>T18:U19 X18:X19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2BA4EFB-78C9-47CA-8BFE-FF833D37A7D1}">
          <x14:formula1>
            <xm:f>'https://dbschenker.sharepoint.com/sites/SALESPLANNING-Global/Shared Documents/Planning RH/Planning 2020/[TM - Planning RH 2020.xlsm]Feuil2'!#REF!</xm:f>
          </x14:formula1>
          <xm:sqref>Y18:AF19 B15:AF16 B24:AF25 B12:AF13 V18:W19 B27:AF28 B18:L19 R18:S19 B21:AF22</xm:sqref>
        </x14:dataValidation>
        <x14:dataValidation type="list" allowBlank="1" showInputMessage="1" showErrorMessage="1" xr:uid="{CFF714FC-555F-4843-9412-A6D4E508FF24}">
          <x14:formula1>
            <xm:f>'https://dbschenker.sharepoint.com/sites/SALESPLANNING-Global/Shared Documents/Planning RH/[ESCO - Planning RH.xlsm]Feuil2'!#REF!</xm:f>
          </x14:formula1>
          <xm:sqref>M18:Q19 X18:X19 T18:U19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CFE0B-4E12-4E5F-97A8-F6F3930DD7BE}">
  <dimension ref="A1:AN28"/>
  <sheetViews>
    <sheetView workbookViewId="0">
      <selection sqref="A1:A3"/>
    </sheetView>
  </sheetViews>
  <sheetFormatPr baseColWidth="10" defaultRowHeight="15" x14ac:dyDescent="0.25"/>
  <cols>
    <col min="1" max="1" width="27.85546875" bestFit="1" customWidth="1"/>
  </cols>
  <sheetData>
    <row r="1" spans="1:40" ht="31.5" x14ac:dyDescent="0.5">
      <c r="A1" s="80" t="s">
        <v>94</v>
      </c>
    </row>
    <row r="2" spans="1:40" x14ac:dyDescent="0.25">
      <c r="A2" s="81" t="s">
        <v>95</v>
      </c>
    </row>
    <row r="3" spans="1:40" x14ac:dyDescent="0.25">
      <c r="A3" t="s">
        <v>106</v>
      </c>
    </row>
    <row r="7" spans="1:40" ht="15.75" thickBot="1" x14ac:dyDescent="0.3"/>
    <row r="8" spans="1:40" s="6" customFormat="1" x14ac:dyDescent="0.25">
      <c r="A8" s="1" t="s">
        <v>0</v>
      </c>
      <c r="B8" s="2" t="s">
        <v>4</v>
      </c>
      <c r="C8" s="2" t="s">
        <v>5</v>
      </c>
      <c r="D8" s="2" t="s">
        <v>6</v>
      </c>
      <c r="E8" s="2" t="s">
        <v>7</v>
      </c>
      <c r="F8" s="2" t="s">
        <v>1</v>
      </c>
      <c r="G8" s="2" t="s">
        <v>2</v>
      </c>
      <c r="H8" s="2" t="s">
        <v>3</v>
      </c>
      <c r="I8" s="2" t="s">
        <v>4</v>
      </c>
      <c r="J8" s="2" t="s">
        <v>8</v>
      </c>
      <c r="K8" s="2" t="s">
        <v>9</v>
      </c>
      <c r="L8" s="2" t="s">
        <v>10</v>
      </c>
      <c r="M8" s="2" t="s">
        <v>11</v>
      </c>
      <c r="N8" s="2" t="s">
        <v>12</v>
      </c>
      <c r="O8" s="2" t="s">
        <v>13</v>
      </c>
      <c r="P8" s="2" t="s">
        <v>14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8</v>
      </c>
      <c r="Y8" s="2" t="s">
        <v>9</v>
      </c>
      <c r="Z8" s="2" t="s">
        <v>10</v>
      </c>
      <c r="AA8" s="2" t="s">
        <v>11</v>
      </c>
      <c r="AB8" s="2" t="s">
        <v>12</v>
      </c>
      <c r="AC8" s="2" t="s">
        <v>13</v>
      </c>
      <c r="AD8" s="2" t="s">
        <v>14</v>
      </c>
      <c r="AE8" s="2" t="s">
        <v>8</v>
      </c>
      <c r="AF8" s="2" t="s">
        <v>9</v>
      </c>
      <c r="AG8" s="3" t="s">
        <v>15</v>
      </c>
      <c r="AH8" s="4"/>
      <c r="AI8" s="4"/>
      <c r="AJ8" s="4"/>
      <c r="AK8" s="4"/>
      <c r="AL8" s="4"/>
      <c r="AM8" s="4"/>
      <c r="AN8" s="5"/>
    </row>
    <row r="9" spans="1:40" s="12" customFormat="1" x14ac:dyDescent="0.25">
      <c r="A9" s="7"/>
      <c r="B9" s="8">
        <v>23</v>
      </c>
      <c r="C9" s="9">
        <v>24</v>
      </c>
      <c r="D9" s="9">
        <v>25</v>
      </c>
      <c r="E9" s="9">
        <v>26</v>
      </c>
      <c r="F9" s="9">
        <v>27</v>
      </c>
      <c r="G9" s="9">
        <v>28</v>
      </c>
      <c r="H9" s="9">
        <v>29</v>
      </c>
      <c r="I9" s="9">
        <v>1</v>
      </c>
      <c r="J9" s="9">
        <v>2</v>
      </c>
      <c r="K9" s="9">
        <v>3</v>
      </c>
      <c r="L9" s="9">
        <v>4</v>
      </c>
      <c r="M9" s="9">
        <v>5</v>
      </c>
      <c r="N9" s="9">
        <v>6</v>
      </c>
      <c r="O9" s="9">
        <v>7</v>
      </c>
      <c r="P9" s="9">
        <v>8</v>
      </c>
      <c r="Q9" s="9">
        <v>9</v>
      </c>
      <c r="R9" s="9">
        <v>10</v>
      </c>
      <c r="S9" s="9">
        <v>11</v>
      </c>
      <c r="T9" s="9">
        <v>12</v>
      </c>
      <c r="U9" s="9">
        <v>13</v>
      </c>
      <c r="V9" s="9">
        <v>14</v>
      </c>
      <c r="W9" s="9">
        <v>15</v>
      </c>
      <c r="X9" s="9">
        <v>16</v>
      </c>
      <c r="Y9" s="9">
        <v>17</v>
      </c>
      <c r="Z9" s="9">
        <v>18</v>
      </c>
      <c r="AA9" s="9">
        <v>19</v>
      </c>
      <c r="AB9" s="9">
        <v>20</v>
      </c>
      <c r="AC9" s="9">
        <v>21</v>
      </c>
      <c r="AD9" s="10">
        <v>22</v>
      </c>
      <c r="AE9" s="9">
        <v>21</v>
      </c>
      <c r="AF9" s="9">
        <v>22</v>
      </c>
      <c r="AG9" s="11" t="s">
        <v>16</v>
      </c>
      <c r="AH9" s="9" t="s">
        <v>17</v>
      </c>
      <c r="AI9" s="9" t="s">
        <v>18</v>
      </c>
      <c r="AJ9" s="9" t="s">
        <v>19</v>
      </c>
      <c r="AK9" s="9" t="s">
        <v>20</v>
      </c>
      <c r="AL9" s="9" t="s">
        <v>21</v>
      </c>
      <c r="AM9" s="9" t="s">
        <v>22</v>
      </c>
      <c r="AN9" s="10" t="s">
        <v>23</v>
      </c>
    </row>
    <row r="10" spans="1:40" s="6" customFormat="1" ht="15.75" thickBot="1" x14ac:dyDescent="0.3">
      <c r="A10" s="13"/>
      <c r="B10" s="45" t="s">
        <v>28</v>
      </c>
      <c r="C10" s="14" t="s">
        <v>49</v>
      </c>
      <c r="D10" s="15"/>
      <c r="E10" s="15"/>
      <c r="F10" s="15"/>
      <c r="G10" s="15"/>
      <c r="H10" s="15"/>
      <c r="I10" s="15"/>
      <c r="J10" s="14" t="s">
        <v>50</v>
      </c>
      <c r="K10" s="15"/>
      <c r="L10" s="15"/>
      <c r="M10" s="15"/>
      <c r="N10" s="15"/>
      <c r="O10" s="15"/>
      <c r="P10" s="15"/>
      <c r="Q10" s="14" t="s">
        <v>51</v>
      </c>
      <c r="R10" s="15"/>
      <c r="S10" s="15"/>
      <c r="T10" s="15"/>
      <c r="U10" s="15"/>
      <c r="V10" s="15"/>
      <c r="W10" s="15"/>
      <c r="X10" s="14" t="s">
        <v>52</v>
      </c>
      <c r="Y10" s="15"/>
      <c r="Z10" s="15"/>
      <c r="AA10" s="15"/>
      <c r="AB10" s="15"/>
      <c r="AC10" s="15"/>
      <c r="AD10" s="15"/>
      <c r="AE10" s="14" t="s">
        <v>53</v>
      </c>
      <c r="AF10" s="16"/>
      <c r="AG10" s="17" t="s">
        <v>29</v>
      </c>
      <c r="AH10" s="18" t="s">
        <v>17</v>
      </c>
      <c r="AI10" s="18" t="s">
        <v>30</v>
      </c>
      <c r="AJ10" s="18" t="s">
        <v>31</v>
      </c>
      <c r="AK10" s="18" t="s">
        <v>32</v>
      </c>
      <c r="AL10" s="18" t="s">
        <v>33</v>
      </c>
      <c r="AM10" s="18" t="s">
        <v>34</v>
      </c>
      <c r="AN10" s="19" t="s">
        <v>35</v>
      </c>
    </row>
    <row r="11" spans="1:40" ht="15.75" customHeight="1" x14ac:dyDescent="0.25">
      <c r="A11" s="20" t="s">
        <v>36</v>
      </c>
      <c r="B11" s="23"/>
      <c r="C11" s="22"/>
      <c r="D11" s="46"/>
      <c r="E11" s="46"/>
      <c r="F11" s="46"/>
      <c r="G11" s="46"/>
      <c r="H11" s="23"/>
      <c r="I11" s="23"/>
      <c r="J11" s="22"/>
      <c r="K11" s="22"/>
      <c r="L11" s="46"/>
      <c r="M11" s="46"/>
      <c r="N11" s="46"/>
      <c r="O11" s="23"/>
      <c r="P11" s="23"/>
      <c r="Q11" s="22"/>
      <c r="R11" s="22"/>
      <c r="S11" s="46"/>
      <c r="T11" s="46"/>
      <c r="U11" s="46"/>
      <c r="V11" s="23"/>
      <c r="W11" s="23"/>
      <c r="X11" s="22"/>
      <c r="Y11" s="22"/>
      <c r="Z11" s="46"/>
      <c r="AA11" s="46"/>
      <c r="AB11" s="46"/>
      <c r="AC11" s="23"/>
      <c r="AD11" s="47"/>
      <c r="AE11" s="22"/>
      <c r="AF11" s="22"/>
      <c r="AG11" s="24">
        <f>COUNTIF($B12:$AF13,"CPB")/2</f>
        <v>0</v>
      </c>
      <c r="AH11" s="25">
        <f>COUNTIF($B12:$AF13,"RTT")/2</f>
        <v>1</v>
      </c>
      <c r="AI11" s="25">
        <f>COUNTIF($B12:$AF13,"ARR")/2</f>
        <v>0</v>
      </c>
      <c r="AJ11" s="25">
        <f>COUNTIF($B12:$AF13,"FOE")/2+COUNTIF($B12:$AF13,"ALT")/2</f>
        <v>0</v>
      </c>
      <c r="AK11" s="25">
        <f>COUNTIF($B12:$AF13,"CEF")/2+COUNTIF($B12:$AF13,"EMR")/2+COUNTIF($B12:$AF13,"MAL")/2+COUNTIF($B12:$AF13,"ATR")/2+COUNTIF($B12:$AF13,"ATJ")/2+COUNTIF($B12:$AF13,"MZT")/2+COUNTIF($B12:$AF13,"PAT")/2+COUNTIF($B12:$AF13,"MTH")/2</f>
        <v>0</v>
      </c>
      <c r="AL11" s="25">
        <f>COUNTIF($B12:$AF13,"ANR")/2+COUNTIF($B12:$AF13,"CSS")/2</f>
        <v>0</v>
      </c>
      <c r="AM11" s="25">
        <f>COUNTIF($B12:$AF13,"D")/2+COUNTIF($B12:$AF13,"I")/2</f>
        <v>0</v>
      </c>
      <c r="AN11" s="26">
        <f>COUNTIF($B12:$AF13,"RPO")/2+COUNTIF($B12:$AF13,"FPE")/2+COUNTIF($B12:$AF13,"AUT")/2+COUNTIF($B12:$AF13,"BLC")/2</f>
        <v>0</v>
      </c>
    </row>
    <row r="12" spans="1:40" ht="15.95" customHeight="1" x14ac:dyDescent="0.25">
      <c r="A12" s="27" t="s">
        <v>37</v>
      </c>
      <c r="B12" s="48"/>
      <c r="C12" s="29"/>
      <c r="D12" s="37"/>
      <c r="E12" s="37"/>
      <c r="F12" s="37"/>
      <c r="G12" s="42"/>
      <c r="H12" s="48"/>
      <c r="I12" s="48"/>
      <c r="J12" s="29" t="s">
        <v>17</v>
      </c>
      <c r="K12" s="29"/>
      <c r="L12" s="37"/>
      <c r="M12" s="37"/>
      <c r="N12" s="42"/>
      <c r="O12" s="48"/>
      <c r="P12" s="48"/>
      <c r="Q12" s="29"/>
      <c r="R12" s="29"/>
      <c r="S12" s="37"/>
      <c r="T12" s="37"/>
      <c r="U12" s="42"/>
      <c r="V12" s="48"/>
      <c r="W12" s="48"/>
      <c r="X12" s="37"/>
      <c r="Y12" s="49" t="s">
        <v>54</v>
      </c>
      <c r="Z12" s="49" t="s">
        <v>54</v>
      </c>
      <c r="AA12" s="49" t="s">
        <v>54</v>
      </c>
      <c r="AB12" s="49" t="s">
        <v>54</v>
      </c>
      <c r="AC12" s="48"/>
      <c r="AD12" s="50"/>
      <c r="AE12" s="29"/>
      <c r="AF12" s="29"/>
      <c r="AG12" s="31"/>
      <c r="AH12" s="32"/>
      <c r="AI12" s="32"/>
      <c r="AJ12" s="32"/>
      <c r="AK12" s="32"/>
      <c r="AL12" s="32"/>
      <c r="AM12" s="32"/>
      <c r="AN12" s="33"/>
    </row>
    <row r="13" spans="1:40" ht="15.95" customHeight="1" thickBot="1" x14ac:dyDescent="0.3">
      <c r="A13" s="27" t="s">
        <v>38</v>
      </c>
      <c r="B13" s="48"/>
      <c r="C13" s="29"/>
      <c r="D13" s="37"/>
      <c r="E13" s="37"/>
      <c r="F13" s="37"/>
      <c r="G13" s="42"/>
      <c r="H13" s="48"/>
      <c r="I13" s="48"/>
      <c r="J13" s="29" t="s">
        <v>17</v>
      </c>
      <c r="K13" s="29"/>
      <c r="L13" s="37"/>
      <c r="M13" s="37"/>
      <c r="N13" s="42"/>
      <c r="O13" s="48"/>
      <c r="P13" s="48"/>
      <c r="Q13" s="29"/>
      <c r="R13" s="29"/>
      <c r="S13" s="37"/>
      <c r="T13" s="37"/>
      <c r="U13" s="42"/>
      <c r="V13" s="48"/>
      <c r="W13" s="48"/>
      <c r="X13" s="37"/>
      <c r="Y13" s="49" t="s">
        <v>54</v>
      </c>
      <c r="Z13" s="49" t="s">
        <v>54</v>
      </c>
      <c r="AA13" s="49" t="s">
        <v>54</v>
      </c>
      <c r="AB13" s="49" t="s">
        <v>54</v>
      </c>
      <c r="AC13" s="48"/>
      <c r="AD13" s="50"/>
      <c r="AE13" s="29"/>
      <c r="AF13" s="29"/>
      <c r="AG13" s="31"/>
      <c r="AH13" s="32"/>
      <c r="AI13" s="32"/>
      <c r="AJ13" s="32"/>
      <c r="AK13" s="32"/>
      <c r="AL13" s="32"/>
      <c r="AM13" s="32"/>
      <c r="AN13" s="33"/>
    </row>
    <row r="14" spans="1:40" ht="15.75" customHeight="1" x14ac:dyDescent="0.25">
      <c r="A14" s="34" t="s">
        <v>39</v>
      </c>
      <c r="B14" s="23"/>
      <c r="C14" s="22"/>
      <c r="D14" s="46"/>
      <c r="E14" s="46"/>
      <c r="F14" s="46"/>
      <c r="G14" s="46"/>
      <c r="H14" s="23"/>
      <c r="I14" s="23"/>
      <c r="J14" s="22"/>
      <c r="K14" s="22"/>
      <c r="L14" s="46"/>
      <c r="M14" s="46"/>
      <c r="N14" s="46"/>
      <c r="O14" s="23"/>
      <c r="P14" s="23"/>
      <c r="Q14" s="22"/>
      <c r="R14" s="22"/>
      <c r="S14" s="46"/>
      <c r="T14" s="46"/>
      <c r="U14" s="46"/>
      <c r="V14" s="23"/>
      <c r="W14" s="23"/>
      <c r="X14" s="22"/>
      <c r="Y14" s="22"/>
      <c r="Z14" s="46"/>
      <c r="AA14" s="46"/>
      <c r="AB14" s="46"/>
      <c r="AC14" s="23"/>
      <c r="AD14" s="47"/>
      <c r="AE14" s="22"/>
      <c r="AF14" s="22"/>
      <c r="AG14" s="24">
        <f>COUNTIF($B15:$AF16,"CPB")/2</f>
        <v>1</v>
      </c>
      <c r="AH14" s="25">
        <f>COUNTIF($B15:$AF16,"RTT")/2</f>
        <v>0</v>
      </c>
      <c r="AI14" s="25">
        <f>COUNTIF($B15:$AF16,"ARR")/2</f>
        <v>0</v>
      </c>
      <c r="AJ14" s="25">
        <f>COUNTIF($B15:$AF16,"FOE")/2+COUNTIF($B15:$AF16,"ALT")/2</f>
        <v>0</v>
      </c>
      <c r="AK14" s="25">
        <f>COUNTIF($B15:$AF16,"CEF")/2+COUNTIF($B15:$AF16,"EMR")/2+COUNTIF($B15:$AF16,"MAL")/2+COUNTIF($B15:$AF16,"ATR")/2+COUNTIF($B15:$AF16,"ATJ")/2+COUNTIF($B15:$AF16,"MZT")/2+COUNTIF($B15:$AF16,"PAT")/2+COUNTIF($B15:$AF16,"MTH")/2</f>
        <v>0</v>
      </c>
      <c r="AL14" s="25">
        <f>COUNTIF($B15:$AF16,"ANR")/2+COUNTIF($B15:$AF16,"CSS")/2</f>
        <v>0</v>
      </c>
      <c r="AM14" s="25">
        <f>COUNTIF($B15:$AF16,"D")/2+COUNTIF($B15:$AF16,"I")/2</f>
        <v>0</v>
      </c>
      <c r="AN14" s="26">
        <f>COUNTIF($B15:$AF16,"RPO")/2+COUNTIF($B15:$AF16,"FPE")/2+COUNTIF($B15:$AF16,"AUT")/2+COUNTIF($B15:$AF16,"BLC")/2</f>
        <v>0</v>
      </c>
    </row>
    <row r="15" spans="1:40" ht="15.95" customHeight="1" x14ac:dyDescent="0.25">
      <c r="A15" s="27" t="s">
        <v>37</v>
      </c>
      <c r="B15" s="48"/>
      <c r="C15" s="29"/>
      <c r="D15" s="37"/>
      <c r="E15" s="37"/>
      <c r="F15" s="37"/>
      <c r="G15" s="37"/>
      <c r="H15" s="48"/>
      <c r="I15" s="48"/>
      <c r="J15" s="29"/>
      <c r="K15" s="29"/>
      <c r="L15" s="37"/>
      <c r="M15" s="37"/>
      <c r="N15" s="37"/>
      <c r="O15" s="48"/>
      <c r="P15" s="48"/>
      <c r="Q15" s="29"/>
      <c r="R15" s="29"/>
      <c r="S15" s="37"/>
      <c r="T15" s="37"/>
      <c r="U15" s="37"/>
      <c r="V15" s="48"/>
      <c r="W15" s="48"/>
      <c r="X15" s="29" t="s">
        <v>29</v>
      </c>
      <c r="Y15" s="49" t="s">
        <v>54</v>
      </c>
      <c r="Z15" s="49" t="s">
        <v>54</v>
      </c>
      <c r="AA15" s="49" t="s">
        <v>54</v>
      </c>
      <c r="AB15" s="49" t="s">
        <v>54</v>
      </c>
      <c r="AC15" s="48"/>
      <c r="AD15" s="50"/>
      <c r="AE15" s="29"/>
      <c r="AF15" s="29"/>
      <c r="AG15" s="31"/>
      <c r="AH15" s="32"/>
      <c r="AI15" s="32"/>
      <c r="AJ15" s="32"/>
      <c r="AK15" s="32"/>
      <c r="AL15" s="32"/>
      <c r="AM15" s="32"/>
      <c r="AN15" s="33"/>
    </row>
    <row r="16" spans="1:40" ht="15.95" customHeight="1" thickBot="1" x14ac:dyDescent="0.3">
      <c r="A16" s="27" t="s">
        <v>38</v>
      </c>
      <c r="B16" s="48"/>
      <c r="C16" s="29"/>
      <c r="D16" s="37"/>
      <c r="E16" s="37"/>
      <c r="F16" s="37"/>
      <c r="G16" s="37"/>
      <c r="H16" s="48"/>
      <c r="I16" s="48"/>
      <c r="J16" s="29"/>
      <c r="K16" s="29"/>
      <c r="L16" s="37"/>
      <c r="M16" s="37"/>
      <c r="N16" s="37"/>
      <c r="O16" s="48"/>
      <c r="P16" s="48"/>
      <c r="Q16" s="29"/>
      <c r="R16" s="29"/>
      <c r="S16" s="37"/>
      <c r="T16" s="37"/>
      <c r="U16" s="37"/>
      <c r="V16" s="48"/>
      <c r="W16" s="48"/>
      <c r="X16" s="29" t="s">
        <v>29</v>
      </c>
      <c r="Y16" s="49" t="s">
        <v>54</v>
      </c>
      <c r="Z16" s="49" t="s">
        <v>54</v>
      </c>
      <c r="AA16" s="49" t="s">
        <v>54</v>
      </c>
      <c r="AB16" s="49" t="s">
        <v>54</v>
      </c>
      <c r="AC16" s="48"/>
      <c r="AD16" s="50"/>
      <c r="AE16" s="29"/>
      <c r="AF16" s="29"/>
      <c r="AG16" s="31"/>
      <c r="AH16" s="32"/>
      <c r="AI16" s="32"/>
      <c r="AJ16" s="32"/>
      <c r="AK16" s="32"/>
      <c r="AL16" s="32"/>
      <c r="AM16" s="32"/>
      <c r="AN16" s="33"/>
    </row>
    <row r="17" spans="1:40" ht="15.75" customHeight="1" x14ac:dyDescent="0.25">
      <c r="A17" s="20" t="s">
        <v>40</v>
      </c>
      <c r="B17" s="23"/>
      <c r="C17" s="22"/>
      <c r="D17" s="46"/>
      <c r="E17" s="46"/>
      <c r="F17" s="46"/>
      <c r="G17" s="46"/>
      <c r="H17" s="23"/>
      <c r="I17" s="23"/>
      <c r="J17" s="22"/>
      <c r="K17" s="22"/>
      <c r="L17" s="46"/>
      <c r="M17" s="46"/>
      <c r="N17" s="46"/>
      <c r="O17" s="23"/>
      <c r="P17" s="23"/>
      <c r="Q17" s="22"/>
      <c r="R17" s="22"/>
      <c r="S17" s="46"/>
      <c r="T17" s="46"/>
      <c r="U17" s="46"/>
      <c r="V17" s="23"/>
      <c r="W17" s="23"/>
      <c r="X17" s="22"/>
      <c r="Y17" s="22"/>
      <c r="Z17" s="46"/>
      <c r="AA17" s="46"/>
      <c r="AB17" s="46"/>
      <c r="AC17" s="23"/>
      <c r="AD17" s="47"/>
      <c r="AE17" s="22"/>
      <c r="AF17" s="22"/>
      <c r="AG17" s="24">
        <f>COUNTIF($B18:$AF19,"CPB")/2</f>
        <v>0</v>
      </c>
      <c r="AH17" s="25">
        <f>COUNTIF($B18:$AF19,"RTT")/2</f>
        <v>0</v>
      </c>
      <c r="AI17" s="25">
        <f>COUNTIF($B18:$AF19,"ARR")/2</f>
        <v>0</v>
      </c>
      <c r="AJ17" s="25">
        <f>COUNTIF($B18:$AF19,"FOE")/2+COUNTIF($B18:$AF19,"ALT")/2</f>
        <v>10</v>
      </c>
      <c r="AK17" s="25">
        <f>COUNTIF($B18:$AF19,"CEF")/2+COUNTIF($B18:$AF19,"EMR")/2+COUNTIF($B18:$AF19,"MAL")/2+COUNTIF($B18:$AF19,"ATR")/2+COUNTIF($B18:$AF19,"ATJ")/2+COUNTIF($B18:$AF19,"MZT")/2+COUNTIF($B18:$AF19,"PAT")/2+COUNTIF($B18:$AF19,"MTH")/2</f>
        <v>0</v>
      </c>
      <c r="AL17" s="25">
        <f>COUNTIF($B18:$AF19,"ANR")/2+COUNTIF($B18:$AF19,"CSS")/2</f>
        <v>0</v>
      </c>
      <c r="AM17" s="25">
        <f>COUNTIF($B18:$AF19,"D")/2+COUNTIF($B18:$AF19,"I")/2</f>
        <v>0</v>
      </c>
      <c r="AN17" s="26">
        <f>COUNTIF($B18:$AF19,"RPO")/2+COUNTIF($B18:$AF19,"FPE")/2+COUNTIF($B18:$AF19,"AUT")/2+COUNTIF($B18:$AF19,"BLC")/2</f>
        <v>0</v>
      </c>
    </row>
    <row r="18" spans="1:40" ht="15.95" customHeight="1" x14ac:dyDescent="0.25">
      <c r="A18" s="27" t="s">
        <v>37</v>
      </c>
      <c r="B18" s="48"/>
      <c r="C18" s="29"/>
      <c r="D18" s="37"/>
      <c r="E18" s="37"/>
      <c r="F18" s="37"/>
      <c r="G18" s="37"/>
      <c r="H18" s="48"/>
      <c r="I18" s="48"/>
      <c r="J18" s="35" t="s">
        <v>41</v>
      </c>
      <c r="K18" s="35" t="s">
        <v>41</v>
      </c>
      <c r="L18" s="35" t="s">
        <v>41</v>
      </c>
      <c r="M18" s="35" t="s">
        <v>41</v>
      </c>
      <c r="N18" s="35" t="s">
        <v>41</v>
      </c>
      <c r="O18" s="30"/>
      <c r="P18" s="30"/>
      <c r="Q18" s="35" t="s">
        <v>41</v>
      </c>
      <c r="R18" s="35" t="s">
        <v>41</v>
      </c>
      <c r="S18" s="35" t="s">
        <v>41</v>
      </c>
      <c r="T18" s="35" t="s">
        <v>41</v>
      </c>
      <c r="U18" s="35" t="s">
        <v>41</v>
      </c>
      <c r="V18" s="48"/>
      <c r="W18" s="48"/>
      <c r="X18" s="29"/>
      <c r="Y18" s="49" t="s">
        <v>54</v>
      </c>
      <c r="Z18" s="49" t="s">
        <v>54</v>
      </c>
      <c r="AA18" s="49" t="s">
        <v>54</v>
      </c>
      <c r="AB18" s="49" t="s">
        <v>54</v>
      </c>
      <c r="AC18" s="48"/>
      <c r="AD18" s="50"/>
      <c r="AE18" s="29"/>
      <c r="AF18" s="29"/>
      <c r="AG18" s="31"/>
      <c r="AH18" s="32"/>
      <c r="AI18" s="32"/>
      <c r="AJ18" s="32"/>
      <c r="AK18" s="32"/>
      <c r="AL18" s="32"/>
      <c r="AM18" s="32"/>
      <c r="AN18" s="33"/>
    </row>
    <row r="19" spans="1:40" ht="15.95" customHeight="1" thickBot="1" x14ac:dyDescent="0.3">
      <c r="A19" s="27" t="s">
        <v>38</v>
      </c>
      <c r="B19" s="48"/>
      <c r="C19" s="29"/>
      <c r="D19" s="37"/>
      <c r="E19" s="37"/>
      <c r="F19" s="37"/>
      <c r="G19" s="37"/>
      <c r="H19" s="48"/>
      <c r="I19" s="48"/>
      <c r="J19" s="35" t="s">
        <v>41</v>
      </c>
      <c r="K19" s="35" t="s">
        <v>41</v>
      </c>
      <c r="L19" s="35" t="s">
        <v>41</v>
      </c>
      <c r="M19" s="35" t="s">
        <v>41</v>
      </c>
      <c r="N19" s="35" t="s">
        <v>41</v>
      </c>
      <c r="O19" s="30"/>
      <c r="P19" s="30"/>
      <c r="Q19" s="35" t="s">
        <v>41</v>
      </c>
      <c r="R19" s="35" t="s">
        <v>41</v>
      </c>
      <c r="S19" s="35" t="s">
        <v>41</v>
      </c>
      <c r="T19" s="35" t="s">
        <v>41</v>
      </c>
      <c r="U19" s="35" t="s">
        <v>41</v>
      </c>
      <c r="V19" s="48"/>
      <c r="W19" s="48"/>
      <c r="X19" s="29"/>
      <c r="Y19" s="49" t="s">
        <v>54</v>
      </c>
      <c r="Z19" s="49" t="s">
        <v>54</v>
      </c>
      <c r="AA19" s="49" t="s">
        <v>54</v>
      </c>
      <c r="AB19" s="49" t="s">
        <v>54</v>
      </c>
      <c r="AC19" s="48"/>
      <c r="AD19" s="50"/>
      <c r="AE19" s="29"/>
      <c r="AF19" s="29"/>
      <c r="AG19" s="31"/>
      <c r="AH19" s="32"/>
      <c r="AI19" s="32"/>
      <c r="AJ19" s="32"/>
      <c r="AK19" s="32"/>
      <c r="AL19" s="32"/>
      <c r="AM19" s="32"/>
      <c r="AN19" s="33"/>
    </row>
    <row r="20" spans="1:40" ht="15.75" customHeight="1" x14ac:dyDescent="0.25">
      <c r="A20" s="20" t="s">
        <v>43</v>
      </c>
      <c r="B20" s="23"/>
      <c r="C20" s="22"/>
      <c r="D20" s="46"/>
      <c r="E20" s="46"/>
      <c r="F20" s="46"/>
      <c r="G20" s="46"/>
      <c r="H20" s="23"/>
      <c r="I20" s="23"/>
      <c r="J20" s="22"/>
      <c r="K20" s="22"/>
      <c r="L20" s="46"/>
      <c r="M20" s="46"/>
      <c r="N20" s="46"/>
      <c r="O20" s="23"/>
      <c r="P20" s="23"/>
      <c r="Q20" s="22"/>
      <c r="R20" s="22"/>
      <c r="S20" s="46"/>
      <c r="T20" s="46"/>
      <c r="U20" s="46"/>
      <c r="V20" s="23"/>
      <c r="W20" s="23"/>
      <c r="X20" s="22"/>
      <c r="Y20" s="22"/>
      <c r="Z20" s="46"/>
      <c r="AA20" s="46"/>
      <c r="AB20" s="46"/>
      <c r="AC20" s="23"/>
      <c r="AD20" s="47"/>
      <c r="AE20" s="22"/>
      <c r="AF20" s="22"/>
      <c r="AG20" s="24">
        <f>COUNTIF($B21:$AF22,"CPB")/2</f>
        <v>0</v>
      </c>
      <c r="AH20" s="25">
        <f>COUNTIF($B21:$AF22,"RTT")/2</f>
        <v>1.5</v>
      </c>
      <c r="AI20" s="25">
        <f>COUNTIF($B21:$AF22,"ARR")/2</f>
        <v>0</v>
      </c>
      <c r="AJ20" s="25">
        <f>COUNTIF($B21:$AF22,"FOE")/2+COUNTIF($B21:$AF22,"ALT")/2</f>
        <v>0</v>
      </c>
      <c r="AK20" s="25">
        <f>COUNTIF($B21:$AF22,"CEF")/2+COUNTIF($B21:$AF22,"EMR")/2+COUNTIF($B21:$AF22,"MAL")/2+COUNTIF($B21:$AF22,"ATR")/2+COUNTIF($B21:$AF22,"ATJ")/2+COUNTIF($B21:$AF22,"MZT")/2+COUNTIF($B21:$AF22,"PAT")/2+COUNTIF($B21:$AF22,"MTH")/2</f>
        <v>0</v>
      </c>
      <c r="AL20" s="25">
        <f>COUNTIF($B21:$AF22,"ANR")/2+COUNTIF($B21:$AF22,"CSS")/2</f>
        <v>0</v>
      </c>
      <c r="AM20" s="25">
        <f>COUNTIF($B21:$AF22,"D")/2+COUNTIF($B21:$AF22,"I")/2</f>
        <v>0</v>
      </c>
      <c r="AN20" s="26">
        <f>COUNTIF($B21:$AF22,"RPO")/2+COUNTIF($B21:$AF22,"FPE")/2+COUNTIF($B21:$AF22,"AUT")/2+COUNTIF($B21:$AF22,"BLC")/2</f>
        <v>0</v>
      </c>
    </row>
    <row r="21" spans="1:40" ht="15.95" customHeight="1" x14ac:dyDescent="0.25">
      <c r="A21" s="27" t="s">
        <v>37</v>
      </c>
      <c r="B21" s="48"/>
      <c r="C21" s="29"/>
      <c r="D21" s="37"/>
      <c r="E21" s="37"/>
      <c r="F21" s="37"/>
      <c r="G21" s="37"/>
      <c r="H21" s="48"/>
      <c r="I21" s="48"/>
      <c r="J21" s="29" t="s">
        <v>17</v>
      </c>
      <c r="K21" s="29"/>
      <c r="L21" s="37"/>
      <c r="M21" s="37"/>
      <c r="N21" s="37"/>
      <c r="O21" s="48"/>
      <c r="P21" s="48"/>
      <c r="Q21" s="29"/>
      <c r="R21" s="29"/>
      <c r="S21" s="37"/>
      <c r="T21" s="37"/>
      <c r="U21" s="37"/>
      <c r="V21" s="48"/>
      <c r="W21" s="48"/>
      <c r="X21" s="29"/>
      <c r="Y21" s="49" t="s">
        <v>54</v>
      </c>
      <c r="Z21" s="49" t="s">
        <v>54</v>
      </c>
      <c r="AA21" s="49" t="s">
        <v>54</v>
      </c>
      <c r="AB21" s="49" t="s">
        <v>54</v>
      </c>
      <c r="AC21" s="48"/>
      <c r="AD21" s="50"/>
      <c r="AE21" s="29"/>
      <c r="AF21" s="29"/>
      <c r="AG21" s="31"/>
      <c r="AH21" s="32"/>
      <c r="AI21" s="32"/>
      <c r="AJ21" s="32"/>
      <c r="AK21" s="32"/>
      <c r="AL21" s="32"/>
      <c r="AM21" s="32"/>
      <c r="AN21" s="33"/>
    </row>
    <row r="22" spans="1:40" ht="15.95" customHeight="1" thickBot="1" x14ac:dyDescent="0.3">
      <c r="A22" s="27" t="s">
        <v>38</v>
      </c>
      <c r="B22" s="48"/>
      <c r="C22" s="29"/>
      <c r="D22" s="37"/>
      <c r="E22" s="37"/>
      <c r="F22" s="37"/>
      <c r="G22" s="37"/>
      <c r="H22" s="48"/>
      <c r="I22" s="48"/>
      <c r="J22" s="29" t="s">
        <v>17</v>
      </c>
      <c r="K22" s="29"/>
      <c r="L22" s="37"/>
      <c r="M22" s="37"/>
      <c r="N22" s="37" t="s">
        <v>17</v>
      </c>
      <c r="O22" s="48"/>
      <c r="P22" s="48"/>
      <c r="Q22" s="29"/>
      <c r="R22" s="29"/>
      <c r="S22" s="37"/>
      <c r="T22" s="37"/>
      <c r="U22" s="37"/>
      <c r="V22" s="48"/>
      <c r="W22" s="48"/>
      <c r="X22" s="29"/>
      <c r="Y22" s="49" t="s">
        <v>54</v>
      </c>
      <c r="Z22" s="49" t="s">
        <v>54</v>
      </c>
      <c r="AA22" s="49" t="s">
        <v>54</v>
      </c>
      <c r="AB22" s="49" t="s">
        <v>54</v>
      </c>
      <c r="AC22" s="48"/>
      <c r="AD22" s="50"/>
      <c r="AE22" s="29"/>
      <c r="AF22" s="29"/>
      <c r="AG22" s="31"/>
      <c r="AH22" s="32"/>
      <c r="AI22" s="32"/>
      <c r="AJ22" s="32"/>
      <c r="AK22" s="32"/>
      <c r="AL22" s="32"/>
      <c r="AM22" s="32"/>
      <c r="AN22" s="33"/>
    </row>
    <row r="23" spans="1:40" ht="15.75" customHeight="1" x14ac:dyDescent="0.25">
      <c r="A23" s="34" t="s">
        <v>44</v>
      </c>
      <c r="B23" s="23"/>
      <c r="C23" s="22"/>
      <c r="D23" s="46"/>
      <c r="E23" s="46"/>
      <c r="F23" s="46"/>
      <c r="G23" s="46"/>
      <c r="H23" s="23"/>
      <c r="I23" s="23"/>
      <c r="J23" s="22"/>
      <c r="K23" s="22"/>
      <c r="L23" s="46"/>
      <c r="M23" s="46"/>
      <c r="N23" s="46"/>
      <c r="O23" s="23"/>
      <c r="P23" s="23"/>
      <c r="Q23" s="22"/>
      <c r="R23" s="22"/>
      <c r="S23" s="46"/>
      <c r="T23" s="46"/>
      <c r="U23" s="46"/>
      <c r="V23" s="23"/>
      <c r="W23" s="23"/>
      <c r="X23" s="22"/>
      <c r="Y23" s="22"/>
      <c r="Z23" s="46"/>
      <c r="AA23" s="46"/>
      <c r="AB23" s="46"/>
      <c r="AC23" s="23"/>
      <c r="AD23" s="47"/>
      <c r="AE23" s="22"/>
      <c r="AF23" s="22"/>
      <c r="AG23" s="24">
        <f>COUNTIF($B24:$AF25,"CPB")/2</f>
        <v>0</v>
      </c>
      <c r="AH23" s="25">
        <f>COUNTIF($B24:$AF25,"RTT")/2</f>
        <v>0</v>
      </c>
      <c r="AI23" s="25">
        <f>COUNTIF($B24:$AF25,"ARR")/2</f>
        <v>0</v>
      </c>
      <c r="AJ23" s="25">
        <f>COUNTIF($B24:$AF25,"FOE")/2+COUNTIF($B24:$AF25,"ALT")/2</f>
        <v>0</v>
      </c>
      <c r="AK23" s="25">
        <f>COUNTIF($B24:$AF25,"CEF")/2+COUNTIF($B24:$AF25,"EMR")/2+COUNTIF($B24:$AF25,"MAL")/2+COUNTIF($B24:$AF25,"ATR")/2+COUNTIF($B24:$AF25,"ATJ")/2+COUNTIF($B24:$AF25,"MZT")/2+COUNTIF($B24:$AF25,"PAT")/2+COUNTIF($B24:$AF25,"MTH")/2</f>
        <v>0</v>
      </c>
      <c r="AL23" s="25">
        <f>COUNTIF($B24:$AF25,"ANR")/2+COUNTIF($B24:$AF25,"CSS")/2</f>
        <v>0</v>
      </c>
      <c r="AM23" s="25">
        <f>COUNTIF($B24:$AF25,"D")/2+COUNTIF($B24:$AF25,"I")/2</f>
        <v>0</v>
      </c>
      <c r="AN23" s="26">
        <f>COUNTIF($B24:$AF25,"RPO")/2+COUNTIF($B24:$AF25,"FPE")/2+COUNTIF($B24:$AF25,"AUT")/2+COUNTIF($B24:$AF25,"BLC")/2</f>
        <v>0</v>
      </c>
    </row>
    <row r="24" spans="1:40" ht="15.95" customHeight="1" x14ac:dyDescent="0.25">
      <c r="A24" s="27" t="s">
        <v>37</v>
      </c>
      <c r="B24" s="48"/>
      <c r="C24" s="29"/>
      <c r="D24" s="37"/>
      <c r="E24" s="37"/>
      <c r="F24" s="37"/>
      <c r="G24" s="37"/>
      <c r="H24" s="48"/>
      <c r="I24" s="48"/>
      <c r="J24" s="29"/>
      <c r="K24" s="29"/>
      <c r="L24" s="37"/>
      <c r="M24" s="37"/>
      <c r="N24" s="37"/>
      <c r="O24" s="48"/>
      <c r="P24" s="48"/>
      <c r="Q24" s="29"/>
      <c r="R24" s="29"/>
      <c r="S24" s="37"/>
      <c r="T24" s="37"/>
      <c r="U24" s="37"/>
      <c r="V24" s="48"/>
      <c r="W24" s="48"/>
      <c r="X24" s="29"/>
      <c r="Y24" s="49" t="s">
        <v>54</v>
      </c>
      <c r="Z24" s="49" t="s">
        <v>54</v>
      </c>
      <c r="AA24" s="49" t="s">
        <v>54</v>
      </c>
      <c r="AB24" s="49" t="s">
        <v>54</v>
      </c>
      <c r="AC24" s="48"/>
      <c r="AD24" s="50"/>
      <c r="AE24" s="29"/>
      <c r="AF24" s="29"/>
      <c r="AG24" s="31"/>
      <c r="AH24" s="32"/>
      <c r="AI24" s="32"/>
      <c r="AJ24" s="32"/>
      <c r="AK24" s="32"/>
      <c r="AL24" s="32"/>
      <c r="AM24" s="32"/>
      <c r="AN24" s="33"/>
    </row>
    <row r="25" spans="1:40" ht="15.75" customHeight="1" thickBot="1" x14ac:dyDescent="0.3">
      <c r="A25" s="27" t="s">
        <v>38</v>
      </c>
      <c r="B25" s="48"/>
      <c r="C25" s="29"/>
      <c r="D25" s="37"/>
      <c r="E25" s="37"/>
      <c r="F25" s="37"/>
      <c r="G25" s="37"/>
      <c r="H25" s="48"/>
      <c r="I25" s="48"/>
      <c r="J25" s="29"/>
      <c r="K25" s="29"/>
      <c r="L25" s="37"/>
      <c r="M25" s="37"/>
      <c r="N25" s="37"/>
      <c r="O25" s="48"/>
      <c r="P25" s="48"/>
      <c r="Q25" s="29"/>
      <c r="R25" s="29"/>
      <c r="S25" s="37"/>
      <c r="T25" s="37"/>
      <c r="U25" s="37"/>
      <c r="V25" s="48"/>
      <c r="W25" s="48"/>
      <c r="X25" s="29"/>
      <c r="Y25" s="49" t="s">
        <v>54</v>
      </c>
      <c r="Z25" s="49" t="s">
        <v>54</v>
      </c>
      <c r="AA25" s="49" t="s">
        <v>54</v>
      </c>
      <c r="AB25" s="49" t="s">
        <v>54</v>
      </c>
      <c r="AC25" s="48"/>
      <c r="AD25" s="50"/>
      <c r="AE25" s="29"/>
      <c r="AF25" s="29"/>
      <c r="AG25" s="31"/>
      <c r="AH25" s="32"/>
      <c r="AI25" s="32"/>
      <c r="AJ25" s="32"/>
      <c r="AK25" s="32"/>
      <c r="AL25" s="32"/>
      <c r="AM25" s="32"/>
      <c r="AN25" s="33"/>
    </row>
    <row r="26" spans="1:40" ht="15.75" collapsed="1" x14ac:dyDescent="0.25">
      <c r="A26" s="20" t="s">
        <v>45</v>
      </c>
      <c r="B26" s="23"/>
      <c r="C26" s="22"/>
      <c r="D26" s="46"/>
      <c r="E26" s="46"/>
      <c r="F26" s="46"/>
      <c r="G26" s="46"/>
      <c r="H26" s="23"/>
      <c r="I26" s="23"/>
      <c r="J26" s="22"/>
      <c r="K26" s="22"/>
      <c r="L26" s="46"/>
      <c r="M26" s="46"/>
      <c r="N26" s="46"/>
      <c r="O26" s="23"/>
      <c r="P26" s="23"/>
      <c r="Q26" s="22"/>
      <c r="R26" s="22"/>
      <c r="S26" s="46"/>
      <c r="T26" s="46"/>
      <c r="U26" s="46"/>
      <c r="V26" s="23"/>
      <c r="W26" s="23"/>
      <c r="X26" s="22"/>
      <c r="Y26" s="22"/>
      <c r="Z26" s="46"/>
      <c r="AA26" s="46"/>
      <c r="AB26" s="46"/>
      <c r="AC26" s="23"/>
      <c r="AD26" s="47"/>
      <c r="AE26" s="22"/>
      <c r="AF26" s="22"/>
      <c r="AG26" s="24">
        <f>COUNTIF($B27:$AF28,"CPB")/2</f>
        <v>0</v>
      </c>
      <c r="AH26" s="25">
        <f>COUNTIF($B27:$AF28,"RTT")/2</f>
        <v>0</v>
      </c>
      <c r="AI26" s="25">
        <f>COUNTIF($B27:$AF28,"ARR")/2</f>
        <v>0</v>
      </c>
      <c r="AJ26" s="25">
        <f>COUNTIF($B27:$AF28,"FOE")/2+COUNTIF($B27:$AF28,"ALT")/2</f>
        <v>0</v>
      </c>
      <c r="AK26" s="25">
        <f>COUNTIF($B27:$AF28,"CEF")/2+COUNTIF($B27:$AF28,"EMR")/2+COUNTIF($B27:$AF28,"MAL")/2+COUNTIF($B27:$AF28,"ATR")/2+COUNTIF($B27:$AF28,"ATJ")/2+COUNTIF($B27:$AF28,"MZT")/2+COUNTIF($B27:$AF28,"PAT")/2+COUNTIF($B27:$AF28,"MTH")/2</f>
        <v>0</v>
      </c>
      <c r="AL26" s="25">
        <f>COUNTIF($B27:$AF28,"ANR")/2+COUNTIF($B27:$AF28,"CSS")/2</f>
        <v>0</v>
      </c>
      <c r="AM26" s="25">
        <f>COUNTIF($B27:$AF28,"D")/2+COUNTIF($B27:$AF28,"I")/2</f>
        <v>0</v>
      </c>
      <c r="AN26" s="26">
        <f>COUNTIF($B27:$AF28,"RPO")/2+COUNTIF($B27:$AF28,"FPE")/2+COUNTIF($B27:$AF28,"AUT")/2+COUNTIF($B27:$AF28,"BLC")/2</f>
        <v>0</v>
      </c>
    </row>
    <row r="27" spans="1:40" ht="15.95" customHeight="1" collapsed="1" x14ac:dyDescent="0.25">
      <c r="A27" s="27" t="s">
        <v>37</v>
      </c>
      <c r="B27" s="48"/>
      <c r="C27" s="29"/>
      <c r="D27" s="37"/>
      <c r="E27" s="37"/>
      <c r="F27" s="37"/>
      <c r="G27" s="37"/>
      <c r="H27" s="48"/>
      <c r="I27" s="48"/>
      <c r="J27" s="29"/>
      <c r="K27" s="29"/>
      <c r="L27" s="37"/>
      <c r="M27" s="37"/>
      <c r="N27" s="37"/>
      <c r="O27" s="48"/>
      <c r="P27" s="48"/>
      <c r="Q27" s="29"/>
      <c r="R27" s="29"/>
      <c r="S27" s="37"/>
      <c r="T27" s="37"/>
      <c r="U27" s="37"/>
      <c r="V27" s="48"/>
      <c r="W27" s="48"/>
      <c r="X27" s="29"/>
      <c r="Y27" s="49" t="s">
        <v>54</v>
      </c>
      <c r="Z27" s="49" t="s">
        <v>54</v>
      </c>
      <c r="AA27" s="49" t="s">
        <v>54</v>
      </c>
      <c r="AB27" s="49" t="s">
        <v>54</v>
      </c>
      <c r="AC27" s="48"/>
      <c r="AD27" s="43"/>
      <c r="AE27" s="29"/>
      <c r="AF27" s="29"/>
      <c r="AG27" s="31"/>
      <c r="AH27" s="32"/>
      <c r="AI27" s="32"/>
      <c r="AJ27" s="32"/>
      <c r="AK27" s="32"/>
      <c r="AL27" s="32"/>
      <c r="AM27" s="32"/>
      <c r="AN27" s="33"/>
    </row>
    <row r="28" spans="1:40" ht="15.95" customHeight="1" x14ac:dyDescent="0.25">
      <c r="A28" s="27" t="s">
        <v>38</v>
      </c>
      <c r="B28" s="48"/>
      <c r="C28" s="29"/>
      <c r="D28" s="37"/>
      <c r="E28" s="37"/>
      <c r="F28" s="37"/>
      <c r="G28" s="37"/>
      <c r="H28" s="48"/>
      <c r="I28" s="48"/>
      <c r="J28" s="29"/>
      <c r="K28" s="29"/>
      <c r="L28" s="37"/>
      <c r="M28" s="37"/>
      <c r="N28" s="37"/>
      <c r="O28" s="48"/>
      <c r="P28" s="48"/>
      <c r="Q28" s="29"/>
      <c r="R28" s="29"/>
      <c r="S28" s="37"/>
      <c r="T28" s="37"/>
      <c r="U28" s="37"/>
      <c r="V28" s="48"/>
      <c r="W28" s="48"/>
      <c r="X28" s="29"/>
      <c r="Y28" s="49" t="s">
        <v>54</v>
      </c>
      <c r="Z28" s="49" t="s">
        <v>54</v>
      </c>
      <c r="AA28" s="49" t="s">
        <v>54</v>
      </c>
      <c r="AB28" s="49" t="s">
        <v>54</v>
      </c>
      <c r="AC28" s="48"/>
      <c r="AD28" s="43"/>
      <c r="AE28" s="29"/>
      <c r="AF28" s="29"/>
      <c r="AG28" s="31"/>
      <c r="AH28" s="32"/>
      <c r="AI28" s="32"/>
      <c r="AJ28" s="32"/>
      <c r="AK28" s="32"/>
      <c r="AL28" s="32"/>
      <c r="AM28" s="32"/>
      <c r="AN28" s="33"/>
    </row>
  </sheetData>
  <mergeCells count="6">
    <mergeCell ref="A8:A10"/>
    <mergeCell ref="C10:I10"/>
    <mergeCell ref="J10:P10"/>
    <mergeCell ref="Q10:W10"/>
    <mergeCell ref="X10:AD10"/>
    <mergeCell ref="AE10:AF10"/>
  </mergeCells>
  <conditionalFormatting sqref="AE11:AF28">
    <cfRule type="cellIs" dxfId="2936" priority="250" operator="equal">
      <formula>"D"</formula>
    </cfRule>
    <cfRule type="containsText" dxfId="2935" priority="251" operator="containsText" text="MTH">
      <formula>NOT(ISERROR(SEARCH("MTH",AE11)))</formula>
    </cfRule>
    <cfRule type="containsText" dxfId="2934" priority="252" operator="containsText" text="MAL">
      <formula>NOT(ISERROR(SEARCH("MAL",AE11)))</formula>
    </cfRule>
    <cfRule type="containsText" dxfId="2933" priority="253" operator="containsText" text="ARR">
      <formula>NOT(ISERROR(SEARCH("ARR",AE11)))</formula>
    </cfRule>
    <cfRule type="containsText" dxfId="2932" priority="254" operator="containsText" text="ALT">
      <formula>NOT(ISERROR(SEARCH("ALT",AE11)))</formula>
    </cfRule>
    <cfRule type="containsText" dxfId="2931" priority="255" operator="containsText" text="RTT">
      <formula>NOT(ISERROR(SEARCH("RTT",AE11)))</formula>
    </cfRule>
    <cfRule type="containsText" dxfId="2930" priority="256" operator="containsText" text="CPB">
      <formula>NOT(ISERROR(SEARCH("CPB",AE11)))</formula>
    </cfRule>
  </conditionalFormatting>
  <conditionalFormatting sqref="V11:V28">
    <cfRule type="cellIs" dxfId="2929" priority="131" operator="equal">
      <formula>"D"</formula>
    </cfRule>
    <cfRule type="containsText" dxfId="2928" priority="132" operator="containsText" text="MTH">
      <formula>NOT(ISERROR(SEARCH("MTH",V11)))</formula>
    </cfRule>
    <cfRule type="containsText" dxfId="2927" priority="133" operator="containsText" text="MAL">
      <formula>NOT(ISERROR(SEARCH("MAL",V11)))</formula>
    </cfRule>
    <cfRule type="containsText" dxfId="2926" priority="134" operator="containsText" text="ARR">
      <formula>NOT(ISERROR(SEARCH("ARR",V11)))</formula>
    </cfRule>
    <cfRule type="containsText" dxfId="2925" priority="135" operator="containsText" text="ALT">
      <formula>NOT(ISERROR(SEARCH("ALT",V11)))</formula>
    </cfRule>
    <cfRule type="containsText" dxfId="2924" priority="136" operator="containsText" text="RTT">
      <formula>NOT(ISERROR(SEARCH("RTT",V11)))</formula>
    </cfRule>
    <cfRule type="containsText" dxfId="2923" priority="137" operator="containsText" text="CPB">
      <formula>NOT(ISERROR(SEARCH("CPB",V11)))</formula>
    </cfRule>
  </conditionalFormatting>
  <conditionalFormatting sqref="X15:X16 X18:X19 X21:X22 X24:X25 Y12:AB13">
    <cfRule type="cellIs" dxfId="2922" priority="124" operator="equal">
      <formula>"D"</formula>
    </cfRule>
    <cfRule type="containsText" dxfId="2921" priority="125" operator="containsText" text="MTH">
      <formula>NOT(ISERROR(SEARCH("MTH",X12)))</formula>
    </cfRule>
    <cfRule type="containsText" dxfId="2920" priority="126" operator="containsText" text="MAL">
      <formula>NOT(ISERROR(SEARCH("MAL",X12)))</formula>
    </cfRule>
    <cfRule type="containsText" dxfId="2919" priority="127" operator="containsText" text="ARR">
      <formula>NOT(ISERROR(SEARCH("ARR",X12)))</formula>
    </cfRule>
    <cfRule type="containsText" dxfId="2918" priority="128" operator="containsText" text="ALT">
      <formula>NOT(ISERROR(SEARCH("ALT",X12)))</formula>
    </cfRule>
    <cfRule type="containsText" dxfId="2917" priority="129" operator="containsText" text="RTT">
      <formula>NOT(ISERROR(SEARCH("RTT",X12)))</formula>
    </cfRule>
    <cfRule type="containsText" dxfId="2916" priority="130" operator="containsText" text="CPB">
      <formula>NOT(ISERROR(SEARCH("CPB",X12)))</formula>
    </cfRule>
  </conditionalFormatting>
  <conditionalFormatting sqref="X27:X28">
    <cfRule type="cellIs" dxfId="2915" priority="117" operator="equal">
      <formula>"D"</formula>
    </cfRule>
    <cfRule type="containsText" dxfId="2914" priority="118" operator="containsText" text="MTH">
      <formula>NOT(ISERROR(SEARCH("MTH",X27)))</formula>
    </cfRule>
    <cfRule type="containsText" dxfId="2913" priority="119" operator="containsText" text="MAL">
      <formula>NOT(ISERROR(SEARCH("MAL",X27)))</formula>
    </cfRule>
    <cfRule type="containsText" dxfId="2912" priority="120" operator="containsText" text="ARR">
      <formula>NOT(ISERROR(SEARCH("ARR",X27)))</formula>
    </cfRule>
    <cfRule type="containsText" dxfId="2911" priority="121" operator="containsText" text="ALT">
      <formula>NOT(ISERROR(SEARCH("ALT",X27)))</formula>
    </cfRule>
    <cfRule type="containsText" dxfId="2910" priority="122" operator="containsText" text="RTT">
      <formula>NOT(ISERROR(SEARCH("RTT",X27)))</formula>
    </cfRule>
    <cfRule type="containsText" dxfId="2909" priority="123" operator="containsText" text="CPB">
      <formula>NOT(ISERROR(SEARCH("CPB",X27)))</formula>
    </cfRule>
  </conditionalFormatting>
  <conditionalFormatting sqref="L11:M17 S11:T17 AD11:AD28 S20:T26 L20:M26 D11:G28">
    <cfRule type="cellIs" dxfId="2908" priority="243" operator="equal">
      <formula>"D"</formula>
    </cfRule>
    <cfRule type="cellIs" dxfId="2907" priority="244" operator="equal">
      <formula>"MTH"</formula>
    </cfRule>
    <cfRule type="cellIs" dxfId="2906" priority="245" operator="equal">
      <formula>"MAL"</formula>
    </cfRule>
    <cfRule type="cellIs" dxfId="2905" priority="246" operator="equal">
      <formula>"ARR"</formula>
    </cfRule>
    <cfRule type="cellIs" dxfId="2904" priority="247" operator="equal">
      <formula>"ALT"</formula>
    </cfRule>
    <cfRule type="cellIs" dxfId="2903" priority="248" operator="equal">
      <formula>"RTT"</formula>
    </cfRule>
    <cfRule type="cellIs" dxfId="2902" priority="249" operator="equal">
      <formula>"CPB"</formula>
    </cfRule>
  </conditionalFormatting>
  <conditionalFormatting sqref="K11:K17 R11:R17 I11:I28 B11:C28 R20:R26 K20:K26">
    <cfRule type="cellIs" dxfId="2901" priority="236" operator="equal">
      <formula>"D"</formula>
    </cfRule>
    <cfRule type="containsText" dxfId="2900" priority="237" operator="containsText" text="MTH">
      <formula>NOT(ISERROR(SEARCH("MTH",B11)))</formula>
    </cfRule>
    <cfRule type="containsText" dxfId="2899" priority="238" operator="containsText" text="MAL">
      <formula>NOT(ISERROR(SEARCH("MAL",B11)))</formula>
    </cfRule>
    <cfRule type="containsText" dxfId="2898" priority="239" operator="containsText" text="ARR">
      <formula>NOT(ISERROR(SEARCH("ARR",B11)))</formula>
    </cfRule>
    <cfRule type="containsText" dxfId="2897" priority="240" operator="containsText" text="ALT">
      <formula>NOT(ISERROR(SEARCH("ALT",B11)))</formula>
    </cfRule>
    <cfRule type="containsText" dxfId="2896" priority="241" operator="containsText" text="RTT">
      <formula>NOT(ISERROR(SEARCH("RTT",B11)))</formula>
    </cfRule>
    <cfRule type="containsText" dxfId="2895" priority="242" operator="containsText" text="CPB">
      <formula>NOT(ISERROR(SEARCH("CPB",B11)))</formula>
    </cfRule>
  </conditionalFormatting>
  <conditionalFormatting sqref="L27:M28">
    <cfRule type="cellIs" dxfId="2894" priority="229" operator="equal">
      <formula>"D"</formula>
    </cfRule>
    <cfRule type="cellIs" dxfId="2893" priority="230" operator="equal">
      <formula>"MTH"</formula>
    </cfRule>
    <cfRule type="cellIs" dxfId="2892" priority="231" operator="equal">
      <formula>"MAL"</formula>
    </cfRule>
    <cfRule type="cellIs" dxfId="2891" priority="232" operator="equal">
      <formula>"ARR"</formula>
    </cfRule>
    <cfRule type="cellIs" dxfId="2890" priority="233" operator="equal">
      <formula>"ALT"</formula>
    </cfRule>
    <cfRule type="cellIs" dxfId="2889" priority="234" operator="equal">
      <formula>"RTT"</formula>
    </cfRule>
    <cfRule type="cellIs" dxfId="2888" priority="235" operator="equal">
      <formula>"CPB"</formula>
    </cfRule>
  </conditionalFormatting>
  <conditionalFormatting sqref="K27:K28">
    <cfRule type="cellIs" dxfId="2887" priority="222" operator="equal">
      <formula>"D"</formula>
    </cfRule>
    <cfRule type="containsText" dxfId="2886" priority="223" operator="containsText" text="MTH">
      <formula>NOT(ISERROR(SEARCH("MTH",K27)))</formula>
    </cfRule>
    <cfRule type="containsText" dxfId="2885" priority="224" operator="containsText" text="MAL">
      <formula>NOT(ISERROR(SEARCH("MAL",K27)))</formula>
    </cfRule>
    <cfRule type="containsText" dxfId="2884" priority="225" operator="containsText" text="ARR">
      <formula>NOT(ISERROR(SEARCH("ARR",K27)))</formula>
    </cfRule>
    <cfRule type="containsText" dxfId="2883" priority="226" operator="containsText" text="ALT">
      <formula>NOT(ISERROR(SEARCH("ALT",K27)))</formula>
    </cfRule>
    <cfRule type="containsText" dxfId="2882" priority="227" operator="containsText" text="RTT">
      <formula>NOT(ISERROR(SEARCH("RTT",K27)))</formula>
    </cfRule>
    <cfRule type="containsText" dxfId="2881" priority="228" operator="containsText" text="CPB">
      <formula>NOT(ISERROR(SEARCH("CPB",K27)))</formula>
    </cfRule>
  </conditionalFormatting>
  <conditionalFormatting sqref="S27:T28">
    <cfRule type="cellIs" dxfId="2880" priority="215" operator="equal">
      <formula>"D"</formula>
    </cfRule>
    <cfRule type="cellIs" dxfId="2879" priority="216" operator="equal">
      <formula>"MTH"</formula>
    </cfRule>
    <cfRule type="cellIs" dxfId="2878" priority="217" operator="equal">
      <formula>"MAL"</formula>
    </cfRule>
    <cfRule type="cellIs" dxfId="2877" priority="218" operator="equal">
      <formula>"ARR"</formula>
    </cfRule>
    <cfRule type="cellIs" dxfId="2876" priority="219" operator="equal">
      <formula>"ALT"</formula>
    </cfRule>
    <cfRule type="cellIs" dxfId="2875" priority="220" operator="equal">
      <formula>"RTT"</formula>
    </cfRule>
    <cfRule type="cellIs" dxfId="2874" priority="221" operator="equal">
      <formula>"CPB"</formula>
    </cfRule>
  </conditionalFormatting>
  <conditionalFormatting sqref="R27:R28">
    <cfRule type="cellIs" dxfId="2873" priority="208" operator="equal">
      <formula>"D"</formula>
    </cfRule>
    <cfRule type="containsText" dxfId="2872" priority="209" operator="containsText" text="MTH">
      <formula>NOT(ISERROR(SEARCH("MTH",R27)))</formula>
    </cfRule>
    <cfRule type="containsText" dxfId="2871" priority="210" operator="containsText" text="MAL">
      <formula>NOT(ISERROR(SEARCH("MAL",R27)))</formula>
    </cfRule>
    <cfRule type="containsText" dxfId="2870" priority="211" operator="containsText" text="ARR">
      <formula>NOT(ISERROR(SEARCH("ARR",R27)))</formula>
    </cfRule>
    <cfRule type="containsText" dxfId="2869" priority="212" operator="containsText" text="ALT">
      <formula>NOT(ISERROR(SEARCH("ALT",R27)))</formula>
    </cfRule>
    <cfRule type="containsText" dxfId="2868" priority="213" operator="containsText" text="RTT">
      <formula>NOT(ISERROR(SEARCH("RTT",R27)))</formula>
    </cfRule>
    <cfRule type="containsText" dxfId="2867" priority="214" operator="containsText" text="CPB">
      <formula>NOT(ISERROR(SEARCH("CPB",R27)))</formula>
    </cfRule>
  </conditionalFormatting>
  <conditionalFormatting sqref="H11:H28">
    <cfRule type="cellIs" dxfId="2866" priority="201" operator="equal">
      <formula>"D"</formula>
    </cfRule>
    <cfRule type="containsText" dxfId="2865" priority="202" operator="containsText" text="MTH">
      <formula>NOT(ISERROR(SEARCH("MTH",H11)))</formula>
    </cfRule>
    <cfRule type="containsText" dxfId="2864" priority="203" operator="containsText" text="MAL">
      <formula>NOT(ISERROR(SEARCH("MAL",H11)))</formula>
    </cfRule>
    <cfRule type="containsText" dxfId="2863" priority="204" operator="containsText" text="ARR">
      <formula>NOT(ISERROR(SEARCH("ARR",H11)))</formula>
    </cfRule>
    <cfRule type="containsText" dxfId="2862" priority="205" operator="containsText" text="ALT">
      <formula>NOT(ISERROR(SEARCH("ALT",H11)))</formula>
    </cfRule>
    <cfRule type="containsText" dxfId="2861" priority="206" operator="containsText" text="RTT">
      <formula>NOT(ISERROR(SEARCH("RTT",H11)))</formula>
    </cfRule>
    <cfRule type="containsText" dxfId="2860" priority="207" operator="containsText" text="CPB">
      <formula>NOT(ISERROR(SEARCH("CPB",H11)))</formula>
    </cfRule>
  </conditionalFormatting>
  <conditionalFormatting sqref="J11:J17 J20:J26">
    <cfRule type="cellIs" dxfId="2859" priority="194" operator="equal">
      <formula>"D"</formula>
    </cfRule>
    <cfRule type="containsText" dxfId="2858" priority="195" operator="containsText" text="MTH">
      <formula>NOT(ISERROR(SEARCH("MTH",J11)))</formula>
    </cfRule>
    <cfRule type="containsText" dxfId="2857" priority="196" operator="containsText" text="MAL">
      <formula>NOT(ISERROR(SEARCH("MAL",J11)))</formula>
    </cfRule>
    <cfRule type="containsText" dxfId="2856" priority="197" operator="containsText" text="ARR">
      <formula>NOT(ISERROR(SEARCH("ARR",J11)))</formula>
    </cfRule>
    <cfRule type="containsText" dxfId="2855" priority="198" operator="containsText" text="ALT">
      <formula>NOT(ISERROR(SEARCH("ALT",J11)))</formula>
    </cfRule>
    <cfRule type="containsText" dxfId="2854" priority="199" operator="containsText" text="RTT">
      <formula>NOT(ISERROR(SEARCH("RTT",J11)))</formula>
    </cfRule>
    <cfRule type="containsText" dxfId="2853" priority="200" operator="containsText" text="CPB">
      <formula>NOT(ISERROR(SEARCH("CPB",J11)))</formula>
    </cfRule>
  </conditionalFormatting>
  <conditionalFormatting sqref="J27:J28">
    <cfRule type="cellIs" dxfId="2852" priority="187" operator="equal">
      <formula>"D"</formula>
    </cfRule>
    <cfRule type="containsText" dxfId="2851" priority="188" operator="containsText" text="MTH">
      <formula>NOT(ISERROR(SEARCH("MTH",J27)))</formula>
    </cfRule>
    <cfRule type="containsText" dxfId="2850" priority="189" operator="containsText" text="MAL">
      <formula>NOT(ISERROR(SEARCH("MAL",J27)))</formula>
    </cfRule>
    <cfRule type="containsText" dxfId="2849" priority="190" operator="containsText" text="ARR">
      <formula>NOT(ISERROR(SEARCH("ARR",J27)))</formula>
    </cfRule>
    <cfRule type="containsText" dxfId="2848" priority="191" operator="containsText" text="ALT">
      <formula>NOT(ISERROR(SEARCH("ALT",J27)))</formula>
    </cfRule>
    <cfRule type="containsText" dxfId="2847" priority="192" operator="containsText" text="RTT">
      <formula>NOT(ISERROR(SEARCH("RTT",J27)))</formula>
    </cfRule>
    <cfRule type="containsText" dxfId="2846" priority="193" operator="containsText" text="CPB">
      <formula>NOT(ISERROR(SEARCH("CPB",J27)))</formula>
    </cfRule>
  </conditionalFormatting>
  <conditionalFormatting sqref="N11:N17 N20:N28">
    <cfRule type="cellIs" dxfId="2845" priority="180" operator="equal">
      <formula>"D"</formula>
    </cfRule>
    <cfRule type="cellIs" dxfId="2844" priority="181" operator="equal">
      <formula>"MTH"</formula>
    </cfRule>
    <cfRule type="cellIs" dxfId="2843" priority="182" operator="equal">
      <formula>"MAL"</formula>
    </cfRule>
    <cfRule type="cellIs" dxfId="2842" priority="183" operator="equal">
      <formula>"ARR"</formula>
    </cfRule>
    <cfRule type="cellIs" dxfId="2841" priority="184" operator="equal">
      <formula>"ALT"</formula>
    </cfRule>
    <cfRule type="cellIs" dxfId="2840" priority="185" operator="equal">
      <formula>"RTT"</formula>
    </cfRule>
    <cfRule type="cellIs" dxfId="2839" priority="186" operator="equal">
      <formula>"CPB"</formula>
    </cfRule>
  </conditionalFormatting>
  <conditionalFormatting sqref="P11:P17 P20:P28">
    <cfRule type="cellIs" dxfId="2838" priority="173" operator="equal">
      <formula>"D"</formula>
    </cfRule>
    <cfRule type="containsText" dxfId="2837" priority="174" operator="containsText" text="MTH">
      <formula>NOT(ISERROR(SEARCH("MTH",P11)))</formula>
    </cfRule>
    <cfRule type="containsText" dxfId="2836" priority="175" operator="containsText" text="MAL">
      <formula>NOT(ISERROR(SEARCH("MAL",P11)))</formula>
    </cfRule>
    <cfRule type="containsText" dxfId="2835" priority="176" operator="containsText" text="ARR">
      <formula>NOT(ISERROR(SEARCH("ARR",P11)))</formula>
    </cfRule>
    <cfRule type="containsText" dxfId="2834" priority="177" operator="containsText" text="ALT">
      <formula>NOT(ISERROR(SEARCH("ALT",P11)))</formula>
    </cfRule>
    <cfRule type="containsText" dxfId="2833" priority="178" operator="containsText" text="RTT">
      <formula>NOT(ISERROR(SEARCH("RTT",P11)))</formula>
    </cfRule>
    <cfRule type="containsText" dxfId="2832" priority="179" operator="containsText" text="CPB">
      <formula>NOT(ISERROR(SEARCH("CPB",P11)))</formula>
    </cfRule>
  </conditionalFormatting>
  <conditionalFormatting sqref="O11:O17 O20:O28">
    <cfRule type="cellIs" dxfId="2831" priority="166" operator="equal">
      <formula>"D"</formula>
    </cfRule>
    <cfRule type="containsText" dxfId="2830" priority="167" operator="containsText" text="MTH">
      <formula>NOT(ISERROR(SEARCH("MTH",O11)))</formula>
    </cfRule>
    <cfRule type="containsText" dxfId="2829" priority="168" operator="containsText" text="MAL">
      <formula>NOT(ISERROR(SEARCH("MAL",O11)))</formula>
    </cfRule>
    <cfRule type="containsText" dxfId="2828" priority="169" operator="containsText" text="ARR">
      <formula>NOT(ISERROR(SEARCH("ARR",O11)))</formula>
    </cfRule>
    <cfRule type="containsText" dxfId="2827" priority="170" operator="containsText" text="ALT">
      <formula>NOT(ISERROR(SEARCH("ALT",O11)))</formula>
    </cfRule>
    <cfRule type="containsText" dxfId="2826" priority="171" operator="containsText" text="RTT">
      <formula>NOT(ISERROR(SEARCH("RTT",O11)))</formula>
    </cfRule>
    <cfRule type="containsText" dxfId="2825" priority="172" operator="containsText" text="CPB">
      <formula>NOT(ISERROR(SEARCH("CPB",O11)))</formula>
    </cfRule>
  </conditionalFormatting>
  <conditionalFormatting sqref="Q11:Q17 Q20:Q26">
    <cfRule type="cellIs" dxfId="2824" priority="159" operator="equal">
      <formula>"D"</formula>
    </cfRule>
    <cfRule type="containsText" dxfId="2823" priority="160" operator="containsText" text="MTH">
      <formula>NOT(ISERROR(SEARCH("MTH",Q11)))</formula>
    </cfRule>
    <cfRule type="containsText" dxfId="2822" priority="161" operator="containsText" text="MAL">
      <formula>NOT(ISERROR(SEARCH("MAL",Q11)))</formula>
    </cfRule>
    <cfRule type="containsText" dxfId="2821" priority="162" operator="containsText" text="ARR">
      <formula>NOT(ISERROR(SEARCH("ARR",Q11)))</formula>
    </cfRule>
    <cfRule type="containsText" dxfId="2820" priority="163" operator="containsText" text="ALT">
      <formula>NOT(ISERROR(SEARCH("ALT",Q11)))</formula>
    </cfRule>
    <cfRule type="containsText" dxfId="2819" priority="164" operator="containsText" text="RTT">
      <formula>NOT(ISERROR(SEARCH("RTT",Q11)))</formula>
    </cfRule>
    <cfRule type="containsText" dxfId="2818" priority="165" operator="containsText" text="CPB">
      <formula>NOT(ISERROR(SEARCH("CPB",Q11)))</formula>
    </cfRule>
  </conditionalFormatting>
  <conditionalFormatting sqref="Q27:Q28">
    <cfRule type="cellIs" dxfId="2817" priority="152" operator="equal">
      <formula>"D"</formula>
    </cfRule>
    <cfRule type="containsText" dxfId="2816" priority="153" operator="containsText" text="MTH">
      <formula>NOT(ISERROR(SEARCH("MTH",Q27)))</formula>
    </cfRule>
    <cfRule type="containsText" dxfId="2815" priority="154" operator="containsText" text="MAL">
      <formula>NOT(ISERROR(SEARCH("MAL",Q27)))</formula>
    </cfRule>
    <cfRule type="containsText" dxfId="2814" priority="155" operator="containsText" text="ARR">
      <formula>NOT(ISERROR(SEARCH("ARR",Q27)))</formula>
    </cfRule>
    <cfRule type="containsText" dxfId="2813" priority="156" operator="containsText" text="ALT">
      <formula>NOT(ISERROR(SEARCH("ALT",Q27)))</formula>
    </cfRule>
    <cfRule type="containsText" dxfId="2812" priority="157" operator="containsText" text="RTT">
      <formula>NOT(ISERROR(SEARCH("RTT",Q27)))</formula>
    </cfRule>
    <cfRule type="containsText" dxfId="2811" priority="158" operator="containsText" text="CPB">
      <formula>NOT(ISERROR(SEARCH("CPB",Q27)))</formula>
    </cfRule>
  </conditionalFormatting>
  <conditionalFormatting sqref="U11:U17 U20:U28">
    <cfRule type="cellIs" dxfId="2810" priority="145" operator="equal">
      <formula>"D"</formula>
    </cfRule>
    <cfRule type="cellIs" dxfId="2809" priority="146" operator="equal">
      <formula>"MTH"</formula>
    </cfRule>
    <cfRule type="cellIs" dxfId="2808" priority="147" operator="equal">
      <formula>"MAL"</formula>
    </cfRule>
    <cfRule type="cellIs" dxfId="2807" priority="148" operator="equal">
      <formula>"ARR"</formula>
    </cfRule>
    <cfRule type="cellIs" dxfId="2806" priority="149" operator="equal">
      <formula>"ALT"</formula>
    </cfRule>
    <cfRule type="cellIs" dxfId="2805" priority="150" operator="equal">
      <formula>"RTT"</formula>
    </cfRule>
    <cfRule type="cellIs" dxfId="2804" priority="151" operator="equal">
      <formula>"CPB"</formula>
    </cfRule>
  </conditionalFormatting>
  <conditionalFormatting sqref="W11:W28">
    <cfRule type="cellIs" dxfId="2803" priority="138" operator="equal">
      <formula>"D"</formula>
    </cfRule>
    <cfRule type="containsText" dxfId="2802" priority="139" operator="containsText" text="MTH">
      <formula>NOT(ISERROR(SEARCH("MTH",W11)))</formula>
    </cfRule>
    <cfRule type="containsText" dxfId="2801" priority="140" operator="containsText" text="MAL">
      <formula>NOT(ISERROR(SEARCH("MAL",W11)))</formula>
    </cfRule>
    <cfRule type="containsText" dxfId="2800" priority="141" operator="containsText" text="ARR">
      <formula>NOT(ISERROR(SEARCH("ARR",W11)))</formula>
    </cfRule>
    <cfRule type="containsText" dxfId="2799" priority="142" operator="containsText" text="ALT">
      <formula>NOT(ISERROR(SEARCH("ALT",W11)))</formula>
    </cfRule>
    <cfRule type="containsText" dxfId="2798" priority="143" operator="containsText" text="RTT">
      <formula>NOT(ISERROR(SEARCH("RTT",W11)))</formula>
    </cfRule>
    <cfRule type="containsText" dxfId="2797" priority="144" operator="containsText" text="CPB">
      <formula>NOT(ISERROR(SEARCH("CPB",W11)))</formula>
    </cfRule>
  </conditionalFormatting>
  <conditionalFormatting sqref="AC11:AC28">
    <cfRule type="cellIs" dxfId="2796" priority="110" operator="equal">
      <formula>"D"</formula>
    </cfRule>
    <cfRule type="containsText" dxfId="2795" priority="111" operator="containsText" text="MTH">
      <formula>NOT(ISERROR(SEARCH("MTH",AC11)))</formula>
    </cfRule>
    <cfRule type="containsText" dxfId="2794" priority="112" operator="containsText" text="MAL">
      <formula>NOT(ISERROR(SEARCH("MAL",AC11)))</formula>
    </cfRule>
    <cfRule type="containsText" dxfId="2793" priority="113" operator="containsText" text="ARR">
      <formula>NOT(ISERROR(SEARCH("ARR",AC11)))</formula>
    </cfRule>
    <cfRule type="containsText" dxfId="2792" priority="114" operator="containsText" text="ALT">
      <formula>NOT(ISERROR(SEARCH("ALT",AC11)))</formula>
    </cfRule>
    <cfRule type="containsText" dxfId="2791" priority="115" operator="containsText" text="RTT">
      <formula>NOT(ISERROR(SEARCH("RTT",AC11)))</formula>
    </cfRule>
    <cfRule type="containsText" dxfId="2790" priority="116" operator="containsText" text="CPB">
      <formula>NOT(ISERROR(SEARCH("CPB",AC11)))</formula>
    </cfRule>
  </conditionalFormatting>
  <conditionalFormatting sqref="O18:P19">
    <cfRule type="cellIs" dxfId="2789" priority="103" operator="equal">
      <formula>"D"</formula>
    </cfRule>
    <cfRule type="containsText" dxfId="2788" priority="104" operator="containsText" text="MTH">
      <formula>NOT(ISERROR(SEARCH("MTH",O18)))</formula>
    </cfRule>
    <cfRule type="containsText" dxfId="2787" priority="105" operator="containsText" text="MAL">
      <formula>NOT(ISERROR(SEARCH("MAL",O18)))</formula>
    </cfRule>
    <cfRule type="containsText" dxfId="2786" priority="106" operator="containsText" text="ARR">
      <formula>NOT(ISERROR(SEARCH("ARR",O18)))</formula>
    </cfRule>
    <cfRule type="containsText" dxfId="2785" priority="107" operator="containsText" text="ALT">
      <formula>NOT(ISERROR(SEARCH("ALT",O18)))</formula>
    </cfRule>
    <cfRule type="containsText" dxfId="2784" priority="108" operator="containsText" text="RTT">
      <formula>NOT(ISERROR(SEARCH("RTT",O18)))</formula>
    </cfRule>
    <cfRule type="containsText" dxfId="2783" priority="109" operator="containsText" text="CPB">
      <formula>NOT(ISERROR(SEARCH("CPB",O18)))</formula>
    </cfRule>
  </conditionalFormatting>
  <conditionalFormatting sqref="Z26:AA26 Z23:AA23 Z20:AA20 Z17:AA17 Z14:AA14 Z11:AA11">
    <cfRule type="cellIs" dxfId="2782" priority="64" operator="equal">
      <formula>"D"</formula>
    </cfRule>
    <cfRule type="cellIs" dxfId="2781" priority="65" operator="equal">
      <formula>"MTH"</formula>
    </cfRule>
    <cfRule type="cellIs" dxfId="2780" priority="66" operator="equal">
      <formula>"MAL"</formula>
    </cfRule>
    <cfRule type="cellIs" dxfId="2779" priority="67" operator="equal">
      <formula>"ARR"</formula>
    </cfRule>
    <cfRule type="cellIs" dxfId="2778" priority="68" operator="equal">
      <formula>"ALT"</formula>
    </cfRule>
    <cfRule type="cellIs" dxfId="2777" priority="69" operator="equal">
      <formula>"RTT"</formula>
    </cfRule>
    <cfRule type="cellIs" dxfId="2776" priority="70" operator="equal">
      <formula>"CPB"</formula>
    </cfRule>
  </conditionalFormatting>
  <conditionalFormatting sqref="Y26 Y23 Y20 Y17 Y14 Y11">
    <cfRule type="cellIs" dxfId="2775" priority="57" operator="equal">
      <formula>"D"</formula>
    </cfRule>
    <cfRule type="containsText" dxfId="2774" priority="58" operator="containsText" text="MTH">
      <formula>NOT(ISERROR(SEARCH("MTH",Y11)))</formula>
    </cfRule>
    <cfRule type="containsText" dxfId="2773" priority="59" operator="containsText" text="MAL">
      <formula>NOT(ISERROR(SEARCH("MAL",Y11)))</formula>
    </cfRule>
    <cfRule type="containsText" dxfId="2772" priority="60" operator="containsText" text="ARR">
      <formula>NOT(ISERROR(SEARCH("ARR",Y11)))</formula>
    </cfRule>
    <cfRule type="containsText" dxfId="2771" priority="61" operator="containsText" text="ALT">
      <formula>NOT(ISERROR(SEARCH("ALT",Y11)))</formula>
    </cfRule>
    <cfRule type="containsText" dxfId="2770" priority="62" operator="containsText" text="RTT">
      <formula>NOT(ISERROR(SEARCH("RTT",Y11)))</formula>
    </cfRule>
    <cfRule type="containsText" dxfId="2769" priority="63" operator="containsText" text="CPB">
      <formula>NOT(ISERROR(SEARCH("CPB",Y11)))</formula>
    </cfRule>
  </conditionalFormatting>
  <conditionalFormatting sqref="X26 X23 X20 X17 X14 X11">
    <cfRule type="cellIs" dxfId="2768" priority="50" operator="equal">
      <formula>"D"</formula>
    </cfRule>
    <cfRule type="containsText" dxfId="2767" priority="51" operator="containsText" text="MTH">
      <formula>NOT(ISERROR(SEARCH("MTH",X11)))</formula>
    </cfRule>
    <cfRule type="containsText" dxfId="2766" priority="52" operator="containsText" text="MAL">
      <formula>NOT(ISERROR(SEARCH("MAL",X11)))</formula>
    </cfRule>
    <cfRule type="containsText" dxfId="2765" priority="53" operator="containsText" text="ARR">
      <formula>NOT(ISERROR(SEARCH("ARR",X11)))</formula>
    </cfRule>
    <cfRule type="containsText" dxfId="2764" priority="54" operator="containsText" text="ALT">
      <formula>NOT(ISERROR(SEARCH("ALT",X11)))</formula>
    </cfRule>
    <cfRule type="containsText" dxfId="2763" priority="55" operator="containsText" text="RTT">
      <formula>NOT(ISERROR(SEARCH("RTT",X11)))</formula>
    </cfRule>
    <cfRule type="containsText" dxfId="2762" priority="56" operator="containsText" text="CPB">
      <formula>NOT(ISERROR(SEARCH("CPB",X11)))</formula>
    </cfRule>
  </conditionalFormatting>
  <conditionalFormatting sqref="AB26 AB23 AB20 AB17 AB14 AB11">
    <cfRule type="cellIs" dxfId="2761" priority="43" operator="equal">
      <formula>"D"</formula>
    </cfRule>
    <cfRule type="cellIs" dxfId="2760" priority="44" operator="equal">
      <formula>"MTH"</formula>
    </cfRule>
    <cfRule type="cellIs" dxfId="2759" priority="45" operator="equal">
      <formula>"MAL"</formula>
    </cfRule>
    <cfRule type="cellIs" dxfId="2758" priority="46" operator="equal">
      <formula>"ARR"</formula>
    </cfRule>
    <cfRule type="cellIs" dxfId="2757" priority="47" operator="equal">
      <formula>"ALT"</formula>
    </cfRule>
    <cfRule type="cellIs" dxfId="2756" priority="48" operator="equal">
      <formula>"RTT"</formula>
    </cfRule>
    <cfRule type="cellIs" dxfId="2755" priority="49" operator="equal">
      <formula>"CPB"</formula>
    </cfRule>
  </conditionalFormatting>
  <conditionalFormatting sqref="X12:X13">
    <cfRule type="cellIs" dxfId="2754" priority="36" operator="equal">
      <formula>"D"</formula>
    </cfRule>
    <cfRule type="cellIs" dxfId="2753" priority="37" operator="equal">
      <formula>"MTH"</formula>
    </cfRule>
    <cfRule type="cellIs" dxfId="2752" priority="38" operator="equal">
      <formula>"MAL"</formula>
    </cfRule>
    <cfRule type="cellIs" dxfId="2751" priority="39" operator="equal">
      <formula>"ARR"</formula>
    </cfRule>
    <cfRule type="cellIs" dxfId="2750" priority="40" operator="equal">
      <formula>"ALT"</formula>
    </cfRule>
    <cfRule type="cellIs" dxfId="2749" priority="41" operator="equal">
      <formula>"RTT"</formula>
    </cfRule>
    <cfRule type="cellIs" dxfId="2748" priority="42" operator="equal">
      <formula>"CPB"</formula>
    </cfRule>
  </conditionalFormatting>
  <conditionalFormatting sqref="Y15:AB16">
    <cfRule type="cellIs" dxfId="2747" priority="29" operator="equal">
      <formula>"D"</formula>
    </cfRule>
    <cfRule type="containsText" dxfId="2746" priority="30" operator="containsText" text="MTH">
      <formula>NOT(ISERROR(SEARCH("MTH",Y15)))</formula>
    </cfRule>
    <cfRule type="containsText" dxfId="2745" priority="31" operator="containsText" text="MAL">
      <formula>NOT(ISERROR(SEARCH("MAL",Y15)))</formula>
    </cfRule>
    <cfRule type="containsText" dxfId="2744" priority="32" operator="containsText" text="ARR">
      <formula>NOT(ISERROR(SEARCH("ARR",Y15)))</formula>
    </cfRule>
    <cfRule type="containsText" dxfId="2743" priority="33" operator="containsText" text="ALT">
      <formula>NOT(ISERROR(SEARCH("ALT",Y15)))</formula>
    </cfRule>
    <cfRule type="containsText" dxfId="2742" priority="34" operator="containsText" text="RTT">
      <formula>NOT(ISERROR(SEARCH("RTT",Y15)))</formula>
    </cfRule>
    <cfRule type="containsText" dxfId="2741" priority="35" operator="containsText" text="CPB">
      <formula>NOT(ISERROR(SEARCH("CPB",Y15)))</formula>
    </cfRule>
  </conditionalFormatting>
  <conditionalFormatting sqref="Y18:AB19">
    <cfRule type="cellIs" dxfId="2740" priority="22" operator="equal">
      <formula>"D"</formula>
    </cfRule>
    <cfRule type="containsText" dxfId="2739" priority="23" operator="containsText" text="MTH">
      <formula>NOT(ISERROR(SEARCH("MTH",Y18)))</formula>
    </cfRule>
    <cfRule type="containsText" dxfId="2738" priority="24" operator="containsText" text="MAL">
      <formula>NOT(ISERROR(SEARCH("MAL",Y18)))</formula>
    </cfRule>
    <cfRule type="containsText" dxfId="2737" priority="25" operator="containsText" text="ARR">
      <formula>NOT(ISERROR(SEARCH("ARR",Y18)))</formula>
    </cfRule>
    <cfRule type="containsText" dxfId="2736" priority="26" operator="containsText" text="ALT">
      <formula>NOT(ISERROR(SEARCH("ALT",Y18)))</formula>
    </cfRule>
    <cfRule type="containsText" dxfId="2735" priority="27" operator="containsText" text="RTT">
      <formula>NOT(ISERROR(SEARCH("RTT",Y18)))</formula>
    </cfRule>
    <cfRule type="containsText" dxfId="2734" priority="28" operator="containsText" text="CPB">
      <formula>NOT(ISERROR(SEARCH("CPB",Y18)))</formula>
    </cfRule>
  </conditionalFormatting>
  <conditionalFormatting sqref="Y21:AB22">
    <cfRule type="cellIs" dxfId="2733" priority="15" operator="equal">
      <formula>"D"</formula>
    </cfRule>
    <cfRule type="containsText" dxfId="2732" priority="16" operator="containsText" text="MTH">
      <formula>NOT(ISERROR(SEARCH("MTH",Y21)))</formula>
    </cfRule>
    <cfRule type="containsText" dxfId="2731" priority="17" operator="containsText" text="MAL">
      <formula>NOT(ISERROR(SEARCH("MAL",Y21)))</formula>
    </cfRule>
    <cfRule type="containsText" dxfId="2730" priority="18" operator="containsText" text="ARR">
      <formula>NOT(ISERROR(SEARCH("ARR",Y21)))</formula>
    </cfRule>
    <cfRule type="containsText" dxfId="2729" priority="19" operator="containsText" text="ALT">
      <formula>NOT(ISERROR(SEARCH("ALT",Y21)))</formula>
    </cfRule>
    <cfRule type="containsText" dxfId="2728" priority="20" operator="containsText" text="RTT">
      <formula>NOT(ISERROR(SEARCH("RTT",Y21)))</formula>
    </cfRule>
    <cfRule type="containsText" dxfId="2727" priority="21" operator="containsText" text="CPB">
      <formula>NOT(ISERROR(SEARCH("CPB",Y21)))</formula>
    </cfRule>
  </conditionalFormatting>
  <conditionalFormatting sqref="Y24:AB25">
    <cfRule type="cellIs" dxfId="2726" priority="8" operator="equal">
      <formula>"D"</formula>
    </cfRule>
    <cfRule type="containsText" dxfId="2725" priority="9" operator="containsText" text="MTH">
      <formula>NOT(ISERROR(SEARCH("MTH",Y24)))</formula>
    </cfRule>
    <cfRule type="containsText" dxfId="2724" priority="10" operator="containsText" text="MAL">
      <formula>NOT(ISERROR(SEARCH("MAL",Y24)))</formula>
    </cfRule>
    <cfRule type="containsText" dxfId="2723" priority="11" operator="containsText" text="ARR">
      <formula>NOT(ISERROR(SEARCH("ARR",Y24)))</formula>
    </cfRule>
    <cfRule type="containsText" dxfId="2722" priority="12" operator="containsText" text="ALT">
      <formula>NOT(ISERROR(SEARCH("ALT",Y24)))</formula>
    </cfRule>
    <cfRule type="containsText" dxfId="2721" priority="13" operator="containsText" text="RTT">
      <formula>NOT(ISERROR(SEARCH("RTT",Y24)))</formula>
    </cfRule>
    <cfRule type="containsText" dxfId="2720" priority="14" operator="containsText" text="CPB">
      <formula>NOT(ISERROR(SEARCH("CPB",Y24)))</formula>
    </cfRule>
  </conditionalFormatting>
  <conditionalFormatting sqref="Y27:AB28">
    <cfRule type="cellIs" dxfId="2719" priority="1" operator="equal">
      <formula>"D"</formula>
    </cfRule>
    <cfRule type="containsText" dxfId="2718" priority="2" operator="containsText" text="MTH">
      <formula>NOT(ISERROR(SEARCH("MTH",Y27)))</formula>
    </cfRule>
    <cfRule type="containsText" dxfId="2717" priority="3" operator="containsText" text="MAL">
      <formula>NOT(ISERROR(SEARCH("MAL",Y27)))</formula>
    </cfRule>
    <cfRule type="containsText" dxfId="2716" priority="4" operator="containsText" text="ARR">
      <formula>NOT(ISERROR(SEARCH("ARR",Y27)))</formula>
    </cfRule>
    <cfRule type="containsText" dxfId="2715" priority="5" operator="containsText" text="ALT">
      <formula>NOT(ISERROR(SEARCH("ALT",Y27)))</formula>
    </cfRule>
    <cfRule type="containsText" dxfId="2714" priority="6" operator="containsText" text="RTT">
      <formula>NOT(ISERROR(SEARCH("RTT",Y27)))</formula>
    </cfRule>
    <cfRule type="containsText" dxfId="2713" priority="7" operator="containsText" text="CPB">
      <formula>NOT(ISERROR(SEARCH("CPB",Y27)))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7" operator="containsText" id="{8B8EB12B-5C2E-4097-A32C-964B9C7C0F1E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8" operator="containsText" id="{6480A1B8-0D6E-4EB0-A71E-A3696BC15AA8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9" operator="containsText" id="{EFA61F28-8E21-447F-BCAE-20E425E7CA9C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90" operator="containsText" id="{689731E3-9AE0-4CE0-AB9D-0A81B7DB5249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91" operator="containsText" id="{6985EAF2-87B8-487F-AFDF-C38F0B8EDC53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92" operator="containsText" id="{1C4F3DBC-52D3-43CD-8A9D-52A5E2B127F5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93" operator="containsText" id="{3981501F-DAFC-45D2-B3AE-CBC8177760AB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94" operator="containsText" id="{95FE6C13-5E76-40FC-B29C-059582927F44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95" operator="containsText" id="{FD8398B8-6043-4DFE-9C85-77998656EAB8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96" operator="containsText" id="{C8247037-1BE9-4C1F-81C5-5CC021C007AE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97" operator="containsText" id="{B6F8ADBC-0D9C-48E8-A0FC-305B739778A8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98" operator="containsText" id="{E96AC691-46CC-48D9-9BDD-D0A723614059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99" operator="containsText" id="{50A18797-1B72-4869-B9C7-DAED58055603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00" operator="containsText" id="{F827E627-FFE2-420E-BE64-C8875A1B1754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01" operator="containsText" id="{51DEBB77-C158-4FF9-9D5E-1A0EEB0C6E8A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02" operator="containsText" id="{87F6C980-4F4B-4F39-AD93-095AA1E1E84E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/>
                </patternFill>
              </fill>
            </x14:dxf>
          </x14:cfRule>
          <xm:sqref>J18:N19</xm:sqref>
        </x14:conditionalFormatting>
        <x14:conditionalFormatting xmlns:xm="http://schemas.microsoft.com/office/excel/2006/main">
          <x14:cfRule type="containsText" priority="71" operator="containsText" id="{2935BB25-4C58-4A73-84FA-A28BC25A282F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2" operator="containsText" id="{D2A4D487-60A6-48D0-B4F9-524EE3522E21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3" operator="containsText" id="{66BB3DA6-BB98-4EB4-B1C8-557A274E6407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4" operator="containsText" id="{1FA5411A-8B94-4117-9359-B443A802A426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5" operator="containsText" id="{FE0FE22B-9062-4D8B-9146-452AA17F679A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6" operator="containsText" id="{0F466705-248D-4773-9C29-2D367276F5B1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7" operator="containsText" id="{1AF8C0D7-296E-4702-A5A8-8C7EDAE3A519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8" operator="containsText" id="{A2A40CF1-7A76-4854-B3B7-9BBFB426DB3A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79" operator="containsText" id="{A15EC157-9CC3-4CC7-AEA7-15F2ABDF457B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80" operator="containsText" id="{A83C57D4-A9C7-45C5-8ED6-0D12A98631DB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81" operator="containsText" id="{116826C0-B718-4A4B-9188-9EA3CCD4ECF5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82" operator="containsText" id="{9FF1044B-CAB6-4F55-8B10-B5BB7B3F50BC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83" operator="containsText" id="{480CB4D2-8687-4B6F-A67A-EEC84D01281E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84" operator="containsText" id="{B187F8CF-B0F6-47FE-9D70-7078DF1C10EB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85" operator="containsText" id="{EB341E27-D890-4E05-B448-227B2770A1F5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86" operator="containsText" id="{D1A02E10-E29F-4A28-B60E-40B00E7D5E6A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/>
                </patternFill>
              </fill>
            </x14:dxf>
          </x14:cfRule>
          <xm:sqref>Q18:U19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4C324A76-0AFF-4789-9B4E-2C17176BB269}">
          <x14:formula1>
            <xm:f>'https://dbschenker.sharepoint.com/sites/SALESPLANNING-Global/Shared Documents/Planning RH/[ESCO - Planning RH.xlsm]Feuil2'!#REF!</xm:f>
          </x14:formula1>
          <xm:sqref>J18:N19 Q18:U19</xm:sqref>
        </x14:dataValidation>
        <x14:dataValidation type="list" allowBlank="1" showInputMessage="1" showErrorMessage="1" xr:uid="{E9EB8F06-BD47-488D-9F53-2DDD010D31B0}">
          <x14:formula1>
            <xm:f>'https://dbschenker.sharepoint.com/sites/SALESPLANNING-Global/Shared Documents/Planning RH/Planning 2020/[TM - Planning RH 2020.xlsm]Feuil2'!#REF!</xm:f>
          </x14:formula1>
          <xm:sqref>B18:I19 B27:AD28 B24:AD25 B21:AD22 B12:AD13 B15:AD16 V18:AD19 O18:P19</xm:sqref>
        </x14:dataValidation>
        <x14:dataValidation type="list" allowBlank="1" showInputMessage="1" showErrorMessage="1" xr:uid="{15C230CE-227D-4517-9601-40CA6560DC7B}">
          <x14:formula1>
            <xm:f>'https://dbschenker.sharepoint.com/sites/SALESPLANNING-Global/Shared Documents/Planning RH/Planning 2020/[TM - Planning RH 2020.xlsm]Feuil2'!#REF!</xm:f>
          </x14:formula1>
          <xm:sqref>AE18:AF19 AE24:AF25 AE15:AF16 AE27:AF28 AE12:AF13 AE21:AF22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F997A-9A8C-46C2-84DB-7038D436C57D}">
  <dimension ref="A1:AN28"/>
  <sheetViews>
    <sheetView workbookViewId="0">
      <selection sqref="A1:A3"/>
    </sheetView>
  </sheetViews>
  <sheetFormatPr baseColWidth="10" defaultRowHeight="15" x14ac:dyDescent="0.25"/>
  <cols>
    <col min="1" max="1" width="26.85546875" bestFit="1" customWidth="1"/>
  </cols>
  <sheetData>
    <row r="1" spans="1:40" ht="31.5" x14ac:dyDescent="0.5">
      <c r="A1" s="80" t="s">
        <v>94</v>
      </c>
    </row>
    <row r="2" spans="1:40" x14ac:dyDescent="0.25">
      <c r="A2" s="81" t="s">
        <v>95</v>
      </c>
    </row>
    <row r="3" spans="1:40" x14ac:dyDescent="0.25">
      <c r="A3" t="s">
        <v>105</v>
      </c>
    </row>
    <row r="7" spans="1:40" ht="15.75" thickBot="1" x14ac:dyDescent="0.3"/>
    <row r="8" spans="1:40" s="6" customFormat="1" x14ac:dyDescent="0.25">
      <c r="A8" s="1" t="s">
        <v>0</v>
      </c>
      <c r="B8" s="2" t="s">
        <v>5</v>
      </c>
      <c r="C8" s="2" t="s">
        <v>6</v>
      </c>
      <c r="D8" s="2" t="s">
        <v>7</v>
      </c>
      <c r="E8" s="2" t="s">
        <v>1</v>
      </c>
      <c r="F8" s="2" t="s">
        <v>2</v>
      </c>
      <c r="G8" s="2" t="s">
        <v>3</v>
      </c>
      <c r="H8" s="2" t="s">
        <v>4</v>
      </c>
      <c r="I8" s="2" t="s">
        <v>8</v>
      </c>
      <c r="J8" s="2" t="s">
        <v>9</v>
      </c>
      <c r="K8" s="2" t="s">
        <v>10</v>
      </c>
      <c r="L8" s="2" t="s">
        <v>11</v>
      </c>
      <c r="M8" s="2" t="s">
        <v>12</v>
      </c>
      <c r="N8" s="2" t="s">
        <v>13</v>
      </c>
      <c r="O8" s="2" t="s">
        <v>14</v>
      </c>
      <c r="P8" s="2" t="s">
        <v>8</v>
      </c>
      <c r="Q8" s="2" t="s">
        <v>9</v>
      </c>
      <c r="R8" s="2" t="s">
        <v>10</v>
      </c>
      <c r="S8" s="2" t="s">
        <v>11</v>
      </c>
      <c r="T8" s="2" t="s">
        <v>12</v>
      </c>
      <c r="U8" s="2" t="s">
        <v>13</v>
      </c>
      <c r="V8" s="2" t="s">
        <v>14</v>
      </c>
      <c r="W8" s="2" t="s">
        <v>8</v>
      </c>
      <c r="X8" s="2" t="s">
        <v>9</v>
      </c>
      <c r="Y8" s="2" t="s">
        <v>10</v>
      </c>
      <c r="Z8" s="2" t="s">
        <v>11</v>
      </c>
      <c r="AA8" s="2" t="s">
        <v>12</v>
      </c>
      <c r="AB8" s="2" t="s">
        <v>13</v>
      </c>
      <c r="AC8" s="2" t="s">
        <v>14</v>
      </c>
      <c r="AD8" s="2" t="s">
        <v>8</v>
      </c>
      <c r="AE8" s="2" t="s">
        <v>9</v>
      </c>
      <c r="AF8" s="2" t="s">
        <v>10</v>
      </c>
      <c r="AG8" s="3" t="s">
        <v>15</v>
      </c>
      <c r="AH8" s="4"/>
      <c r="AI8" s="4"/>
      <c r="AJ8" s="4"/>
      <c r="AK8" s="4"/>
      <c r="AL8" s="4"/>
      <c r="AM8" s="4"/>
      <c r="AN8" s="5"/>
    </row>
    <row r="9" spans="1:40" s="12" customFormat="1" x14ac:dyDescent="0.25">
      <c r="A9" s="7"/>
      <c r="B9" s="8">
        <v>23</v>
      </c>
      <c r="C9" s="9">
        <v>24</v>
      </c>
      <c r="D9" s="9">
        <v>25</v>
      </c>
      <c r="E9" s="9">
        <v>26</v>
      </c>
      <c r="F9" s="9">
        <v>27</v>
      </c>
      <c r="G9" s="9">
        <v>28</v>
      </c>
      <c r="H9" s="9">
        <v>29</v>
      </c>
      <c r="I9" s="9">
        <v>30</v>
      </c>
      <c r="J9" s="9">
        <v>31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9">
        <v>9</v>
      </c>
      <c r="T9" s="9">
        <v>10</v>
      </c>
      <c r="U9" s="9">
        <v>11</v>
      </c>
      <c r="V9" s="9">
        <v>12</v>
      </c>
      <c r="W9" s="9">
        <v>13</v>
      </c>
      <c r="X9" s="9">
        <v>14</v>
      </c>
      <c r="Y9" s="9">
        <v>15</v>
      </c>
      <c r="Z9" s="9">
        <v>16</v>
      </c>
      <c r="AA9" s="9">
        <v>17</v>
      </c>
      <c r="AB9" s="9">
        <v>18</v>
      </c>
      <c r="AC9" s="9">
        <v>19</v>
      </c>
      <c r="AD9" s="9">
        <v>20</v>
      </c>
      <c r="AE9" s="9">
        <v>21</v>
      </c>
      <c r="AF9" s="10">
        <v>22</v>
      </c>
      <c r="AG9" s="11" t="s">
        <v>16</v>
      </c>
      <c r="AH9" s="9" t="s">
        <v>17</v>
      </c>
      <c r="AI9" s="9" t="s">
        <v>18</v>
      </c>
      <c r="AJ9" s="9" t="s">
        <v>19</v>
      </c>
      <c r="AK9" s="9" t="s">
        <v>20</v>
      </c>
      <c r="AL9" s="9" t="s">
        <v>21</v>
      </c>
      <c r="AM9" s="9" t="s">
        <v>22</v>
      </c>
      <c r="AN9" s="10" t="s">
        <v>23</v>
      </c>
    </row>
    <row r="10" spans="1:40" s="6" customFormat="1" ht="15.75" thickBot="1" x14ac:dyDescent="0.3">
      <c r="A10" s="13"/>
      <c r="B10" s="14" t="s">
        <v>55</v>
      </c>
      <c r="C10" s="15"/>
      <c r="D10" s="15"/>
      <c r="E10" s="15"/>
      <c r="F10" s="15"/>
      <c r="G10" s="15"/>
      <c r="H10" s="15"/>
      <c r="I10" s="14" t="s">
        <v>56</v>
      </c>
      <c r="J10" s="15"/>
      <c r="K10" s="15"/>
      <c r="L10" s="15"/>
      <c r="M10" s="15"/>
      <c r="N10" s="15"/>
      <c r="O10" s="15"/>
      <c r="P10" s="14" t="s">
        <v>57</v>
      </c>
      <c r="Q10" s="15"/>
      <c r="R10" s="15"/>
      <c r="S10" s="15"/>
      <c r="T10" s="15"/>
      <c r="U10" s="15"/>
      <c r="V10" s="15"/>
      <c r="W10" s="14" t="s">
        <v>58</v>
      </c>
      <c r="X10" s="15"/>
      <c r="Y10" s="15"/>
      <c r="Z10" s="15"/>
      <c r="AA10" s="15"/>
      <c r="AB10" s="15"/>
      <c r="AC10" s="15"/>
      <c r="AD10" s="14" t="s">
        <v>59</v>
      </c>
      <c r="AE10" s="15"/>
      <c r="AF10" s="16"/>
      <c r="AG10" s="17" t="s">
        <v>29</v>
      </c>
      <c r="AH10" s="18" t="s">
        <v>17</v>
      </c>
      <c r="AI10" s="18" t="s">
        <v>30</v>
      </c>
      <c r="AJ10" s="18" t="s">
        <v>31</v>
      </c>
      <c r="AK10" s="18" t="s">
        <v>32</v>
      </c>
      <c r="AL10" s="18" t="s">
        <v>33</v>
      </c>
      <c r="AM10" s="18" t="s">
        <v>34</v>
      </c>
      <c r="AN10" s="19" t="s">
        <v>35</v>
      </c>
    </row>
    <row r="11" spans="1:40" ht="15.75" customHeight="1" x14ac:dyDescent="0.25">
      <c r="A11" s="20" t="s">
        <v>36</v>
      </c>
      <c r="B11" s="22"/>
      <c r="C11" s="22"/>
      <c r="D11" s="38"/>
      <c r="E11" s="38"/>
      <c r="F11" s="39"/>
      <c r="G11" s="40"/>
      <c r="H11" s="40"/>
      <c r="I11" s="22"/>
      <c r="J11" s="22"/>
      <c r="K11" s="38"/>
      <c r="L11" s="38"/>
      <c r="M11" s="39"/>
      <c r="N11" s="40"/>
      <c r="O11" s="40"/>
      <c r="P11" s="22"/>
      <c r="Q11" s="22"/>
      <c r="R11" s="38"/>
      <c r="S11" s="38"/>
      <c r="T11" s="39"/>
      <c r="U11" s="40"/>
      <c r="V11" s="40"/>
      <c r="W11" s="51"/>
      <c r="X11" s="22"/>
      <c r="Y11" s="38"/>
      <c r="Z11" s="38"/>
      <c r="AA11" s="39"/>
      <c r="AB11" s="40"/>
      <c r="AC11" s="40"/>
      <c r="AD11" s="22"/>
      <c r="AE11" s="22"/>
      <c r="AF11" s="39"/>
      <c r="AG11" s="24">
        <f>COUNTIF($B12:$AF13,"CPB")/2</f>
        <v>3.5</v>
      </c>
      <c r="AH11" s="25">
        <f>COUNTIF($B12:$AF13,"RTT")/2</f>
        <v>0</v>
      </c>
      <c r="AI11" s="25">
        <f>COUNTIF($B12:$AF13,"ARR")/2</f>
        <v>0</v>
      </c>
      <c r="AJ11" s="25">
        <f>COUNTIF($B12:$AF13,"FOE")/2+COUNTIF($B12:$AF13,"ALT")/2</f>
        <v>0</v>
      </c>
      <c r="AK11" s="25">
        <f>COUNTIF($B12:$AF13,"CEF")/2+COUNTIF($B12:$AF13,"EMR")/2+COUNTIF($B12:$AF13,"MAL")/2+COUNTIF($B12:$AF13,"ATR")/2+COUNTIF($B12:$AF13,"ATJ")/2+COUNTIF($B12:$AF13,"MZT")/2+COUNTIF($B12:$AF13,"PAT")/2+COUNTIF($B12:$AF13,"MTH")/2</f>
        <v>0</v>
      </c>
      <c r="AL11" s="25">
        <f>COUNTIF($B12:$AF13,"ANR")/2+COUNTIF($B12:$AF13,"CSS")/2</f>
        <v>0</v>
      </c>
      <c r="AM11" s="25">
        <f>COUNTIF($B12:$AF13,"D")/2+COUNTIF($B12:$AF13,"I")/2</f>
        <v>0</v>
      </c>
      <c r="AN11" s="26">
        <f>COUNTIF($B12:$AF13,"RPO")/2+COUNTIF($B12:$AF13,"FPE")/2+COUNTIF($B12:$AF13,"AUT")/2+COUNTIF($B12:$AF13,"BLC")/2</f>
        <v>0</v>
      </c>
    </row>
    <row r="12" spans="1:40" ht="15.95" customHeight="1" x14ac:dyDescent="0.25">
      <c r="A12" s="27" t="s">
        <v>37</v>
      </c>
      <c r="B12" s="49" t="s">
        <v>54</v>
      </c>
      <c r="C12" s="49" t="s">
        <v>54</v>
      </c>
      <c r="D12" s="49" t="s">
        <v>54</v>
      </c>
      <c r="E12" s="49" t="s">
        <v>54</v>
      </c>
      <c r="F12" s="49" t="s">
        <v>54</v>
      </c>
      <c r="G12" s="52"/>
      <c r="H12" s="52"/>
      <c r="I12" s="49" t="s">
        <v>54</v>
      </c>
      <c r="J12" s="49" t="s">
        <v>54</v>
      </c>
      <c r="K12" s="49" t="s">
        <v>54</v>
      </c>
      <c r="L12" s="49" t="s">
        <v>54</v>
      </c>
      <c r="M12" s="49" t="s">
        <v>54</v>
      </c>
      <c r="N12" s="52"/>
      <c r="O12" s="52"/>
      <c r="P12" s="49" t="s">
        <v>54</v>
      </c>
      <c r="Q12" s="49" t="s">
        <v>54</v>
      </c>
      <c r="R12" s="49" t="s">
        <v>54</v>
      </c>
      <c r="S12" s="49" t="s">
        <v>54</v>
      </c>
      <c r="T12" s="49" t="s">
        <v>54</v>
      </c>
      <c r="U12" s="52"/>
      <c r="V12" s="52"/>
      <c r="W12" s="53"/>
      <c r="X12" s="49" t="s">
        <v>54</v>
      </c>
      <c r="Y12" s="49" t="s">
        <v>54</v>
      </c>
      <c r="Z12" s="49" t="s">
        <v>54</v>
      </c>
      <c r="AA12" s="49" t="s">
        <v>54</v>
      </c>
      <c r="AB12" s="52"/>
      <c r="AC12" s="52"/>
      <c r="AD12" s="49" t="s">
        <v>54</v>
      </c>
      <c r="AE12" s="49" t="s">
        <v>54</v>
      </c>
      <c r="AF12" s="49" t="s">
        <v>54</v>
      </c>
      <c r="AG12" s="31"/>
      <c r="AH12" s="32"/>
      <c r="AI12" s="32"/>
      <c r="AJ12" s="32"/>
      <c r="AK12" s="32"/>
      <c r="AL12" s="32"/>
      <c r="AM12" s="32"/>
      <c r="AN12" s="33"/>
    </row>
    <row r="13" spans="1:40" ht="15.95" customHeight="1" thickBot="1" x14ac:dyDescent="0.3">
      <c r="A13" s="27" t="s">
        <v>38</v>
      </c>
      <c r="B13" s="49" t="s">
        <v>54</v>
      </c>
      <c r="C13" s="49" t="s">
        <v>54</v>
      </c>
      <c r="D13" s="49" t="s">
        <v>54</v>
      </c>
      <c r="E13" s="49" t="s">
        <v>54</v>
      </c>
      <c r="F13" s="49" t="s">
        <v>54</v>
      </c>
      <c r="G13" s="52"/>
      <c r="H13" s="52"/>
      <c r="I13" s="49" t="s">
        <v>54</v>
      </c>
      <c r="J13" s="49" t="s">
        <v>54</v>
      </c>
      <c r="K13" s="49" t="s">
        <v>54</v>
      </c>
      <c r="L13" s="49" t="s">
        <v>54</v>
      </c>
      <c r="M13" s="49" t="s">
        <v>54</v>
      </c>
      <c r="N13" s="52"/>
      <c r="O13" s="52"/>
      <c r="P13" s="49" t="s">
        <v>54</v>
      </c>
      <c r="Q13" s="49" t="s">
        <v>54</v>
      </c>
      <c r="R13" s="49" t="s">
        <v>54</v>
      </c>
      <c r="S13" s="49" t="s">
        <v>54</v>
      </c>
      <c r="T13" s="49" t="s">
        <v>54</v>
      </c>
      <c r="U13" s="52"/>
      <c r="V13" s="52"/>
      <c r="W13" s="53"/>
      <c r="X13" s="29" t="s">
        <v>29</v>
      </c>
      <c r="Y13" s="37" t="s">
        <v>29</v>
      </c>
      <c r="Z13" s="37" t="s">
        <v>29</v>
      </c>
      <c r="AA13" s="37" t="s">
        <v>29</v>
      </c>
      <c r="AB13" s="52"/>
      <c r="AC13" s="52"/>
      <c r="AD13" s="29" t="s">
        <v>29</v>
      </c>
      <c r="AE13" s="37" t="s">
        <v>29</v>
      </c>
      <c r="AF13" s="37" t="s">
        <v>29</v>
      </c>
      <c r="AG13" s="31"/>
      <c r="AH13" s="32"/>
      <c r="AI13" s="32"/>
      <c r="AJ13" s="32"/>
      <c r="AK13" s="32"/>
      <c r="AL13" s="32"/>
      <c r="AM13" s="32"/>
      <c r="AN13" s="33"/>
    </row>
    <row r="14" spans="1:40" ht="15.75" customHeight="1" x14ac:dyDescent="0.25">
      <c r="A14" s="34" t="s">
        <v>39</v>
      </c>
      <c r="B14" s="22"/>
      <c r="C14" s="22"/>
      <c r="D14" s="38"/>
      <c r="E14" s="38"/>
      <c r="F14" s="39"/>
      <c r="G14" s="41"/>
      <c r="H14" s="41"/>
      <c r="I14" s="22"/>
      <c r="J14" s="22"/>
      <c r="K14" s="38"/>
      <c r="L14" s="38"/>
      <c r="M14" s="39"/>
      <c r="N14" s="41"/>
      <c r="O14" s="41"/>
      <c r="P14" s="22"/>
      <c r="Q14" s="22"/>
      <c r="R14" s="39"/>
      <c r="S14" s="39"/>
      <c r="T14" s="39"/>
      <c r="U14" s="41"/>
      <c r="V14" s="41"/>
      <c r="W14" s="51"/>
      <c r="X14" s="22"/>
      <c r="Y14" s="39"/>
      <c r="Z14" s="39"/>
      <c r="AA14" s="39"/>
      <c r="AB14" s="41"/>
      <c r="AC14" s="41"/>
      <c r="AD14" s="22"/>
      <c r="AE14" s="22"/>
      <c r="AF14" s="39"/>
      <c r="AG14" s="24">
        <f>COUNTIF($B15:$AF16,"CPB")/2</f>
        <v>3</v>
      </c>
      <c r="AH14" s="25">
        <f>COUNTIF($B15:$AF16,"RTT")/2</f>
        <v>0</v>
      </c>
      <c r="AI14" s="25">
        <f>COUNTIF($B15:$AF16,"ARR")/2</f>
        <v>0</v>
      </c>
      <c r="AJ14" s="25">
        <f>COUNTIF($B15:$AF16,"FOE")/2+COUNTIF($B15:$AF16,"ALT")/2</f>
        <v>0</v>
      </c>
      <c r="AK14" s="25">
        <f>COUNTIF($B15:$AF16,"CEF")/2+COUNTIF($B15:$AF16,"EMR")/2+COUNTIF($B15:$AF16,"MAL")/2+COUNTIF($B15:$AF16,"ATR")/2+COUNTIF($B15:$AF16,"ATJ")/2+COUNTIF($B15:$AF16,"MZT")/2+COUNTIF($B15:$AF16,"PAT")/2+COUNTIF($B15:$AF16,"MTH")/2</f>
        <v>0</v>
      </c>
      <c r="AL14" s="25">
        <f>COUNTIF($B15:$AF16,"ANR")/2+COUNTIF($B15:$AF16,"CSS")/2</f>
        <v>0</v>
      </c>
      <c r="AM14" s="25">
        <f>COUNTIF($B15:$AF16,"D")/2+COUNTIF($B15:$AF16,"I")/2</f>
        <v>0</v>
      </c>
      <c r="AN14" s="26">
        <f>COUNTIF($B15:$AF16,"RPO")/2+COUNTIF($B15:$AF16,"FPE")/2+COUNTIF($B15:$AF16,"AUT")/2+COUNTIF($B15:$AF16,"BLC")/2</f>
        <v>0</v>
      </c>
    </row>
    <row r="15" spans="1:40" ht="15.95" customHeight="1" x14ac:dyDescent="0.25">
      <c r="A15" s="27" t="s">
        <v>37</v>
      </c>
      <c r="B15" s="49" t="s">
        <v>54</v>
      </c>
      <c r="C15" s="49" t="s">
        <v>54</v>
      </c>
      <c r="D15" s="49" t="s">
        <v>54</v>
      </c>
      <c r="E15" s="49" t="s">
        <v>54</v>
      </c>
      <c r="F15" s="49" t="s">
        <v>54</v>
      </c>
      <c r="G15" s="43"/>
      <c r="H15" s="43"/>
      <c r="I15" s="54" t="s">
        <v>60</v>
      </c>
      <c r="J15" s="54" t="s">
        <v>60</v>
      </c>
      <c r="K15" s="54" t="s">
        <v>60</v>
      </c>
      <c r="L15" s="54" t="s">
        <v>60</v>
      </c>
      <c r="M15" s="54" t="s">
        <v>60</v>
      </c>
      <c r="N15" s="43"/>
      <c r="O15" s="43"/>
      <c r="P15" s="49" t="s">
        <v>54</v>
      </c>
      <c r="Q15" s="49" t="s">
        <v>54</v>
      </c>
      <c r="R15" s="49" t="s">
        <v>54</v>
      </c>
      <c r="S15" s="37" t="s">
        <v>29</v>
      </c>
      <c r="T15" s="37" t="s">
        <v>29</v>
      </c>
      <c r="U15" s="43"/>
      <c r="V15" s="43"/>
      <c r="W15" s="53"/>
      <c r="X15" s="54" t="s">
        <v>60</v>
      </c>
      <c r="Y15" s="54" t="s">
        <v>60</v>
      </c>
      <c r="Z15" s="54" t="s">
        <v>60</v>
      </c>
      <c r="AA15" s="37" t="s">
        <v>29</v>
      </c>
      <c r="AB15" s="43"/>
      <c r="AC15" s="43"/>
      <c r="AD15" s="54" t="s">
        <v>60</v>
      </c>
      <c r="AE15" s="54" t="s">
        <v>60</v>
      </c>
      <c r="AF15" s="54" t="s">
        <v>60</v>
      </c>
      <c r="AG15" s="31"/>
      <c r="AH15" s="32"/>
      <c r="AI15" s="32"/>
      <c r="AJ15" s="32"/>
      <c r="AK15" s="32"/>
      <c r="AL15" s="32"/>
      <c r="AM15" s="32"/>
      <c r="AN15" s="33"/>
    </row>
    <row r="16" spans="1:40" ht="15.95" customHeight="1" thickBot="1" x14ac:dyDescent="0.3">
      <c r="A16" s="27" t="s">
        <v>38</v>
      </c>
      <c r="B16" s="49" t="s">
        <v>54</v>
      </c>
      <c r="C16" s="49" t="s">
        <v>54</v>
      </c>
      <c r="D16" s="49" t="s">
        <v>54</v>
      </c>
      <c r="E16" s="49" t="s">
        <v>54</v>
      </c>
      <c r="F16" s="49" t="s">
        <v>54</v>
      </c>
      <c r="G16" s="43"/>
      <c r="H16" s="43"/>
      <c r="I16" s="49" t="s">
        <v>54</v>
      </c>
      <c r="J16" s="49" t="s">
        <v>54</v>
      </c>
      <c r="K16" s="49" t="s">
        <v>54</v>
      </c>
      <c r="L16" s="49" t="s">
        <v>54</v>
      </c>
      <c r="M16" s="49" t="s">
        <v>54</v>
      </c>
      <c r="N16" s="43"/>
      <c r="O16" s="43"/>
      <c r="P16" s="49" t="s">
        <v>54</v>
      </c>
      <c r="Q16" s="49" t="s">
        <v>54</v>
      </c>
      <c r="R16" s="49" t="s">
        <v>54</v>
      </c>
      <c r="S16" s="37" t="s">
        <v>29</v>
      </c>
      <c r="T16" s="37" t="s">
        <v>29</v>
      </c>
      <c r="U16" s="43"/>
      <c r="V16" s="43"/>
      <c r="W16" s="53"/>
      <c r="X16" s="49" t="s">
        <v>54</v>
      </c>
      <c r="Y16" s="49" t="s">
        <v>54</v>
      </c>
      <c r="Z16" s="49" t="s">
        <v>54</v>
      </c>
      <c r="AA16" s="37" t="s">
        <v>29</v>
      </c>
      <c r="AB16" s="43"/>
      <c r="AC16" s="43"/>
      <c r="AD16" s="49" t="s">
        <v>54</v>
      </c>
      <c r="AE16" s="49" t="s">
        <v>54</v>
      </c>
      <c r="AF16" s="49" t="s">
        <v>54</v>
      </c>
      <c r="AG16" s="31"/>
      <c r="AH16" s="32"/>
      <c r="AI16" s="32"/>
      <c r="AJ16" s="32"/>
      <c r="AK16" s="32"/>
      <c r="AL16" s="32"/>
      <c r="AM16" s="32"/>
      <c r="AN16" s="33"/>
    </row>
    <row r="17" spans="1:40" ht="15.75" customHeight="1" x14ac:dyDescent="0.25">
      <c r="A17" s="20" t="s">
        <v>40</v>
      </c>
      <c r="B17" s="22"/>
      <c r="C17" s="22"/>
      <c r="D17" s="38"/>
      <c r="E17" s="38"/>
      <c r="F17" s="39"/>
      <c r="G17" s="41"/>
      <c r="H17" s="41"/>
      <c r="I17" s="22"/>
      <c r="J17" s="22"/>
      <c r="K17" s="39"/>
      <c r="L17" s="39"/>
      <c r="M17" s="39"/>
      <c r="N17" s="41"/>
      <c r="O17" s="41"/>
      <c r="P17" s="22"/>
      <c r="Q17" s="22"/>
      <c r="R17" s="39"/>
      <c r="S17" s="39"/>
      <c r="T17" s="39"/>
      <c r="U17" s="41"/>
      <c r="V17" s="41"/>
      <c r="W17" s="51"/>
      <c r="X17" s="22"/>
      <c r="Y17" s="39"/>
      <c r="Z17" s="39"/>
      <c r="AA17" s="39"/>
      <c r="AB17" s="41"/>
      <c r="AC17" s="41"/>
      <c r="AD17" s="22"/>
      <c r="AE17" s="22"/>
      <c r="AF17" s="39"/>
      <c r="AG17" s="24">
        <f>COUNTIF($B18:$AF19,"CPB")/2</f>
        <v>0</v>
      </c>
      <c r="AH17" s="25">
        <f>COUNTIF($B18:$AF19,"RTT")/2</f>
        <v>0</v>
      </c>
      <c r="AI17" s="25">
        <f>COUNTIF($B18:$AF19,"ARR")/2</f>
        <v>0</v>
      </c>
      <c r="AJ17" s="25">
        <f>COUNTIF($B18:$AF19,"FOE")/2+COUNTIF($B18:$AF19,"ALT")/2</f>
        <v>10</v>
      </c>
      <c r="AK17" s="25">
        <f>COUNTIF($B18:$AF19,"CEF")/2+COUNTIF($B18:$AF19,"EMR")/2+COUNTIF($B18:$AF19,"MAL")/2+COUNTIF($B18:$AF19,"ATR")/2+COUNTIF($B18:$AF19,"ATJ")/2+COUNTIF($B18:$AF19,"MZT")/2+COUNTIF($B18:$AF19,"PAT")/2+COUNTIF($B18:$AF19,"MTH")/2</f>
        <v>0</v>
      </c>
      <c r="AL17" s="25">
        <f>COUNTIF($B18:$AF19,"ANR")/2+COUNTIF($B18:$AF19,"CSS")/2</f>
        <v>0</v>
      </c>
      <c r="AM17" s="25">
        <f>COUNTIF($B18:$AF19,"D")/2+COUNTIF($B18:$AF19,"I")/2</f>
        <v>0</v>
      </c>
      <c r="AN17" s="26">
        <f>COUNTIF($B18:$AF19,"RPO")/2+COUNTIF($B18:$AF19,"FPE")/2+COUNTIF($B18:$AF19,"AUT")/2+COUNTIF($B18:$AF19,"BLC")/2</f>
        <v>0</v>
      </c>
    </row>
    <row r="18" spans="1:40" ht="15.95" customHeight="1" x14ac:dyDescent="0.25">
      <c r="A18" s="27" t="s">
        <v>37</v>
      </c>
      <c r="B18" s="54" t="s">
        <v>60</v>
      </c>
      <c r="C18" s="54" t="s">
        <v>60</v>
      </c>
      <c r="D18" s="54" t="s">
        <v>60</v>
      </c>
      <c r="E18" s="54" t="s">
        <v>60</v>
      </c>
      <c r="F18" s="54" t="s">
        <v>60</v>
      </c>
      <c r="G18" s="43"/>
      <c r="H18" s="43"/>
      <c r="I18" s="35" t="s">
        <v>41</v>
      </c>
      <c r="J18" s="35" t="s">
        <v>41</v>
      </c>
      <c r="K18" s="35" t="s">
        <v>41</v>
      </c>
      <c r="L18" s="35" t="s">
        <v>41</v>
      </c>
      <c r="M18" s="35" t="s">
        <v>41</v>
      </c>
      <c r="N18" s="30"/>
      <c r="O18" s="30"/>
      <c r="P18" s="35" t="s">
        <v>41</v>
      </c>
      <c r="Q18" s="35" t="s">
        <v>41</v>
      </c>
      <c r="R18" s="35" t="s">
        <v>41</v>
      </c>
      <c r="S18" s="35" t="s">
        <v>41</v>
      </c>
      <c r="T18" s="35" t="s">
        <v>41</v>
      </c>
      <c r="U18" s="43"/>
      <c r="V18" s="43"/>
      <c r="W18" s="53"/>
      <c r="X18" s="54" t="s">
        <v>60</v>
      </c>
      <c r="Y18" s="54" t="s">
        <v>60</v>
      </c>
      <c r="Z18" s="54" t="s">
        <v>60</v>
      </c>
      <c r="AA18" s="54" t="s">
        <v>60</v>
      </c>
      <c r="AB18" s="43"/>
      <c r="AC18" s="43"/>
      <c r="AD18" s="54" t="s">
        <v>60</v>
      </c>
      <c r="AE18" s="54" t="s">
        <v>60</v>
      </c>
      <c r="AF18" s="54" t="s">
        <v>60</v>
      </c>
      <c r="AG18" s="31"/>
      <c r="AH18" s="32"/>
      <c r="AI18" s="32"/>
      <c r="AJ18" s="32"/>
      <c r="AK18" s="32"/>
      <c r="AL18" s="32"/>
      <c r="AM18" s="32"/>
      <c r="AN18" s="33"/>
    </row>
    <row r="19" spans="1:40" ht="15.95" customHeight="1" thickBot="1" x14ac:dyDescent="0.3">
      <c r="A19" s="27" t="s">
        <v>38</v>
      </c>
      <c r="B19" s="54" t="s">
        <v>60</v>
      </c>
      <c r="C19" s="54" t="s">
        <v>60</v>
      </c>
      <c r="D19" s="54" t="s">
        <v>60</v>
      </c>
      <c r="E19" s="54" t="s">
        <v>60</v>
      </c>
      <c r="F19" s="54" t="s">
        <v>60</v>
      </c>
      <c r="G19" s="43"/>
      <c r="H19" s="43"/>
      <c r="I19" s="35" t="s">
        <v>41</v>
      </c>
      <c r="J19" s="35" t="s">
        <v>41</v>
      </c>
      <c r="K19" s="35" t="s">
        <v>41</v>
      </c>
      <c r="L19" s="35" t="s">
        <v>41</v>
      </c>
      <c r="M19" s="35" t="s">
        <v>41</v>
      </c>
      <c r="N19" s="30"/>
      <c r="O19" s="30"/>
      <c r="P19" s="35" t="s">
        <v>41</v>
      </c>
      <c r="Q19" s="35" t="s">
        <v>41</v>
      </c>
      <c r="R19" s="35" t="s">
        <v>41</v>
      </c>
      <c r="S19" s="35" t="s">
        <v>41</v>
      </c>
      <c r="T19" s="35" t="s">
        <v>41</v>
      </c>
      <c r="U19" s="43"/>
      <c r="V19" s="43"/>
      <c r="W19" s="53"/>
      <c r="X19" s="54" t="s">
        <v>60</v>
      </c>
      <c r="Y19" s="54" t="s">
        <v>60</v>
      </c>
      <c r="Z19" s="54" t="s">
        <v>60</v>
      </c>
      <c r="AA19" s="54" t="s">
        <v>60</v>
      </c>
      <c r="AB19" s="43"/>
      <c r="AC19" s="43"/>
      <c r="AD19" s="54" t="s">
        <v>60</v>
      </c>
      <c r="AE19" s="54" t="s">
        <v>60</v>
      </c>
      <c r="AF19" s="54" t="s">
        <v>60</v>
      </c>
      <c r="AG19" s="31"/>
      <c r="AH19" s="32"/>
      <c r="AI19" s="32"/>
      <c r="AJ19" s="32"/>
      <c r="AK19" s="32"/>
      <c r="AL19" s="32"/>
      <c r="AM19" s="32"/>
      <c r="AN19" s="33"/>
    </row>
    <row r="20" spans="1:40" ht="15.75" customHeight="1" x14ac:dyDescent="0.25">
      <c r="A20" s="20" t="s">
        <v>43</v>
      </c>
      <c r="B20" s="22"/>
      <c r="C20" s="22"/>
      <c r="D20" s="38"/>
      <c r="E20" s="38"/>
      <c r="F20" s="39"/>
      <c r="G20" s="41"/>
      <c r="H20" s="41"/>
      <c r="I20" s="22"/>
      <c r="J20" s="22"/>
      <c r="K20" s="38"/>
      <c r="L20" s="38"/>
      <c r="M20" s="39"/>
      <c r="N20" s="41"/>
      <c r="O20" s="41"/>
      <c r="P20" s="22"/>
      <c r="Q20" s="22"/>
      <c r="R20" s="39"/>
      <c r="S20" s="39"/>
      <c r="T20" s="39"/>
      <c r="U20" s="41"/>
      <c r="V20" s="41"/>
      <c r="W20" s="51"/>
      <c r="X20" s="22"/>
      <c r="Y20" s="39"/>
      <c r="Z20" s="39"/>
      <c r="AA20" s="39"/>
      <c r="AB20" s="41"/>
      <c r="AC20" s="41"/>
      <c r="AD20" s="22"/>
      <c r="AE20" s="22"/>
      <c r="AF20" s="39"/>
      <c r="AG20" s="24">
        <f>COUNTIF($B21:$AF22,"CPB")/2</f>
        <v>0.5</v>
      </c>
      <c r="AH20" s="25">
        <f>COUNTIF($B21:$AF22,"RTT")/2</f>
        <v>1.5</v>
      </c>
      <c r="AI20" s="25">
        <f>COUNTIF($B21:$AF22,"ARR")/2</f>
        <v>0</v>
      </c>
      <c r="AJ20" s="25">
        <f>COUNTIF($B21:$AF22,"FOE")/2+COUNTIF($B21:$AF22,"ALT")/2</f>
        <v>0</v>
      </c>
      <c r="AK20" s="25">
        <f>COUNTIF($B21:$AF22,"CEF")/2+COUNTIF($B21:$AF22,"EMR")/2+COUNTIF($B21:$AF22,"MAL")/2+COUNTIF($B21:$AF22,"ATR")/2+COUNTIF($B21:$AF22,"ATJ")/2+COUNTIF($B21:$AF22,"MZT")/2+COUNTIF($B21:$AF22,"PAT")/2+COUNTIF($B21:$AF22,"MTH")/2</f>
        <v>0</v>
      </c>
      <c r="AL20" s="25">
        <f>COUNTIF($B21:$AF22,"ANR")/2+COUNTIF($B21:$AF22,"CSS")/2</f>
        <v>0</v>
      </c>
      <c r="AM20" s="25">
        <f>COUNTIF($B21:$AF22,"D")/2+COUNTIF($B21:$AF22,"I")/2</f>
        <v>0</v>
      </c>
      <c r="AN20" s="26">
        <f>COUNTIF($B21:$AF22,"RPO")/2+COUNTIF($B21:$AF22,"FPE")/2+COUNTIF($B21:$AF22,"AUT")/2+COUNTIF($B21:$AF22,"BLC")/2</f>
        <v>0</v>
      </c>
    </row>
    <row r="21" spans="1:40" ht="15.95" customHeight="1" x14ac:dyDescent="0.25">
      <c r="A21" s="27" t="s">
        <v>37</v>
      </c>
      <c r="B21" s="49" t="s">
        <v>54</v>
      </c>
      <c r="C21" s="49" t="s">
        <v>54</v>
      </c>
      <c r="D21" s="49" t="s">
        <v>54</v>
      </c>
      <c r="E21" s="49" t="s">
        <v>54</v>
      </c>
      <c r="F21" s="49" t="s">
        <v>54</v>
      </c>
      <c r="G21" s="43"/>
      <c r="H21" s="43"/>
      <c r="I21" s="49" t="s">
        <v>54</v>
      </c>
      <c r="J21" s="49" t="s">
        <v>54</v>
      </c>
      <c r="K21" s="49" t="s">
        <v>54</v>
      </c>
      <c r="L21" s="49" t="s">
        <v>54</v>
      </c>
      <c r="M21" s="49" t="s">
        <v>54</v>
      </c>
      <c r="N21" s="43"/>
      <c r="O21" s="43"/>
      <c r="P21" s="49" t="s">
        <v>54</v>
      </c>
      <c r="Q21" s="49" t="s">
        <v>54</v>
      </c>
      <c r="R21" s="49" t="s">
        <v>54</v>
      </c>
      <c r="S21" s="49" t="s">
        <v>54</v>
      </c>
      <c r="T21" s="49" t="s">
        <v>54</v>
      </c>
      <c r="U21" s="43"/>
      <c r="V21" s="43"/>
      <c r="W21" s="53"/>
      <c r="X21" s="29" t="s">
        <v>17</v>
      </c>
      <c r="Y21" s="29" t="s">
        <v>17</v>
      </c>
      <c r="Z21" s="29" t="s">
        <v>17</v>
      </c>
      <c r="AA21" s="37" t="s">
        <v>29</v>
      </c>
      <c r="AB21" s="43"/>
      <c r="AC21" s="43"/>
      <c r="AD21" s="49" t="s">
        <v>54</v>
      </c>
      <c r="AE21" s="49" t="s">
        <v>54</v>
      </c>
      <c r="AF21" s="49" t="s">
        <v>54</v>
      </c>
      <c r="AG21" s="31"/>
      <c r="AH21" s="32"/>
      <c r="AI21" s="32"/>
      <c r="AJ21" s="32"/>
      <c r="AK21" s="32"/>
      <c r="AL21" s="32"/>
      <c r="AM21" s="32"/>
      <c r="AN21" s="33"/>
    </row>
    <row r="22" spans="1:40" ht="15.95" customHeight="1" thickBot="1" x14ac:dyDescent="0.3">
      <c r="A22" s="27" t="s">
        <v>38</v>
      </c>
      <c r="B22" s="49" t="s">
        <v>54</v>
      </c>
      <c r="C22" s="49" t="s">
        <v>54</v>
      </c>
      <c r="D22" s="49" t="s">
        <v>54</v>
      </c>
      <c r="E22" s="49" t="s">
        <v>54</v>
      </c>
      <c r="F22" s="49" t="s">
        <v>54</v>
      </c>
      <c r="G22" s="43"/>
      <c r="H22" s="43"/>
      <c r="I22" s="49" t="s">
        <v>54</v>
      </c>
      <c r="J22" s="49" t="s">
        <v>54</v>
      </c>
      <c r="K22" s="49" t="s">
        <v>54</v>
      </c>
      <c r="L22" s="49" t="s">
        <v>54</v>
      </c>
      <c r="M22" s="49" t="s">
        <v>54</v>
      </c>
      <c r="N22" s="43"/>
      <c r="O22" s="43"/>
      <c r="P22" s="49" t="s">
        <v>54</v>
      </c>
      <c r="Q22" s="49" t="s">
        <v>54</v>
      </c>
      <c r="R22" s="49" t="s">
        <v>54</v>
      </c>
      <c r="S22" s="49" t="s">
        <v>54</v>
      </c>
      <c r="T22" s="49" t="s">
        <v>54</v>
      </c>
      <c r="U22" s="43"/>
      <c r="V22" s="43"/>
      <c r="W22" s="53"/>
      <c r="X22" s="49" t="s">
        <v>54</v>
      </c>
      <c r="Y22" s="49" t="s">
        <v>54</v>
      </c>
      <c r="Z22" s="49" t="s">
        <v>54</v>
      </c>
      <c r="AA22" s="49" t="s">
        <v>54</v>
      </c>
      <c r="AB22" s="43"/>
      <c r="AC22" s="43"/>
      <c r="AD22" s="49" t="s">
        <v>54</v>
      </c>
      <c r="AE22" s="49" t="s">
        <v>54</v>
      </c>
      <c r="AF22" s="49" t="s">
        <v>54</v>
      </c>
      <c r="AG22" s="31"/>
      <c r="AH22" s="32"/>
      <c r="AI22" s="32"/>
      <c r="AJ22" s="32"/>
      <c r="AK22" s="32"/>
      <c r="AL22" s="32"/>
      <c r="AM22" s="32"/>
      <c r="AN22" s="33"/>
    </row>
    <row r="23" spans="1:40" ht="15.75" customHeight="1" x14ac:dyDescent="0.25">
      <c r="A23" s="34" t="s">
        <v>44</v>
      </c>
      <c r="B23" s="22"/>
      <c r="C23" s="22"/>
      <c r="D23" s="39"/>
      <c r="E23" s="39"/>
      <c r="F23" s="39"/>
      <c r="G23" s="41"/>
      <c r="H23" s="41"/>
      <c r="I23" s="22"/>
      <c r="J23" s="22"/>
      <c r="K23" s="39"/>
      <c r="L23" s="39"/>
      <c r="M23" s="39"/>
      <c r="N23" s="41"/>
      <c r="O23" s="41"/>
      <c r="P23" s="22"/>
      <c r="Q23" s="22"/>
      <c r="R23" s="39"/>
      <c r="S23" s="39"/>
      <c r="T23" s="39"/>
      <c r="U23" s="41"/>
      <c r="V23" s="41"/>
      <c r="W23" s="51"/>
      <c r="X23" s="22"/>
      <c r="Y23" s="39"/>
      <c r="Z23" s="39"/>
      <c r="AA23" s="39"/>
      <c r="AB23" s="41"/>
      <c r="AC23" s="41"/>
      <c r="AD23" s="22"/>
      <c r="AE23" s="22"/>
      <c r="AF23" s="39"/>
      <c r="AG23" s="24">
        <f>COUNTIF($B24:$AF25,"CPB")/2</f>
        <v>5</v>
      </c>
      <c r="AH23" s="25">
        <f>COUNTIF($B24:$AF25,"RTT")/2</f>
        <v>0</v>
      </c>
      <c r="AI23" s="25">
        <f>COUNTIF($B24:$AF25,"ARR")/2</f>
        <v>0</v>
      </c>
      <c r="AJ23" s="25">
        <f>COUNTIF($B24:$AF25,"FOE")/2+COUNTIF($B24:$AF25,"ALT")/2</f>
        <v>0</v>
      </c>
      <c r="AK23" s="25">
        <f>COUNTIF($B24:$AF25,"CEF")/2+COUNTIF($B24:$AF25,"EMR")/2+COUNTIF($B24:$AF25,"MAL")/2+COUNTIF($B24:$AF25,"ATR")/2+COUNTIF($B24:$AF25,"ATJ")/2+COUNTIF($B24:$AF25,"MZT")/2+COUNTIF($B24:$AF25,"PAT")/2+COUNTIF($B24:$AF25,"MTH")/2</f>
        <v>0</v>
      </c>
      <c r="AL23" s="25">
        <f>COUNTIF($B24:$AF25,"ANR")/2+COUNTIF($B24:$AF25,"CSS")/2</f>
        <v>0</v>
      </c>
      <c r="AM23" s="25">
        <f>COUNTIF($B24:$AF25,"D")/2+COUNTIF($B24:$AF25,"I")/2</f>
        <v>0</v>
      </c>
      <c r="AN23" s="26">
        <f>COUNTIF($B24:$AF25,"RPO")/2+COUNTIF($B24:$AF25,"FPE")/2+COUNTIF($B24:$AF25,"AUT")/2+COUNTIF($B24:$AF25,"BLC")/2</f>
        <v>0</v>
      </c>
    </row>
    <row r="24" spans="1:40" ht="15.95" customHeight="1" x14ac:dyDescent="0.25">
      <c r="A24" s="27" t="s">
        <v>37</v>
      </c>
      <c r="B24" s="29" t="s">
        <v>29</v>
      </c>
      <c r="C24" s="29" t="s">
        <v>29</v>
      </c>
      <c r="D24" s="29" t="s">
        <v>29</v>
      </c>
      <c r="E24" s="29" t="s">
        <v>29</v>
      </c>
      <c r="F24" s="29" t="s">
        <v>29</v>
      </c>
      <c r="G24" s="43"/>
      <c r="H24" s="43"/>
      <c r="I24" s="55" t="s">
        <v>61</v>
      </c>
      <c r="J24" s="55" t="s">
        <v>61</v>
      </c>
      <c r="K24" s="55" t="s">
        <v>61</v>
      </c>
      <c r="L24" s="55" t="s">
        <v>61</v>
      </c>
      <c r="M24" s="55" t="s">
        <v>61</v>
      </c>
      <c r="N24" s="43"/>
      <c r="O24" s="43"/>
      <c r="P24" s="55" t="s">
        <v>61</v>
      </c>
      <c r="Q24" s="55" t="s">
        <v>61</v>
      </c>
      <c r="R24" s="55" t="s">
        <v>61</v>
      </c>
      <c r="S24" s="55" t="s">
        <v>61</v>
      </c>
      <c r="T24" s="55" t="s">
        <v>61</v>
      </c>
      <c r="U24" s="43"/>
      <c r="V24" s="43"/>
      <c r="W24" s="53"/>
      <c r="X24" s="55" t="s">
        <v>61</v>
      </c>
      <c r="Y24" s="55" t="s">
        <v>61</v>
      </c>
      <c r="Z24" s="55" t="s">
        <v>61</v>
      </c>
      <c r="AA24" s="55" t="s">
        <v>61</v>
      </c>
      <c r="AB24" s="43"/>
      <c r="AC24" s="43"/>
      <c r="AD24" s="55" t="s">
        <v>61</v>
      </c>
      <c r="AE24" s="55" t="s">
        <v>61</v>
      </c>
      <c r="AF24" s="55" t="s">
        <v>61</v>
      </c>
      <c r="AG24" s="31"/>
      <c r="AH24" s="32"/>
      <c r="AI24" s="32"/>
      <c r="AJ24" s="32"/>
      <c r="AK24" s="32"/>
      <c r="AL24" s="32"/>
      <c r="AM24" s="32"/>
      <c r="AN24" s="33"/>
    </row>
    <row r="25" spans="1:40" ht="15.75" customHeight="1" thickBot="1" x14ac:dyDescent="0.3">
      <c r="A25" s="27" t="s">
        <v>38</v>
      </c>
      <c r="B25" s="29" t="s">
        <v>29</v>
      </c>
      <c r="C25" s="29" t="s">
        <v>29</v>
      </c>
      <c r="D25" s="29" t="s">
        <v>29</v>
      </c>
      <c r="E25" s="29" t="s">
        <v>29</v>
      </c>
      <c r="F25" s="29" t="s">
        <v>29</v>
      </c>
      <c r="G25" s="43"/>
      <c r="H25" s="43"/>
      <c r="I25" s="55" t="s">
        <v>61</v>
      </c>
      <c r="J25" s="55" t="s">
        <v>61</v>
      </c>
      <c r="K25" s="55" t="s">
        <v>61</v>
      </c>
      <c r="L25" s="55" t="s">
        <v>61</v>
      </c>
      <c r="M25" s="55" t="s">
        <v>61</v>
      </c>
      <c r="N25" s="43"/>
      <c r="O25" s="43"/>
      <c r="P25" s="55" t="s">
        <v>61</v>
      </c>
      <c r="Q25" s="55" t="s">
        <v>61</v>
      </c>
      <c r="R25" s="55" t="s">
        <v>61</v>
      </c>
      <c r="S25" s="55" t="s">
        <v>61</v>
      </c>
      <c r="T25" s="55" t="s">
        <v>61</v>
      </c>
      <c r="U25" s="43"/>
      <c r="V25" s="43"/>
      <c r="W25" s="53"/>
      <c r="X25" s="55" t="s">
        <v>61</v>
      </c>
      <c r="Y25" s="55" t="s">
        <v>61</v>
      </c>
      <c r="Z25" s="55" t="s">
        <v>61</v>
      </c>
      <c r="AA25" s="55" t="s">
        <v>61</v>
      </c>
      <c r="AB25" s="43"/>
      <c r="AC25" s="43"/>
      <c r="AD25" s="55" t="s">
        <v>61</v>
      </c>
      <c r="AE25" s="55" t="s">
        <v>61</v>
      </c>
      <c r="AF25" s="49" t="s">
        <v>54</v>
      </c>
      <c r="AG25" s="31"/>
      <c r="AH25" s="32"/>
      <c r="AI25" s="32"/>
      <c r="AJ25" s="32"/>
      <c r="AK25" s="32"/>
      <c r="AL25" s="32"/>
      <c r="AM25" s="32"/>
      <c r="AN25" s="33"/>
    </row>
    <row r="26" spans="1:40" ht="15.75" collapsed="1" x14ac:dyDescent="0.25">
      <c r="A26" s="20" t="s">
        <v>45</v>
      </c>
      <c r="B26" s="22"/>
      <c r="C26" s="22"/>
      <c r="D26" s="38"/>
      <c r="E26" s="38"/>
      <c r="F26" s="39"/>
      <c r="G26" s="41"/>
      <c r="H26" s="41"/>
      <c r="I26" s="22"/>
      <c r="J26" s="22"/>
      <c r="K26" s="38"/>
      <c r="L26" s="38"/>
      <c r="M26" s="39"/>
      <c r="N26" s="41"/>
      <c r="O26" s="41"/>
      <c r="P26" s="22"/>
      <c r="Q26" s="22"/>
      <c r="R26" s="39"/>
      <c r="S26" s="39"/>
      <c r="T26" s="39"/>
      <c r="U26" s="41"/>
      <c r="V26" s="41"/>
      <c r="W26" s="51"/>
      <c r="X26" s="22"/>
      <c r="Y26" s="39"/>
      <c r="Z26" s="39"/>
      <c r="AA26" s="39"/>
      <c r="AB26" s="41"/>
      <c r="AC26" s="41"/>
      <c r="AD26" s="22"/>
      <c r="AE26" s="22"/>
      <c r="AF26" s="39"/>
      <c r="AG26" s="24">
        <f>COUNTIF($B27:$AF28,"CPB")/2</f>
        <v>4</v>
      </c>
      <c r="AH26" s="25">
        <f>COUNTIF($B27:$AF28,"RTT")/2</f>
        <v>0</v>
      </c>
      <c r="AI26" s="25">
        <f>COUNTIF($B27:$AF28,"ARR")/2</f>
        <v>0</v>
      </c>
      <c r="AJ26" s="25">
        <f>COUNTIF($B27:$AF28,"FOE")/2+COUNTIF($B27:$AF28,"ALT")/2</f>
        <v>0</v>
      </c>
      <c r="AK26" s="25">
        <f>COUNTIF($B27:$AF28,"CEF")/2+COUNTIF($B27:$AF28,"EMR")/2+COUNTIF($B27:$AF28,"MAL")/2+COUNTIF($B27:$AF28,"ATR")/2+COUNTIF($B27:$AF28,"ATJ")/2+COUNTIF($B27:$AF28,"MZT")/2+COUNTIF($B27:$AF28,"PAT")/2+COUNTIF($B27:$AF28,"MTH")/2</f>
        <v>0</v>
      </c>
      <c r="AL26" s="25">
        <f>COUNTIF($B27:$AF28,"ANR")/2+COUNTIF($B27:$AF28,"CSS")/2</f>
        <v>0</v>
      </c>
      <c r="AM26" s="25">
        <f>COUNTIF($B27:$AF28,"D")/2+COUNTIF($B27:$AF28,"I")/2</f>
        <v>0</v>
      </c>
      <c r="AN26" s="26">
        <f>COUNTIF($B27:$AF28,"RPO")/2+COUNTIF($B27:$AF28,"FPE")/2+COUNTIF($B27:$AF28,"AUT")/2+COUNTIF($B27:$AF28,"BLC")/2</f>
        <v>0</v>
      </c>
    </row>
    <row r="27" spans="1:40" ht="15.95" customHeight="1" collapsed="1" x14ac:dyDescent="0.25">
      <c r="A27" s="27" t="s">
        <v>37</v>
      </c>
      <c r="B27" s="49" t="s">
        <v>54</v>
      </c>
      <c r="C27" s="49" t="s">
        <v>54</v>
      </c>
      <c r="D27" s="49" t="s">
        <v>54</v>
      </c>
      <c r="E27" s="49" t="s">
        <v>54</v>
      </c>
      <c r="F27" s="49" t="s">
        <v>54</v>
      </c>
      <c r="G27" s="43"/>
      <c r="H27" s="43"/>
      <c r="I27" s="29" t="s">
        <v>29</v>
      </c>
      <c r="J27" s="29" t="s">
        <v>29</v>
      </c>
      <c r="K27" s="29" t="s">
        <v>29</v>
      </c>
      <c r="L27" s="29" t="s">
        <v>29</v>
      </c>
      <c r="M27" s="29" t="s">
        <v>29</v>
      </c>
      <c r="N27" s="43"/>
      <c r="O27" s="43"/>
      <c r="P27" s="49" t="s">
        <v>54</v>
      </c>
      <c r="Q27" s="49" t="s">
        <v>54</v>
      </c>
      <c r="R27" s="49" t="s">
        <v>54</v>
      </c>
      <c r="S27" s="49" t="s">
        <v>54</v>
      </c>
      <c r="T27" s="49" t="s">
        <v>54</v>
      </c>
      <c r="U27" s="43"/>
      <c r="V27" s="43"/>
      <c r="W27" s="53"/>
      <c r="X27" s="49" t="s">
        <v>54</v>
      </c>
      <c r="Y27" s="49" t="s">
        <v>54</v>
      </c>
      <c r="Z27" s="49" t="s">
        <v>54</v>
      </c>
      <c r="AA27" s="49" t="s">
        <v>54</v>
      </c>
      <c r="AB27" s="43"/>
      <c r="AC27" s="43"/>
      <c r="AD27" s="49" t="s">
        <v>54</v>
      </c>
      <c r="AE27" s="29" t="s">
        <v>29</v>
      </c>
      <c r="AF27" s="29" t="s">
        <v>29</v>
      </c>
      <c r="AG27" s="31"/>
      <c r="AH27" s="32"/>
      <c r="AI27" s="32"/>
      <c r="AJ27" s="32"/>
      <c r="AK27" s="32"/>
      <c r="AL27" s="32"/>
      <c r="AM27" s="32"/>
      <c r="AN27" s="33"/>
    </row>
    <row r="28" spans="1:40" ht="15.95" customHeight="1" x14ac:dyDescent="0.25">
      <c r="A28" s="27" t="s">
        <v>38</v>
      </c>
      <c r="B28" s="49" t="s">
        <v>54</v>
      </c>
      <c r="C28" s="49" t="s">
        <v>54</v>
      </c>
      <c r="D28" s="49" t="s">
        <v>54</v>
      </c>
      <c r="E28" s="49" t="s">
        <v>54</v>
      </c>
      <c r="F28" s="49" t="s">
        <v>54</v>
      </c>
      <c r="G28" s="43"/>
      <c r="H28" s="43"/>
      <c r="I28" s="49" t="s">
        <v>54</v>
      </c>
      <c r="J28" s="49" t="s">
        <v>54</v>
      </c>
      <c r="K28" s="49" t="s">
        <v>54</v>
      </c>
      <c r="L28" s="49" t="s">
        <v>54</v>
      </c>
      <c r="M28" s="49" t="s">
        <v>54</v>
      </c>
      <c r="N28" s="43"/>
      <c r="O28" s="43"/>
      <c r="P28" s="49" t="s">
        <v>54</v>
      </c>
      <c r="Q28" s="49" t="s">
        <v>54</v>
      </c>
      <c r="R28" s="49" t="s">
        <v>54</v>
      </c>
      <c r="S28" s="49" t="s">
        <v>54</v>
      </c>
      <c r="T28" s="49" t="s">
        <v>54</v>
      </c>
      <c r="U28" s="43"/>
      <c r="V28" s="43"/>
      <c r="W28" s="53"/>
      <c r="X28" s="49" t="s">
        <v>54</v>
      </c>
      <c r="Y28" s="49" t="s">
        <v>54</v>
      </c>
      <c r="Z28" s="49" t="s">
        <v>54</v>
      </c>
      <c r="AA28" s="49" t="s">
        <v>54</v>
      </c>
      <c r="AB28" s="43"/>
      <c r="AC28" s="43"/>
      <c r="AD28" s="29" t="s">
        <v>29</v>
      </c>
      <c r="AE28" s="49" t="s">
        <v>54</v>
      </c>
      <c r="AF28" s="49" t="s">
        <v>54</v>
      </c>
      <c r="AG28" s="31"/>
      <c r="AH28" s="32"/>
      <c r="AI28" s="32"/>
      <c r="AJ28" s="32"/>
      <c r="AK28" s="32"/>
      <c r="AL28" s="32"/>
      <c r="AM28" s="32"/>
      <c r="AN28" s="33"/>
    </row>
  </sheetData>
  <mergeCells count="6">
    <mergeCell ref="A8:A10"/>
    <mergeCell ref="B10:H10"/>
    <mergeCell ref="I10:O10"/>
    <mergeCell ref="P10:V10"/>
    <mergeCell ref="W10:AC10"/>
    <mergeCell ref="AD10:AF10"/>
  </mergeCells>
  <conditionalFormatting sqref="Y11:AA11 AB11:AC28 U11:V28 K11:O11 AF11 D11:H11 R11:T11 R20:T20 N20:O28 K23:M23 D23:H23 K17:O17 G12:H22 D14:F14 D17:F17 D20:F20 N12:O16 K14:M14 G24:H28 R14:T14 R17:T17 S15:T16 R23:T23 R26:T26 Y13:AA14 AF14 Y17:AA17 AA15:AA16 AF17 Y20:AA20 AF20 Y23:AA23 Y26:AA26 AF23 AF26">
    <cfRule type="cellIs" dxfId="2680" priority="334" operator="equal">
      <formula>"D"</formula>
    </cfRule>
    <cfRule type="cellIs" dxfId="2679" priority="335" operator="equal">
      <formula>"MTH"</formula>
    </cfRule>
    <cfRule type="cellIs" dxfId="2678" priority="336" operator="equal">
      <formula>"MAL"</formula>
    </cfRule>
    <cfRule type="cellIs" dxfId="2677" priority="337" operator="equal">
      <formula>"ARR"</formula>
    </cfRule>
    <cfRule type="cellIs" dxfId="2676" priority="338" operator="equal">
      <formula>"ALT"</formula>
    </cfRule>
    <cfRule type="cellIs" dxfId="2675" priority="339" operator="equal">
      <formula>"RTT"</formula>
    </cfRule>
    <cfRule type="cellIs" dxfId="2674" priority="340" operator="equal">
      <formula>"CPB"</formula>
    </cfRule>
  </conditionalFormatting>
  <conditionalFormatting sqref="I11:J11 P11:Q11 B11:C11 W11:X11 P20:Q20 I23:J23 AD11:AE11 I17:J17 B14:C14 B17:C17 B20:C20 I14:J14 B23:C23 B24:F25 P14:Q14 P17:Q17 P23:Q23 P26:Q26 W13:X14 W12 AD14:AE14 W17:X17 W15:W16 AD17:AE17 W20:X21 W18:W19 AD20:AE20 W23:X23 W22 Y21:Z21 W26:X26 W24:W25 AD23:AE23 AD26:AE26 W27:W28">
    <cfRule type="cellIs" dxfId="2673" priority="327" operator="equal">
      <formula>"D"</formula>
    </cfRule>
    <cfRule type="containsText" dxfId="2672" priority="328" operator="containsText" text="MTH">
      <formula>NOT(ISERROR(SEARCH("MTH",B11)))</formula>
    </cfRule>
    <cfRule type="containsText" dxfId="2671" priority="329" operator="containsText" text="MAL">
      <formula>NOT(ISERROR(SEARCH("MAL",B11)))</formula>
    </cfRule>
    <cfRule type="containsText" dxfId="2670" priority="330" operator="containsText" text="ARR">
      <formula>NOT(ISERROR(SEARCH("ARR",B11)))</formula>
    </cfRule>
    <cfRule type="containsText" dxfId="2669" priority="331" operator="containsText" text="ALT">
      <formula>NOT(ISERROR(SEARCH("ALT",B11)))</formula>
    </cfRule>
    <cfRule type="containsText" dxfId="2668" priority="332" operator="containsText" text="RTT">
      <formula>NOT(ISERROR(SEARCH("RTT",B11)))</formula>
    </cfRule>
    <cfRule type="containsText" dxfId="2667" priority="333" operator="containsText" text="CPB">
      <formula>NOT(ISERROR(SEARCH("CPB",B11)))</formula>
    </cfRule>
  </conditionalFormatting>
  <conditionalFormatting sqref="N18:O19">
    <cfRule type="cellIs" dxfId="2666" priority="320" operator="equal">
      <formula>"D"</formula>
    </cfRule>
    <cfRule type="containsText" dxfId="2665" priority="321" operator="containsText" text="MTH">
      <formula>NOT(ISERROR(SEARCH("MTH",N18)))</formula>
    </cfRule>
    <cfRule type="containsText" dxfId="2664" priority="322" operator="containsText" text="MAL">
      <formula>NOT(ISERROR(SEARCH("MAL",N18)))</formula>
    </cfRule>
    <cfRule type="containsText" dxfId="2663" priority="323" operator="containsText" text="ARR">
      <formula>NOT(ISERROR(SEARCH("ARR",N18)))</formula>
    </cfRule>
    <cfRule type="containsText" dxfId="2662" priority="324" operator="containsText" text="ALT">
      <formula>NOT(ISERROR(SEARCH("ALT",N18)))</formula>
    </cfRule>
    <cfRule type="containsText" dxfId="2661" priority="325" operator="containsText" text="RTT">
      <formula>NOT(ISERROR(SEARCH("RTT",N18)))</formula>
    </cfRule>
    <cfRule type="containsText" dxfId="2660" priority="326" operator="containsText" text="CPB">
      <formula>NOT(ISERROR(SEARCH("CPB",N18)))</formula>
    </cfRule>
  </conditionalFormatting>
  <conditionalFormatting sqref="B12:F13 B15:F16 B21:F22">
    <cfRule type="cellIs" dxfId="2659" priority="281" operator="equal">
      <formula>"D"</formula>
    </cfRule>
    <cfRule type="containsText" dxfId="2658" priority="282" operator="containsText" text="MTH">
      <formula>NOT(ISERROR(SEARCH("MTH",B12)))</formula>
    </cfRule>
    <cfRule type="containsText" dxfId="2657" priority="283" operator="containsText" text="MAL">
      <formula>NOT(ISERROR(SEARCH("MAL",B12)))</formula>
    </cfRule>
    <cfRule type="containsText" dxfId="2656" priority="284" operator="containsText" text="ARR">
      <formula>NOT(ISERROR(SEARCH("ARR",B12)))</formula>
    </cfRule>
    <cfRule type="containsText" dxfId="2655" priority="285" operator="containsText" text="ALT">
      <formula>NOT(ISERROR(SEARCH("ALT",B12)))</formula>
    </cfRule>
    <cfRule type="containsText" dxfId="2654" priority="286" operator="containsText" text="RTT">
      <formula>NOT(ISERROR(SEARCH("RTT",B12)))</formula>
    </cfRule>
    <cfRule type="containsText" dxfId="2653" priority="287" operator="containsText" text="CPB">
      <formula>NOT(ISERROR(SEARCH("CPB",B12)))</formula>
    </cfRule>
  </conditionalFormatting>
  <conditionalFormatting sqref="I12:M13 I15:M16">
    <cfRule type="cellIs" dxfId="2652" priority="274" operator="equal">
      <formula>"D"</formula>
    </cfRule>
    <cfRule type="containsText" dxfId="2651" priority="275" operator="containsText" text="MTH">
      <formula>NOT(ISERROR(SEARCH("MTH",I12)))</formula>
    </cfRule>
    <cfRule type="containsText" dxfId="2650" priority="276" operator="containsText" text="MAL">
      <formula>NOT(ISERROR(SEARCH("MAL",I12)))</formula>
    </cfRule>
    <cfRule type="containsText" dxfId="2649" priority="277" operator="containsText" text="ARR">
      <formula>NOT(ISERROR(SEARCH("ARR",I12)))</formula>
    </cfRule>
    <cfRule type="containsText" dxfId="2648" priority="278" operator="containsText" text="ALT">
      <formula>NOT(ISERROR(SEARCH("ALT",I12)))</formula>
    </cfRule>
    <cfRule type="containsText" dxfId="2647" priority="279" operator="containsText" text="RTT">
      <formula>NOT(ISERROR(SEARCH("RTT",I12)))</formula>
    </cfRule>
    <cfRule type="containsText" dxfId="2646" priority="280" operator="containsText" text="CPB">
      <formula>NOT(ISERROR(SEARCH("CPB",I12)))</formula>
    </cfRule>
  </conditionalFormatting>
  <conditionalFormatting sqref="B18:F18">
    <cfRule type="cellIs" dxfId="2645" priority="267" operator="equal">
      <formula>"D"</formula>
    </cfRule>
    <cfRule type="containsText" dxfId="2644" priority="268" operator="containsText" text="MTH">
      <formula>NOT(ISERROR(SEARCH("MTH",B18)))</formula>
    </cfRule>
    <cfRule type="containsText" dxfId="2643" priority="269" operator="containsText" text="MAL">
      <formula>NOT(ISERROR(SEARCH("MAL",B18)))</formula>
    </cfRule>
    <cfRule type="containsText" dxfId="2642" priority="270" operator="containsText" text="ARR">
      <formula>NOT(ISERROR(SEARCH("ARR",B18)))</formula>
    </cfRule>
    <cfRule type="containsText" dxfId="2641" priority="271" operator="containsText" text="ALT">
      <formula>NOT(ISERROR(SEARCH("ALT",B18)))</formula>
    </cfRule>
    <cfRule type="containsText" dxfId="2640" priority="272" operator="containsText" text="RTT">
      <formula>NOT(ISERROR(SEARCH("RTT",B18)))</formula>
    </cfRule>
    <cfRule type="containsText" dxfId="2639" priority="273" operator="containsText" text="CPB">
      <formula>NOT(ISERROR(SEARCH("CPB",B18)))</formula>
    </cfRule>
  </conditionalFormatting>
  <conditionalFormatting sqref="B19:F19">
    <cfRule type="cellIs" dxfId="2638" priority="260" operator="equal">
      <formula>"D"</formula>
    </cfRule>
    <cfRule type="containsText" dxfId="2637" priority="261" operator="containsText" text="MTH">
      <formula>NOT(ISERROR(SEARCH("MTH",B19)))</formula>
    </cfRule>
    <cfRule type="containsText" dxfId="2636" priority="262" operator="containsText" text="MAL">
      <formula>NOT(ISERROR(SEARCH("MAL",B19)))</formula>
    </cfRule>
    <cfRule type="containsText" dxfId="2635" priority="263" operator="containsText" text="ARR">
      <formula>NOT(ISERROR(SEARCH("ARR",B19)))</formula>
    </cfRule>
    <cfRule type="containsText" dxfId="2634" priority="264" operator="containsText" text="ALT">
      <formula>NOT(ISERROR(SEARCH("ALT",B19)))</formula>
    </cfRule>
    <cfRule type="containsText" dxfId="2633" priority="265" operator="containsText" text="RTT">
      <formula>NOT(ISERROR(SEARCH("RTT",B19)))</formula>
    </cfRule>
    <cfRule type="containsText" dxfId="2632" priority="266" operator="containsText" text="CPB">
      <formula>NOT(ISERROR(SEARCH("CPB",B19)))</formula>
    </cfRule>
  </conditionalFormatting>
  <conditionalFormatting sqref="K20:M20">
    <cfRule type="cellIs" dxfId="2631" priority="253" operator="equal">
      <formula>"D"</formula>
    </cfRule>
    <cfRule type="cellIs" dxfId="2630" priority="254" operator="equal">
      <formula>"MTH"</formula>
    </cfRule>
    <cfRule type="cellIs" dxfId="2629" priority="255" operator="equal">
      <formula>"MAL"</formula>
    </cfRule>
    <cfRule type="cellIs" dxfId="2628" priority="256" operator="equal">
      <formula>"ARR"</formula>
    </cfRule>
    <cfRule type="cellIs" dxfId="2627" priority="257" operator="equal">
      <formula>"ALT"</formula>
    </cfRule>
    <cfRule type="cellIs" dxfId="2626" priority="258" operator="equal">
      <formula>"RTT"</formula>
    </cfRule>
    <cfRule type="cellIs" dxfId="2625" priority="259" operator="equal">
      <formula>"CPB"</formula>
    </cfRule>
  </conditionalFormatting>
  <conditionalFormatting sqref="I20:J20">
    <cfRule type="cellIs" dxfId="2624" priority="246" operator="equal">
      <formula>"D"</formula>
    </cfRule>
    <cfRule type="containsText" dxfId="2623" priority="247" operator="containsText" text="MTH">
      <formula>NOT(ISERROR(SEARCH("MTH",I20)))</formula>
    </cfRule>
    <cfRule type="containsText" dxfId="2622" priority="248" operator="containsText" text="MAL">
      <formula>NOT(ISERROR(SEARCH("MAL",I20)))</formula>
    </cfRule>
    <cfRule type="containsText" dxfId="2621" priority="249" operator="containsText" text="ARR">
      <formula>NOT(ISERROR(SEARCH("ARR",I20)))</formula>
    </cfRule>
    <cfRule type="containsText" dxfId="2620" priority="250" operator="containsText" text="ALT">
      <formula>NOT(ISERROR(SEARCH("ALT",I20)))</formula>
    </cfRule>
    <cfRule type="containsText" dxfId="2619" priority="251" operator="containsText" text="RTT">
      <formula>NOT(ISERROR(SEARCH("RTT",I20)))</formula>
    </cfRule>
    <cfRule type="containsText" dxfId="2618" priority="252" operator="containsText" text="CPB">
      <formula>NOT(ISERROR(SEARCH("CPB",I20)))</formula>
    </cfRule>
  </conditionalFormatting>
  <conditionalFormatting sqref="I21:M22">
    <cfRule type="cellIs" dxfId="2617" priority="239" operator="equal">
      <formula>"D"</formula>
    </cfRule>
    <cfRule type="containsText" dxfId="2616" priority="240" operator="containsText" text="MTH">
      <formula>NOT(ISERROR(SEARCH("MTH",I21)))</formula>
    </cfRule>
    <cfRule type="containsText" dxfId="2615" priority="241" operator="containsText" text="MAL">
      <formula>NOT(ISERROR(SEARCH("MAL",I21)))</formula>
    </cfRule>
    <cfRule type="containsText" dxfId="2614" priority="242" operator="containsText" text="ARR">
      <formula>NOT(ISERROR(SEARCH("ARR",I21)))</formula>
    </cfRule>
    <cfRule type="containsText" dxfId="2613" priority="243" operator="containsText" text="ALT">
      <formula>NOT(ISERROR(SEARCH("ALT",I21)))</formula>
    </cfRule>
    <cfRule type="containsText" dxfId="2612" priority="244" operator="containsText" text="RTT">
      <formula>NOT(ISERROR(SEARCH("RTT",I21)))</formula>
    </cfRule>
    <cfRule type="containsText" dxfId="2611" priority="245" operator="containsText" text="CPB">
      <formula>NOT(ISERROR(SEARCH("CPB",I21)))</formula>
    </cfRule>
  </conditionalFormatting>
  <conditionalFormatting sqref="I24:M25">
    <cfRule type="cellIs" dxfId="2610" priority="232" operator="equal">
      <formula>"D"</formula>
    </cfRule>
    <cfRule type="containsText" dxfId="2609" priority="233" operator="containsText" text="MTH">
      <formula>NOT(ISERROR(SEARCH("MTH",I24)))</formula>
    </cfRule>
    <cfRule type="containsText" dxfId="2608" priority="234" operator="containsText" text="MAL">
      <formula>NOT(ISERROR(SEARCH("MAL",I24)))</formula>
    </cfRule>
    <cfRule type="containsText" dxfId="2607" priority="235" operator="containsText" text="ARR">
      <formula>NOT(ISERROR(SEARCH("ARR",I24)))</formula>
    </cfRule>
    <cfRule type="containsText" dxfId="2606" priority="236" operator="containsText" text="ALT">
      <formula>NOT(ISERROR(SEARCH("ALT",I24)))</formula>
    </cfRule>
    <cfRule type="containsText" dxfId="2605" priority="237" operator="containsText" text="RTT">
      <formula>NOT(ISERROR(SEARCH("RTT",I24)))</formula>
    </cfRule>
    <cfRule type="containsText" dxfId="2604" priority="238" operator="containsText" text="CPB">
      <formula>NOT(ISERROR(SEARCH("CPB",I24)))</formula>
    </cfRule>
  </conditionalFormatting>
  <conditionalFormatting sqref="D26:F26">
    <cfRule type="cellIs" dxfId="2603" priority="225" operator="equal">
      <formula>"D"</formula>
    </cfRule>
    <cfRule type="cellIs" dxfId="2602" priority="226" operator="equal">
      <formula>"MTH"</formula>
    </cfRule>
    <cfRule type="cellIs" dxfId="2601" priority="227" operator="equal">
      <formula>"MAL"</formula>
    </cfRule>
    <cfRule type="cellIs" dxfId="2600" priority="228" operator="equal">
      <formula>"ARR"</formula>
    </cfRule>
    <cfRule type="cellIs" dxfId="2599" priority="229" operator="equal">
      <formula>"ALT"</formula>
    </cfRule>
    <cfRule type="cellIs" dxfId="2598" priority="230" operator="equal">
      <formula>"RTT"</formula>
    </cfRule>
    <cfRule type="cellIs" dxfId="2597" priority="231" operator="equal">
      <formula>"CPB"</formula>
    </cfRule>
  </conditionalFormatting>
  <conditionalFormatting sqref="B26:C26">
    <cfRule type="cellIs" dxfId="2596" priority="218" operator="equal">
      <formula>"D"</formula>
    </cfRule>
    <cfRule type="containsText" dxfId="2595" priority="219" operator="containsText" text="MTH">
      <formula>NOT(ISERROR(SEARCH("MTH",B26)))</formula>
    </cfRule>
    <cfRule type="containsText" dxfId="2594" priority="220" operator="containsText" text="MAL">
      <formula>NOT(ISERROR(SEARCH("MAL",B26)))</formula>
    </cfRule>
    <cfRule type="containsText" dxfId="2593" priority="221" operator="containsText" text="ARR">
      <formula>NOT(ISERROR(SEARCH("ARR",B26)))</formula>
    </cfRule>
    <cfRule type="containsText" dxfId="2592" priority="222" operator="containsText" text="ALT">
      <formula>NOT(ISERROR(SEARCH("ALT",B26)))</formula>
    </cfRule>
    <cfRule type="containsText" dxfId="2591" priority="223" operator="containsText" text="RTT">
      <formula>NOT(ISERROR(SEARCH("RTT",B26)))</formula>
    </cfRule>
    <cfRule type="containsText" dxfId="2590" priority="224" operator="containsText" text="CPB">
      <formula>NOT(ISERROR(SEARCH("CPB",B26)))</formula>
    </cfRule>
  </conditionalFormatting>
  <conditionalFormatting sqref="B27:F28">
    <cfRule type="cellIs" dxfId="2589" priority="211" operator="equal">
      <formula>"D"</formula>
    </cfRule>
    <cfRule type="containsText" dxfId="2588" priority="212" operator="containsText" text="MTH">
      <formula>NOT(ISERROR(SEARCH("MTH",B27)))</formula>
    </cfRule>
    <cfRule type="containsText" dxfId="2587" priority="213" operator="containsText" text="MAL">
      <formula>NOT(ISERROR(SEARCH("MAL",B27)))</formula>
    </cfRule>
    <cfRule type="containsText" dxfId="2586" priority="214" operator="containsText" text="ARR">
      <formula>NOT(ISERROR(SEARCH("ARR",B27)))</formula>
    </cfRule>
    <cfRule type="containsText" dxfId="2585" priority="215" operator="containsText" text="ALT">
      <formula>NOT(ISERROR(SEARCH("ALT",B27)))</formula>
    </cfRule>
    <cfRule type="containsText" dxfId="2584" priority="216" operator="containsText" text="RTT">
      <formula>NOT(ISERROR(SEARCH("RTT",B27)))</formula>
    </cfRule>
    <cfRule type="containsText" dxfId="2583" priority="217" operator="containsText" text="CPB">
      <formula>NOT(ISERROR(SEARCH("CPB",B27)))</formula>
    </cfRule>
  </conditionalFormatting>
  <conditionalFormatting sqref="K26:M26">
    <cfRule type="cellIs" dxfId="2582" priority="204" operator="equal">
      <formula>"D"</formula>
    </cfRule>
    <cfRule type="cellIs" dxfId="2581" priority="205" operator="equal">
      <formula>"MTH"</formula>
    </cfRule>
    <cfRule type="cellIs" dxfId="2580" priority="206" operator="equal">
      <formula>"MAL"</formula>
    </cfRule>
    <cfRule type="cellIs" dxfId="2579" priority="207" operator="equal">
      <formula>"ARR"</formula>
    </cfRule>
    <cfRule type="cellIs" dxfId="2578" priority="208" operator="equal">
      <formula>"ALT"</formula>
    </cfRule>
    <cfRule type="cellIs" dxfId="2577" priority="209" operator="equal">
      <formula>"RTT"</formula>
    </cfRule>
    <cfRule type="cellIs" dxfId="2576" priority="210" operator="equal">
      <formula>"CPB"</formula>
    </cfRule>
  </conditionalFormatting>
  <conditionalFormatting sqref="I26:J26">
    <cfRule type="cellIs" dxfId="2575" priority="197" operator="equal">
      <formula>"D"</formula>
    </cfRule>
    <cfRule type="containsText" dxfId="2574" priority="198" operator="containsText" text="MTH">
      <formula>NOT(ISERROR(SEARCH("MTH",I26)))</formula>
    </cfRule>
    <cfRule type="containsText" dxfId="2573" priority="199" operator="containsText" text="MAL">
      <formula>NOT(ISERROR(SEARCH("MAL",I26)))</formula>
    </cfRule>
    <cfRule type="containsText" dxfId="2572" priority="200" operator="containsText" text="ARR">
      <formula>NOT(ISERROR(SEARCH("ARR",I26)))</formula>
    </cfRule>
    <cfRule type="containsText" dxfId="2571" priority="201" operator="containsText" text="ALT">
      <formula>NOT(ISERROR(SEARCH("ALT",I26)))</formula>
    </cfRule>
    <cfRule type="containsText" dxfId="2570" priority="202" operator="containsText" text="RTT">
      <formula>NOT(ISERROR(SEARCH("RTT",I26)))</formula>
    </cfRule>
    <cfRule type="containsText" dxfId="2569" priority="203" operator="containsText" text="CPB">
      <formula>NOT(ISERROR(SEARCH("CPB",I26)))</formula>
    </cfRule>
  </conditionalFormatting>
  <conditionalFormatting sqref="I28:M28">
    <cfRule type="cellIs" dxfId="2568" priority="190" operator="equal">
      <formula>"D"</formula>
    </cfRule>
    <cfRule type="containsText" dxfId="2567" priority="191" operator="containsText" text="MTH">
      <formula>NOT(ISERROR(SEARCH("MTH",I28)))</formula>
    </cfRule>
    <cfRule type="containsText" dxfId="2566" priority="192" operator="containsText" text="MAL">
      <formula>NOT(ISERROR(SEARCH("MAL",I28)))</formula>
    </cfRule>
    <cfRule type="containsText" dxfId="2565" priority="193" operator="containsText" text="ARR">
      <formula>NOT(ISERROR(SEARCH("ARR",I28)))</formula>
    </cfRule>
    <cfRule type="containsText" dxfId="2564" priority="194" operator="containsText" text="ALT">
      <formula>NOT(ISERROR(SEARCH("ALT",I28)))</formula>
    </cfRule>
    <cfRule type="containsText" dxfId="2563" priority="195" operator="containsText" text="RTT">
      <formula>NOT(ISERROR(SEARCH("RTT",I28)))</formula>
    </cfRule>
    <cfRule type="containsText" dxfId="2562" priority="196" operator="containsText" text="CPB">
      <formula>NOT(ISERROR(SEARCH("CPB",I28)))</formula>
    </cfRule>
  </conditionalFormatting>
  <conditionalFormatting sqref="I27:M27">
    <cfRule type="cellIs" dxfId="2561" priority="183" operator="equal">
      <formula>"D"</formula>
    </cfRule>
    <cfRule type="containsText" dxfId="2560" priority="184" operator="containsText" text="MTH">
      <formula>NOT(ISERROR(SEARCH("MTH",I27)))</formula>
    </cfRule>
    <cfRule type="containsText" dxfId="2559" priority="185" operator="containsText" text="MAL">
      <formula>NOT(ISERROR(SEARCH("MAL",I27)))</formula>
    </cfRule>
    <cfRule type="containsText" dxfId="2558" priority="186" operator="containsText" text="ARR">
      <formula>NOT(ISERROR(SEARCH("ARR",I27)))</formula>
    </cfRule>
    <cfRule type="containsText" dxfId="2557" priority="187" operator="containsText" text="ALT">
      <formula>NOT(ISERROR(SEARCH("ALT",I27)))</formula>
    </cfRule>
    <cfRule type="containsText" dxfId="2556" priority="188" operator="containsText" text="RTT">
      <formula>NOT(ISERROR(SEARCH("RTT",I27)))</formula>
    </cfRule>
    <cfRule type="containsText" dxfId="2555" priority="189" operator="containsText" text="CPB">
      <formula>NOT(ISERROR(SEARCH("CPB",I27)))</formula>
    </cfRule>
  </conditionalFormatting>
  <conditionalFormatting sqref="P12:T13">
    <cfRule type="cellIs" dxfId="2554" priority="176" operator="equal">
      <formula>"D"</formula>
    </cfRule>
    <cfRule type="containsText" dxfId="2553" priority="177" operator="containsText" text="MTH">
      <formula>NOT(ISERROR(SEARCH("MTH",P12)))</formula>
    </cfRule>
    <cfRule type="containsText" dxfId="2552" priority="178" operator="containsText" text="MAL">
      <formula>NOT(ISERROR(SEARCH("MAL",P12)))</formula>
    </cfRule>
    <cfRule type="containsText" dxfId="2551" priority="179" operator="containsText" text="ARR">
      <formula>NOT(ISERROR(SEARCH("ARR",P12)))</formula>
    </cfRule>
    <cfRule type="containsText" dxfId="2550" priority="180" operator="containsText" text="ALT">
      <formula>NOT(ISERROR(SEARCH("ALT",P12)))</formula>
    </cfRule>
    <cfRule type="containsText" dxfId="2549" priority="181" operator="containsText" text="RTT">
      <formula>NOT(ISERROR(SEARCH("RTT",P12)))</formula>
    </cfRule>
    <cfRule type="containsText" dxfId="2548" priority="182" operator="containsText" text="CPB">
      <formula>NOT(ISERROR(SEARCH("CPB",P12)))</formula>
    </cfRule>
  </conditionalFormatting>
  <conditionalFormatting sqref="P15:R16">
    <cfRule type="cellIs" dxfId="2547" priority="169" operator="equal">
      <formula>"D"</formula>
    </cfRule>
    <cfRule type="containsText" dxfId="2546" priority="170" operator="containsText" text="MTH">
      <formula>NOT(ISERROR(SEARCH("MTH",P15)))</formula>
    </cfRule>
    <cfRule type="containsText" dxfId="2545" priority="171" operator="containsText" text="MAL">
      <formula>NOT(ISERROR(SEARCH("MAL",P15)))</formula>
    </cfRule>
    <cfRule type="containsText" dxfId="2544" priority="172" operator="containsText" text="ARR">
      <formula>NOT(ISERROR(SEARCH("ARR",P15)))</formula>
    </cfRule>
    <cfRule type="containsText" dxfId="2543" priority="173" operator="containsText" text="ALT">
      <formula>NOT(ISERROR(SEARCH("ALT",P15)))</formula>
    </cfRule>
    <cfRule type="containsText" dxfId="2542" priority="174" operator="containsText" text="RTT">
      <formula>NOT(ISERROR(SEARCH("RTT",P15)))</formula>
    </cfRule>
    <cfRule type="containsText" dxfId="2541" priority="175" operator="containsText" text="CPB">
      <formula>NOT(ISERROR(SEARCH("CPB",P15)))</formula>
    </cfRule>
  </conditionalFormatting>
  <conditionalFormatting sqref="P21:T22">
    <cfRule type="cellIs" dxfId="2540" priority="162" operator="equal">
      <formula>"D"</formula>
    </cfRule>
    <cfRule type="containsText" dxfId="2539" priority="163" operator="containsText" text="MTH">
      <formula>NOT(ISERROR(SEARCH("MTH",P21)))</formula>
    </cfRule>
    <cfRule type="containsText" dxfId="2538" priority="164" operator="containsText" text="MAL">
      <formula>NOT(ISERROR(SEARCH("MAL",P21)))</formula>
    </cfRule>
    <cfRule type="containsText" dxfId="2537" priority="165" operator="containsText" text="ARR">
      <formula>NOT(ISERROR(SEARCH("ARR",P21)))</formula>
    </cfRule>
    <cfRule type="containsText" dxfId="2536" priority="166" operator="containsText" text="ALT">
      <formula>NOT(ISERROR(SEARCH("ALT",P21)))</formula>
    </cfRule>
    <cfRule type="containsText" dxfId="2535" priority="167" operator="containsText" text="RTT">
      <formula>NOT(ISERROR(SEARCH("RTT",P21)))</formula>
    </cfRule>
    <cfRule type="containsText" dxfId="2534" priority="168" operator="containsText" text="CPB">
      <formula>NOT(ISERROR(SEARCH("CPB",P21)))</formula>
    </cfRule>
  </conditionalFormatting>
  <conditionalFormatting sqref="P24:T25">
    <cfRule type="cellIs" dxfId="2533" priority="155" operator="equal">
      <formula>"D"</formula>
    </cfRule>
    <cfRule type="containsText" dxfId="2532" priority="156" operator="containsText" text="MTH">
      <formula>NOT(ISERROR(SEARCH("MTH",P24)))</formula>
    </cfRule>
    <cfRule type="containsText" dxfId="2531" priority="157" operator="containsText" text="MAL">
      <formula>NOT(ISERROR(SEARCH("MAL",P24)))</formula>
    </cfRule>
    <cfRule type="containsText" dxfId="2530" priority="158" operator="containsText" text="ARR">
      <formula>NOT(ISERROR(SEARCH("ARR",P24)))</formula>
    </cfRule>
    <cfRule type="containsText" dxfId="2529" priority="159" operator="containsText" text="ALT">
      <formula>NOT(ISERROR(SEARCH("ALT",P24)))</formula>
    </cfRule>
    <cfRule type="containsText" dxfId="2528" priority="160" operator="containsText" text="RTT">
      <formula>NOT(ISERROR(SEARCH("RTT",P24)))</formula>
    </cfRule>
    <cfRule type="containsText" dxfId="2527" priority="161" operator="containsText" text="CPB">
      <formula>NOT(ISERROR(SEARCH("CPB",P24)))</formula>
    </cfRule>
  </conditionalFormatting>
  <conditionalFormatting sqref="P27:T28">
    <cfRule type="cellIs" dxfId="2526" priority="148" operator="equal">
      <formula>"D"</formula>
    </cfRule>
    <cfRule type="containsText" dxfId="2525" priority="149" operator="containsText" text="MTH">
      <formula>NOT(ISERROR(SEARCH("MTH",P27)))</formula>
    </cfRule>
    <cfRule type="containsText" dxfId="2524" priority="150" operator="containsText" text="MAL">
      <formula>NOT(ISERROR(SEARCH("MAL",P27)))</formula>
    </cfRule>
    <cfRule type="containsText" dxfId="2523" priority="151" operator="containsText" text="ARR">
      <formula>NOT(ISERROR(SEARCH("ARR",P27)))</formula>
    </cfRule>
    <cfRule type="containsText" dxfId="2522" priority="152" operator="containsText" text="ALT">
      <formula>NOT(ISERROR(SEARCH("ALT",P27)))</formula>
    </cfRule>
    <cfRule type="containsText" dxfId="2521" priority="153" operator="containsText" text="RTT">
      <formula>NOT(ISERROR(SEARCH("RTT",P27)))</formula>
    </cfRule>
    <cfRule type="containsText" dxfId="2520" priority="154" operator="containsText" text="CPB">
      <formula>NOT(ISERROR(SEARCH("CPB",P27)))</formula>
    </cfRule>
  </conditionalFormatting>
  <conditionalFormatting sqref="X12:AA12">
    <cfRule type="cellIs" dxfId="2519" priority="141" operator="equal">
      <formula>"D"</formula>
    </cfRule>
    <cfRule type="containsText" dxfId="2518" priority="142" operator="containsText" text="MTH">
      <formula>NOT(ISERROR(SEARCH("MTH",X12)))</formula>
    </cfRule>
    <cfRule type="containsText" dxfId="2517" priority="143" operator="containsText" text="MAL">
      <formula>NOT(ISERROR(SEARCH("MAL",X12)))</formula>
    </cfRule>
    <cfRule type="containsText" dxfId="2516" priority="144" operator="containsText" text="ARR">
      <formula>NOT(ISERROR(SEARCH("ARR",X12)))</formula>
    </cfRule>
    <cfRule type="containsText" dxfId="2515" priority="145" operator="containsText" text="ALT">
      <formula>NOT(ISERROR(SEARCH("ALT",X12)))</formula>
    </cfRule>
    <cfRule type="containsText" dxfId="2514" priority="146" operator="containsText" text="RTT">
      <formula>NOT(ISERROR(SEARCH("RTT",X12)))</formula>
    </cfRule>
    <cfRule type="containsText" dxfId="2513" priority="147" operator="containsText" text="CPB">
      <formula>NOT(ISERROR(SEARCH("CPB",X12)))</formula>
    </cfRule>
  </conditionalFormatting>
  <conditionalFormatting sqref="AE13:AF13">
    <cfRule type="cellIs" dxfId="2512" priority="134" operator="equal">
      <formula>"D"</formula>
    </cfRule>
    <cfRule type="cellIs" dxfId="2511" priority="135" operator="equal">
      <formula>"MTH"</formula>
    </cfRule>
    <cfRule type="cellIs" dxfId="2510" priority="136" operator="equal">
      <formula>"MAL"</formula>
    </cfRule>
    <cfRule type="cellIs" dxfId="2509" priority="137" operator="equal">
      <formula>"ARR"</formula>
    </cfRule>
    <cfRule type="cellIs" dxfId="2508" priority="138" operator="equal">
      <formula>"ALT"</formula>
    </cfRule>
    <cfRule type="cellIs" dxfId="2507" priority="139" operator="equal">
      <formula>"RTT"</formula>
    </cfRule>
    <cfRule type="cellIs" dxfId="2506" priority="140" operator="equal">
      <formula>"CPB"</formula>
    </cfRule>
  </conditionalFormatting>
  <conditionalFormatting sqref="AD13">
    <cfRule type="cellIs" dxfId="2505" priority="127" operator="equal">
      <formula>"D"</formula>
    </cfRule>
    <cfRule type="containsText" dxfId="2504" priority="128" operator="containsText" text="MTH">
      <formula>NOT(ISERROR(SEARCH("MTH",AD13)))</formula>
    </cfRule>
    <cfRule type="containsText" dxfId="2503" priority="129" operator="containsText" text="MAL">
      <formula>NOT(ISERROR(SEARCH("MAL",AD13)))</formula>
    </cfRule>
    <cfRule type="containsText" dxfId="2502" priority="130" operator="containsText" text="ARR">
      <formula>NOT(ISERROR(SEARCH("ARR",AD13)))</formula>
    </cfRule>
    <cfRule type="containsText" dxfId="2501" priority="131" operator="containsText" text="ALT">
      <formula>NOT(ISERROR(SEARCH("ALT",AD13)))</formula>
    </cfRule>
    <cfRule type="containsText" dxfId="2500" priority="132" operator="containsText" text="RTT">
      <formula>NOT(ISERROR(SEARCH("RTT",AD13)))</formula>
    </cfRule>
    <cfRule type="containsText" dxfId="2499" priority="133" operator="containsText" text="CPB">
      <formula>NOT(ISERROR(SEARCH("CPB",AD13)))</formula>
    </cfRule>
  </conditionalFormatting>
  <conditionalFormatting sqref="AD12:AF12">
    <cfRule type="cellIs" dxfId="2498" priority="120" operator="equal">
      <formula>"D"</formula>
    </cfRule>
    <cfRule type="containsText" dxfId="2497" priority="121" operator="containsText" text="MTH">
      <formula>NOT(ISERROR(SEARCH("MTH",AD12)))</formula>
    </cfRule>
    <cfRule type="containsText" dxfId="2496" priority="122" operator="containsText" text="MAL">
      <formula>NOT(ISERROR(SEARCH("MAL",AD12)))</formula>
    </cfRule>
    <cfRule type="containsText" dxfId="2495" priority="123" operator="containsText" text="ARR">
      <formula>NOT(ISERROR(SEARCH("ARR",AD12)))</formula>
    </cfRule>
    <cfRule type="containsText" dxfId="2494" priority="124" operator="containsText" text="ALT">
      <formula>NOT(ISERROR(SEARCH("ALT",AD12)))</formula>
    </cfRule>
    <cfRule type="containsText" dxfId="2493" priority="125" operator="containsText" text="RTT">
      <formula>NOT(ISERROR(SEARCH("RTT",AD12)))</formula>
    </cfRule>
    <cfRule type="containsText" dxfId="2492" priority="126" operator="containsText" text="CPB">
      <formula>NOT(ISERROR(SEARCH("CPB",AD12)))</formula>
    </cfRule>
  </conditionalFormatting>
  <conditionalFormatting sqref="X15:Z16">
    <cfRule type="cellIs" dxfId="2491" priority="113" operator="equal">
      <formula>"D"</formula>
    </cfRule>
    <cfRule type="containsText" dxfId="2490" priority="114" operator="containsText" text="MTH">
      <formula>NOT(ISERROR(SEARCH("MTH",X15)))</formula>
    </cfRule>
    <cfRule type="containsText" dxfId="2489" priority="115" operator="containsText" text="MAL">
      <formula>NOT(ISERROR(SEARCH("MAL",X15)))</formula>
    </cfRule>
    <cfRule type="containsText" dxfId="2488" priority="116" operator="containsText" text="ARR">
      <formula>NOT(ISERROR(SEARCH("ARR",X15)))</formula>
    </cfRule>
    <cfRule type="containsText" dxfId="2487" priority="117" operator="containsText" text="ALT">
      <formula>NOT(ISERROR(SEARCH("ALT",X15)))</formula>
    </cfRule>
    <cfRule type="containsText" dxfId="2486" priority="118" operator="containsText" text="RTT">
      <formula>NOT(ISERROR(SEARCH("RTT",X15)))</formula>
    </cfRule>
    <cfRule type="containsText" dxfId="2485" priority="119" operator="containsText" text="CPB">
      <formula>NOT(ISERROR(SEARCH("CPB",X15)))</formula>
    </cfRule>
  </conditionalFormatting>
  <conditionalFormatting sqref="AD15:AF16">
    <cfRule type="cellIs" dxfId="2484" priority="106" operator="equal">
      <formula>"D"</formula>
    </cfRule>
    <cfRule type="containsText" dxfId="2483" priority="107" operator="containsText" text="MTH">
      <formula>NOT(ISERROR(SEARCH("MTH",AD15)))</formula>
    </cfRule>
    <cfRule type="containsText" dxfId="2482" priority="108" operator="containsText" text="MAL">
      <formula>NOT(ISERROR(SEARCH("MAL",AD15)))</formula>
    </cfRule>
    <cfRule type="containsText" dxfId="2481" priority="109" operator="containsText" text="ARR">
      <formula>NOT(ISERROR(SEARCH("ARR",AD15)))</formula>
    </cfRule>
    <cfRule type="containsText" dxfId="2480" priority="110" operator="containsText" text="ALT">
      <formula>NOT(ISERROR(SEARCH("ALT",AD15)))</formula>
    </cfRule>
    <cfRule type="containsText" dxfId="2479" priority="111" operator="containsText" text="RTT">
      <formula>NOT(ISERROR(SEARCH("RTT",AD15)))</formula>
    </cfRule>
    <cfRule type="containsText" dxfId="2478" priority="112" operator="containsText" text="CPB">
      <formula>NOT(ISERROR(SEARCH("CPB",AD15)))</formula>
    </cfRule>
  </conditionalFormatting>
  <conditionalFormatting sqref="X18:AA18">
    <cfRule type="cellIs" dxfId="2477" priority="99" operator="equal">
      <formula>"D"</formula>
    </cfRule>
    <cfRule type="containsText" dxfId="2476" priority="100" operator="containsText" text="MTH">
      <formula>NOT(ISERROR(SEARCH("MTH",X18)))</formula>
    </cfRule>
    <cfRule type="containsText" dxfId="2475" priority="101" operator="containsText" text="MAL">
      <formula>NOT(ISERROR(SEARCH("MAL",X18)))</formula>
    </cfRule>
    <cfRule type="containsText" dxfId="2474" priority="102" operator="containsText" text="ARR">
      <formula>NOT(ISERROR(SEARCH("ARR",X18)))</formula>
    </cfRule>
    <cfRule type="containsText" dxfId="2473" priority="103" operator="containsText" text="ALT">
      <formula>NOT(ISERROR(SEARCH("ALT",X18)))</formula>
    </cfRule>
    <cfRule type="containsText" dxfId="2472" priority="104" operator="containsText" text="RTT">
      <formula>NOT(ISERROR(SEARCH("RTT",X18)))</formula>
    </cfRule>
    <cfRule type="containsText" dxfId="2471" priority="105" operator="containsText" text="CPB">
      <formula>NOT(ISERROR(SEARCH("CPB",X18)))</formula>
    </cfRule>
  </conditionalFormatting>
  <conditionalFormatting sqref="X19:AA19">
    <cfRule type="cellIs" dxfId="2470" priority="92" operator="equal">
      <formula>"D"</formula>
    </cfRule>
    <cfRule type="containsText" dxfId="2469" priority="93" operator="containsText" text="MTH">
      <formula>NOT(ISERROR(SEARCH("MTH",X19)))</formula>
    </cfRule>
    <cfRule type="containsText" dxfId="2468" priority="94" operator="containsText" text="MAL">
      <formula>NOT(ISERROR(SEARCH("MAL",X19)))</formula>
    </cfRule>
    <cfRule type="containsText" dxfId="2467" priority="95" operator="containsText" text="ARR">
      <formula>NOT(ISERROR(SEARCH("ARR",X19)))</formula>
    </cfRule>
    <cfRule type="containsText" dxfId="2466" priority="96" operator="containsText" text="ALT">
      <formula>NOT(ISERROR(SEARCH("ALT",X19)))</formula>
    </cfRule>
    <cfRule type="containsText" dxfId="2465" priority="97" operator="containsText" text="RTT">
      <formula>NOT(ISERROR(SEARCH("RTT",X19)))</formula>
    </cfRule>
    <cfRule type="containsText" dxfId="2464" priority="98" operator="containsText" text="CPB">
      <formula>NOT(ISERROR(SEARCH("CPB",X19)))</formula>
    </cfRule>
  </conditionalFormatting>
  <conditionalFormatting sqref="AD18:AF18">
    <cfRule type="cellIs" dxfId="2463" priority="85" operator="equal">
      <formula>"D"</formula>
    </cfRule>
    <cfRule type="containsText" dxfId="2462" priority="86" operator="containsText" text="MTH">
      <formula>NOT(ISERROR(SEARCH("MTH",AD18)))</formula>
    </cfRule>
    <cfRule type="containsText" dxfId="2461" priority="87" operator="containsText" text="MAL">
      <formula>NOT(ISERROR(SEARCH("MAL",AD18)))</formula>
    </cfRule>
    <cfRule type="containsText" dxfId="2460" priority="88" operator="containsText" text="ARR">
      <formula>NOT(ISERROR(SEARCH("ARR",AD18)))</formula>
    </cfRule>
    <cfRule type="containsText" dxfId="2459" priority="89" operator="containsText" text="ALT">
      <formula>NOT(ISERROR(SEARCH("ALT",AD18)))</formula>
    </cfRule>
    <cfRule type="containsText" dxfId="2458" priority="90" operator="containsText" text="RTT">
      <formula>NOT(ISERROR(SEARCH("RTT",AD18)))</formula>
    </cfRule>
    <cfRule type="containsText" dxfId="2457" priority="91" operator="containsText" text="CPB">
      <formula>NOT(ISERROR(SEARCH("CPB",AD18)))</formula>
    </cfRule>
  </conditionalFormatting>
  <conditionalFormatting sqref="AD19:AF19">
    <cfRule type="cellIs" dxfId="2456" priority="78" operator="equal">
      <formula>"D"</formula>
    </cfRule>
    <cfRule type="containsText" dxfId="2455" priority="79" operator="containsText" text="MTH">
      <formula>NOT(ISERROR(SEARCH("MTH",AD19)))</formula>
    </cfRule>
    <cfRule type="containsText" dxfId="2454" priority="80" operator="containsText" text="MAL">
      <formula>NOT(ISERROR(SEARCH("MAL",AD19)))</formula>
    </cfRule>
    <cfRule type="containsText" dxfId="2453" priority="81" operator="containsText" text="ARR">
      <formula>NOT(ISERROR(SEARCH("ARR",AD19)))</formula>
    </cfRule>
    <cfRule type="containsText" dxfId="2452" priority="82" operator="containsText" text="ALT">
      <formula>NOT(ISERROR(SEARCH("ALT",AD19)))</formula>
    </cfRule>
    <cfRule type="containsText" dxfId="2451" priority="83" operator="containsText" text="RTT">
      <formula>NOT(ISERROR(SEARCH("RTT",AD19)))</formula>
    </cfRule>
    <cfRule type="containsText" dxfId="2450" priority="84" operator="containsText" text="CPB">
      <formula>NOT(ISERROR(SEARCH("CPB",AD19)))</formula>
    </cfRule>
  </conditionalFormatting>
  <conditionalFormatting sqref="X22:AA22">
    <cfRule type="cellIs" dxfId="2449" priority="71" operator="equal">
      <formula>"D"</formula>
    </cfRule>
    <cfRule type="containsText" dxfId="2448" priority="72" operator="containsText" text="MTH">
      <formula>NOT(ISERROR(SEARCH("MTH",X22)))</formula>
    </cfRule>
    <cfRule type="containsText" dxfId="2447" priority="73" operator="containsText" text="MAL">
      <formula>NOT(ISERROR(SEARCH("MAL",X22)))</formula>
    </cfRule>
    <cfRule type="containsText" dxfId="2446" priority="74" operator="containsText" text="ARR">
      <formula>NOT(ISERROR(SEARCH("ARR",X22)))</formula>
    </cfRule>
    <cfRule type="containsText" dxfId="2445" priority="75" operator="containsText" text="ALT">
      <formula>NOT(ISERROR(SEARCH("ALT",X22)))</formula>
    </cfRule>
    <cfRule type="containsText" dxfId="2444" priority="76" operator="containsText" text="RTT">
      <formula>NOT(ISERROR(SEARCH("RTT",X22)))</formula>
    </cfRule>
    <cfRule type="containsText" dxfId="2443" priority="77" operator="containsText" text="CPB">
      <formula>NOT(ISERROR(SEARCH("CPB",X22)))</formula>
    </cfRule>
  </conditionalFormatting>
  <conditionalFormatting sqref="AA21">
    <cfRule type="cellIs" dxfId="2442" priority="64" operator="equal">
      <formula>"D"</formula>
    </cfRule>
    <cfRule type="cellIs" dxfId="2441" priority="65" operator="equal">
      <formula>"MTH"</formula>
    </cfRule>
    <cfRule type="cellIs" dxfId="2440" priority="66" operator="equal">
      <formula>"MAL"</formula>
    </cfRule>
    <cfRule type="cellIs" dxfId="2439" priority="67" operator="equal">
      <formula>"ARR"</formula>
    </cfRule>
    <cfRule type="cellIs" dxfId="2438" priority="68" operator="equal">
      <formula>"ALT"</formula>
    </cfRule>
    <cfRule type="cellIs" dxfId="2437" priority="69" operator="equal">
      <formula>"RTT"</formula>
    </cfRule>
    <cfRule type="cellIs" dxfId="2436" priority="70" operator="equal">
      <formula>"CPB"</formula>
    </cfRule>
  </conditionalFormatting>
  <conditionalFormatting sqref="AD21:AF22">
    <cfRule type="cellIs" dxfId="2435" priority="57" operator="equal">
      <formula>"D"</formula>
    </cfRule>
    <cfRule type="containsText" dxfId="2434" priority="58" operator="containsText" text="MTH">
      <formula>NOT(ISERROR(SEARCH("MTH",AD21)))</formula>
    </cfRule>
    <cfRule type="containsText" dxfId="2433" priority="59" operator="containsText" text="MAL">
      <formula>NOT(ISERROR(SEARCH("MAL",AD21)))</formula>
    </cfRule>
    <cfRule type="containsText" dxfId="2432" priority="60" operator="containsText" text="ARR">
      <formula>NOT(ISERROR(SEARCH("ARR",AD21)))</formula>
    </cfRule>
    <cfRule type="containsText" dxfId="2431" priority="61" operator="containsText" text="ALT">
      <formula>NOT(ISERROR(SEARCH("ALT",AD21)))</formula>
    </cfRule>
    <cfRule type="containsText" dxfId="2430" priority="62" operator="containsText" text="RTT">
      <formula>NOT(ISERROR(SEARCH("RTT",AD21)))</formula>
    </cfRule>
    <cfRule type="containsText" dxfId="2429" priority="63" operator="containsText" text="CPB">
      <formula>NOT(ISERROR(SEARCH("CPB",AD21)))</formula>
    </cfRule>
  </conditionalFormatting>
  <conditionalFormatting sqref="X24:AA25">
    <cfRule type="cellIs" dxfId="2428" priority="50" operator="equal">
      <formula>"D"</formula>
    </cfRule>
    <cfRule type="containsText" dxfId="2427" priority="51" operator="containsText" text="MTH">
      <formula>NOT(ISERROR(SEARCH("MTH",X24)))</formula>
    </cfRule>
    <cfRule type="containsText" dxfId="2426" priority="52" operator="containsText" text="MAL">
      <formula>NOT(ISERROR(SEARCH("MAL",X24)))</formula>
    </cfRule>
    <cfRule type="containsText" dxfId="2425" priority="53" operator="containsText" text="ARR">
      <formula>NOT(ISERROR(SEARCH("ARR",X24)))</formula>
    </cfRule>
    <cfRule type="containsText" dxfId="2424" priority="54" operator="containsText" text="ALT">
      <formula>NOT(ISERROR(SEARCH("ALT",X24)))</formula>
    </cfRule>
    <cfRule type="containsText" dxfId="2423" priority="55" operator="containsText" text="RTT">
      <formula>NOT(ISERROR(SEARCH("RTT",X24)))</formula>
    </cfRule>
    <cfRule type="containsText" dxfId="2422" priority="56" operator="containsText" text="CPB">
      <formula>NOT(ISERROR(SEARCH("CPB",X24)))</formula>
    </cfRule>
  </conditionalFormatting>
  <conditionalFormatting sqref="AD24:AF24 AD25:AE25">
    <cfRule type="cellIs" dxfId="2421" priority="43" operator="equal">
      <formula>"D"</formula>
    </cfRule>
    <cfRule type="containsText" dxfId="2420" priority="44" operator="containsText" text="MTH">
      <formula>NOT(ISERROR(SEARCH("MTH",AD24)))</formula>
    </cfRule>
    <cfRule type="containsText" dxfId="2419" priority="45" operator="containsText" text="MAL">
      <formula>NOT(ISERROR(SEARCH("MAL",AD24)))</formula>
    </cfRule>
    <cfRule type="containsText" dxfId="2418" priority="46" operator="containsText" text="ARR">
      <formula>NOT(ISERROR(SEARCH("ARR",AD24)))</formula>
    </cfRule>
    <cfRule type="containsText" dxfId="2417" priority="47" operator="containsText" text="ALT">
      <formula>NOT(ISERROR(SEARCH("ALT",AD24)))</formula>
    </cfRule>
    <cfRule type="containsText" dxfId="2416" priority="48" operator="containsText" text="RTT">
      <formula>NOT(ISERROR(SEARCH("RTT",AD24)))</formula>
    </cfRule>
    <cfRule type="containsText" dxfId="2415" priority="49" operator="containsText" text="CPB">
      <formula>NOT(ISERROR(SEARCH("CPB",AD24)))</formula>
    </cfRule>
  </conditionalFormatting>
  <conditionalFormatting sqref="X27:AA28">
    <cfRule type="cellIs" dxfId="2414" priority="36" operator="equal">
      <formula>"D"</formula>
    </cfRule>
    <cfRule type="containsText" dxfId="2413" priority="37" operator="containsText" text="MTH">
      <formula>NOT(ISERROR(SEARCH("MTH",X27)))</formula>
    </cfRule>
    <cfRule type="containsText" dxfId="2412" priority="38" operator="containsText" text="MAL">
      <formula>NOT(ISERROR(SEARCH("MAL",X27)))</formula>
    </cfRule>
    <cfRule type="containsText" dxfId="2411" priority="39" operator="containsText" text="ARR">
      <formula>NOT(ISERROR(SEARCH("ARR",X27)))</formula>
    </cfRule>
    <cfRule type="containsText" dxfId="2410" priority="40" operator="containsText" text="ALT">
      <formula>NOT(ISERROR(SEARCH("ALT",X27)))</formula>
    </cfRule>
    <cfRule type="containsText" dxfId="2409" priority="41" operator="containsText" text="RTT">
      <formula>NOT(ISERROR(SEARCH("RTT",X27)))</formula>
    </cfRule>
    <cfRule type="containsText" dxfId="2408" priority="42" operator="containsText" text="CPB">
      <formula>NOT(ISERROR(SEARCH("CPB",X27)))</formula>
    </cfRule>
  </conditionalFormatting>
  <conditionalFormatting sqref="AD27 AE28:AF28">
    <cfRule type="cellIs" dxfId="2407" priority="29" operator="equal">
      <formula>"D"</formula>
    </cfRule>
    <cfRule type="containsText" dxfId="2406" priority="30" operator="containsText" text="MTH">
      <formula>NOT(ISERROR(SEARCH("MTH",AD27)))</formula>
    </cfRule>
    <cfRule type="containsText" dxfId="2405" priority="31" operator="containsText" text="MAL">
      <formula>NOT(ISERROR(SEARCH("MAL",AD27)))</formula>
    </cfRule>
    <cfRule type="containsText" dxfId="2404" priority="32" operator="containsText" text="ARR">
      <formula>NOT(ISERROR(SEARCH("ARR",AD27)))</formula>
    </cfRule>
    <cfRule type="containsText" dxfId="2403" priority="33" operator="containsText" text="ALT">
      <formula>NOT(ISERROR(SEARCH("ALT",AD27)))</formula>
    </cfRule>
    <cfRule type="containsText" dxfId="2402" priority="34" operator="containsText" text="RTT">
      <formula>NOT(ISERROR(SEARCH("RTT",AD27)))</formula>
    </cfRule>
    <cfRule type="containsText" dxfId="2401" priority="35" operator="containsText" text="CPB">
      <formula>NOT(ISERROR(SEARCH("CPB",AD27)))</formula>
    </cfRule>
  </conditionalFormatting>
  <conditionalFormatting sqref="AF25">
    <cfRule type="cellIs" dxfId="2400" priority="22" operator="equal">
      <formula>"D"</formula>
    </cfRule>
    <cfRule type="containsText" dxfId="2399" priority="23" operator="containsText" text="MTH">
      <formula>NOT(ISERROR(SEARCH("MTH",AF25)))</formula>
    </cfRule>
    <cfRule type="containsText" dxfId="2398" priority="24" operator="containsText" text="MAL">
      <formula>NOT(ISERROR(SEARCH("MAL",AF25)))</formula>
    </cfRule>
    <cfRule type="containsText" dxfId="2397" priority="25" operator="containsText" text="ARR">
      <formula>NOT(ISERROR(SEARCH("ARR",AF25)))</formula>
    </cfRule>
    <cfRule type="containsText" dxfId="2396" priority="26" operator="containsText" text="ALT">
      <formula>NOT(ISERROR(SEARCH("ALT",AF25)))</formula>
    </cfRule>
    <cfRule type="containsText" dxfId="2395" priority="27" operator="containsText" text="RTT">
      <formula>NOT(ISERROR(SEARCH("RTT",AF25)))</formula>
    </cfRule>
    <cfRule type="containsText" dxfId="2394" priority="28" operator="containsText" text="CPB">
      <formula>NOT(ISERROR(SEARCH("CPB",AF25)))</formula>
    </cfRule>
  </conditionalFormatting>
  <conditionalFormatting sqref="AD28">
    <cfRule type="cellIs" dxfId="2393" priority="15" operator="equal">
      <formula>"D"</formula>
    </cfRule>
    <cfRule type="containsText" dxfId="2392" priority="16" operator="containsText" text="MTH">
      <formula>NOT(ISERROR(SEARCH("MTH",AD28)))</formula>
    </cfRule>
    <cfRule type="containsText" dxfId="2391" priority="17" operator="containsText" text="MAL">
      <formula>NOT(ISERROR(SEARCH("MAL",AD28)))</formula>
    </cfRule>
    <cfRule type="containsText" dxfId="2390" priority="18" operator="containsText" text="ARR">
      <formula>NOT(ISERROR(SEARCH("ARR",AD28)))</formula>
    </cfRule>
    <cfRule type="containsText" dxfId="2389" priority="19" operator="containsText" text="ALT">
      <formula>NOT(ISERROR(SEARCH("ALT",AD28)))</formula>
    </cfRule>
    <cfRule type="containsText" dxfId="2388" priority="20" operator="containsText" text="RTT">
      <formula>NOT(ISERROR(SEARCH("RTT",AD28)))</formula>
    </cfRule>
    <cfRule type="containsText" dxfId="2387" priority="21" operator="containsText" text="CPB">
      <formula>NOT(ISERROR(SEARCH("CPB",AD28)))</formula>
    </cfRule>
  </conditionalFormatting>
  <conditionalFormatting sqref="AE27">
    <cfRule type="cellIs" dxfId="2386" priority="8" operator="equal">
      <formula>"D"</formula>
    </cfRule>
    <cfRule type="containsText" dxfId="2385" priority="9" operator="containsText" text="MTH">
      <formula>NOT(ISERROR(SEARCH("MTH",AE27)))</formula>
    </cfRule>
    <cfRule type="containsText" dxfId="2384" priority="10" operator="containsText" text="MAL">
      <formula>NOT(ISERROR(SEARCH("MAL",AE27)))</formula>
    </cfRule>
    <cfRule type="containsText" dxfId="2383" priority="11" operator="containsText" text="ARR">
      <formula>NOT(ISERROR(SEARCH("ARR",AE27)))</formula>
    </cfRule>
    <cfRule type="containsText" dxfId="2382" priority="12" operator="containsText" text="ALT">
      <formula>NOT(ISERROR(SEARCH("ALT",AE27)))</formula>
    </cfRule>
    <cfRule type="containsText" dxfId="2381" priority="13" operator="containsText" text="RTT">
      <formula>NOT(ISERROR(SEARCH("RTT",AE27)))</formula>
    </cfRule>
    <cfRule type="containsText" dxfId="2380" priority="14" operator="containsText" text="CPB">
      <formula>NOT(ISERROR(SEARCH("CPB",AE27)))</formula>
    </cfRule>
  </conditionalFormatting>
  <conditionalFormatting sqref="AF27">
    <cfRule type="cellIs" dxfId="2379" priority="1" operator="equal">
      <formula>"D"</formula>
    </cfRule>
    <cfRule type="containsText" dxfId="2378" priority="2" operator="containsText" text="MTH">
      <formula>NOT(ISERROR(SEARCH("MTH",AF27)))</formula>
    </cfRule>
    <cfRule type="containsText" dxfId="2377" priority="3" operator="containsText" text="MAL">
      <formula>NOT(ISERROR(SEARCH("MAL",AF27)))</formula>
    </cfRule>
    <cfRule type="containsText" dxfId="2376" priority="4" operator="containsText" text="ARR">
      <formula>NOT(ISERROR(SEARCH("ARR",AF27)))</formula>
    </cfRule>
    <cfRule type="containsText" dxfId="2375" priority="5" operator="containsText" text="ALT">
      <formula>NOT(ISERROR(SEARCH("ALT",AF27)))</formula>
    </cfRule>
    <cfRule type="containsText" dxfId="2374" priority="6" operator="containsText" text="RTT">
      <formula>NOT(ISERROR(SEARCH("RTT",AF27)))</formula>
    </cfRule>
    <cfRule type="containsText" dxfId="2373" priority="7" operator="containsText" text="CPB">
      <formula>NOT(ISERROR(SEARCH("CPB",AF27)))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04" operator="containsText" id="{D1C6CBAA-7137-4B0D-A864-65732A008005}">
            <xm:f>NOT(ISERROR(SEARCH('https://dbschenker.sharepoint.com/sites/SALESPLANNING-Global/Shared Documents/Planning RH/[TM - Planning RH 2019.xlsm]Feuil2'!#REF!,I18)))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05" operator="containsText" id="{24F424E7-1C1D-49EB-BA0C-C630CB6B3668}">
            <xm:f>NOT(ISERROR(SEARCH('https://dbschenker.sharepoint.com/sites/SALESPLANNING-Global/Shared Documents/Planning RH/[TM - Planning RH 2019.xlsm]Feuil2'!#REF!,I18)))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06" operator="containsText" id="{38A83ECE-E761-4F5A-AFA0-BD92AF647C0A}">
            <xm:f>NOT(ISERROR(SEARCH('https://dbschenker.sharepoint.com/sites/SALESPLANNING-Global/Shared Documents/Planning RH/[TM - Planning RH 2019.xlsm]Feuil2'!#REF!,I18)))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07" operator="containsText" id="{40D18C88-C549-4F1D-BD13-1B8FA14A96F6}">
            <xm:f>NOT(ISERROR(SEARCH('https://dbschenker.sharepoint.com/sites/SALESPLANNING-Global/Shared Documents/Planning RH/[TM - Planning RH 2019.xlsm]Feuil2'!#REF!,I18)))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08" operator="containsText" id="{EA7EB906-84A9-49EF-9BBA-327883B845A6}">
            <xm:f>NOT(ISERROR(SEARCH('https://dbschenker.sharepoint.com/sites/SALESPLANNING-Global/Shared Documents/Planning RH/[TM - Planning RH 2019.xlsm]Feuil2'!#REF!,I18)))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09" operator="containsText" id="{A15EFA07-9BA7-4C16-8013-3DE4093FBCC7}">
            <xm:f>NOT(ISERROR(SEARCH('https://dbschenker.sharepoint.com/sites/SALESPLANNING-Global/Shared Documents/Planning RH/[TM - Planning RH 2019.xlsm]Feuil2'!#REF!,I18)))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10" operator="containsText" id="{12B4778E-47FC-4D27-ADE2-C8F8484F086F}">
            <xm:f>NOT(ISERROR(SEARCH('https://dbschenker.sharepoint.com/sites/SALESPLANNING-Global/Shared Documents/Planning RH/[TM - Planning RH 2019.xlsm]Feuil2'!#REF!,I18)))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11" operator="containsText" id="{2E9477E5-F8DC-47FD-B866-19329AE8D0D4}">
            <xm:f>NOT(ISERROR(SEARCH('https://dbschenker.sharepoint.com/sites/SALESPLANNING-Global/Shared Documents/Planning RH/[TM - Planning RH 2019.xlsm]Feuil2'!#REF!,I18)))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312" operator="containsText" id="{46765580-B62B-471D-9960-BD2FF64F2508}">
            <xm:f>NOT(ISERROR(SEARCH('https://dbschenker.sharepoint.com/sites/SALESPLANNING-Global/Shared Documents/Planning RH/[TM - Planning RH 2019.xlsm]Feuil2'!#REF!,I18)))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313" operator="containsText" id="{40068C5F-98E3-4BD3-829C-75F8D3314FDD}">
            <xm:f>NOT(ISERROR(SEARCH('https://dbschenker.sharepoint.com/sites/SALESPLANNING-Global/Shared Documents/Planning RH/[TM - Planning RH 2019.xlsm]Feuil2'!#REF!,I18)))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14" operator="containsText" id="{CC20969A-72D3-4DEC-89D9-E4B52418EDDC}">
            <xm:f>NOT(ISERROR(SEARCH('https://dbschenker.sharepoint.com/sites/SALESPLANNING-Global/Shared Documents/Planning RH/[TM - Planning RH 2019.xlsm]Feuil2'!#REF!,I18)))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15" operator="containsText" id="{32E81D1C-3B70-47FE-8672-75A2816745FA}">
            <xm:f>NOT(ISERROR(SEARCH('https://dbschenker.sharepoint.com/sites/SALESPLANNING-Global/Shared Documents/Planning RH/[TM - Planning RH 2019.xlsm]Feuil2'!#REF!,I18)))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16" operator="containsText" id="{44128906-DA4E-4457-B582-325387497114}">
            <xm:f>NOT(ISERROR(SEARCH('https://dbschenker.sharepoint.com/sites/SALESPLANNING-Global/Shared Documents/Planning RH/[TM - Planning RH 2019.xlsm]Feuil2'!#REF!,I18)))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17" operator="containsText" id="{0A56AD99-B9A3-4415-B04A-FAE6BEE25C09}">
            <xm:f>NOT(ISERROR(SEARCH('https://dbschenker.sharepoint.com/sites/SALESPLANNING-Global/Shared Documents/Planning RH/[TM - Planning RH 2019.xlsm]Feuil2'!#REF!,I18)))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318" operator="containsText" id="{768802B2-E60F-40F3-BEF1-08CA0A2A6495}">
            <xm:f>NOT(ISERROR(SEARCH('https://dbschenker.sharepoint.com/sites/SALESPLANNING-Global/Shared Documents/Planning RH/[TM - Planning RH 2019.xlsm]Feuil2'!#REF!,I18)))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319" operator="containsText" id="{DC36617B-F463-4E85-9169-E199AD614816}">
            <xm:f>NOT(ISERROR(SEARCH('https://dbschenker.sharepoint.com/sites/SALESPLANNING-Global/Shared Documents/Planning RH/[TM - Planning RH 2019.xlsm]Feuil2'!#REF!,I18)))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/>
                </patternFill>
              </fill>
            </x14:dxf>
          </x14:cfRule>
          <xm:sqref>I18:M19</xm:sqref>
        </x14:conditionalFormatting>
        <x14:conditionalFormatting xmlns:xm="http://schemas.microsoft.com/office/excel/2006/main">
          <x14:cfRule type="containsText" priority="288" operator="containsText" id="{BDF4B0B1-4296-463E-BB35-1924F0C3C7EB}">
            <xm:f>NOT(ISERROR(SEARCH('https://dbschenker.sharepoint.com/sites/SALESPLANNING-Global/Shared Documents/Planning RH/[TM - Planning RH 2019.xlsm]Feuil2'!#REF!,P18)))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89" operator="containsText" id="{2A927150-A3B1-477A-88CD-5C40D9B68DFA}">
            <xm:f>NOT(ISERROR(SEARCH('https://dbschenker.sharepoint.com/sites/SALESPLANNING-Global/Shared Documents/Planning RH/[TM - Planning RH 2019.xlsm]Feuil2'!#REF!,P18)))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90" operator="containsText" id="{C6BE0D0E-111D-46AB-A6FE-599E272547FA}">
            <xm:f>NOT(ISERROR(SEARCH('https://dbschenker.sharepoint.com/sites/SALESPLANNING-Global/Shared Documents/Planning RH/[TM - Planning RH 2019.xlsm]Feuil2'!#REF!,P18)))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91" operator="containsText" id="{041E891E-504E-4990-8F15-21277A8DE7F3}">
            <xm:f>NOT(ISERROR(SEARCH('https://dbschenker.sharepoint.com/sites/SALESPLANNING-Global/Shared Documents/Planning RH/[TM - Planning RH 2019.xlsm]Feuil2'!#REF!,P18)))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92" operator="containsText" id="{DB855573-8C46-481D-A00E-731BD82C1350}">
            <xm:f>NOT(ISERROR(SEARCH('https://dbschenker.sharepoint.com/sites/SALESPLANNING-Global/Shared Documents/Planning RH/[TM - Planning RH 2019.xlsm]Feuil2'!#REF!,P18)))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93" operator="containsText" id="{4AF91B1C-B6FA-4FE2-AFEB-B1DCF67B58C4}">
            <xm:f>NOT(ISERROR(SEARCH('https://dbschenker.sharepoint.com/sites/SALESPLANNING-Global/Shared Documents/Planning RH/[TM - Planning RH 2019.xlsm]Feuil2'!#REF!,P18)))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94" operator="containsText" id="{C5241F6E-C1AC-40D2-906E-F2C1A80613F0}">
            <xm:f>NOT(ISERROR(SEARCH('https://dbschenker.sharepoint.com/sites/SALESPLANNING-Global/Shared Documents/Planning RH/[TM - Planning RH 2019.xlsm]Feuil2'!#REF!,P18)))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95" operator="containsText" id="{D0A62E55-2A8C-4A83-8F21-5CFCDE92B9CE}">
            <xm:f>NOT(ISERROR(SEARCH('https://dbschenker.sharepoint.com/sites/SALESPLANNING-Global/Shared Documents/Planning RH/[TM - Planning RH 2019.xlsm]Feuil2'!#REF!,P18)))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296" operator="containsText" id="{3A8FB014-257C-46F7-8974-007CE8689254}">
            <xm:f>NOT(ISERROR(SEARCH('https://dbschenker.sharepoint.com/sites/SALESPLANNING-Global/Shared Documents/Planning RH/[TM - Planning RH 2019.xlsm]Feuil2'!#REF!,P18)))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297" operator="containsText" id="{8AE9337C-6BBC-41BC-BE55-083DE5F16131}">
            <xm:f>NOT(ISERROR(SEARCH('https://dbschenker.sharepoint.com/sites/SALESPLANNING-Global/Shared Documents/Planning RH/[TM - Planning RH 2019.xlsm]Feuil2'!#REF!,P18)))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98" operator="containsText" id="{C8DCDC25-C12B-47AA-B0AF-FA333B2DA7C3}">
            <xm:f>NOT(ISERROR(SEARCH('https://dbschenker.sharepoint.com/sites/SALESPLANNING-Global/Shared Documents/Planning RH/[TM - Planning RH 2019.xlsm]Feuil2'!#REF!,P18)))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99" operator="containsText" id="{8AE06F87-678D-4BEA-A063-6073D4D4C4F6}">
            <xm:f>NOT(ISERROR(SEARCH('https://dbschenker.sharepoint.com/sites/SALESPLANNING-Global/Shared Documents/Planning RH/[TM - Planning RH 2019.xlsm]Feuil2'!#REF!,P18)))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00" operator="containsText" id="{31CE9A88-2EA8-4D75-BC49-99FCDA7AB61D}">
            <xm:f>NOT(ISERROR(SEARCH('https://dbschenker.sharepoint.com/sites/SALESPLANNING-Global/Shared Documents/Planning RH/[TM - Planning RH 2019.xlsm]Feuil2'!#REF!,P18)))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01" operator="containsText" id="{7400BB2B-42F9-41D9-96D4-560BA7D0DCF0}">
            <xm:f>NOT(ISERROR(SEARCH('https://dbschenker.sharepoint.com/sites/SALESPLANNING-Global/Shared Documents/Planning RH/[TM - Planning RH 2019.xlsm]Feuil2'!#REF!,P18)))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302" operator="containsText" id="{6E6D794F-6951-4FAE-A67C-C884F3C6DEA7}">
            <xm:f>NOT(ISERROR(SEARCH('https://dbschenker.sharepoint.com/sites/SALESPLANNING-Global/Shared Documents/Planning RH/[TM - Planning RH 2019.xlsm]Feuil2'!#REF!,P18)))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303" operator="containsText" id="{7CC8B8CB-21B9-40E5-98CA-03BD2362BEB1}">
            <xm:f>NOT(ISERROR(SEARCH('https://dbschenker.sharepoint.com/sites/SALESPLANNING-Global/Shared Documents/Planning RH/[TM - Planning RH 2019.xlsm]Feuil2'!#REF!,P18)))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/>
                </patternFill>
              </fill>
            </x14:dxf>
          </x14:cfRule>
          <xm:sqref>P18:T19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B72FC5C7-44DA-4EB4-8536-580FD91F698A}">
          <x14:formula1>
            <xm:f>'https://dbschenker.sharepoint.com/sites/SALESPLANNING-Global/Shared Documents/Planning RH/Planning 2020/[TM - Planning RH 2020.xlsm]Feuil2'!#REF!</xm:f>
          </x14:formula1>
          <xm:sqref>N18:O19 AB27:AC28 AD13:AF13 G24:H25 AA15:AC16 N27:O28 AB21:AC22 AB18:AC19 G27:H28 G18:H19 AB24:AC25 G12:H13 G15:H16 G21:H22 N12:O13 N15:O16 N21:O22 N24:O25 U12:W13 X13:AA13 AB12:AC13 S15:W16 U18:W19 U21:W22 X21:AA21 U24:W25 U27:W28 AD28 AE27:AF27</xm:sqref>
        </x14:dataValidation>
        <x14:dataValidation type="list" allowBlank="1" showInputMessage="1" showErrorMessage="1" xr:uid="{1DFBF3DF-75DF-46FB-9239-90BCE36C4547}">
          <x14:formula1>
            <xm:f>'https://dbschenker.sharepoint.com/sites/SALESPLANNING-Global/Shared Documents/Planning RH/[ESCO - Planning RH.xlsm]Feuil2'!#REF!</xm:f>
          </x14:formula1>
          <xm:sqref>I18:M19 P18:T19</xm:sqref>
        </x14:dataValidation>
        <x14:dataValidation type="list" allowBlank="1" showInputMessage="1" showErrorMessage="1" xr:uid="{F7B64123-14C2-4265-BB82-44A1A47C18FA}">
          <x14:formula1>
            <xm:f>'https://dbschenker.sharepoint.com/sites/SALESPLANNING-Global/Shared Documents/Planning RH/Planning 2020/[TM - Planning RH 2020.xlsm]Feuil2'!#REF!</xm:f>
          </x14:formula1>
          <xm:sqref>B12:F13 I12:M13 B15:F16 I15:M16 I24:M25 B18:F19 I21:M22 B21:F22 B27:F28 I28:M28 P12:T13 P15:R16 P21:T22 P24:T25 P27:T28 X12:AA12 AD12:AF12 X15:Z16 AD15:AF16 X18:AA19 AD18:AF19 X22:AA22 AD21:AF22 X24:AA25 X27:AA28 AD24:AF25 AE28:AF28 AD27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94594-3C29-459F-A077-CC0D09E85BE7}">
  <dimension ref="A1:AN28"/>
  <sheetViews>
    <sheetView workbookViewId="0">
      <selection sqref="A1:A3"/>
    </sheetView>
  </sheetViews>
  <sheetFormatPr baseColWidth="10" defaultRowHeight="15" x14ac:dyDescent="0.25"/>
  <cols>
    <col min="1" max="1" width="26.140625" bestFit="1" customWidth="1"/>
  </cols>
  <sheetData>
    <row r="1" spans="1:40" ht="31.5" x14ac:dyDescent="0.5">
      <c r="A1" s="80" t="s">
        <v>94</v>
      </c>
    </row>
    <row r="2" spans="1:40" x14ac:dyDescent="0.25">
      <c r="A2" s="81" t="s">
        <v>95</v>
      </c>
    </row>
    <row r="3" spans="1:40" x14ac:dyDescent="0.25">
      <c r="A3" t="s">
        <v>104</v>
      </c>
    </row>
    <row r="7" spans="1:40" ht="15.75" thickBot="1" x14ac:dyDescent="0.3"/>
    <row r="8" spans="1:40" s="6" customFormat="1" x14ac:dyDescent="0.25">
      <c r="A8" s="1" t="s">
        <v>0</v>
      </c>
      <c r="B8" s="2" t="s">
        <v>11</v>
      </c>
      <c r="C8" s="2" t="s">
        <v>12</v>
      </c>
      <c r="D8" s="2" t="s">
        <v>13</v>
      </c>
      <c r="E8" s="2" t="s">
        <v>14</v>
      </c>
      <c r="F8" s="2" t="s">
        <v>8</v>
      </c>
      <c r="G8" s="2" t="s">
        <v>9</v>
      </c>
      <c r="H8" s="2" t="s">
        <v>10</v>
      </c>
      <c r="I8" s="2" t="s">
        <v>11</v>
      </c>
      <c r="J8" s="2" t="s">
        <v>12</v>
      </c>
      <c r="K8" s="2" t="s">
        <v>13</v>
      </c>
      <c r="L8" s="2" t="s">
        <v>14</v>
      </c>
      <c r="M8" s="2" t="s">
        <v>8</v>
      </c>
      <c r="N8" s="2" t="s">
        <v>9</v>
      </c>
      <c r="O8" s="2" t="s">
        <v>10</v>
      </c>
      <c r="P8" s="2" t="s">
        <v>11</v>
      </c>
      <c r="Q8" s="2" t="s">
        <v>12</v>
      </c>
      <c r="R8" s="2" t="s">
        <v>13</v>
      </c>
      <c r="S8" s="2" t="s">
        <v>14</v>
      </c>
      <c r="T8" s="2" t="s">
        <v>8</v>
      </c>
      <c r="U8" s="2" t="s">
        <v>9</v>
      </c>
      <c r="V8" s="2" t="s">
        <v>10</v>
      </c>
      <c r="W8" s="2" t="s">
        <v>11</v>
      </c>
      <c r="X8" s="2" t="s">
        <v>12</v>
      </c>
      <c r="Y8" s="2" t="s">
        <v>13</v>
      </c>
      <c r="Z8" s="2" t="s">
        <v>14</v>
      </c>
      <c r="AA8" s="2" t="s">
        <v>8</v>
      </c>
      <c r="AB8" s="2" t="s">
        <v>9</v>
      </c>
      <c r="AC8" s="2" t="s">
        <v>10</v>
      </c>
      <c r="AD8" s="2" t="s">
        <v>11</v>
      </c>
      <c r="AE8" s="2" t="s">
        <v>12</v>
      </c>
      <c r="AF8" s="2" t="s">
        <v>9</v>
      </c>
      <c r="AG8" s="3" t="s">
        <v>15</v>
      </c>
      <c r="AH8" s="4"/>
      <c r="AI8" s="4"/>
      <c r="AJ8" s="4"/>
      <c r="AK8" s="4"/>
      <c r="AL8" s="4"/>
      <c r="AM8" s="4"/>
      <c r="AN8" s="5"/>
    </row>
    <row r="9" spans="1:40" s="12" customFormat="1" x14ac:dyDescent="0.25">
      <c r="A9" s="7"/>
      <c r="B9" s="8">
        <v>23</v>
      </c>
      <c r="C9" s="9">
        <v>24</v>
      </c>
      <c r="D9" s="9">
        <v>25</v>
      </c>
      <c r="E9" s="9">
        <v>26</v>
      </c>
      <c r="F9" s="9">
        <v>27</v>
      </c>
      <c r="G9" s="9">
        <v>28</v>
      </c>
      <c r="H9" s="9">
        <v>29</v>
      </c>
      <c r="I9" s="9">
        <v>30</v>
      </c>
      <c r="J9" s="9">
        <v>1</v>
      </c>
      <c r="K9" s="9">
        <v>2</v>
      </c>
      <c r="L9" s="9">
        <v>3</v>
      </c>
      <c r="M9" s="9">
        <v>4</v>
      </c>
      <c r="N9" s="9">
        <v>5</v>
      </c>
      <c r="O9" s="9">
        <v>6</v>
      </c>
      <c r="P9" s="9">
        <v>7</v>
      </c>
      <c r="Q9" s="9">
        <v>8</v>
      </c>
      <c r="R9" s="9">
        <v>9</v>
      </c>
      <c r="S9" s="9">
        <v>10</v>
      </c>
      <c r="T9" s="9">
        <v>11</v>
      </c>
      <c r="U9" s="9">
        <v>12</v>
      </c>
      <c r="V9" s="9">
        <v>13</v>
      </c>
      <c r="W9" s="9">
        <v>14</v>
      </c>
      <c r="X9" s="9">
        <v>15</v>
      </c>
      <c r="Y9" s="9">
        <v>16</v>
      </c>
      <c r="Z9" s="9">
        <v>17</v>
      </c>
      <c r="AA9" s="9">
        <v>18</v>
      </c>
      <c r="AB9" s="9">
        <v>19</v>
      </c>
      <c r="AC9" s="9">
        <v>20</v>
      </c>
      <c r="AD9" s="9">
        <v>21</v>
      </c>
      <c r="AE9" s="9">
        <v>22</v>
      </c>
      <c r="AF9" s="56">
        <v>22</v>
      </c>
      <c r="AG9" s="11" t="s">
        <v>16</v>
      </c>
      <c r="AH9" s="9" t="s">
        <v>17</v>
      </c>
      <c r="AI9" s="9" t="s">
        <v>18</v>
      </c>
      <c r="AJ9" s="9" t="s">
        <v>19</v>
      </c>
      <c r="AK9" s="9" t="s">
        <v>20</v>
      </c>
      <c r="AL9" s="9" t="s">
        <v>21</v>
      </c>
      <c r="AM9" s="9" t="s">
        <v>22</v>
      </c>
      <c r="AN9" s="10" t="s">
        <v>23</v>
      </c>
    </row>
    <row r="10" spans="1:40" s="6" customFormat="1" ht="15.75" thickBot="1" x14ac:dyDescent="0.3">
      <c r="A10" s="13"/>
      <c r="B10" s="57" t="s">
        <v>59</v>
      </c>
      <c r="C10" s="15"/>
      <c r="D10" s="15"/>
      <c r="E10" s="15"/>
      <c r="F10" s="14" t="s">
        <v>62</v>
      </c>
      <c r="G10" s="15"/>
      <c r="H10" s="15"/>
      <c r="I10" s="15"/>
      <c r="J10" s="15"/>
      <c r="K10" s="15"/>
      <c r="L10" s="15"/>
      <c r="M10" s="14" t="s">
        <v>63</v>
      </c>
      <c r="N10" s="15"/>
      <c r="O10" s="15"/>
      <c r="P10" s="15"/>
      <c r="Q10" s="15"/>
      <c r="R10" s="15"/>
      <c r="S10" s="15"/>
      <c r="T10" s="14" t="s">
        <v>64</v>
      </c>
      <c r="U10" s="15"/>
      <c r="V10" s="15"/>
      <c r="W10" s="15"/>
      <c r="X10" s="15"/>
      <c r="Y10" s="15"/>
      <c r="Z10" s="15"/>
      <c r="AA10" s="14" t="s">
        <v>65</v>
      </c>
      <c r="AB10" s="15"/>
      <c r="AC10" s="15"/>
      <c r="AD10" s="15"/>
      <c r="AE10" s="16"/>
      <c r="AF10" s="58"/>
      <c r="AG10" s="17" t="s">
        <v>29</v>
      </c>
      <c r="AH10" s="18" t="s">
        <v>17</v>
      </c>
      <c r="AI10" s="18" t="s">
        <v>30</v>
      </c>
      <c r="AJ10" s="18" t="s">
        <v>31</v>
      </c>
      <c r="AK10" s="18" t="s">
        <v>32</v>
      </c>
      <c r="AL10" s="18" t="s">
        <v>33</v>
      </c>
      <c r="AM10" s="18" t="s">
        <v>34</v>
      </c>
      <c r="AN10" s="19" t="s">
        <v>35</v>
      </c>
    </row>
    <row r="11" spans="1:40" ht="15.75" x14ac:dyDescent="0.25">
      <c r="A11" s="20" t="s">
        <v>36</v>
      </c>
      <c r="B11" s="59"/>
      <c r="C11" s="39"/>
      <c r="D11" s="40"/>
      <c r="E11" s="40"/>
      <c r="F11" s="39"/>
      <c r="G11" s="39"/>
      <c r="H11" s="38"/>
      <c r="I11" s="38"/>
      <c r="J11" s="60"/>
      <c r="K11" s="40"/>
      <c r="L11" s="40"/>
      <c r="M11" s="22"/>
      <c r="N11" s="22"/>
      <c r="O11" s="38"/>
      <c r="P11" s="38"/>
      <c r="Q11" s="60"/>
      <c r="R11" s="40"/>
      <c r="S11" s="40"/>
      <c r="T11" s="22"/>
      <c r="U11" s="22"/>
      <c r="V11" s="38"/>
      <c r="W11" s="38"/>
      <c r="X11" s="39"/>
      <c r="Y11" s="40"/>
      <c r="Z11" s="40"/>
      <c r="AA11" s="22"/>
      <c r="AB11" s="22"/>
      <c r="AC11" s="38"/>
      <c r="AD11" s="60"/>
      <c r="AE11" s="61"/>
      <c r="AF11" s="62"/>
      <c r="AG11" s="24">
        <f>COUNTIF($B12:$AF13,"CPB")/2</f>
        <v>0.5</v>
      </c>
      <c r="AH11" s="25">
        <f>COUNTIF($B12:$AF13,"RTT")/2</f>
        <v>0</v>
      </c>
      <c r="AI11" s="25">
        <f>COUNTIF($B12:$AF13,"ARR")/2</f>
        <v>0</v>
      </c>
      <c r="AJ11" s="25">
        <f>COUNTIF($B12:$AF13,"FOE")/2+COUNTIF($B12:$AF13,"ALT")/2</f>
        <v>0</v>
      </c>
      <c r="AK11" s="25">
        <f>COUNTIF($B12:$AF13,"CEF")/2+COUNTIF($B12:$AF13,"EMR")/2+COUNTIF($B12:$AF13,"MAL")/2+COUNTIF($B12:$AF13,"ATR")/2+COUNTIF($B12:$AF13,"ATJ")/2+COUNTIF($B12:$AF13,"MZT")/2+COUNTIF($B12:$AF13,"PAT")/2+COUNTIF($B12:$AF13,"MTH")/2</f>
        <v>0</v>
      </c>
      <c r="AL11" s="25">
        <f>COUNTIF($B12:$AF13,"ANR")/2+COUNTIF($B12:$AF13,"CSS")/2</f>
        <v>0</v>
      </c>
      <c r="AM11" s="25">
        <f>COUNTIF($B12:$AF13,"D")/2+COUNTIF($B12:$AF13,"I")/2</f>
        <v>0</v>
      </c>
      <c r="AN11" s="26">
        <f>COUNTIF($B12:$AF13,"RPO")/2+COUNTIF($B12:$AF13,"FPE")/2+COUNTIF($B12:$AF13,"AUT")/2+COUNTIF($B12:$AF13,"BLC")/2</f>
        <v>0</v>
      </c>
    </row>
    <row r="12" spans="1:40" ht="15.95" customHeight="1" x14ac:dyDescent="0.25">
      <c r="A12" s="27" t="s">
        <v>37</v>
      </c>
      <c r="B12" s="49" t="s">
        <v>54</v>
      </c>
      <c r="C12" s="49" t="s">
        <v>54</v>
      </c>
      <c r="D12" s="52"/>
      <c r="E12" s="52"/>
      <c r="F12" s="49" t="s">
        <v>54</v>
      </c>
      <c r="G12" s="49" t="s">
        <v>54</v>
      </c>
      <c r="H12" s="49" t="s">
        <v>54</v>
      </c>
      <c r="I12" s="49" t="s">
        <v>54</v>
      </c>
      <c r="J12" s="63"/>
      <c r="K12" s="52"/>
      <c r="L12" s="52"/>
      <c r="M12" s="49" t="s">
        <v>54</v>
      </c>
      <c r="N12" s="49" t="s">
        <v>54</v>
      </c>
      <c r="O12" s="49" t="s">
        <v>54</v>
      </c>
      <c r="P12" s="49" t="s">
        <v>54</v>
      </c>
      <c r="Q12" s="63"/>
      <c r="R12" s="52"/>
      <c r="S12" s="52"/>
      <c r="T12" s="49" t="s">
        <v>54</v>
      </c>
      <c r="U12" s="49" t="s">
        <v>54</v>
      </c>
      <c r="V12" s="49" t="s">
        <v>54</v>
      </c>
      <c r="W12" s="49" t="s">
        <v>54</v>
      </c>
      <c r="X12" s="49" t="s">
        <v>54</v>
      </c>
      <c r="Y12" s="52"/>
      <c r="Z12" s="52"/>
      <c r="AA12" s="49" t="s">
        <v>54</v>
      </c>
      <c r="AB12" s="49" t="s">
        <v>54</v>
      </c>
      <c r="AC12" s="49" t="s">
        <v>54</v>
      </c>
      <c r="AD12" s="64"/>
      <c r="AE12" s="49" t="s">
        <v>54</v>
      </c>
      <c r="AF12" s="65"/>
      <c r="AG12" s="31"/>
      <c r="AH12" s="32"/>
      <c r="AI12" s="32"/>
      <c r="AJ12" s="32"/>
      <c r="AK12" s="32"/>
      <c r="AL12" s="32"/>
      <c r="AM12" s="32"/>
      <c r="AN12" s="33"/>
    </row>
    <row r="13" spans="1:40" ht="15.95" customHeight="1" thickBot="1" x14ac:dyDescent="0.3">
      <c r="A13" s="27" t="s">
        <v>38</v>
      </c>
      <c r="B13" s="37" t="s">
        <v>29</v>
      </c>
      <c r="C13" s="54" t="s">
        <v>60</v>
      </c>
      <c r="D13" s="52"/>
      <c r="E13" s="52"/>
      <c r="F13" s="54" t="s">
        <v>60</v>
      </c>
      <c r="G13" s="54" t="s">
        <v>60</v>
      </c>
      <c r="H13" s="49" t="s">
        <v>54</v>
      </c>
      <c r="I13" s="49" t="s">
        <v>54</v>
      </c>
      <c r="J13" s="64"/>
      <c r="K13" s="52"/>
      <c r="L13" s="52"/>
      <c r="M13" s="49" t="s">
        <v>54</v>
      </c>
      <c r="N13" s="49" t="s">
        <v>54</v>
      </c>
      <c r="O13" s="49" t="s">
        <v>54</v>
      </c>
      <c r="P13" s="49" t="s">
        <v>54</v>
      </c>
      <c r="Q13" s="64"/>
      <c r="R13" s="52"/>
      <c r="S13" s="52"/>
      <c r="T13" s="49" t="s">
        <v>54</v>
      </c>
      <c r="U13" s="49" t="s">
        <v>54</v>
      </c>
      <c r="V13" s="49" t="s">
        <v>54</v>
      </c>
      <c r="W13" s="49" t="s">
        <v>54</v>
      </c>
      <c r="X13" s="49" t="s">
        <v>54</v>
      </c>
      <c r="Y13" s="52"/>
      <c r="Z13" s="52"/>
      <c r="AA13" s="49" t="s">
        <v>54</v>
      </c>
      <c r="AB13" s="49" t="s">
        <v>54</v>
      </c>
      <c r="AC13" s="49" t="s">
        <v>54</v>
      </c>
      <c r="AD13" s="64"/>
      <c r="AE13" s="49" t="s">
        <v>54</v>
      </c>
      <c r="AF13" s="65"/>
      <c r="AG13" s="31"/>
      <c r="AH13" s="32"/>
      <c r="AI13" s="32"/>
      <c r="AJ13" s="32"/>
      <c r="AK13" s="32"/>
      <c r="AL13" s="32"/>
      <c r="AM13" s="32"/>
      <c r="AN13" s="33"/>
    </row>
    <row r="14" spans="1:40" ht="15.75" x14ac:dyDescent="0.25">
      <c r="A14" s="34" t="s">
        <v>39</v>
      </c>
      <c r="B14" s="66"/>
      <c r="C14" s="39"/>
      <c r="D14" s="41"/>
      <c r="E14" s="41"/>
      <c r="F14" s="39"/>
      <c r="G14" s="39"/>
      <c r="H14" s="39"/>
      <c r="I14" s="39"/>
      <c r="J14" s="60"/>
      <c r="K14" s="41"/>
      <c r="L14" s="41"/>
      <c r="M14" s="22"/>
      <c r="N14" s="22"/>
      <c r="O14" s="39"/>
      <c r="P14" s="39"/>
      <c r="Q14" s="60"/>
      <c r="R14" s="41"/>
      <c r="S14" s="41"/>
      <c r="T14" s="22"/>
      <c r="U14" s="22"/>
      <c r="V14" s="39"/>
      <c r="W14" s="39"/>
      <c r="X14" s="39"/>
      <c r="Y14" s="41"/>
      <c r="Z14" s="41"/>
      <c r="AA14" s="22"/>
      <c r="AB14" s="22"/>
      <c r="AC14" s="39"/>
      <c r="AD14" s="60"/>
      <c r="AE14" s="61"/>
      <c r="AF14" s="62"/>
      <c r="AG14" s="24">
        <f>COUNTIF($B15:$AF16,"CPB")/2</f>
        <v>0</v>
      </c>
      <c r="AH14" s="25">
        <f>COUNTIF($B15:$AF16,"RTT")/2</f>
        <v>0</v>
      </c>
      <c r="AI14" s="25">
        <f>COUNTIF($B15:$AF16,"ARR")/2</f>
        <v>0</v>
      </c>
      <c r="AJ14" s="25">
        <f>COUNTIF($B15:$AF16,"FOE")/2+COUNTIF($B15:$AF16,"ALT")/2</f>
        <v>0</v>
      </c>
      <c r="AK14" s="25">
        <f>COUNTIF($B15:$AF16,"CEF")/2+COUNTIF($B15:$AF16,"EMR")/2+COUNTIF($B15:$AF16,"MAL")/2+COUNTIF($B15:$AF16,"ATR")/2+COUNTIF($B15:$AF16,"ATJ")/2+COUNTIF($B15:$AF16,"MZT")/2+COUNTIF($B15:$AF16,"PAT")/2+COUNTIF($B15:$AF16,"MTH")/2</f>
        <v>0</v>
      </c>
      <c r="AL14" s="25">
        <f>COUNTIF($B15:$AF16,"ANR")/2+COUNTIF($B15:$AF16,"CSS")/2</f>
        <v>0</v>
      </c>
      <c r="AM14" s="25">
        <f>COUNTIF($B15:$AF16,"D")/2+COUNTIF($B15:$AF16,"I")/2</f>
        <v>0</v>
      </c>
      <c r="AN14" s="26">
        <f>COUNTIF($B15:$AF16,"RPO")/2+COUNTIF($B15:$AF16,"FPE")/2+COUNTIF($B15:$AF16,"AUT")/2+COUNTIF($B15:$AF16,"BLC")/2</f>
        <v>0</v>
      </c>
    </row>
    <row r="15" spans="1:40" ht="15.95" customHeight="1" x14ac:dyDescent="0.25">
      <c r="A15" s="27" t="s">
        <v>37</v>
      </c>
      <c r="B15" s="54" t="s">
        <v>60</v>
      </c>
      <c r="C15" s="54" t="s">
        <v>60</v>
      </c>
      <c r="D15" s="43"/>
      <c r="E15" s="43"/>
      <c r="F15" s="54" t="s">
        <v>60</v>
      </c>
      <c r="G15" s="54" t="s">
        <v>60</v>
      </c>
      <c r="H15" s="54" t="s">
        <v>60</v>
      </c>
      <c r="I15" s="54" t="s">
        <v>60</v>
      </c>
      <c r="J15" s="64"/>
      <c r="K15" s="43"/>
      <c r="L15" s="43"/>
      <c r="M15" s="49" t="s">
        <v>54</v>
      </c>
      <c r="N15" s="49" t="s">
        <v>54</v>
      </c>
      <c r="O15" s="49" t="s">
        <v>54</v>
      </c>
      <c r="P15" s="49" t="s">
        <v>54</v>
      </c>
      <c r="Q15" s="64"/>
      <c r="R15" s="43"/>
      <c r="S15" s="43"/>
      <c r="T15" s="49" t="s">
        <v>54</v>
      </c>
      <c r="U15" s="49" t="s">
        <v>54</v>
      </c>
      <c r="V15" s="49" t="s">
        <v>54</v>
      </c>
      <c r="W15" s="49" t="s">
        <v>54</v>
      </c>
      <c r="X15" s="49" t="s">
        <v>54</v>
      </c>
      <c r="Y15" s="43"/>
      <c r="Z15" s="43"/>
      <c r="AA15" s="49" t="s">
        <v>54</v>
      </c>
      <c r="AB15" s="49" t="s">
        <v>54</v>
      </c>
      <c r="AC15" s="49" t="s">
        <v>54</v>
      </c>
      <c r="AD15" s="64"/>
      <c r="AE15" s="49" t="s">
        <v>54</v>
      </c>
      <c r="AF15" s="65"/>
      <c r="AG15" s="31"/>
      <c r="AH15" s="32"/>
      <c r="AI15" s="32"/>
      <c r="AJ15" s="32"/>
      <c r="AK15" s="32"/>
      <c r="AL15" s="32"/>
      <c r="AM15" s="32"/>
      <c r="AN15" s="33"/>
    </row>
    <row r="16" spans="1:40" ht="15.95" customHeight="1" thickBot="1" x14ac:dyDescent="0.3">
      <c r="A16" s="27" t="s">
        <v>38</v>
      </c>
      <c r="B16" s="49" t="s">
        <v>54</v>
      </c>
      <c r="C16" s="49" t="s">
        <v>54</v>
      </c>
      <c r="D16" s="43"/>
      <c r="E16" s="43"/>
      <c r="F16" s="49" t="s">
        <v>54</v>
      </c>
      <c r="G16" s="49" t="s">
        <v>54</v>
      </c>
      <c r="H16" s="49" t="s">
        <v>54</v>
      </c>
      <c r="I16" s="49" t="s">
        <v>54</v>
      </c>
      <c r="J16" s="64"/>
      <c r="K16" s="43"/>
      <c r="L16" s="43"/>
      <c r="M16" s="49" t="s">
        <v>54</v>
      </c>
      <c r="N16" s="49" t="s">
        <v>54</v>
      </c>
      <c r="O16" s="49" t="s">
        <v>54</v>
      </c>
      <c r="P16" s="49" t="s">
        <v>54</v>
      </c>
      <c r="Q16" s="64"/>
      <c r="R16" s="43"/>
      <c r="S16" s="43"/>
      <c r="T16" s="49" t="s">
        <v>54</v>
      </c>
      <c r="U16" s="49" t="s">
        <v>54</v>
      </c>
      <c r="V16" s="49" t="s">
        <v>54</v>
      </c>
      <c r="W16" s="49" t="s">
        <v>54</v>
      </c>
      <c r="X16" s="49" t="s">
        <v>54</v>
      </c>
      <c r="Y16" s="43"/>
      <c r="Z16" s="43"/>
      <c r="AA16" s="49" t="s">
        <v>54</v>
      </c>
      <c r="AB16" s="49" t="s">
        <v>54</v>
      </c>
      <c r="AC16" s="49" t="s">
        <v>54</v>
      </c>
      <c r="AD16" s="64"/>
      <c r="AE16" s="49" t="s">
        <v>54</v>
      </c>
      <c r="AF16" s="65"/>
      <c r="AG16" s="31"/>
      <c r="AH16" s="32"/>
      <c r="AI16" s="32"/>
      <c r="AJ16" s="32"/>
      <c r="AK16" s="32"/>
      <c r="AL16" s="32"/>
      <c r="AM16" s="32"/>
      <c r="AN16" s="33"/>
    </row>
    <row r="17" spans="1:40" ht="15.75" x14ac:dyDescent="0.25">
      <c r="A17" s="20" t="s">
        <v>40</v>
      </c>
      <c r="B17" s="66"/>
      <c r="C17" s="39"/>
      <c r="D17" s="41"/>
      <c r="E17" s="41"/>
      <c r="F17" s="39"/>
      <c r="G17" s="39"/>
      <c r="H17" s="39"/>
      <c r="I17" s="39"/>
      <c r="J17" s="60"/>
      <c r="K17" s="41"/>
      <c r="L17" s="41"/>
      <c r="M17" s="22"/>
      <c r="N17" s="22"/>
      <c r="O17" s="39"/>
      <c r="P17" s="39"/>
      <c r="Q17" s="60"/>
      <c r="R17" s="41"/>
      <c r="S17" s="41"/>
      <c r="T17" s="22"/>
      <c r="U17" s="22"/>
      <c r="V17" s="39"/>
      <c r="W17" s="39"/>
      <c r="X17" s="39"/>
      <c r="Y17" s="41"/>
      <c r="Z17" s="41"/>
      <c r="AA17" s="22"/>
      <c r="AB17" s="22"/>
      <c r="AC17" s="39"/>
      <c r="AD17" s="60"/>
      <c r="AE17" s="61"/>
      <c r="AF17" s="62"/>
      <c r="AG17" s="24">
        <f>COUNTIF($B18:$AF19,"CPB")/2</f>
        <v>0</v>
      </c>
      <c r="AH17" s="25">
        <f>COUNTIF($B18:$AF19,"RTT")/2</f>
        <v>0</v>
      </c>
      <c r="AI17" s="25">
        <f>COUNTIF($B18:$AF19,"ARR")/2</f>
        <v>0</v>
      </c>
      <c r="AJ17" s="25">
        <f>COUNTIF($B18:$AF19,"FOE")/2+COUNTIF($B18:$AF19,"ALT")/2</f>
        <v>9</v>
      </c>
      <c r="AK17" s="25">
        <f>COUNTIF($B18:$AF19,"CEF")/2+COUNTIF($B18:$AF19,"EMR")/2+COUNTIF($B18:$AF19,"MAL")/2+COUNTIF($B18:$AF19,"ATR")/2+COUNTIF($B18:$AF19,"ATJ")/2+COUNTIF($B18:$AF19,"MZT")/2+COUNTIF($B18:$AF19,"PAT")/2+COUNTIF($B18:$AF19,"MTH")/2</f>
        <v>0</v>
      </c>
      <c r="AL17" s="25">
        <f>COUNTIF($B18:$AF19,"ANR")/2+COUNTIF($B18:$AF19,"CSS")/2</f>
        <v>0</v>
      </c>
      <c r="AM17" s="25">
        <f>COUNTIF($B18:$AF19,"D")/2+COUNTIF($B18:$AF19,"I")/2</f>
        <v>0</v>
      </c>
      <c r="AN17" s="26">
        <f>COUNTIF($B18:$AF19,"RPO")/2+COUNTIF($B18:$AF19,"FPE")/2+COUNTIF($B18:$AF19,"AUT")/2+COUNTIF($B18:$AF19,"BLC")/2</f>
        <v>0</v>
      </c>
    </row>
    <row r="18" spans="1:40" ht="15.95" customHeight="1" x14ac:dyDescent="0.25">
      <c r="A18" s="27" t="s">
        <v>37</v>
      </c>
      <c r="B18" s="54" t="s">
        <v>60</v>
      </c>
      <c r="C18" s="54" t="s">
        <v>60</v>
      </c>
      <c r="D18" s="43"/>
      <c r="E18" s="43"/>
      <c r="F18" s="54" t="s">
        <v>60</v>
      </c>
      <c r="G18" s="54" t="s">
        <v>60</v>
      </c>
      <c r="H18" s="54" t="s">
        <v>60</v>
      </c>
      <c r="I18" s="54" t="s">
        <v>60</v>
      </c>
      <c r="J18" s="64"/>
      <c r="K18" s="43"/>
      <c r="L18" s="43"/>
      <c r="M18" s="35" t="s">
        <v>41</v>
      </c>
      <c r="N18" s="35" t="s">
        <v>41</v>
      </c>
      <c r="O18" s="35" t="s">
        <v>41</v>
      </c>
      <c r="P18" s="35" t="s">
        <v>41</v>
      </c>
      <c r="Q18" s="64"/>
      <c r="R18" s="30"/>
      <c r="S18" s="30"/>
      <c r="T18" s="35" t="s">
        <v>41</v>
      </c>
      <c r="U18" s="35" t="s">
        <v>41</v>
      </c>
      <c r="V18" s="35" t="s">
        <v>41</v>
      </c>
      <c r="W18" s="35" t="s">
        <v>41</v>
      </c>
      <c r="X18" s="35" t="s">
        <v>41</v>
      </c>
      <c r="Y18" s="43"/>
      <c r="Z18" s="43"/>
      <c r="AA18" s="54" t="s">
        <v>60</v>
      </c>
      <c r="AB18" s="54" t="s">
        <v>60</v>
      </c>
      <c r="AC18" s="54" t="s">
        <v>60</v>
      </c>
      <c r="AD18" s="64"/>
      <c r="AE18" s="54" t="s">
        <v>60</v>
      </c>
      <c r="AF18" s="65"/>
      <c r="AG18" s="31"/>
      <c r="AH18" s="32"/>
      <c r="AI18" s="32"/>
      <c r="AJ18" s="32"/>
      <c r="AK18" s="32"/>
      <c r="AL18" s="32"/>
      <c r="AM18" s="32"/>
      <c r="AN18" s="33"/>
    </row>
    <row r="19" spans="1:40" ht="15.95" customHeight="1" thickBot="1" x14ac:dyDescent="0.3">
      <c r="A19" s="27" t="s">
        <v>38</v>
      </c>
      <c r="B19" s="54" t="s">
        <v>60</v>
      </c>
      <c r="C19" s="54" t="s">
        <v>60</v>
      </c>
      <c r="D19" s="43"/>
      <c r="E19" s="43"/>
      <c r="F19" s="54" t="s">
        <v>60</v>
      </c>
      <c r="G19" s="54" t="s">
        <v>60</v>
      </c>
      <c r="H19" s="54" t="s">
        <v>60</v>
      </c>
      <c r="I19" s="54" t="s">
        <v>60</v>
      </c>
      <c r="J19" s="64"/>
      <c r="K19" s="43"/>
      <c r="L19" s="43"/>
      <c r="M19" s="35" t="s">
        <v>41</v>
      </c>
      <c r="N19" s="35" t="s">
        <v>41</v>
      </c>
      <c r="O19" s="35" t="s">
        <v>41</v>
      </c>
      <c r="P19" s="35" t="s">
        <v>41</v>
      </c>
      <c r="Q19" s="64"/>
      <c r="R19" s="30"/>
      <c r="S19" s="30"/>
      <c r="T19" s="35" t="s">
        <v>41</v>
      </c>
      <c r="U19" s="35" t="s">
        <v>41</v>
      </c>
      <c r="V19" s="35" t="s">
        <v>41</v>
      </c>
      <c r="W19" s="35" t="s">
        <v>41</v>
      </c>
      <c r="X19" s="35" t="s">
        <v>41</v>
      </c>
      <c r="Y19" s="43"/>
      <c r="Z19" s="43"/>
      <c r="AA19" s="54" t="s">
        <v>60</v>
      </c>
      <c r="AB19" s="54" t="s">
        <v>60</v>
      </c>
      <c r="AC19" s="54" t="s">
        <v>60</v>
      </c>
      <c r="AD19" s="64"/>
      <c r="AE19" s="54" t="s">
        <v>60</v>
      </c>
      <c r="AF19" s="65"/>
      <c r="AG19" s="31"/>
      <c r="AH19" s="32"/>
      <c r="AI19" s="32"/>
      <c r="AJ19" s="32"/>
      <c r="AK19" s="32"/>
      <c r="AL19" s="32"/>
      <c r="AM19" s="32"/>
      <c r="AN19" s="33"/>
    </row>
    <row r="20" spans="1:40" ht="15.75" x14ac:dyDescent="0.25">
      <c r="A20" s="20" t="s">
        <v>43</v>
      </c>
      <c r="B20" s="66"/>
      <c r="C20" s="39"/>
      <c r="D20" s="41"/>
      <c r="E20" s="41"/>
      <c r="F20" s="39"/>
      <c r="G20" s="39"/>
      <c r="H20" s="39"/>
      <c r="I20" s="39"/>
      <c r="J20" s="60"/>
      <c r="K20" s="41"/>
      <c r="L20" s="41"/>
      <c r="M20" s="22"/>
      <c r="N20" s="22"/>
      <c r="O20" s="39"/>
      <c r="P20" s="39"/>
      <c r="Q20" s="60"/>
      <c r="R20" s="41"/>
      <c r="S20" s="41"/>
      <c r="T20" s="22"/>
      <c r="U20" s="22"/>
      <c r="V20" s="39"/>
      <c r="W20" s="39"/>
      <c r="X20" s="39"/>
      <c r="Y20" s="41"/>
      <c r="Z20" s="41"/>
      <c r="AA20" s="22"/>
      <c r="AB20" s="22"/>
      <c r="AC20" s="39"/>
      <c r="AD20" s="60"/>
      <c r="AE20" s="61"/>
      <c r="AF20" s="62"/>
      <c r="AG20" s="24">
        <f>COUNTIF($B21:$AF22,"CPB")/2</f>
        <v>2</v>
      </c>
      <c r="AH20" s="25">
        <f>COUNTIF($B21:$AF22,"RTT")/2</f>
        <v>0</v>
      </c>
      <c r="AI20" s="25">
        <f>COUNTIF($B21:$AF22,"ARR")/2</f>
        <v>0</v>
      </c>
      <c r="AJ20" s="25">
        <f>COUNTIF($B21:$AF22,"FOE")/2+COUNTIF($B21:$AF22,"ALT")/2</f>
        <v>0</v>
      </c>
      <c r="AK20" s="25">
        <f>COUNTIF($B21:$AF22,"CEF")/2+COUNTIF($B21:$AF22,"EMR")/2+COUNTIF($B21:$AF22,"MAL")/2+COUNTIF($B21:$AF22,"ATR")/2+COUNTIF($B21:$AF22,"ATJ")/2+COUNTIF($B21:$AF22,"MZT")/2+COUNTIF($B21:$AF22,"PAT")/2+COUNTIF($B21:$AF22,"MTH")/2</f>
        <v>0</v>
      </c>
      <c r="AL20" s="25">
        <f>COUNTIF($B21:$AF22,"ANR")/2+COUNTIF($B21:$AF22,"CSS")/2</f>
        <v>0</v>
      </c>
      <c r="AM20" s="25">
        <f>COUNTIF($B21:$AF22,"D")/2+COUNTIF($B21:$AF22,"I")/2</f>
        <v>0</v>
      </c>
      <c r="AN20" s="26">
        <f>COUNTIF($B21:$AF22,"RPO")/2+COUNTIF($B21:$AF22,"FPE")/2+COUNTIF($B21:$AF22,"AUT")/2+COUNTIF($B21:$AF22,"BLC")/2</f>
        <v>0</v>
      </c>
    </row>
    <row r="21" spans="1:40" ht="15.95" customHeight="1" x14ac:dyDescent="0.25">
      <c r="A21" s="27" t="s">
        <v>37</v>
      </c>
      <c r="B21" s="49" t="s">
        <v>54</v>
      </c>
      <c r="C21" s="49" t="s">
        <v>54</v>
      </c>
      <c r="D21" s="43"/>
      <c r="E21" s="43"/>
      <c r="F21" s="49" t="s">
        <v>54</v>
      </c>
      <c r="G21" s="49" t="s">
        <v>54</v>
      </c>
      <c r="H21" s="49" t="s">
        <v>54</v>
      </c>
      <c r="I21" s="49" t="s">
        <v>54</v>
      </c>
      <c r="J21" s="64"/>
      <c r="K21" s="43"/>
      <c r="L21" s="43"/>
      <c r="M21" s="49" t="s">
        <v>54</v>
      </c>
      <c r="N21" s="49" t="s">
        <v>54</v>
      </c>
      <c r="O21" s="49" t="s">
        <v>54</v>
      </c>
      <c r="P21" s="49" t="s">
        <v>54</v>
      </c>
      <c r="Q21" s="64"/>
      <c r="R21" s="43"/>
      <c r="S21" s="43"/>
      <c r="T21" s="49" t="s">
        <v>54</v>
      </c>
      <c r="U21" s="49" t="s">
        <v>54</v>
      </c>
      <c r="V21" s="49" t="s">
        <v>54</v>
      </c>
      <c r="W21" s="54" t="s">
        <v>60</v>
      </c>
      <c r="X21" s="49" t="s">
        <v>54</v>
      </c>
      <c r="Y21" s="43"/>
      <c r="Z21" s="43"/>
      <c r="AA21" s="49" t="s">
        <v>54</v>
      </c>
      <c r="AB21" s="49" t="s">
        <v>54</v>
      </c>
      <c r="AC21" s="49" t="s">
        <v>54</v>
      </c>
      <c r="AD21" s="64"/>
      <c r="AE21" s="54" t="s">
        <v>60</v>
      </c>
      <c r="AF21" s="65"/>
      <c r="AG21" s="31"/>
      <c r="AH21" s="32"/>
      <c r="AI21" s="32"/>
      <c r="AJ21" s="32"/>
      <c r="AK21" s="32"/>
      <c r="AL21" s="32"/>
      <c r="AM21" s="32"/>
      <c r="AN21" s="33"/>
    </row>
    <row r="22" spans="1:40" ht="15.95" customHeight="1" thickBot="1" x14ac:dyDescent="0.3">
      <c r="A22" s="27" t="s">
        <v>38</v>
      </c>
      <c r="B22" s="49" t="s">
        <v>54</v>
      </c>
      <c r="C22" s="49" t="s">
        <v>54</v>
      </c>
      <c r="D22" s="43"/>
      <c r="E22" s="43"/>
      <c r="F22" s="49" t="s">
        <v>54</v>
      </c>
      <c r="G22" s="49" t="s">
        <v>54</v>
      </c>
      <c r="H22" s="49" t="s">
        <v>54</v>
      </c>
      <c r="I22" s="49" t="s">
        <v>54</v>
      </c>
      <c r="J22" s="64"/>
      <c r="K22" s="43"/>
      <c r="L22" s="43"/>
      <c r="M22" s="29" t="s">
        <v>29</v>
      </c>
      <c r="N22" s="29" t="s">
        <v>29</v>
      </c>
      <c r="O22" s="29" t="s">
        <v>29</v>
      </c>
      <c r="P22" s="29" t="s">
        <v>29</v>
      </c>
      <c r="Q22" s="64"/>
      <c r="R22" s="43"/>
      <c r="S22" s="43"/>
      <c r="T22" s="54" t="s">
        <v>60</v>
      </c>
      <c r="U22" s="54" t="s">
        <v>60</v>
      </c>
      <c r="V22" s="54" t="s">
        <v>60</v>
      </c>
      <c r="W22" s="49" t="s">
        <v>54</v>
      </c>
      <c r="X22" s="54" t="s">
        <v>60</v>
      </c>
      <c r="Y22" s="43"/>
      <c r="Z22" s="43"/>
      <c r="AA22" s="49" t="s">
        <v>54</v>
      </c>
      <c r="AB22" s="49" t="s">
        <v>54</v>
      </c>
      <c r="AC22" s="49" t="s">
        <v>54</v>
      </c>
      <c r="AD22" s="64"/>
      <c r="AE22" s="54" t="s">
        <v>60</v>
      </c>
      <c r="AF22" s="65"/>
      <c r="AG22" s="31"/>
      <c r="AH22" s="32"/>
      <c r="AI22" s="32"/>
      <c r="AJ22" s="32"/>
      <c r="AK22" s="32"/>
      <c r="AL22" s="32"/>
      <c r="AM22" s="32"/>
      <c r="AN22" s="33"/>
    </row>
    <row r="23" spans="1:40" ht="15.75" x14ac:dyDescent="0.25">
      <c r="A23" s="34" t="s">
        <v>44</v>
      </c>
      <c r="B23" s="66"/>
      <c r="C23" s="39"/>
      <c r="D23" s="41"/>
      <c r="E23" s="41"/>
      <c r="F23" s="39"/>
      <c r="G23" s="39"/>
      <c r="H23" s="39"/>
      <c r="I23" s="39"/>
      <c r="J23" s="60"/>
      <c r="K23" s="41"/>
      <c r="L23" s="41"/>
      <c r="M23" s="22"/>
      <c r="N23" s="22"/>
      <c r="O23" s="39"/>
      <c r="P23" s="39"/>
      <c r="Q23" s="60"/>
      <c r="R23" s="41"/>
      <c r="S23" s="41"/>
      <c r="T23" s="22"/>
      <c r="U23" s="22"/>
      <c r="V23" s="39"/>
      <c r="W23" s="39"/>
      <c r="X23" s="39"/>
      <c r="Y23" s="41"/>
      <c r="Z23" s="41"/>
      <c r="AA23" s="22"/>
      <c r="AB23" s="22"/>
      <c r="AC23" s="39"/>
      <c r="AD23" s="60"/>
      <c r="AE23" s="61"/>
      <c r="AF23" s="62"/>
      <c r="AG23" s="24">
        <f>COUNTIF($B24:$AF25,"CPB")/2</f>
        <v>4</v>
      </c>
      <c r="AH23" s="25">
        <f>COUNTIF($B24:$AF25,"RTT")/2</f>
        <v>0</v>
      </c>
      <c r="AI23" s="25">
        <f>COUNTIF($B24:$AF25,"ARR")/2</f>
        <v>0</v>
      </c>
      <c r="AJ23" s="25">
        <f>COUNTIF($B24:$AF25,"FOE")/2+COUNTIF($B24:$AF25,"ALT")/2</f>
        <v>0</v>
      </c>
      <c r="AK23" s="25">
        <f>COUNTIF($B24:$AF25,"CEF")/2+COUNTIF($B24:$AF25,"EMR")/2+COUNTIF($B24:$AF25,"MAL")/2+COUNTIF($B24:$AF25,"ATR")/2+COUNTIF($B24:$AF25,"ATJ")/2+COUNTIF($B24:$AF25,"MZT")/2+COUNTIF($B24:$AF25,"PAT")/2+COUNTIF($B24:$AF25,"MTH")/2</f>
        <v>0</v>
      </c>
      <c r="AL23" s="25">
        <f>COUNTIF($B24:$AF25,"ANR")/2+COUNTIF($B24:$AF25,"CSS")/2</f>
        <v>0</v>
      </c>
      <c r="AM23" s="25">
        <f>COUNTIF($B24:$AF25,"D")/2+COUNTIF($B24:$AF25,"I")/2</f>
        <v>0</v>
      </c>
      <c r="AN23" s="26">
        <f>COUNTIF($B24:$AF25,"RPO")/2+COUNTIF($B24:$AF25,"FPE")/2+COUNTIF($B24:$AF25,"AUT")/2+COUNTIF($B24:$AF25,"BLC")/2</f>
        <v>0</v>
      </c>
    </row>
    <row r="24" spans="1:40" ht="15.95" customHeight="1" x14ac:dyDescent="0.25">
      <c r="A24" s="27" t="s">
        <v>37</v>
      </c>
      <c r="B24" s="55" t="s">
        <v>61</v>
      </c>
      <c r="C24" s="55" t="s">
        <v>61</v>
      </c>
      <c r="D24" s="43"/>
      <c r="E24" s="43"/>
      <c r="F24" s="55" t="s">
        <v>61</v>
      </c>
      <c r="G24" s="55" t="s">
        <v>61</v>
      </c>
      <c r="H24" s="55" t="s">
        <v>61</v>
      </c>
      <c r="I24" s="49" t="s">
        <v>54</v>
      </c>
      <c r="J24" s="64"/>
      <c r="K24" s="43"/>
      <c r="L24" s="43"/>
      <c r="M24" s="29" t="s">
        <v>29</v>
      </c>
      <c r="N24" s="29" t="s">
        <v>29</v>
      </c>
      <c r="O24" s="29" t="s">
        <v>29</v>
      </c>
      <c r="P24" s="29" t="s">
        <v>29</v>
      </c>
      <c r="Q24" s="64"/>
      <c r="R24" s="43"/>
      <c r="S24" s="43"/>
      <c r="T24" s="54" t="s">
        <v>60</v>
      </c>
      <c r="U24" s="54" t="s">
        <v>60</v>
      </c>
      <c r="V24" s="54" t="s">
        <v>60</v>
      </c>
      <c r="W24" s="49" t="s">
        <v>54</v>
      </c>
      <c r="X24" s="49" t="s">
        <v>54</v>
      </c>
      <c r="Y24" s="43"/>
      <c r="Z24" s="43"/>
      <c r="AA24" s="49" t="s">
        <v>54</v>
      </c>
      <c r="AB24" s="49" t="s">
        <v>54</v>
      </c>
      <c r="AC24" s="49" t="s">
        <v>54</v>
      </c>
      <c r="AD24" s="64"/>
      <c r="AE24" s="49" t="s">
        <v>54</v>
      </c>
      <c r="AF24" s="65"/>
      <c r="AG24" s="31"/>
      <c r="AH24" s="32"/>
      <c r="AI24" s="32"/>
      <c r="AJ24" s="32"/>
      <c r="AK24" s="32"/>
      <c r="AL24" s="32"/>
      <c r="AM24" s="32"/>
      <c r="AN24" s="33"/>
    </row>
    <row r="25" spans="1:40" ht="15.75" thickBot="1" x14ac:dyDescent="0.3">
      <c r="A25" s="27" t="s">
        <v>38</v>
      </c>
      <c r="B25" s="49" t="s">
        <v>54</v>
      </c>
      <c r="C25" s="49" t="s">
        <v>54</v>
      </c>
      <c r="D25" s="43"/>
      <c r="E25" s="43"/>
      <c r="F25" s="55" t="s">
        <v>61</v>
      </c>
      <c r="G25" s="55" t="s">
        <v>61</v>
      </c>
      <c r="H25" s="55" t="s">
        <v>61</v>
      </c>
      <c r="I25" s="49" t="s">
        <v>54</v>
      </c>
      <c r="J25" s="64"/>
      <c r="K25" s="43"/>
      <c r="L25" s="43"/>
      <c r="M25" s="29" t="s">
        <v>29</v>
      </c>
      <c r="N25" s="29" t="s">
        <v>29</v>
      </c>
      <c r="O25" s="29" t="s">
        <v>29</v>
      </c>
      <c r="P25" s="29" t="s">
        <v>29</v>
      </c>
      <c r="Q25" s="64"/>
      <c r="R25" s="43"/>
      <c r="S25" s="43"/>
      <c r="T25" s="54" t="s">
        <v>60</v>
      </c>
      <c r="U25" s="54" t="s">
        <v>60</v>
      </c>
      <c r="V25" s="49" t="s">
        <v>54</v>
      </c>
      <c r="W25" s="49" t="s">
        <v>54</v>
      </c>
      <c r="X25" s="49" t="s">
        <v>54</v>
      </c>
      <c r="Y25" s="43"/>
      <c r="Z25" s="43"/>
      <c r="AA25" s="49" t="s">
        <v>54</v>
      </c>
      <c r="AB25" s="49" t="s">
        <v>54</v>
      </c>
      <c r="AC25" s="49" t="s">
        <v>54</v>
      </c>
      <c r="AD25" s="64"/>
      <c r="AE25" s="49" t="s">
        <v>54</v>
      </c>
      <c r="AF25" s="65"/>
      <c r="AG25" s="31"/>
      <c r="AH25" s="32"/>
      <c r="AI25" s="32"/>
      <c r="AJ25" s="32"/>
      <c r="AK25" s="32"/>
      <c r="AL25" s="32"/>
      <c r="AM25" s="32"/>
      <c r="AN25" s="33"/>
    </row>
    <row r="26" spans="1:40" ht="15.75" collapsed="1" x14ac:dyDescent="0.25">
      <c r="A26" s="20" t="s">
        <v>45</v>
      </c>
      <c r="B26" s="39"/>
      <c r="C26" s="39"/>
      <c r="D26" s="41"/>
      <c r="E26" s="41"/>
      <c r="F26" s="39"/>
      <c r="G26" s="39"/>
      <c r="H26" s="39"/>
      <c r="I26" s="39"/>
      <c r="J26" s="60"/>
      <c r="K26" s="41"/>
      <c r="L26" s="41"/>
      <c r="M26" s="22"/>
      <c r="N26" s="22"/>
      <c r="O26" s="39"/>
      <c r="P26" s="39"/>
      <c r="Q26" s="60"/>
      <c r="R26" s="41"/>
      <c r="S26" s="41"/>
      <c r="T26" s="22"/>
      <c r="U26" s="22"/>
      <c r="V26" s="39"/>
      <c r="W26" s="39"/>
      <c r="X26" s="39"/>
      <c r="Y26" s="41"/>
      <c r="Z26" s="41"/>
      <c r="AA26" s="22"/>
      <c r="AB26" s="22"/>
      <c r="AC26" s="39"/>
      <c r="AD26" s="60"/>
      <c r="AE26" s="61"/>
      <c r="AF26" s="62"/>
      <c r="AG26" s="24">
        <f>COUNTIF($B27:$AF28,"CPB")/2</f>
        <v>2</v>
      </c>
      <c r="AH26" s="25">
        <f>COUNTIF($B27:$AF28,"RTT")/2</f>
        <v>0</v>
      </c>
      <c r="AI26" s="25">
        <f>COUNTIF($B27:$AF28,"ARR")/2</f>
        <v>0</v>
      </c>
      <c r="AJ26" s="25">
        <f>COUNTIF($B27:$AF28,"FOE")/2+COUNTIF($B27:$AF28,"ALT")/2</f>
        <v>0</v>
      </c>
      <c r="AK26" s="25">
        <f>COUNTIF($B27:$AF28,"CEF")/2+COUNTIF($B27:$AF28,"EMR")/2+COUNTIF($B27:$AF28,"MAL")/2+COUNTIF($B27:$AF28,"ATR")/2+COUNTIF($B27:$AF28,"ATJ")/2+COUNTIF($B27:$AF28,"MZT")/2+COUNTIF($B27:$AF28,"PAT")/2+COUNTIF($B27:$AF28,"MTH")/2</f>
        <v>0</v>
      </c>
      <c r="AL26" s="25">
        <f>COUNTIF($B27:$AF28,"ANR")/2+COUNTIF($B27:$AF28,"CSS")/2</f>
        <v>0</v>
      </c>
      <c r="AM26" s="25">
        <f>COUNTIF($B27:$AF28,"D")/2+COUNTIF($B27:$AF28,"I")/2</f>
        <v>0</v>
      </c>
      <c r="AN26" s="26">
        <f>COUNTIF($B27:$AF28,"RPO")/2+COUNTIF($B27:$AF28,"FPE")/2+COUNTIF($B27:$AF28,"AUT")/2+COUNTIF($B27:$AF28,"BLC")/2</f>
        <v>0</v>
      </c>
    </row>
    <row r="27" spans="1:40" ht="15.95" customHeight="1" collapsed="1" x14ac:dyDescent="0.25">
      <c r="A27" s="27" t="s">
        <v>37</v>
      </c>
      <c r="B27" s="29" t="s">
        <v>29</v>
      </c>
      <c r="C27" s="29" t="s">
        <v>29</v>
      </c>
      <c r="D27" s="43"/>
      <c r="E27" s="43"/>
      <c r="F27" s="49" t="s">
        <v>54</v>
      </c>
      <c r="G27" s="49" t="s">
        <v>54</v>
      </c>
      <c r="H27" s="49" t="s">
        <v>54</v>
      </c>
      <c r="I27" s="49" t="s">
        <v>54</v>
      </c>
      <c r="J27" s="64"/>
      <c r="K27" s="43"/>
      <c r="L27" s="43"/>
      <c r="M27" s="49" t="s">
        <v>54</v>
      </c>
      <c r="N27" s="49" t="s">
        <v>54</v>
      </c>
      <c r="O27" s="49" t="s">
        <v>54</v>
      </c>
      <c r="P27" s="49" t="s">
        <v>54</v>
      </c>
      <c r="Q27" s="64"/>
      <c r="R27" s="43"/>
      <c r="S27" s="43"/>
      <c r="T27" s="49" t="s">
        <v>54</v>
      </c>
      <c r="U27" s="49" t="s">
        <v>54</v>
      </c>
      <c r="V27" s="49" t="s">
        <v>54</v>
      </c>
      <c r="W27" s="49" t="s">
        <v>54</v>
      </c>
      <c r="X27" s="49" t="s">
        <v>54</v>
      </c>
      <c r="Y27" s="43"/>
      <c r="Z27" s="43"/>
      <c r="AA27" s="49" t="s">
        <v>54</v>
      </c>
      <c r="AB27" s="49" t="s">
        <v>54</v>
      </c>
      <c r="AC27" s="49" t="s">
        <v>54</v>
      </c>
      <c r="AD27" s="64"/>
      <c r="AE27" s="37" t="s">
        <v>29</v>
      </c>
      <c r="AF27" s="65"/>
      <c r="AG27" s="31"/>
      <c r="AH27" s="32"/>
      <c r="AI27" s="32"/>
      <c r="AJ27" s="32"/>
      <c r="AK27" s="32"/>
      <c r="AL27" s="32"/>
      <c r="AM27" s="32"/>
      <c r="AN27" s="33"/>
    </row>
    <row r="28" spans="1:40" ht="15.95" customHeight="1" x14ac:dyDescent="0.25">
      <c r="A28" s="27" t="s">
        <v>38</v>
      </c>
      <c r="B28" s="49" t="s">
        <v>54</v>
      </c>
      <c r="C28" s="49" t="s">
        <v>54</v>
      </c>
      <c r="D28" s="43"/>
      <c r="E28" s="43"/>
      <c r="F28" s="49" t="s">
        <v>54</v>
      </c>
      <c r="G28" s="49" t="s">
        <v>54</v>
      </c>
      <c r="H28" s="49" t="s">
        <v>54</v>
      </c>
      <c r="I28" s="49" t="s">
        <v>54</v>
      </c>
      <c r="J28" s="64"/>
      <c r="K28" s="43"/>
      <c r="L28" s="43"/>
      <c r="M28" s="49" t="s">
        <v>54</v>
      </c>
      <c r="N28" s="49" t="s">
        <v>54</v>
      </c>
      <c r="O28" s="49" t="s">
        <v>54</v>
      </c>
      <c r="P28" s="49" t="s">
        <v>54</v>
      </c>
      <c r="Q28" s="64"/>
      <c r="R28" s="43"/>
      <c r="S28" s="43"/>
      <c r="T28" s="49" t="s">
        <v>54</v>
      </c>
      <c r="U28" s="49" t="s">
        <v>54</v>
      </c>
      <c r="V28" s="49" t="s">
        <v>54</v>
      </c>
      <c r="W28" s="49" t="s">
        <v>54</v>
      </c>
      <c r="X28" s="49" t="s">
        <v>54</v>
      </c>
      <c r="Y28" s="43"/>
      <c r="Z28" s="43"/>
      <c r="AA28" s="49" t="s">
        <v>54</v>
      </c>
      <c r="AB28" s="49" t="s">
        <v>54</v>
      </c>
      <c r="AC28" s="49" t="s">
        <v>54</v>
      </c>
      <c r="AD28" s="64"/>
      <c r="AE28" s="37" t="s">
        <v>29</v>
      </c>
      <c r="AF28" s="65"/>
      <c r="AG28" s="31"/>
      <c r="AH28" s="32"/>
      <c r="AI28" s="32"/>
      <c r="AJ28" s="32"/>
      <c r="AK28" s="32"/>
      <c r="AL28" s="32"/>
      <c r="AM28" s="32"/>
      <c r="AN28" s="33"/>
    </row>
  </sheetData>
  <mergeCells count="6">
    <mergeCell ref="A8:A10"/>
    <mergeCell ref="B10:E10"/>
    <mergeCell ref="F10:L10"/>
    <mergeCell ref="M10:S10"/>
    <mergeCell ref="T10:Z10"/>
    <mergeCell ref="AA10:AE10"/>
  </mergeCells>
  <conditionalFormatting sqref="AF11:AF28">
    <cfRule type="cellIs" dxfId="2340" priority="527" operator="equal">
      <formula>"D"</formula>
    </cfRule>
    <cfRule type="containsText" dxfId="2339" priority="528" operator="containsText" text="MTH">
      <formula>NOT(ISERROR(SEARCH("MTH",AF11)))</formula>
    </cfRule>
    <cfRule type="containsText" dxfId="2338" priority="529" operator="containsText" text="MAL">
      <formula>NOT(ISERROR(SEARCH("MAL",AF11)))</formula>
    </cfRule>
    <cfRule type="containsText" dxfId="2337" priority="530" operator="containsText" text="ARR">
      <formula>NOT(ISERROR(SEARCH("ARR",AF11)))</formula>
    </cfRule>
    <cfRule type="containsText" dxfId="2336" priority="531" operator="containsText" text="ALT">
      <formula>NOT(ISERROR(SEARCH("ALT",AF11)))</formula>
    </cfRule>
    <cfRule type="containsText" dxfId="2335" priority="532" operator="containsText" text="RTT">
      <formula>NOT(ISERROR(SEARCH("RTT",AF11)))</formula>
    </cfRule>
    <cfRule type="containsText" dxfId="2334" priority="533" operator="containsText" text="CPB">
      <formula>NOT(ISERROR(SEARCH("CPB",AF11)))</formula>
    </cfRule>
  </conditionalFormatting>
  <conditionalFormatting sqref="AA18:AC19">
    <cfRule type="cellIs" dxfId="2333" priority="170" operator="equal">
      <formula>"D"</formula>
    </cfRule>
    <cfRule type="containsText" dxfId="2332" priority="171" operator="containsText" text="MTH">
      <formula>NOT(ISERROR(SEARCH("MTH",AA18)))</formula>
    </cfRule>
    <cfRule type="containsText" dxfId="2331" priority="172" operator="containsText" text="MAL">
      <formula>NOT(ISERROR(SEARCH("MAL",AA18)))</formula>
    </cfRule>
    <cfRule type="containsText" dxfId="2330" priority="173" operator="containsText" text="ARR">
      <formula>NOT(ISERROR(SEARCH("ARR",AA18)))</formula>
    </cfRule>
    <cfRule type="containsText" dxfId="2329" priority="174" operator="containsText" text="ALT">
      <formula>NOT(ISERROR(SEARCH("ALT",AA18)))</formula>
    </cfRule>
    <cfRule type="containsText" dxfId="2328" priority="175" operator="containsText" text="RTT">
      <formula>NOT(ISERROR(SEARCH("RTT",AA18)))</formula>
    </cfRule>
    <cfRule type="containsText" dxfId="2327" priority="176" operator="containsText" text="CPB">
      <formula>NOT(ISERROR(SEARCH("CPB",AA18)))</formula>
    </cfRule>
  </conditionalFormatting>
  <conditionalFormatting sqref="AA21:AC22">
    <cfRule type="cellIs" dxfId="2326" priority="163" operator="equal">
      <formula>"D"</formula>
    </cfRule>
    <cfRule type="containsText" dxfId="2325" priority="164" operator="containsText" text="MTH">
      <formula>NOT(ISERROR(SEARCH("MTH",AA21)))</formula>
    </cfRule>
    <cfRule type="containsText" dxfId="2324" priority="165" operator="containsText" text="MAL">
      <formula>NOT(ISERROR(SEARCH("MAL",AA21)))</formula>
    </cfRule>
    <cfRule type="containsText" dxfId="2323" priority="166" operator="containsText" text="ARR">
      <formula>NOT(ISERROR(SEARCH("ARR",AA21)))</formula>
    </cfRule>
    <cfRule type="containsText" dxfId="2322" priority="167" operator="containsText" text="ALT">
      <formula>NOT(ISERROR(SEARCH("ALT",AA21)))</formula>
    </cfRule>
    <cfRule type="containsText" dxfId="2321" priority="168" operator="containsText" text="RTT">
      <formula>NOT(ISERROR(SEARCH("RTT",AA21)))</formula>
    </cfRule>
    <cfRule type="containsText" dxfId="2320" priority="169" operator="containsText" text="CPB">
      <formula>NOT(ISERROR(SEARCH("CPB",AA21)))</formula>
    </cfRule>
  </conditionalFormatting>
  <conditionalFormatting sqref="AA12:AC13">
    <cfRule type="cellIs" dxfId="2319" priority="149" operator="equal">
      <formula>"D"</formula>
    </cfRule>
    <cfRule type="containsText" dxfId="2318" priority="150" operator="containsText" text="MTH">
      <formula>NOT(ISERROR(SEARCH("MTH",AA12)))</formula>
    </cfRule>
    <cfRule type="containsText" dxfId="2317" priority="151" operator="containsText" text="MAL">
      <formula>NOT(ISERROR(SEARCH("MAL",AA12)))</formula>
    </cfRule>
    <cfRule type="containsText" dxfId="2316" priority="152" operator="containsText" text="ARR">
      <formula>NOT(ISERROR(SEARCH("ARR",AA12)))</formula>
    </cfRule>
    <cfRule type="containsText" dxfId="2315" priority="153" operator="containsText" text="ALT">
      <formula>NOT(ISERROR(SEARCH("ALT",AA12)))</formula>
    </cfRule>
    <cfRule type="containsText" dxfId="2314" priority="154" operator="containsText" text="RTT">
      <formula>NOT(ISERROR(SEARCH("RTT",AA12)))</formula>
    </cfRule>
    <cfRule type="containsText" dxfId="2313" priority="155" operator="containsText" text="CPB">
      <formula>NOT(ISERROR(SEARCH("CPB",AA12)))</formula>
    </cfRule>
  </conditionalFormatting>
  <conditionalFormatting sqref="H11:I11">
    <cfRule type="containsText" dxfId="2312" priority="526" operator="containsText" text="D">
      <formula>NOT(ISERROR(SEARCH("D",H11)))</formula>
    </cfRule>
  </conditionalFormatting>
  <conditionalFormatting sqref="D11 B11">
    <cfRule type="containsText" dxfId="2311" priority="525" operator="containsText" text="D">
      <formula>NOT(ISERROR(SEARCH("D",B11)))</formula>
    </cfRule>
  </conditionalFormatting>
  <conditionalFormatting sqref="O11:P11">
    <cfRule type="containsText" dxfId="2310" priority="524" operator="containsText" text="D">
      <formula>NOT(ISERROR(SEARCH("D",O11)))</formula>
    </cfRule>
  </conditionalFormatting>
  <conditionalFormatting sqref="V11:W11">
    <cfRule type="containsText" dxfId="2309" priority="523" operator="containsText" text="D">
      <formula>NOT(ISERROR(SEARCH("D",V11)))</formula>
    </cfRule>
  </conditionalFormatting>
  <conditionalFormatting sqref="AC11">
    <cfRule type="containsText" dxfId="2308" priority="522" operator="containsText" text="D">
      <formula>NOT(ISERROR(SEARCH("D",AC11)))</formula>
    </cfRule>
  </conditionalFormatting>
  <conditionalFormatting sqref="M11:N11 T11:U11 M20:N20 M23:N23 M14:N14 M17:N17 M26:N26 T14:U14 T17:U17 T26:U26 V27:X28 T20:U23 V21:X22 AA20:AB20 AA23:AB23 AA26:AB26 AA11:AB17">
    <cfRule type="cellIs" dxfId="2307" priority="515" operator="equal">
      <formula>"D"</formula>
    </cfRule>
    <cfRule type="containsText" dxfId="2306" priority="516" operator="containsText" text="MTH">
      <formula>NOT(ISERROR(SEARCH("MTH",M11)))</formula>
    </cfRule>
    <cfRule type="containsText" dxfId="2305" priority="517" operator="containsText" text="MAL">
      <formula>NOT(ISERROR(SEARCH("MAL",M11)))</formula>
    </cfRule>
    <cfRule type="containsText" dxfId="2304" priority="518" operator="containsText" text="ARR">
      <formula>NOT(ISERROR(SEARCH("ARR",M11)))</formula>
    </cfRule>
    <cfRule type="containsText" dxfId="2303" priority="519" operator="containsText" text="ALT">
      <formula>NOT(ISERROR(SEARCH("ALT",M11)))</formula>
    </cfRule>
    <cfRule type="containsText" dxfId="2302" priority="520" operator="containsText" text="RTT">
      <formula>NOT(ISERROR(SEARCH("RTT",M11)))</formula>
    </cfRule>
    <cfRule type="containsText" dxfId="2301" priority="521" operator="containsText" text="CPB">
      <formula>NOT(ISERROR(SEARCH("CPB",M11)))</formula>
    </cfRule>
  </conditionalFormatting>
  <conditionalFormatting sqref="E11">
    <cfRule type="containsText" dxfId="2300" priority="514" operator="containsText" text="D">
      <formula>NOT(ISERROR(SEARCH("D",E11)))</formula>
    </cfRule>
  </conditionalFormatting>
  <conditionalFormatting sqref="Y11:Z11 R11:S11 K11:L11">
    <cfRule type="containsText" dxfId="2299" priority="513" operator="containsText" text="D">
      <formula>NOT(ISERROR(SEARCH("D",K11)))</formula>
    </cfRule>
  </conditionalFormatting>
  <conditionalFormatting sqref="R18:S19">
    <cfRule type="cellIs" dxfId="2298" priority="506" operator="equal">
      <formula>"D"</formula>
    </cfRule>
    <cfRule type="containsText" dxfId="2297" priority="507" operator="containsText" text="MTH">
      <formula>NOT(ISERROR(SEARCH("MTH",R18)))</formula>
    </cfRule>
    <cfRule type="containsText" dxfId="2296" priority="508" operator="containsText" text="MAL">
      <formula>NOT(ISERROR(SEARCH("MAL",R18)))</formula>
    </cfRule>
    <cfRule type="containsText" dxfId="2295" priority="509" operator="containsText" text="ARR">
      <formula>NOT(ISERROR(SEARCH("ARR",R18)))</formula>
    </cfRule>
    <cfRule type="containsText" dxfId="2294" priority="510" operator="containsText" text="ALT">
      <formula>NOT(ISERROR(SEARCH("ALT",R18)))</formula>
    </cfRule>
    <cfRule type="containsText" dxfId="2293" priority="511" operator="containsText" text="RTT">
      <formula>NOT(ISERROR(SEARCH("RTT",R18)))</formula>
    </cfRule>
    <cfRule type="containsText" dxfId="2292" priority="512" operator="containsText" text="CPB">
      <formula>NOT(ISERROR(SEARCH("CPB",R18)))</formula>
    </cfRule>
  </conditionalFormatting>
  <conditionalFormatting sqref="B13">
    <cfRule type="cellIs" dxfId="2291" priority="499" operator="equal">
      <formula>"D"</formula>
    </cfRule>
    <cfRule type="cellIs" dxfId="2290" priority="500" operator="equal">
      <formula>"MTH"</formula>
    </cfRule>
    <cfRule type="cellIs" dxfId="2289" priority="501" operator="equal">
      <formula>"MAL"</formula>
    </cfRule>
    <cfRule type="cellIs" dxfId="2288" priority="502" operator="equal">
      <formula>"ARR"</formula>
    </cfRule>
    <cfRule type="cellIs" dxfId="2287" priority="503" operator="equal">
      <formula>"ALT"</formula>
    </cfRule>
    <cfRule type="cellIs" dxfId="2286" priority="504" operator="equal">
      <formula>"RTT"</formula>
    </cfRule>
    <cfRule type="cellIs" dxfId="2285" priority="505" operator="equal">
      <formula>"CPB"</formula>
    </cfRule>
  </conditionalFormatting>
  <conditionalFormatting sqref="B12">
    <cfRule type="cellIs" dxfId="2284" priority="492" operator="equal">
      <formula>"D"</formula>
    </cfRule>
    <cfRule type="containsText" dxfId="2283" priority="493" operator="containsText" text="MTH">
      <formula>NOT(ISERROR(SEARCH("MTH",B12)))</formula>
    </cfRule>
    <cfRule type="containsText" dxfId="2282" priority="494" operator="containsText" text="MAL">
      <formula>NOT(ISERROR(SEARCH("MAL",B12)))</formula>
    </cfRule>
    <cfRule type="containsText" dxfId="2281" priority="495" operator="containsText" text="ARR">
      <formula>NOT(ISERROR(SEARCH("ARR",B12)))</formula>
    </cfRule>
    <cfRule type="containsText" dxfId="2280" priority="496" operator="containsText" text="ALT">
      <formula>NOT(ISERROR(SEARCH("ALT",B12)))</formula>
    </cfRule>
    <cfRule type="containsText" dxfId="2279" priority="497" operator="containsText" text="RTT">
      <formula>NOT(ISERROR(SEARCH("RTT",B12)))</formula>
    </cfRule>
    <cfRule type="containsText" dxfId="2278" priority="498" operator="containsText" text="CPB">
      <formula>NOT(ISERROR(SEARCH("CPB",B12)))</formula>
    </cfRule>
  </conditionalFormatting>
  <conditionalFormatting sqref="C12">
    <cfRule type="cellIs" dxfId="2277" priority="485" operator="equal">
      <formula>"D"</formula>
    </cfRule>
    <cfRule type="containsText" dxfId="2276" priority="486" operator="containsText" text="MTH">
      <formula>NOT(ISERROR(SEARCH("MTH",C12)))</formula>
    </cfRule>
    <cfRule type="containsText" dxfId="2275" priority="487" operator="containsText" text="MAL">
      <formula>NOT(ISERROR(SEARCH("MAL",C12)))</formula>
    </cfRule>
    <cfRule type="containsText" dxfId="2274" priority="488" operator="containsText" text="ARR">
      <formula>NOT(ISERROR(SEARCH("ARR",C12)))</formula>
    </cfRule>
    <cfRule type="containsText" dxfId="2273" priority="489" operator="containsText" text="ALT">
      <formula>NOT(ISERROR(SEARCH("ALT",C12)))</formula>
    </cfRule>
    <cfRule type="containsText" dxfId="2272" priority="490" operator="containsText" text="RTT">
      <formula>NOT(ISERROR(SEARCH("RTT",C12)))</formula>
    </cfRule>
    <cfRule type="containsText" dxfId="2271" priority="491" operator="containsText" text="CPB">
      <formula>NOT(ISERROR(SEARCH("CPB",C12)))</formula>
    </cfRule>
  </conditionalFormatting>
  <conditionalFormatting sqref="B15:C16">
    <cfRule type="cellIs" dxfId="2270" priority="478" operator="equal">
      <formula>"D"</formula>
    </cfRule>
    <cfRule type="containsText" dxfId="2269" priority="479" operator="containsText" text="MTH">
      <formula>NOT(ISERROR(SEARCH("MTH",B15)))</formula>
    </cfRule>
    <cfRule type="containsText" dxfId="2268" priority="480" operator="containsText" text="MAL">
      <formula>NOT(ISERROR(SEARCH("MAL",B15)))</formula>
    </cfRule>
    <cfRule type="containsText" dxfId="2267" priority="481" operator="containsText" text="ARR">
      <formula>NOT(ISERROR(SEARCH("ARR",B15)))</formula>
    </cfRule>
    <cfRule type="containsText" dxfId="2266" priority="482" operator="containsText" text="ALT">
      <formula>NOT(ISERROR(SEARCH("ALT",B15)))</formula>
    </cfRule>
    <cfRule type="containsText" dxfId="2265" priority="483" operator="containsText" text="RTT">
      <formula>NOT(ISERROR(SEARCH("RTT",B15)))</formula>
    </cfRule>
    <cfRule type="containsText" dxfId="2264" priority="484" operator="containsText" text="CPB">
      <formula>NOT(ISERROR(SEARCH("CPB",B15)))</formula>
    </cfRule>
  </conditionalFormatting>
  <conditionalFormatting sqref="B18">
    <cfRule type="cellIs" dxfId="2263" priority="471" operator="equal">
      <formula>"D"</formula>
    </cfRule>
    <cfRule type="containsText" dxfId="2262" priority="472" operator="containsText" text="MTH">
      <formula>NOT(ISERROR(SEARCH("MTH",B18)))</formula>
    </cfRule>
    <cfRule type="containsText" dxfId="2261" priority="473" operator="containsText" text="MAL">
      <formula>NOT(ISERROR(SEARCH("MAL",B18)))</formula>
    </cfRule>
    <cfRule type="containsText" dxfId="2260" priority="474" operator="containsText" text="ARR">
      <formula>NOT(ISERROR(SEARCH("ARR",B18)))</formula>
    </cfRule>
    <cfRule type="containsText" dxfId="2259" priority="475" operator="containsText" text="ALT">
      <formula>NOT(ISERROR(SEARCH("ALT",B18)))</formula>
    </cfRule>
    <cfRule type="containsText" dxfId="2258" priority="476" operator="containsText" text="RTT">
      <formula>NOT(ISERROR(SEARCH("RTT",B18)))</formula>
    </cfRule>
    <cfRule type="containsText" dxfId="2257" priority="477" operator="containsText" text="CPB">
      <formula>NOT(ISERROR(SEARCH("CPB",B18)))</formula>
    </cfRule>
  </conditionalFormatting>
  <conditionalFormatting sqref="B19">
    <cfRule type="cellIs" dxfId="2256" priority="464" operator="equal">
      <formula>"D"</formula>
    </cfRule>
    <cfRule type="containsText" dxfId="2255" priority="465" operator="containsText" text="MTH">
      <formula>NOT(ISERROR(SEARCH("MTH",B19)))</formula>
    </cfRule>
    <cfRule type="containsText" dxfId="2254" priority="466" operator="containsText" text="MAL">
      <formula>NOT(ISERROR(SEARCH("MAL",B19)))</formula>
    </cfRule>
    <cfRule type="containsText" dxfId="2253" priority="467" operator="containsText" text="ARR">
      <formula>NOT(ISERROR(SEARCH("ARR",B19)))</formula>
    </cfRule>
    <cfRule type="containsText" dxfId="2252" priority="468" operator="containsText" text="ALT">
      <formula>NOT(ISERROR(SEARCH("ALT",B19)))</formula>
    </cfRule>
    <cfRule type="containsText" dxfId="2251" priority="469" operator="containsText" text="RTT">
      <formula>NOT(ISERROR(SEARCH("RTT",B19)))</formula>
    </cfRule>
    <cfRule type="containsText" dxfId="2250" priority="470" operator="containsText" text="CPB">
      <formula>NOT(ISERROR(SEARCH("CPB",B19)))</formula>
    </cfRule>
  </conditionalFormatting>
  <conditionalFormatting sqref="C18">
    <cfRule type="cellIs" dxfId="2249" priority="457" operator="equal">
      <formula>"D"</formula>
    </cfRule>
    <cfRule type="containsText" dxfId="2248" priority="458" operator="containsText" text="MTH">
      <formula>NOT(ISERROR(SEARCH("MTH",C18)))</formula>
    </cfRule>
    <cfRule type="containsText" dxfId="2247" priority="459" operator="containsText" text="MAL">
      <formula>NOT(ISERROR(SEARCH("MAL",C18)))</formula>
    </cfRule>
    <cfRule type="containsText" dxfId="2246" priority="460" operator="containsText" text="ARR">
      <formula>NOT(ISERROR(SEARCH("ARR",C18)))</formula>
    </cfRule>
    <cfRule type="containsText" dxfId="2245" priority="461" operator="containsText" text="ALT">
      <formula>NOT(ISERROR(SEARCH("ALT",C18)))</formula>
    </cfRule>
    <cfRule type="containsText" dxfId="2244" priority="462" operator="containsText" text="RTT">
      <formula>NOT(ISERROR(SEARCH("RTT",C18)))</formula>
    </cfRule>
    <cfRule type="containsText" dxfId="2243" priority="463" operator="containsText" text="CPB">
      <formula>NOT(ISERROR(SEARCH("CPB",C18)))</formula>
    </cfRule>
  </conditionalFormatting>
  <conditionalFormatting sqref="C19">
    <cfRule type="cellIs" dxfId="2242" priority="450" operator="equal">
      <formula>"D"</formula>
    </cfRule>
    <cfRule type="containsText" dxfId="2241" priority="451" operator="containsText" text="MTH">
      <formula>NOT(ISERROR(SEARCH("MTH",C19)))</formula>
    </cfRule>
    <cfRule type="containsText" dxfId="2240" priority="452" operator="containsText" text="MAL">
      <formula>NOT(ISERROR(SEARCH("MAL",C19)))</formula>
    </cfRule>
    <cfRule type="containsText" dxfId="2239" priority="453" operator="containsText" text="ARR">
      <formula>NOT(ISERROR(SEARCH("ARR",C19)))</formula>
    </cfRule>
    <cfRule type="containsText" dxfId="2238" priority="454" operator="containsText" text="ALT">
      <formula>NOT(ISERROR(SEARCH("ALT",C19)))</formula>
    </cfRule>
    <cfRule type="containsText" dxfId="2237" priority="455" operator="containsText" text="RTT">
      <formula>NOT(ISERROR(SEARCH("RTT",C19)))</formula>
    </cfRule>
    <cfRule type="containsText" dxfId="2236" priority="456" operator="containsText" text="CPB">
      <formula>NOT(ISERROR(SEARCH("CPB",C19)))</formula>
    </cfRule>
  </conditionalFormatting>
  <conditionalFormatting sqref="B21:B22">
    <cfRule type="cellIs" dxfId="2235" priority="443" operator="equal">
      <formula>"D"</formula>
    </cfRule>
    <cfRule type="containsText" dxfId="2234" priority="444" operator="containsText" text="MTH">
      <formula>NOT(ISERROR(SEARCH("MTH",B21)))</formula>
    </cfRule>
    <cfRule type="containsText" dxfId="2233" priority="445" operator="containsText" text="MAL">
      <formula>NOT(ISERROR(SEARCH("MAL",B21)))</formula>
    </cfRule>
    <cfRule type="containsText" dxfId="2232" priority="446" operator="containsText" text="ARR">
      <formula>NOT(ISERROR(SEARCH("ARR",B21)))</formula>
    </cfRule>
    <cfRule type="containsText" dxfId="2231" priority="447" operator="containsText" text="ALT">
      <formula>NOT(ISERROR(SEARCH("ALT",B21)))</formula>
    </cfRule>
    <cfRule type="containsText" dxfId="2230" priority="448" operator="containsText" text="RTT">
      <formula>NOT(ISERROR(SEARCH("RTT",B21)))</formula>
    </cfRule>
    <cfRule type="containsText" dxfId="2229" priority="449" operator="containsText" text="CPB">
      <formula>NOT(ISERROR(SEARCH("CPB",B21)))</formula>
    </cfRule>
  </conditionalFormatting>
  <conditionalFormatting sqref="C21:C22">
    <cfRule type="cellIs" dxfId="2228" priority="436" operator="equal">
      <formula>"D"</formula>
    </cfRule>
    <cfRule type="containsText" dxfId="2227" priority="437" operator="containsText" text="MTH">
      <formula>NOT(ISERROR(SEARCH("MTH",C21)))</formula>
    </cfRule>
    <cfRule type="containsText" dxfId="2226" priority="438" operator="containsText" text="MAL">
      <formula>NOT(ISERROR(SEARCH("MAL",C21)))</formula>
    </cfRule>
    <cfRule type="containsText" dxfId="2225" priority="439" operator="containsText" text="ARR">
      <formula>NOT(ISERROR(SEARCH("ARR",C21)))</formula>
    </cfRule>
    <cfRule type="containsText" dxfId="2224" priority="440" operator="containsText" text="ALT">
      <formula>NOT(ISERROR(SEARCH("ALT",C21)))</formula>
    </cfRule>
    <cfRule type="containsText" dxfId="2223" priority="441" operator="containsText" text="RTT">
      <formula>NOT(ISERROR(SEARCH("RTT",C21)))</formula>
    </cfRule>
    <cfRule type="containsText" dxfId="2222" priority="442" operator="containsText" text="CPB">
      <formula>NOT(ISERROR(SEARCH("CPB",C21)))</formula>
    </cfRule>
  </conditionalFormatting>
  <conditionalFormatting sqref="B26">
    <cfRule type="cellIs" dxfId="2221" priority="429" operator="equal">
      <formula>"D"</formula>
    </cfRule>
    <cfRule type="cellIs" dxfId="2220" priority="430" operator="equal">
      <formula>"MTH"</formula>
    </cfRule>
    <cfRule type="cellIs" dxfId="2219" priority="431" operator="equal">
      <formula>"MAL"</formula>
    </cfRule>
    <cfRule type="cellIs" dxfId="2218" priority="432" operator="equal">
      <formula>"ARR"</formula>
    </cfRule>
    <cfRule type="cellIs" dxfId="2217" priority="433" operator="equal">
      <formula>"ALT"</formula>
    </cfRule>
    <cfRule type="cellIs" dxfId="2216" priority="434" operator="equal">
      <formula>"RTT"</formula>
    </cfRule>
    <cfRule type="cellIs" dxfId="2215" priority="435" operator="equal">
      <formula>"CPB"</formula>
    </cfRule>
  </conditionalFormatting>
  <conditionalFormatting sqref="B24">
    <cfRule type="cellIs" dxfId="2214" priority="422" operator="equal">
      <formula>"D"</formula>
    </cfRule>
    <cfRule type="containsText" dxfId="2213" priority="423" operator="containsText" text="MTH">
      <formula>NOT(ISERROR(SEARCH("MTH",B24)))</formula>
    </cfRule>
    <cfRule type="containsText" dxfId="2212" priority="424" operator="containsText" text="MAL">
      <formula>NOT(ISERROR(SEARCH("MAL",B24)))</formula>
    </cfRule>
    <cfRule type="containsText" dxfId="2211" priority="425" operator="containsText" text="ARR">
      <formula>NOT(ISERROR(SEARCH("ARR",B24)))</formula>
    </cfRule>
    <cfRule type="containsText" dxfId="2210" priority="426" operator="containsText" text="ALT">
      <formula>NOT(ISERROR(SEARCH("ALT",B24)))</formula>
    </cfRule>
    <cfRule type="containsText" dxfId="2209" priority="427" operator="containsText" text="RTT">
      <formula>NOT(ISERROR(SEARCH("RTT",B24)))</formula>
    </cfRule>
    <cfRule type="containsText" dxfId="2208" priority="428" operator="containsText" text="CPB">
      <formula>NOT(ISERROR(SEARCH("CPB",B24)))</formula>
    </cfRule>
  </conditionalFormatting>
  <conditionalFormatting sqref="B28">
    <cfRule type="cellIs" dxfId="2207" priority="415" operator="equal">
      <formula>"D"</formula>
    </cfRule>
    <cfRule type="containsText" dxfId="2206" priority="416" operator="containsText" text="MTH">
      <formula>NOT(ISERROR(SEARCH("MTH",B28)))</formula>
    </cfRule>
    <cfRule type="containsText" dxfId="2205" priority="417" operator="containsText" text="MAL">
      <formula>NOT(ISERROR(SEARCH("MAL",B28)))</formula>
    </cfRule>
    <cfRule type="containsText" dxfId="2204" priority="418" operator="containsText" text="ARR">
      <formula>NOT(ISERROR(SEARCH("ARR",B28)))</formula>
    </cfRule>
    <cfRule type="containsText" dxfId="2203" priority="419" operator="containsText" text="ALT">
      <formula>NOT(ISERROR(SEARCH("ALT",B28)))</formula>
    </cfRule>
    <cfRule type="containsText" dxfId="2202" priority="420" operator="containsText" text="RTT">
      <formula>NOT(ISERROR(SEARCH("RTT",B28)))</formula>
    </cfRule>
    <cfRule type="containsText" dxfId="2201" priority="421" operator="containsText" text="CPB">
      <formula>NOT(ISERROR(SEARCH("CPB",B28)))</formula>
    </cfRule>
  </conditionalFormatting>
  <conditionalFormatting sqref="C26">
    <cfRule type="cellIs" dxfId="2200" priority="408" operator="equal">
      <formula>"D"</formula>
    </cfRule>
    <cfRule type="cellIs" dxfId="2199" priority="409" operator="equal">
      <formula>"MTH"</formula>
    </cfRule>
    <cfRule type="cellIs" dxfId="2198" priority="410" operator="equal">
      <formula>"MAL"</formula>
    </cfRule>
    <cfRule type="cellIs" dxfId="2197" priority="411" operator="equal">
      <formula>"ARR"</formula>
    </cfRule>
    <cfRule type="cellIs" dxfId="2196" priority="412" operator="equal">
      <formula>"ALT"</formula>
    </cfRule>
    <cfRule type="cellIs" dxfId="2195" priority="413" operator="equal">
      <formula>"RTT"</formula>
    </cfRule>
    <cfRule type="cellIs" dxfId="2194" priority="414" operator="equal">
      <formula>"CPB"</formula>
    </cfRule>
  </conditionalFormatting>
  <conditionalFormatting sqref="C24">
    <cfRule type="cellIs" dxfId="2193" priority="401" operator="equal">
      <formula>"D"</formula>
    </cfRule>
    <cfRule type="containsText" dxfId="2192" priority="402" operator="containsText" text="MTH">
      <formula>NOT(ISERROR(SEARCH("MTH",C24)))</formula>
    </cfRule>
    <cfRule type="containsText" dxfId="2191" priority="403" operator="containsText" text="MAL">
      <formula>NOT(ISERROR(SEARCH("MAL",C24)))</formula>
    </cfRule>
    <cfRule type="containsText" dxfId="2190" priority="404" operator="containsText" text="ARR">
      <formula>NOT(ISERROR(SEARCH("ARR",C24)))</formula>
    </cfRule>
    <cfRule type="containsText" dxfId="2189" priority="405" operator="containsText" text="ALT">
      <formula>NOT(ISERROR(SEARCH("ALT",C24)))</formula>
    </cfRule>
    <cfRule type="containsText" dxfId="2188" priority="406" operator="containsText" text="RTT">
      <formula>NOT(ISERROR(SEARCH("RTT",C24)))</formula>
    </cfRule>
    <cfRule type="containsText" dxfId="2187" priority="407" operator="containsText" text="CPB">
      <formula>NOT(ISERROR(SEARCH("CPB",C24)))</formula>
    </cfRule>
  </conditionalFormatting>
  <conditionalFormatting sqref="C28">
    <cfRule type="cellIs" dxfId="2186" priority="394" operator="equal">
      <formula>"D"</formula>
    </cfRule>
    <cfRule type="containsText" dxfId="2185" priority="395" operator="containsText" text="MTH">
      <formula>NOT(ISERROR(SEARCH("MTH",C28)))</formula>
    </cfRule>
    <cfRule type="containsText" dxfId="2184" priority="396" operator="containsText" text="MAL">
      <formula>NOT(ISERROR(SEARCH("MAL",C28)))</formula>
    </cfRule>
    <cfRule type="containsText" dxfId="2183" priority="397" operator="containsText" text="ARR">
      <formula>NOT(ISERROR(SEARCH("ARR",C28)))</formula>
    </cfRule>
    <cfRule type="containsText" dxfId="2182" priority="398" operator="containsText" text="ALT">
      <formula>NOT(ISERROR(SEARCH("ALT",C28)))</formula>
    </cfRule>
    <cfRule type="containsText" dxfId="2181" priority="399" operator="containsText" text="RTT">
      <formula>NOT(ISERROR(SEARCH("RTT",C28)))</formula>
    </cfRule>
    <cfRule type="containsText" dxfId="2180" priority="400" operator="containsText" text="CPB">
      <formula>NOT(ISERROR(SEARCH("CPB",C28)))</formula>
    </cfRule>
  </conditionalFormatting>
  <conditionalFormatting sqref="C13">
    <cfRule type="cellIs" dxfId="2179" priority="387" operator="equal">
      <formula>"D"</formula>
    </cfRule>
    <cfRule type="containsText" dxfId="2178" priority="388" operator="containsText" text="MTH">
      <formula>NOT(ISERROR(SEARCH("MTH",C13)))</formula>
    </cfRule>
    <cfRule type="containsText" dxfId="2177" priority="389" operator="containsText" text="MAL">
      <formula>NOT(ISERROR(SEARCH("MAL",C13)))</formula>
    </cfRule>
    <cfRule type="containsText" dxfId="2176" priority="390" operator="containsText" text="ARR">
      <formula>NOT(ISERROR(SEARCH("ARR",C13)))</formula>
    </cfRule>
    <cfRule type="containsText" dxfId="2175" priority="391" operator="containsText" text="ALT">
      <formula>NOT(ISERROR(SEARCH("ALT",C13)))</formula>
    </cfRule>
    <cfRule type="containsText" dxfId="2174" priority="392" operator="containsText" text="RTT">
      <formula>NOT(ISERROR(SEARCH("RTT",C13)))</formula>
    </cfRule>
    <cfRule type="containsText" dxfId="2173" priority="393" operator="containsText" text="CPB">
      <formula>NOT(ISERROR(SEARCH("CPB",C13)))</formula>
    </cfRule>
  </conditionalFormatting>
  <conditionalFormatting sqref="F12:G12">
    <cfRule type="cellIs" dxfId="2172" priority="380" operator="equal">
      <formula>"D"</formula>
    </cfRule>
    <cfRule type="containsText" dxfId="2171" priority="381" operator="containsText" text="MTH">
      <formula>NOT(ISERROR(SEARCH("MTH",F12)))</formula>
    </cfRule>
    <cfRule type="containsText" dxfId="2170" priority="382" operator="containsText" text="MAL">
      <formula>NOT(ISERROR(SEARCH("MAL",F12)))</formula>
    </cfRule>
    <cfRule type="containsText" dxfId="2169" priority="383" operator="containsText" text="ARR">
      <formula>NOT(ISERROR(SEARCH("ARR",F12)))</formula>
    </cfRule>
    <cfRule type="containsText" dxfId="2168" priority="384" operator="containsText" text="ALT">
      <formula>NOT(ISERROR(SEARCH("ALT",F12)))</formula>
    </cfRule>
    <cfRule type="containsText" dxfId="2167" priority="385" operator="containsText" text="RTT">
      <formula>NOT(ISERROR(SEARCH("RTT",F12)))</formula>
    </cfRule>
    <cfRule type="containsText" dxfId="2166" priority="386" operator="containsText" text="CPB">
      <formula>NOT(ISERROR(SEARCH("CPB",F12)))</formula>
    </cfRule>
  </conditionalFormatting>
  <conditionalFormatting sqref="F13:G13">
    <cfRule type="cellIs" dxfId="2165" priority="373" operator="equal">
      <formula>"D"</formula>
    </cfRule>
    <cfRule type="containsText" dxfId="2164" priority="374" operator="containsText" text="MTH">
      <formula>NOT(ISERROR(SEARCH("MTH",F13)))</formula>
    </cfRule>
    <cfRule type="containsText" dxfId="2163" priority="375" operator="containsText" text="MAL">
      <formula>NOT(ISERROR(SEARCH("MAL",F13)))</formula>
    </cfRule>
    <cfRule type="containsText" dxfId="2162" priority="376" operator="containsText" text="ARR">
      <formula>NOT(ISERROR(SEARCH("ARR",F13)))</formula>
    </cfRule>
    <cfRule type="containsText" dxfId="2161" priority="377" operator="containsText" text="ALT">
      <formula>NOT(ISERROR(SEARCH("ALT",F13)))</formula>
    </cfRule>
    <cfRule type="containsText" dxfId="2160" priority="378" operator="containsText" text="RTT">
      <formula>NOT(ISERROR(SEARCH("RTT",F13)))</formula>
    </cfRule>
    <cfRule type="containsText" dxfId="2159" priority="379" operator="containsText" text="CPB">
      <formula>NOT(ISERROR(SEARCH("CPB",F13)))</formula>
    </cfRule>
  </conditionalFormatting>
  <conditionalFormatting sqref="F15:I16">
    <cfRule type="cellIs" dxfId="2158" priority="366" operator="equal">
      <formula>"D"</formula>
    </cfRule>
    <cfRule type="containsText" dxfId="2157" priority="367" operator="containsText" text="MTH">
      <formula>NOT(ISERROR(SEARCH("MTH",F15)))</formula>
    </cfRule>
    <cfRule type="containsText" dxfId="2156" priority="368" operator="containsText" text="MAL">
      <formula>NOT(ISERROR(SEARCH("MAL",F15)))</formula>
    </cfRule>
    <cfRule type="containsText" dxfId="2155" priority="369" operator="containsText" text="ARR">
      <formula>NOT(ISERROR(SEARCH("ARR",F15)))</formula>
    </cfRule>
    <cfRule type="containsText" dxfId="2154" priority="370" operator="containsText" text="ALT">
      <formula>NOT(ISERROR(SEARCH("ALT",F15)))</formula>
    </cfRule>
    <cfRule type="containsText" dxfId="2153" priority="371" operator="containsText" text="RTT">
      <formula>NOT(ISERROR(SEARCH("RTT",F15)))</formula>
    </cfRule>
    <cfRule type="containsText" dxfId="2152" priority="372" operator="containsText" text="CPB">
      <formula>NOT(ISERROR(SEARCH("CPB",F15)))</formula>
    </cfRule>
  </conditionalFormatting>
  <conditionalFormatting sqref="F18:I18">
    <cfRule type="cellIs" dxfId="2151" priority="359" operator="equal">
      <formula>"D"</formula>
    </cfRule>
    <cfRule type="containsText" dxfId="2150" priority="360" operator="containsText" text="MTH">
      <formula>NOT(ISERROR(SEARCH("MTH",F18)))</formula>
    </cfRule>
    <cfRule type="containsText" dxfId="2149" priority="361" operator="containsText" text="MAL">
      <formula>NOT(ISERROR(SEARCH("MAL",F18)))</formula>
    </cfRule>
    <cfRule type="containsText" dxfId="2148" priority="362" operator="containsText" text="ARR">
      <formula>NOT(ISERROR(SEARCH("ARR",F18)))</formula>
    </cfRule>
    <cfRule type="containsText" dxfId="2147" priority="363" operator="containsText" text="ALT">
      <formula>NOT(ISERROR(SEARCH("ALT",F18)))</formula>
    </cfRule>
    <cfRule type="containsText" dxfId="2146" priority="364" operator="containsText" text="RTT">
      <formula>NOT(ISERROR(SEARCH("RTT",F18)))</formula>
    </cfRule>
    <cfRule type="containsText" dxfId="2145" priority="365" operator="containsText" text="CPB">
      <formula>NOT(ISERROR(SEARCH("CPB",F18)))</formula>
    </cfRule>
  </conditionalFormatting>
  <conditionalFormatting sqref="F19:I19">
    <cfRule type="cellIs" dxfId="2144" priority="352" operator="equal">
      <formula>"D"</formula>
    </cfRule>
    <cfRule type="containsText" dxfId="2143" priority="353" operator="containsText" text="MTH">
      <formula>NOT(ISERROR(SEARCH("MTH",F19)))</formula>
    </cfRule>
    <cfRule type="containsText" dxfId="2142" priority="354" operator="containsText" text="MAL">
      <formula>NOT(ISERROR(SEARCH("MAL",F19)))</formula>
    </cfRule>
    <cfRule type="containsText" dxfId="2141" priority="355" operator="containsText" text="ARR">
      <formula>NOT(ISERROR(SEARCH("ARR",F19)))</formula>
    </cfRule>
    <cfRule type="containsText" dxfId="2140" priority="356" operator="containsText" text="ALT">
      <formula>NOT(ISERROR(SEARCH("ALT",F19)))</formula>
    </cfRule>
    <cfRule type="containsText" dxfId="2139" priority="357" operator="containsText" text="RTT">
      <formula>NOT(ISERROR(SEARCH("RTT",F19)))</formula>
    </cfRule>
    <cfRule type="containsText" dxfId="2138" priority="358" operator="containsText" text="CPB">
      <formula>NOT(ISERROR(SEARCH("CPB",F19)))</formula>
    </cfRule>
  </conditionalFormatting>
  <conditionalFormatting sqref="F21:I22">
    <cfRule type="cellIs" dxfId="2137" priority="345" operator="equal">
      <formula>"D"</formula>
    </cfRule>
    <cfRule type="containsText" dxfId="2136" priority="346" operator="containsText" text="MTH">
      <formula>NOT(ISERROR(SEARCH("MTH",F21)))</formula>
    </cfRule>
    <cfRule type="containsText" dxfId="2135" priority="347" operator="containsText" text="MAL">
      <formula>NOT(ISERROR(SEARCH("MAL",F21)))</formula>
    </cfRule>
    <cfRule type="containsText" dxfId="2134" priority="348" operator="containsText" text="ARR">
      <formula>NOT(ISERROR(SEARCH("ARR",F21)))</formula>
    </cfRule>
    <cfRule type="containsText" dxfId="2133" priority="349" operator="containsText" text="ALT">
      <formula>NOT(ISERROR(SEARCH("ALT",F21)))</formula>
    </cfRule>
    <cfRule type="containsText" dxfId="2132" priority="350" operator="containsText" text="RTT">
      <formula>NOT(ISERROR(SEARCH("RTT",F21)))</formula>
    </cfRule>
    <cfRule type="containsText" dxfId="2131" priority="351" operator="containsText" text="CPB">
      <formula>NOT(ISERROR(SEARCH("CPB",F21)))</formula>
    </cfRule>
  </conditionalFormatting>
  <conditionalFormatting sqref="C25">
    <cfRule type="cellIs" dxfId="2130" priority="338" operator="equal">
      <formula>"D"</formula>
    </cfRule>
    <cfRule type="containsText" dxfId="2129" priority="339" operator="containsText" text="MTH">
      <formula>NOT(ISERROR(SEARCH("MTH",C25)))</formula>
    </cfRule>
    <cfRule type="containsText" dxfId="2128" priority="340" operator="containsText" text="MAL">
      <formula>NOT(ISERROR(SEARCH("MAL",C25)))</formula>
    </cfRule>
    <cfRule type="containsText" dxfId="2127" priority="341" operator="containsText" text="ARR">
      <formula>NOT(ISERROR(SEARCH("ARR",C25)))</formula>
    </cfRule>
    <cfRule type="containsText" dxfId="2126" priority="342" operator="containsText" text="ALT">
      <formula>NOT(ISERROR(SEARCH("ALT",C25)))</formula>
    </cfRule>
    <cfRule type="containsText" dxfId="2125" priority="343" operator="containsText" text="RTT">
      <formula>NOT(ISERROR(SEARCH("RTT",C25)))</formula>
    </cfRule>
    <cfRule type="containsText" dxfId="2124" priority="344" operator="containsText" text="CPB">
      <formula>NOT(ISERROR(SEARCH("CPB",C25)))</formula>
    </cfRule>
  </conditionalFormatting>
  <conditionalFormatting sqref="B25">
    <cfRule type="cellIs" dxfId="2123" priority="331" operator="equal">
      <formula>"D"</formula>
    </cfRule>
    <cfRule type="containsText" dxfId="2122" priority="332" operator="containsText" text="MTH">
      <formula>NOT(ISERROR(SEARCH("MTH",B25)))</formula>
    </cfRule>
    <cfRule type="containsText" dxfId="2121" priority="333" operator="containsText" text="MAL">
      <formula>NOT(ISERROR(SEARCH("MAL",B25)))</formula>
    </cfRule>
    <cfRule type="containsText" dxfId="2120" priority="334" operator="containsText" text="ARR">
      <formula>NOT(ISERROR(SEARCH("ARR",B25)))</formula>
    </cfRule>
    <cfRule type="containsText" dxfId="2119" priority="335" operator="containsText" text="ALT">
      <formula>NOT(ISERROR(SEARCH("ALT",B25)))</formula>
    </cfRule>
    <cfRule type="containsText" dxfId="2118" priority="336" operator="containsText" text="RTT">
      <formula>NOT(ISERROR(SEARCH("RTT",B25)))</formula>
    </cfRule>
    <cfRule type="containsText" dxfId="2117" priority="337" operator="containsText" text="CPB">
      <formula>NOT(ISERROR(SEARCH("CPB",B25)))</formula>
    </cfRule>
  </conditionalFormatting>
  <conditionalFormatting sqref="F24:H25">
    <cfRule type="cellIs" dxfId="2116" priority="324" operator="equal">
      <formula>"D"</formula>
    </cfRule>
    <cfRule type="containsText" dxfId="2115" priority="325" operator="containsText" text="MTH">
      <formula>NOT(ISERROR(SEARCH("MTH",F24)))</formula>
    </cfRule>
    <cfRule type="containsText" dxfId="2114" priority="326" operator="containsText" text="MAL">
      <formula>NOT(ISERROR(SEARCH("MAL",F24)))</formula>
    </cfRule>
    <cfRule type="containsText" dxfId="2113" priority="327" operator="containsText" text="ARR">
      <formula>NOT(ISERROR(SEARCH("ARR",F24)))</formula>
    </cfRule>
    <cfRule type="containsText" dxfId="2112" priority="328" operator="containsText" text="ALT">
      <formula>NOT(ISERROR(SEARCH("ALT",F24)))</formula>
    </cfRule>
    <cfRule type="containsText" dxfId="2111" priority="329" operator="containsText" text="RTT">
      <formula>NOT(ISERROR(SEARCH("RTT",F24)))</formula>
    </cfRule>
    <cfRule type="containsText" dxfId="2110" priority="330" operator="containsText" text="CPB">
      <formula>NOT(ISERROR(SEARCH("CPB",F24)))</formula>
    </cfRule>
  </conditionalFormatting>
  <conditionalFormatting sqref="B27">
    <cfRule type="cellIs" dxfId="2109" priority="317" operator="equal">
      <formula>"D"</formula>
    </cfRule>
    <cfRule type="containsText" dxfId="2108" priority="318" operator="containsText" text="MTH">
      <formula>NOT(ISERROR(SEARCH("MTH",B27)))</formula>
    </cfRule>
    <cfRule type="containsText" dxfId="2107" priority="319" operator="containsText" text="MAL">
      <formula>NOT(ISERROR(SEARCH("MAL",B27)))</formula>
    </cfRule>
    <cfRule type="containsText" dxfId="2106" priority="320" operator="containsText" text="ARR">
      <formula>NOT(ISERROR(SEARCH("ARR",B27)))</formula>
    </cfRule>
    <cfRule type="containsText" dxfId="2105" priority="321" operator="containsText" text="ALT">
      <formula>NOT(ISERROR(SEARCH("ALT",B27)))</formula>
    </cfRule>
    <cfRule type="containsText" dxfId="2104" priority="322" operator="containsText" text="RTT">
      <formula>NOT(ISERROR(SEARCH("RTT",B27)))</formula>
    </cfRule>
    <cfRule type="containsText" dxfId="2103" priority="323" operator="containsText" text="CPB">
      <formula>NOT(ISERROR(SEARCH("CPB",B27)))</formula>
    </cfRule>
  </conditionalFormatting>
  <conditionalFormatting sqref="C27">
    <cfRule type="cellIs" dxfId="2102" priority="310" operator="equal">
      <formula>"D"</formula>
    </cfRule>
    <cfRule type="containsText" dxfId="2101" priority="311" operator="containsText" text="MTH">
      <formula>NOT(ISERROR(SEARCH("MTH",C27)))</formula>
    </cfRule>
    <cfRule type="containsText" dxfId="2100" priority="312" operator="containsText" text="MAL">
      <formula>NOT(ISERROR(SEARCH("MAL",C27)))</formula>
    </cfRule>
    <cfRule type="containsText" dxfId="2099" priority="313" operator="containsText" text="ARR">
      <formula>NOT(ISERROR(SEARCH("ARR",C27)))</formula>
    </cfRule>
    <cfRule type="containsText" dxfId="2098" priority="314" operator="containsText" text="ALT">
      <formula>NOT(ISERROR(SEARCH("ALT",C27)))</formula>
    </cfRule>
    <cfRule type="containsText" dxfId="2097" priority="315" operator="containsText" text="RTT">
      <formula>NOT(ISERROR(SEARCH("RTT",C27)))</formula>
    </cfRule>
    <cfRule type="containsText" dxfId="2096" priority="316" operator="containsText" text="CPB">
      <formula>NOT(ISERROR(SEARCH("CPB",C27)))</formula>
    </cfRule>
  </conditionalFormatting>
  <conditionalFormatting sqref="F27:I28">
    <cfRule type="cellIs" dxfId="2095" priority="303" operator="equal">
      <formula>"D"</formula>
    </cfRule>
    <cfRule type="containsText" dxfId="2094" priority="304" operator="containsText" text="MTH">
      <formula>NOT(ISERROR(SEARCH("MTH",F27)))</formula>
    </cfRule>
    <cfRule type="containsText" dxfId="2093" priority="305" operator="containsText" text="MAL">
      <formula>NOT(ISERROR(SEARCH("MAL",F27)))</formula>
    </cfRule>
    <cfRule type="containsText" dxfId="2092" priority="306" operator="containsText" text="ARR">
      <formula>NOT(ISERROR(SEARCH("ARR",F27)))</formula>
    </cfRule>
    <cfRule type="containsText" dxfId="2091" priority="307" operator="containsText" text="ALT">
      <formula>NOT(ISERROR(SEARCH("ALT",F27)))</formula>
    </cfRule>
    <cfRule type="containsText" dxfId="2090" priority="308" operator="containsText" text="RTT">
      <formula>NOT(ISERROR(SEARCH("RTT",F27)))</formula>
    </cfRule>
    <cfRule type="containsText" dxfId="2089" priority="309" operator="containsText" text="CPB">
      <formula>NOT(ISERROR(SEARCH("CPB",F27)))</formula>
    </cfRule>
  </conditionalFormatting>
  <conditionalFormatting sqref="H12:I13">
    <cfRule type="cellIs" dxfId="2088" priority="296" operator="equal">
      <formula>"D"</formula>
    </cfRule>
    <cfRule type="containsText" dxfId="2087" priority="297" operator="containsText" text="MTH">
      <formula>NOT(ISERROR(SEARCH("MTH",H12)))</formula>
    </cfRule>
    <cfRule type="containsText" dxfId="2086" priority="298" operator="containsText" text="MAL">
      <formula>NOT(ISERROR(SEARCH("MAL",H12)))</formula>
    </cfRule>
    <cfRule type="containsText" dxfId="2085" priority="299" operator="containsText" text="ARR">
      <formula>NOT(ISERROR(SEARCH("ARR",H12)))</formula>
    </cfRule>
    <cfRule type="containsText" dxfId="2084" priority="300" operator="containsText" text="ALT">
      <formula>NOT(ISERROR(SEARCH("ALT",H12)))</formula>
    </cfRule>
    <cfRule type="containsText" dxfId="2083" priority="301" operator="containsText" text="RTT">
      <formula>NOT(ISERROR(SEARCH("RTT",H12)))</formula>
    </cfRule>
    <cfRule type="containsText" dxfId="2082" priority="302" operator="containsText" text="CPB">
      <formula>NOT(ISERROR(SEARCH("CPB",H12)))</formula>
    </cfRule>
  </conditionalFormatting>
  <conditionalFormatting sqref="M12:P13">
    <cfRule type="cellIs" dxfId="2081" priority="289" operator="equal">
      <formula>"D"</formula>
    </cfRule>
    <cfRule type="containsText" dxfId="2080" priority="290" operator="containsText" text="MTH">
      <formula>NOT(ISERROR(SEARCH("MTH",M12)))</formula>
    </cfRule>
    <cfRule type="containsText" dxfId="2079" priority="291" operator="containsText" text="MAL">
      <formula>NOT(ISERROR(SEARCH("MAL",M12)))</formula>
    </cfRule>
    <cfRule type="containsText" dxfId="2078" priority="292" operator="containsText" text="ARR">
      <formula>NOT(ISERROR(SEARCH("ARR",M12)))</formula>
    </cfRule>
    <cfRule type="containsText" dxfId="2077" priority="293" operator="containsText" text="ALT">
      <formula>NOT(ISERROR(SEARCH("ALT",M12)))</formula>
    </cfRule>
    <cfRule type="containsText" dxfId="2076" priority="294" operator="containsText" text="RTT">
      <formula>NOT(ISERROR(SEARCH("RTT",M12)))</formula>
    </cfRule>
    <cfRule type="containsText" dxfId="2075" priority="295" operator="containsText" text="CPB">
      <formula>NOT(ISERROR(SEARCH("CPB",M12)))</formula>
    </cfRule>
  </conditionalFormatting>
  <conditionalFormatting sqref="M15:P16">
    <cfRule type="cellIs" dxfId="2074" priority="282" operator="equal">
      <formula>"D"</formula>
    </cfRule>
    <cfRule type="containsText" dxfId="2073" priority="283" operator="containsText" text="MTH">
      <formula>NOT(ISERROR(SEARCH("MTH",M15)))</formula>
    </cfRule>
    <cfRule type="containsText" dxfId="2072" priority="284" operator="containsText" text="MAL">
      <formula>NOT(ISERROR(SEARCH("MAL",M15)))</formula>
    </cfRule>
    <cfRule type="containsText" dxfId="2071" priority="285" operator="containsText" text="ARR">
      <formula>NOT(ISERROR(SEARCH("ARR",M15)))</formula>
    </cfRule>
    <cfRule type="containsText" dxfId="2070" priority="286" operator="containsText" text="ALT">
      <formula>NOT(ISERROR(SEARCH("ALT",M15)))</formula>
    </cfRule>
    <cfRule type="containsText" dxfId="2069" priority="287" operator="containsText" text="RTT">
      <formula>NOT(ISERROR(SEARCH("RTT",M15)))</formula>
    </cfRule>
    <cfRule type="containsText" dxfId="2068" priority="288" operator="containsText" text="CPB">
      <formula>NOT(ISERROR(SEARCH("CPB",M15)))</formula>
    </cfRule>
  </conditionalFormatting>
  <conditionalFormatting sqref="M21:P21">
    <cfRule type="cellIs" dxfId="2067" priority="275" operator="equal">
      <formula>"D"</formula>
    </cfRule>
    <cfRule type="containsText" dxfId="2066" priority="276" operator="containsText" text="MTH">
      <formula>NOT(ISERROR(SEARCH("MTH",M21)))</formula>
    </cfRule>
    <cfRule type="containsText" dxfId="2065" priority="277" operator="containsText" text="MAL">
      <formula>NOT(ISERROR(SEARCH("MAL",M21)))</formula>
    </cfRule>
    <cfRule type="containsText" dxfId="2064" priority="278" operator="containsText" text="ARR">
      <formula>NOT(ISERROR(SEARCH("ARR",M21)))</formula>
    </cfRule>
    <cfRule type="containsText" dxfId="2063" priority="279" operator="containsText" text="ALT">
      <formula>NOT(ISERROR(SEARCH("ALT",M21)))</formula>
    </cfRule>
    <cfRule type="containsText" dxfId="2062" priority="280" operator="containsText" text="RTT">
      <formula>NOT(ISERROR(SEARCH("RTT",M21)))</formula>
    </cfRule>
    <cfRule type="containsText" dxfId="2061" priority="281" operator="containsText" text="CPB">
      <formula>NOT(ISERROR(SEARCH("CPB",M21)))</formula>
    </cfRule>
  </conditionalFormatting>
  <conditionalFormatting sqref="N22:P22">
    <cfRule type="cellIs" dxfId="2060" priority="268" operator="equal">
      <formula>"D"</formula>
    </cfRule>
    <cfRule type="containsText" dxfId="2059" priority="269" operator="containsText" text="MTH">
      <formula>NOT(ISERROR(SEARCH("MTH",N22)))</formula>
    </cfRule>
    <cfRule type="containsText" dxfId="2058" priority="270" operator="containsText" text="MAL">
      <formula>NOT(ISERROR(SEARCH("MAL",N22)))</formula>
    </cfRule>
    <cfRule type="containsText" dxfId="2057" priority="271" operator="containsText" text="ARR">
      <formula>NOT(ISERROR(SEARCH("ARR",N22)))</formula>
    </cfRule>
    <cfRule type="containsText" dxfId="2056" priority="272" operator="containsText" text="ALT">
      <formula>NOT(ISERROR(SEARCH("ALT",N22)))</formula>
    </cfRule>
    <cfRule type="containsText" dxfId="2055" priority="273" operator="containsText" text="RTT">
      <formula>NOT(ISERROR(SEARCH("RTT",N22)))</formula>
    </cfRule>
    <cfRule type="containsText" dxfId="2054" priority="274" operator="containsText" text="CPB">
      <formula>NOT(ISERROR(SEARCH("CPB",N22)))</formula>
    </cfRule>
  </conditionalFormatting>
  <conditionalFormatting sqref="M22">
    <cfRule type="cellIs" dxfId="2053" priority="261" operator="equal">
      <formula>"D"</formula>
    </cfRule>
    <cfRule type="containsText" dxfId="2052" priority="262" operator="containsText" text="MTH">
      <formula>NOT(ISERROR(SEARCH("MTH",M22)))</formula>
    </cfRule>
    <cfRule type="containsText" dxfId="2051" priority="263" operator="containsText" text="MAL">
      <formula>NOT(ISERROR(SEARCH("MAL",M22)))</formula>
    </cfRule>
    <cfRule type="containsText" dxfId="2050" priority="264" operator="containsText" text="ARR">
      <formula>NOT(ISERROR(SEARCH("ARR",M22)))</formula>
    </cfRule>
    <cfRule type="containsText" dxfId="2049" priority="265" operator="containsText" text="ALT">
      <formula>NOT(ISERROR(SEARCH("ALT",M22)))</formula>
    </cfRule>
    <cfRule type="containsText" dxfId="2048" priority="266" operator="containsText" text="RTT">
      <formula>NOT(ISERROR(SEARCH("RTT",M22)))</formula>
    </cfRule>
    <cfRule type="containsText" dxfId="2047" priority="267" operator="containsText" text="CPB">
      <formula>NOT(ISERROR(SEARCH("CPB",M22)))</formula>
    </cfRule>
  </conditionalFormatting>
  <conditionalFormatting sqref="N24:P25">
    <cfRule type="cellIs" dxfId="2046" priority="254" operator="equal">
      <formula>"D"</formula>
    </cfRule>
    <cfRule type="containsText" dxfId="2045" priority="255" operator="containsText" text="MTH">
      <formula>NOT(ISERROR(SEARCH("MTH",N24)))</formula>
    </cfRule>
    <cfRule type="containsText" dxfId="2044" priority="256" operator="containsText" text="MAL">
      <formula>NOT(ISERROR(SEARCH("MAL",N24)))</formula>
    </cfRule>
    <cfRule type="containsText" dxfId="2043" priority="257" operator="containsText" text="ARR">
      <formula>NOT(ISERROR(SEARCH("ARR",N24)))</formula>
    </cfRule>
    <cfRule type="containsText" dxfId="2042" priority="258" operator="containsText" text="ALT">
      <formula>NOT(ISERROR(SEARCH("ALT",N24)))</formula>
    </cfRule>
    <cfRule type="containsText" dxfId="2041" priority="259" operator="containsText" text="RTT">
      <formula>NOT(ISERROR(SEARCH("RTT",N24)))</formula>
    </cfRule>
    <cfRule type="containsText" dxfId="2040" priority="260" operator="containsText" text="CPB">
      <formula>NOT(ISERROR(SEARCH("CPB",N24)))</formula>
    </cfRule>
  </conditionalFormatting>
  <conditionalFormatting sqref="M24">
    <cfRule type="cellIs" dxfId="2039" priority="247" operator="equal">
      <formula>"D"</formula>
    </cfRule>
    <cfRule type="containsText" dxfId="2038" priority="248" operator="containsText" text="MTH">
      <formula>NOT(ISERROR(SEARCH("MTH",M24)))</formula>
    </cfRule>
    <cfRule type="containsText" dxfId="2037" priority="249" operator="containsText" text="MAL">
      <formula>NOT(ISERROR(SEARCH("MAL",M24)))</formula>
    </cfRule>
    <cfRule type="containsText" dxfId="2036" priority="250" operator="containsText" text="ARR">
      <formula>NOT(ISERROR(SEARCH("ARR",M24)))</formula>
    </cfRule>
    <cfRule type="containsText" dxfId="2035" priority="251" operator="containsText" text="ALT">
      <formula>NOT(ISERROR(SEARCH("ALT",M24)))</formula>
    </cfRule>
    <cfRule type="containsText" dxfId="2034" priority="252" operator="containsText" text="RTT">
      <formula>NOT(ISERROR(SEARCH("RTT",M24)))</formula>
    </cfRule>
    <cfRule type="containsText" dxfId="2033" priority="253" operator="containsText" text="CPB">
      <formula>NOT(ISERROR(SEARCH("CPB",M24)))</formula>
    </cfRule>
  </conditionalFormatting>
  <conditionalFormatting sqref="M25">
    <cfRule type="cellIs" dxfId="2032" priority="240" operator="equal">
      <formula>"D"</formula>
    </cfRule>
    <cfRule type="containsText" dxfId="2031" priority="241" operator="containsText" text="MTH">
      <formula>NOT(ISERROR(SEARCH("MTH",M25)))</formula>
    </cfRule>
    <cfRule type="containsText" dxfId="2030" priority="242" operator="containsText" text="MAL">
      <formula>NOT(ISERROR(SEARCH("MAL",M25)))</formula>
    </cfRule>
    <cfRule type="containsText" dxfId="2029" priority="243" operator="containsText" text="ARR">
      <formula>NOT(ISERROR(SEARCH("ARR",M25)))</formula>
    </cfRule>
    <cfRule type="containsText" dxfId="2028" priority="244" operator="containsText" text="ALT">
      <formula>NOT(ISERROR(SEARCH("ALT",M25)))</formula>
    </cfRule>
    <cfRule type="containsText" dxfId="2027" priority="245" operator="containsText" text="RTT">
      <formula>NOT(ISERROR(SEARCH("RTT",M25)))</formula>
    </cfRule>
    <cfRule type="containsText" dxfId="2026" priority="246" operator="containsText" text="CPB">
      <formula>NOT(ISERROR(SEARCH("CPB",M25)))</formula>
    </cfRule>
  </conditionalFormatting>
  <conditionalFormatting sqref="M27:P28">
    <cfRule type="cellIs" dxfId="2025" priority="233" operator="equal">
      <formula>"D"</formula>
    </cfRule>
    <cfRule type="containsText" dxfId="2024" priority="234" operator="containsText" text="MTH">
      <formula>NOT(ISERROR(SEARCH("MTH",M27)))</formula>
    </cfRule>
    <cfRule type="containsText" dxfId="2023" priority="235" operator="containsText" text="MAL">
      <formula>NOT(ISERROR(SEARCH("MAL",M27)))</formula>
    </cfRule>
    <cfRule type="containsText" dxfId="2022" priority="236" operator="containsText" text="ARR">
      <formula>NOT(ISERROR(SEARCH("ARR",M27)))</formula>
    </cfRule>
    <cfRule type="containsText" dxfId="2021" priority="237" operator="containsText" text="ALT">
      <formula>NOT(ISERROR(SEARCH("ALT",M27)))</formula>
    </cfRule>
    <cfRule type="containsText" dxfId="2020" priority="238" operator="containsText" text="RTT">
      <formula>NOT(ISERROR(SEARCH("RTT",M27)))</formula>
    </cfRule>
    <cfRule type="containsText" dxfId="2019" priority="239" operator="containsText" text="CPB">
      <formula>NOT(ISERROR(SEARCH("CPB",M27)))</formula>
    </cfRule>
  </conditionalFormatting>
  <conditionalFormatting sqref="T12:X13">
    <cfRule type="cellIs" dxfId="2018" priority="226" operator="equal">
      <formula>"D"</formula>
    </cfRule>
    <cfRule type="containsText" dxfId="2017" priority="227" operator="containsText" text="MTH">
      <formula>NOT(ISERROR(SEARCH("MTH",T12)))</formula>
    </cfRule>
    <cfRule type="containsText" dxfId="2016" priority="228" operator="containsText" text="MAL">
      <formula>NOT(ISERROR(SEARCH("MAL",T12)))</formula>
    </cfRule>
    <cfRule type="containsText" dxfId="2015" priority="229" operator="containsText" text="ARR">
      <formula>NOT(ISERROR(SEARCH("ARR",T12)))</formula>
    </cfRule>
    <cfRule type="containsText" dxfId="2014" priority="230" operator="containsText" text="ALT">
      <formula>NOT(ISERROR(SEARCH("ALT",T12)))</formula>
    </cfRule>
    <cfRule type="containsText" dxfId="2013" priority="231" operator="containsText" text="RTT">
      <formula>NOT(ISERROR(SEARCH("RTT",T12)))</formula>
    </cfRule>
    <cfRule type="containsText" dxfId="2012" priority="232" operator="containsText" text="CPB">
      <formula>NOT(ISERROR(SEARCH("CPB",T12)))</formula>
    </cfRule>
  </conditionalFormatting>
  <conditionalFormatting sqref="T15:X16">
    <cfRule type="cellIs" dxfId="2011" priority="219" operator="equal">
      <formula>"D"</formula>
    </cfRule>
    <cfRule type="containsText" dxfId="2010" priority="220" operator="containsText" text="MTH">
      <formula>NOT(ISERROR(SEARCH("MTH",T15)))</formula>
    </cfRule>
    <cfRule type="containsText" dxfId="2009" priority="221" operator="containsText" text="MAL">
      <formula>NOT(ISERROR(SEARCH("MAL",T15)))</formula>
    </cfRule>
    <cfRule type="containsText" dxfId="2008" priority="222" operator="containsText" text="ARR">
      <formula>NOT(ISERROR(SEARCH("ARR",T15)))</formula>
    </cfRule>
    <cfRule type="containsText" dxfId="2007" priority="223" operator="containsText" text="ALT">
      <formula>NOT(ISERROR(SEARCH("ALT",T15)))</formula>
    </cfRule>
    <cfRule type="containsText" dxfId="2006" priority="224" operator="containsText" text="RTT">
      <formula>NOT(ISERROR(SEARCH("RTT",T15)))</formula>
    </cfRule>
    <cfRule type="containsText" dxfId="2005" priority="225" operator="containsText" text="CPB">
      <formula>NOT(ISERROR(SEARCH("CPB",T15)))</formula>
    </cfRule>
  </conditionalFormatting>
  <conditionalFormatting sqref="T24:U25">
    <cfRule type="cellIs" dxfId="2004" priority="212" operator="equal">
      <formula>"D"</formula>
    </cfRule>
    <cfRule type="containsText" dxfId="2003" priority="213" operator="containsText" text="MTH">
      <formula>NOT(ISERROR(SEARCH("MTH",T24)))</formula>
    </cfRule>
    <cfRule type="containsText" dxfId="2002" priority="214" operator="containsText" text="MAL">
      <formula>NOT(ISERROR(SEARCH("MAL",T24)))</formula>
    </cfRule>
    <cfRule type="containsText" dxfId="2001" priority="215" operator="containsText" text="ARR">
      <formula>NOT(ISERROR(SEARCH("ARR",T24)))</formula>
    </cfRule>
    <cfRule type="containsText" dxfId="2000" priority="216" operator="containsText" text="ALT">
      <formula>NOT(ISERROR(SEARCH("ALT",T24)))</formula>
    </cfRule>
    <cfRule type="containsText" dxfId="1999" priority="217" operator="containsText" text="RTT">
      <formula>NOT(ISERROR(SEARCH("RTT",T24)))</formula>
    </cfRule>
    <cfRule type="containsText" dxfId="1998" priority="218" operator="containsText" text="CPB">
      <formula>NOT(ISERROR(SEARCH("CPB",T24)))</formula>
    </cfRule>
  </conditionalFormatting>
  <conditionalFormatting sqref="T27:U28">
    <cfRule type="cellIs" dxfId="1997" priority="205" operator="equal">
      <formula>"D"</formula>
    </cfRule>
    <cfRule type="containsText" dxfId="1996" priority="206" operator="containsText" text="MTH">
      <formula>NOT(ISERROR(SEARCH("MTH",T27)))</formula>
    </cfRule>
    <cfRule type="containsText" dxfId="1995" priority="207" operator="containsText" text="MAL">
      <formula>NOT(ISERROR(SEARCH("MAL",T27)))</formula>
    </cfRule>
    <cfRule type="containsText" dxfId="1994" priority="208" operator="containsText" text="ARR">
      <formula>NOT(ISERROR(SEARCH("ARR",T27)))</formula>
    </cfRule>
    <cfRule type="containsText" dxfId="1993" priority="209" operator="containsText" text="ALT">
      <formula>NOT(ISERROR(SEARCH("ALT",T27)))</formula>
    </cfRule>
    <cfRule type="containsText" dxfId="1992" priority="210" operator="containsText" text="RTT">
      <formula>NOT(ISERROR(SEARCH("RTT",T27)))</formula>
    </cfRule>
    <cfRule type="containsText" dxfId="1991" priority="211" operator="containsText" text="CPB">
      <formula>NOT(ISERROR(SEARCH("CPB",T27)))</formula>
    </cfRule>
  </conditionalFormatting>
  <conditionalFormatting sqref="W22">
    <cfRule type="cellIs" dxfId="1990" priority="198" operator="equal">
      <formula>"D"</formula>
    </cfRule>
    <cfRule type="containsText" dxfId="1989" priority="199" operator="containsText" text="MTH">
      <formula>NOT(ISERROR(SEARCH("MTH",W22)))</formula>
    </cfRule>
    <cfRule type="containsText" dxfId="1988" priority="200" operator="containsText" text="MAL">
      <formula>NOT(ISERROR(SEARCH("MAL",W22)))</formula>
    </cfRule>
    <cfRule type="containsText" dxfId="1987" priority="201" operator="containsText" text="ARR">
      <formula>NOT(ISERROR(SEARCH("ARR",W22)))</formula>
    </cfRule>
    <cfRule type="containsText" dxfId="1986" priority="202" operator="containsText" text="ALT">
      <formula>NOT(ISERROR(SEARCH("ALT",W22)))</formula>
    </cfRule>
    <cfRule type="containsText" dxfId="1985" priority="203" operator="containsText" text="RTT">
      <formula>NOT(ISERROR(SEARCH("RTT",W22)))</formula>
    </cfRule>
    <cfRule type="containsText" dxfId="1984" priority="204" operator="containsText" text="CPB">
      <formula>NOT(ISERROR(SEARCH("CPB",W22)))</formula>
    </cfRule>
  </conditionalFormatting>
  <conditionalFormatting sqref="V24:V25">
    <cfRule type="cellIs" dxfId="1983" priority="191" operator="equal">
      <formula>"D"</formula>
    </cfRule>
    <cfRule type="containsText" dxfId="1982" priority="192" operator="containsText" text="MTH">
      <formula>NOT(ISERROR(SEARCH("MTH",V24)))</formula>
    </cfRule>
    <cfRule type="containsText" dxfId="1981" priority="193" operator="containsText" text="MAL">
      <formula>NOT(ISERROR(SEARCH("MAL",V24)))</formula>
    </cfRule>
    <cfRule type="containsText" dxfId="1980" priority="194" operator="containsText" text="ARR">
      <formula>NOT(ISERROR(SEARCH("ARR",V24)))</formula>
    </cfRule>
    <cfRule type="containsText" dxfId="1979" priority="195" operator="containsText" text="ALT">
      <formula>NOT(ISERROR(SEARCH("ALT",V24)))</formula>
    </cfRule>
    <cfRule type="containsText" dxfId="1978" priority="196" operator="containsText" text="RTT">
      <formula>NOT(ISERROR(SEARCH("RTT",V24)))</formula>
    </cfRule>
    <cfRule type="containsText" dxfId="1977" priority="197" operator="containsText" text="CPB">
      <formula>NOT(ISERROR(SEARCH("CPB",V24)))</formula>
    </cfRule>
  </conditionalFormatting>
  <conditionalFormatting sqref="V25">
    <cfRule type="cellIs" dxfId="1976" priority="184" operator="equal">
      <formula>"D"</formula>
    </cfRule>
    <cfRule type="containsText" dxfId="1975" priority="185" operator="containsText" text="MTH">
      <formula>NOT(ISERROR(SEARCH("MTH",V25)))</formula>
    </cfRule>
    <cfRule type="containsText" dxfId="1974" priority="186" operator="containsText" text="MAL">
      <formula>NOT(ISERROR(SEARCH("MAL",V25)))</formula>
    </cfRule>
    <cfRule type="containsText" dxfId="1973" priority="187" operator="containsText" text="ARR">
      <formula>NOT(ISERROR(SEARCH("ARR",V25)))</formula>
    </cfRule>
    <cfRule type="containsText" dxfId="1972" priority="188" operator="containsText" text="ALT">
      <formula>NOT(ISERROR(SEARCH("ALT",V25)))</formula>
    </cfRule>
    <cfRule type="containsText" dxfId="1971" priority="189" operator="containsText" text="RTT">
      <formula>NOT(ISERROR(SEARCH("RTT",V25)))</formula>
    </cfRule>
    <cfRule type="containsText" dxfId="1970" priority="190" operator="containsText" text="CPB">
      <formula>NOT(ISERROR(SEARCH("CPB",V25)))</formula>
    </cfRule>
  </conditionalFormatting>
  <conditionalFormatting sqref="W24:X25">
    <cfRule type="cellIs" dxfId="1969" priority="177" operator="equal">
      <formula>"D"</formula>
    </cfRule>
    <cfRule type="containsText" dxfId="1968" priority="178" operator="containsText" text="MTH">
      <formula>NOT(ISERROR(SEARCH("MTH",W24)))</formula>
    </cfRule>
    <cfRule type="containsText" dxfId="1967" priority="179" operator="containsText" text="MAL">
      <formula>NOT(ISERROR(SEARCH("MAL",W24)))</formula>
    </cfRule>
    <cfRule type="containsText" dxfId="1966" priority="180" operator="containsText" text="ARR">
      <formula>NOT(ISERROR(SEARCH("ARR",W24)))</formula>
    </cfRule>
    <cfRule type="containsText" dxfId="1965" priority="181" operator="containsText" text="ALT">
      <formula>NOT(ISERROR(SEARCH("ALT",W24)))</formula>
    </cfRule>
    <cfRule type="containsText" dxfId="1964" priority="182" operator="containsText" text="RTT">
      <formula>NOT(ISERROR(SEARCH("RTT",W24)))</formula>
    </cfRule>
    <cfRule type="containsText" dxfId="1963" priority="183" operator="containsText" text="CPB">
      <formula>NOT(ISERROR(SEARCH("CPB",W24)))</formula>
    </cfRule>
  </conditionalFormatting>
  <conditionalFormatting sqref="AE18:AE19">
    <cfRule type="cellIs" dxfId="1962" priority="156" operator="equal">
      <formula>"D"</formula>
    </cfRule>
    <cfRule type="containsText" dxfId="1961" priority="157" operator="containsText" text="MTH">
      <formula>NOT(ISERROR(SEARCH("MTH",AE18)))</formula>
    </cfRule>
    <cfRule type="containsText" dxfId="1960" priority="158" operator="containsText" text="MAL">
      <formula>NOT(ISERROR(SEARCH("MAL",AE18)))</formula>
    </cfRule>
    <cfRule type="containsText" dxfId="1959" priority="159" operator="containsText" text="ARR">
      <formula>NOT(ISERROR(SEARCH("ARR",AE18)))</formula>
    </cfRule>
    <cfRule type="containsText" dxfId="1958" priority="160" operator="containsText" text="ALT">
      <formula>NOT(ISERROR(SEARCH("ALT",AE18)))</formula>
    </cfRule>
    <cfRule type="containsText" dxfId="1957" priority="161" operator="containsText" text="RTT">
      <formula>NOT(ISERROR(SEARCH("RTT",AE18)))</formula>
    </cfRule>
    <cfRule type="containsText" dxfId="1956" priority="162" operator="containsText" text="CPB">
      <formula>NOT(ISERROR(SEARCH("CPB",AE18)))</formula>
    </cfRule>
  </conditionalFormatting>
  <conditionalFormatting sqref="AA15:AC16">
    <cfRule type="cellIs" dxfId="1955" priority="142" operator="equal">
      <formula>"D"</formula>
    </cfRule>
    <cfRule type="containsText" dxfId="1954" priority="143" operator="containsText" text="MTH">
      <formula>NOT(ISERROR(SEARCH("MTH",AA15)))</formula>
    </cfRule>
    <cfRule type="containsText" dxfId="1953" priority="144" operator="containsText" text="MAL">
      <formula>NOT(ISERROR(SEARCH("MAL",AA15)))</formula>
    </cfRule>
    <cfRule type="containsText" dxfId="1952" priority="145" operator="containsText" text="ARR">
      <formula>NOT(ISERROR(SEARCH("ARR",AA15)))</formula>
    </cfRule>
    <cfRule type="containsText" dxfId="1951" priority="146" operator="containsText" text="ALT">
      <formula>NOT(ISERROR(SEARCH("ALT",AA15)))</formula>
    </cfRule>
    <cfRule type="containsText" dxfId="1950" priority="147" operator="containsText" text="RTT">
      <formula>NOT(ISERROR(SEARCH("RTT",AA15)))</formula>
    </cfRule>
    <cfRule type="containsText" dxfId="1949" priority="148" operator="containsText" text="CPB">
      <formula>NOT(ISERROR(SEARCH("CPB",AA15)))</formula>
    </cfRule>
  </conditionalFormatting>
  <conditionalFormatting sqref="AA18:AC19">
    <cfRule type="cellIs" dxfId="1948" priority="135" operator="equal">
      <formula>"D"</formula>
    </cfRule>
    <cfRule type="containsText" dxfId="1947" priority="136" operator="containsText" text="MTH">
      <formula>NOT(ISERROR(SEARCH("MTH",AA18)))</formula>
    </cfRule>
    <cfRule type="containsText" dxfId="1946" priority="137" operator="containsText" text="MAL">
      <formula>NOT(ISERROR(SEARCH("MAL",AA18)))</formula>
    </cfRule>
    <cfRule type="containsText" dxfId="1945" priority="138" operator="containsText" text="ARR">
      <formula>NOT(ISERROR(SEARCH("ARR",AA18)))</formula>
    </cfRule>
    <cfRule type="containsText" dxfId="1944" priority="139" operator="containsText" text="ALT">
      <formula>NOT(ISERROR(SEARCH("ALT",AA18)))</formula>
    </cfRule>
    <cfRule type="containsText" dxfId="1943" priority="140" operator="containsText" text="RTT">
      <formula>NOT(ISERROR(SEARCH("RTT",AA18)))</formula>
    </cfRule>
    <cfRule type="containsText" dxfId="1942" priority="141" operator="containsText" text="CPB">
      <formula>NOT(ISERROR(SEARCH("CPB",AA18)))</formula>
    </cfRule>
  </conditionalFormatting>
  <conditionalFormatting sqref="AE12:AE13">
    <cfRule type="cellIs" dxfId="1941" priority="128" operator="equal">
      <formula>"D"</formula>
    </cfRule>
    <cfRule type="containsText" dxfId="1940" priority="129" operator="containsText" text="MTH">
      <formula>NOT(ISERROR(SEARCH("MTH",AE12)))</formula>
    </cfRule>
    <cfRule type="containsText" dxfId="1939" priority="130" operator="containsText" text="MAL">
      <formula>NOT(ISERROR(SEARCH("MAL",AE12)))</formula>
    </cfRule>
    <cfRule type="containsText" dxfId="1938" priority="131" operator="containsText" text="ARR">
      <formula>NOT(ISERROR(SEARCH("ARR",AE12)))</formula>
    </cfRule>
    <cfRule type="containsText" dxfId="1937" priority="132" operator="containsText" text="ALT">
      <formula>NOT(ISERROR(SEARCH("ALT",AE12)))</formula>
    </cfRule>
    <cfRule type="containsText" dxfId="1936" priority="133" operator="containsText" text="RTT">
      <formula>NOT(ISERROR(SEARCH("RTT",AE12)))</formula>
    </cfRule>
    <cfRule type="containsText" dxfId="1935" priority="134" operator="containsText" text="CPB">
      <formula>NOT(ISERROR(SEARCH("CPB",AE12)))</formula>
    </cfRule>
  </conditionalFormatting>
  <conditionalFormatting sqref="AE15:AE16">
    <cfRule type="cellIs" dxfId="1934" priority="121" operator="equal">
      <formula>"D"</formula>
    </cfRule>
    <cfRule type="containsText" dxfId="1933" priority="122" operator="containsText" text="MTH">
      <formula>NOT(ISERROR(SEARCH("MTH",AE15)))</formula>
    </cfRule>
    <cfRule type="containsText" dxfId="1932" priority="123" operator="containsText" text="MAL">
      <formula>NOT(ISERROR(SEARCH("MAL",AE15)))</formula>
    </cfRule>
    <cfRule type="containsText" dxfId="1931" priority="124" operator="containsText" text="ARR">
      <formula>NOT(ISERROR(SEARCH("ARR",AE15)))</formula>
    </cfRule>
    <cfRule type="containsText" dxfId="1930" priority="125" operator="containsText" text="ALT">
      <formula>NOT(ISERROR(SEARCH("ALT",AE15)))</formula>
    </cfRule>
    <cfRule type="containsText" dxfId="1929" priority="126" operator="containsText" text="RTT">
      <formula>NOT(ISERROR(SEARCH("RTT",AE15)))</formula>
    </cfRule>
    <cfRule type="containsText" dxfId="1928" priority="127" operator="containsText" text="CPB">
      <formula>NOT(ISERROR(SEARCH("CPB",AE15)))</formula>
    </cfRule>
  </conditionalFormatting>
  <conditionalFormatting sqref="AE18:AE19">
    <cfRule type="cellIs" dxfId="1927" priority="114" operator="equal">
      <formula>"D"</formula>
    </cfRule>
    <cfRule type="containsText" dxfId="1926" priority="115" operator="containsText" text="MTH">
      <formula>NOT(ISERROR(SEARCH("MTH",AE18)))</formula>
    </cfRule>
    <cfRule type="containsText" dxfId="1925" priority="116" operator="containsText" text="MAL">
      <formula>NOT(ISERROR(SEARCH("MAL",AE18)))</formula>
    </cfRule>
    <cfRule type="containsText" dxfId="1924" priority="117" operator="containsText" text="ARR">
      <formula>NOT(ISERROR(SEARCH("ARR",AE18)))</formula>
    </cfRule>
    <cfRule type="containsText" dxfId="1923" priority="118" operator="containsText" text="ALT">
      <formula>NOT(ISERROR(SEARCH("ALT",AE18)))</formula>
    </cfRule>
    <cfRule type="containsText" dxfId="1922" priority="119" operator="containsText" text="RTT">
      <formula>NOT(ISERROR(SEARCH("RTT",AE18)))</formula>
    </cfRule>
    <cfRule type="containsText" dxfId="1921" priority="120" operator="containsText" text="CPB">
      <formula>NOT(ISERROR(SEARCH("CPB",AE18)))</formula>
    </cfRule>
  </conditionalFormatting>
  <conditionalFormatting sqref="AE21:AE22">
    <cfRule type="cellIs" dxfId="1920" priority="107" operator="equal">
      <formula>"D"</formula>
    </cfRule>
    <cfRule type="containsText" dxfId="1919" priority="108" operator="containsText" text="MTH">
      <formula>NOT(ISERROR(SEARCH("MTH",AE21)))</formula>
    </cfRule>
    <cfRule type="containsText" dxfId="1918" priority="109" operator="containsText" text="MAL">
      <formula>NOT(ISERROR(SEARCH("MAL",AE21)))</formula>
    </cfRule>
    <cfRule type="containsText" dxfId="1917" priority="110" operator="containsText" text="ARR">
      <formula>NOT(ISERROR(SEARCH("ARR",AE21)))</formula>
    </cfRule>
    <cfRule type="containsText" dxfId="1916" priority="111" operator="containsText" text="ALT">
      <formula>NOT(ISERROR(SEARCH("ALT",AE21)))</formula>
    </cfRule>
    <cfRule type="containsText" dxfId="1915" priority="112" operator="containsText" text="RTT">
      <formula>NOT(ISERROR(SEARCH("RTT",AE21)))</formula>
    </cfRule>
    <cfRule type="containsText" dxfId="1914" priority="113" operator="containsText" text="CPB">
      <formula>NOT(ISERROR(SEARCH("CPB",AE21)))</formula>
    </cfRule>
  </conditionalFormatting>
  <conditionalFormatting sqref="AE21:AE22">
    <cfRule type="cellIs" dxfId="1913" priority="100" operator="equal">
      <formula>"D"</formula>
    </cfRule>
    <cfRule type="containsText" dxfId="1912" priority="101" operator="containsText" text="MTH">
      <formula>NOT(ISERROR(SEARCH("MTH",AE21)))</formula>
    </cfRule>
    <cfRule type="containsText" dxfId="1911" priority="102" operator="containsText" text="MAL">
      <formula>NOT(ISERROR(SEARCH("MAL",AE21)))</formula>
    </cfRule>
    <cfRule type="containsText" dxfId="1910" priority="103" operator="containsText" text="ARR">
      <formula>NOT(ISERROR(SEARCH("ARR",AE21)))</formula>
    </cfRule>
    <cfRule type="containsText" dxfId="1909" priority="104" operator="containsText" text="ALT">
      <formula>NOT(ISERROR(SEARCH("ALT",AE21)))</formula>
    </cfRule>
    <cfRule type="containsText" dxfId="1908" priority="105" operator="containsText" text="RTT">
      <formula>NOT(ISERROR(SEARCH("RTT",AE21)))</formula>
    </cfRule>
    <cfRule type="containsText" dxfId="1907" priority="106" operator="containsText" text="CPB">
      <formula>NOT(ISERROR(SEARCH("CPB",AE21)))</formula>
    </cfRule>
  </conditionalFormatting>
  <conditionalFormatting sqref="AA24:AC25">
    <cfRule type="cellIs" dxfId="1906" priority="93" operator="equal">
      <formula>"D"</formula>
    </cfRule>
    <cfRule type="containsText" dxfId="1905" priority="94" operator="containsText" text="MTH">
      <formula>NOT(ISERROR(SEARCH("MTH",AA24)))</formula>
    </cfRule>
    <cfRule type="containsText" dxfId="1904" priority="95" operator="containsText" text="MAL">
      <formula>NOT(ISERROR(SEARCH("MAL",AA24)))</formula>
    </cfRule>
    <cfRule type="containsText" dxfId="1903" priority="96" operator="containsText" text="ARR">
      <formula>NOT(ISERROR(SEARCH("ARR",AA24)))</formula>
    </cfRule>
    <cfRule type="containsText" dxfId="1902" priority="97" operator="containsText" text="ALT">
      <formula>NOT(ISERROR(SEARCH("ALT",AA24)))</formula>
    </cfRule>
    <cfRule type="containsText" dxfId="1901" priority="98" operator="containsText" text="RTT">
      <formula>NOT(ISERROR(SEARCH("RTT",AA24)))</formula>
    </cfRule>
    <cfRule type="containsText" dxfId="1900" priority="99" operator="containsText" text="CPB">
      <formula>NOT(ISERROR(SEARCH("CPB",AA24)))</formula>
    </cfRule>
  </conditionalFormatting>
  <conditionalFormatting sqref="AE24:AE25">
    <cfRule type="cellIs" dxfId="1899" priority="86" operator="equal">
      <formula>"D"</formula>
    </cfRule>
    <cfRule type="containsText" dxfId="1898" priority="87" operator="containsText" text="MTH">
      <formula>NOT(ISERROR(SEARCH("MTH",AE24)))</formula>
    </cfRule>
    <cfRule type="containsText" dxfId="1897" priority="88" operator="containsText" text="MAL">
      <formula>NOT(ISERROR(SEARCH("MAL",AE24)))</formula>
    </cfRule>
    <cfRule type="containsText" dxfId="1896" priority="89" operator="containsText" text="ARR">
      <formula>NOT(ISERROR(SEARCH("ARR",AE24)))</formula>
    </cfRule>
    <cfRule type="containsText" dxfId="1895" priority="90" operator="containsText" text="ALT">
      <formula>NOT(ISERROR(SEARCH("ALT",AE24)))</formula>
    </cfRule>
    <cfRule type="containsText" dxfId="1894" priority="91" operator="containsText" text="RTT">
      <formula>NOT(ISERROR(SEARCH("RTT",AE24)))</formula>
    </cfRule>
    <cfRule type="containsText" dxfId="1893" priority="92" operator="containsText" text="CPB">
      <formula>NOT(ISERROR(SEARCH("CPB",AE24)))</formula>
    </cfRule>
  </conditionalFormatting>
  <conditionalFormatting sqref="AA27:AC28">
    <cfRule type="cellIs" dxfId="1892" priority="79" operator="equal">
      <formula>"D"</formula>
    </cfRule>
    <cfRule type="containsText" dxfId="1891" priority="80" operator="containsText" text="MTH">
      <formula>NOT(ISERROR(SEARCH("MTH",AA27)))</formula>
    </cfRule>
    <cfRule type="containsText" dxfId="1890" priority="81" operator="containsText" text="MAL">
      <formula>NOT(ISERROR(SEARCH("MAL",AA27)))</formula>
    </cfRule>
    <cfRule type="containsText" dxfId="1889" priority="82" operator="containsText" text="ARR">
      <formula>NOT(ISERROR(SEARCH("ARR",AA27)))</formula>
    </cfRule>
    <cfRule type="containsText" dxfId="1888" priority="83" operator="containsText" text="ALT">
      <formula>NOT(ISERROR(SEARCH("ALT",AA27)))</formula>
    </cfRule>
    <cfRule type="containsText" dxfId="1887" priority="84" operator="containsText" text="RTT">
      <formula>NOT(ISERROR(SEARCH("RTT",AA27)))</formula>
    </cfRule>
    <cfRule type="containsText" dxfId="1886" priority="85" operator="containsText" text="CPB">
      <formula>NOT(ISERROR(SEARCH("CPB",AA27)))</formula>
    </cfRule>
  </conditionalFormatting>
  <conditionalFormatting sqref="I24:I25">
    <cfRule type="cellIs" dxfId="1885" priority="72" operator="equal">
      <formula>"D"</formula>
    </cfRule>
    <cfRule type="containsText" dxfId="1884" priority="73" operator="containsText" text="MTH">
      <formula>NOT(ISERROR(SEARCH("MTH",I24)))</formula>
    </cfRule>
    <cfRule type="containsText" dxfId="1883" priority="74" operator="containsText" text="MAL">
      <formula>NOT(ISERROR(SEARCH("MAL",I24)))</formula>
    </cfRule>
    <cfRule type="containsText" dxfId="1882" priority="75" operator="containsText" text="ARR">
      <formula>NOT(ISERROR(SEARCH("ARR",I24)))</formula>
    </cfRule>
    <cfRule type="containsText" dxfId="1881" priority="76" operator="containsText" text="ALT">
      <formula>NOT(ISERROR(SEARCH("ALT",I24)))</formula>
    </cfRule>
    <cfRule type="containsText" dxfId="1880" priority="77" operator="containsText" text="RTT">
      <formula>NOT(ISERROR(SEARCH("RTT",I24)))</formula>
    </cfRule>
    <cfRule type="containsText" dxfId="1879" priority="78" operator="containsText" text="CPB">
      <formula>NOT(ISERROR(SEARCH("CPB",I24)))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71" operator="containsText" id="{004C228F-49B6-4697-8CDB-BA03540E8A57}">
            <xm:f>NOT(ISERROR(SEARCH("I",H11)))</xm:f>
            <xm:f>"I"</xm:f>
            <x14:dxf>
              <font>
                <b/>
                <i val="0"/>
                <color rgb="FFC00000"/>
              </font>
            </x14:dxf>
          </x14:cfRule>
          <xm:sqref>H11:I11</xm:sqref>
        </x14:conditionalFormatting>
        <x14:conditionalFormatting xmlns:xm="http://schemas.microsoft.com/office/excel/2006/main">
          <x14:cfRule type="containsText" priority="70" operator="containsText" id="{76AC51DA-C4BF-45FE-941B-5E19F7739F72}">
            <xm:f>NOT(ISERROR(SEARCH("I",B11)))</xm:f>
            <xm:f>"I"</xm:f>
            <x14:dxf>
              <font>
                <b/>
                <i val="0"/>
                <color rgb="FFC00000"/>
              </font>
            </x14:dxf>
          </x14:cfRule>
          <xm:sqref>D11 B11</xm:sqref>
        </x14:conditionalFormatting>
        <x14:conditionalFormatting xmlns:xm="http://schemas.microsoft.com/office/excel/2006/main">
          <x14:cfRule type="containsText" priority="69" operator="containsText" id="{0EE3F940-DC17-41DD-B054-40FF96572511}">
            <xm:f>NOT(ISERROR(SEARCH("I",O11)))</xm:f>
            <xm:f>"I"</xm:f>
            <x14:dxf>
              <font>
                <b/>
                <i val="0"/>
                <color rgb="FFC00000"/>
              </font>
            </x14:dxf>
          </x14:cfRule>
          <xm:sqref>O11:P11</xm:sqref>
        </x14:conditionalFormatting>
        <x14:conditionalFormatting xmlns:xm="http://schemas.microsoft.com/office/excel/2006/main">
          <x14:cfRule type="containsText" priority="68" operator="containsText" id="{4C3ABCBB-4F5A-4812-B6CA-24261757B144}">
            <xm:f>NOT(ISERROR(SEARCH("I",V11)))</xm:f>
            <xm:f>"I"</xm:f>
            <x14:dxf>
              <font>
                <b/>
                <i val="0"/>
                <color rgb="FFC00000"/>
              </font>
            </x14:dxf>
          </x14:cfRule>
          <xm:sqref>V11:W11</xm:sqref>
        </x14:conditionalFormatting>
        <x14:conditionalFormatting xmlns:xm="http://schemas.microsoft.com/office/excel/2006/main">
          <x14:cfRule type="containsText" priority="67" operator="containsText" id="{5235161C-8BD8-467C-B8ED-D2EC9B9F8173}">
            <xm:f>NOT(ISERROR(SEARCH("I",AC11)))</xm:f>
            <xm:f>"I"</xm:f>
            <x14:dxf>
              <font>
                <b/>
                <i val="0"/>
                <color rgb="FFC00000"/>
              </font>
            </x14:dxf>
          </x14:cfRule>
          <xm:sqref>AC11</xm:sqref>
        </x14:conditionalFormatting>
        <x14:conditionalFormatting xmlns:xm="http://schemas.microsoft.com/office/excel/2006/main">
          <x14:cfRule type="containsText" priority="51" operator="containsText" id="{4805003F-EEC1-46BD-B22A-84034BE50F1F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2" operator="containsText" id="{F5906ADE-9C3A-4AAA-85FB-78B01A17A8E9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3" operator="containsText" id="{335C716D-F66B-44B7-B5F2-D823C97A75CC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4" operator="containsText" id="{4BEC27AB-015E-421E-A258-011E38EFD17E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5" operator="containsText" id="{6335895A-3285-40E4-BEE9-C62D80B89E6D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6" operator="containsText" id="{A51CB6F9-BEA5-43E9-9E09-A8CD181F23B9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7" operator="containsText" id="{928EB4C5-3654-4BF9-BE7E-D6CD5D7F6C82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8" operator="containsText" id="{F0D3717B-93B0-4A09-9C4C-FFF07117E1F9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59" operator="containsText" id="{4C83438E-D034-4D98-BE06-68BFC58E67C2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60" operator="containsText" id="{A6CD0336-1CA1-4AAF-8EEF-D5E1EE2470F8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61" operator="containsText" id="{1FDDAF21-207E-4B87-91EE-1E785597D582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62" operator="containsText" id="{C581BFF4-C6BC-45B4-873F-E6A31ACE8F3A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63" operator="containsText" id="{22F76C1E-9EFC-4D98-8488-1BC306B00DB6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64" operator="containsText" id="{8F59B1A4-235A-456B-8382-CFB8E1EC09D1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65" operator="containsText" id="{0198C800-98B5-4C20-A260-5A507FF3AA57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66" operator="containsText" id="{B89470F2-4CCF-44B8-8973-0508F995ADBD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V11:Z11 O11:S11 O20:S20 V20:Z20 Y18:Z19 O17:P17 R17:S17 B11:L11 B14:L14 D12:E13 B17:L17 D15:E16 B20:L20 D18:E19 B23:L23 D21:E22 D26:L26 J12:L13 J15:L16 J18:L19 J21:L22 D24:E25 J24:L25 D27:E28 J27:L28 O14:S14 Q12:S13 Q15:S16 O23:S23 Q21:S22 O26:S26 Q24:S25 Q27:S28 V14:Z14 Y12:Z13 V17:Z17 Y15:Z16 V23:Z23 Y21:Z22 V26:Z26 Y24:Z25 Y27:Z28 AC20:AE20 AC26:AE26 AD24:AD25 AC23:AE23 AD21:AD22 AD18:AD19 AC11:AE17 AD27:AE28</xm:sqref>
        </x14:conditionalFormatting>
        <x14:conditionalFormatting xmlns:xm="http://schemas.microsoft.com/office/excel/2006/main">
          <x14:cfRule type="containsText" priority="50" operator="containsText" id="{14C9C2D0-BDE2-4C2C-B219-A1DE4CAD3842}">
            <xm:f>NOT(ISERROR(SEARCH("I",E11)))</xm:f>
            <xm:f>"I"</xm:f>
            <x14:dxf>
              <font>
                <b/>
                <i val="0"/>
                <color rgb="FFC00000"/>
              </font>
            </x14:dxf>
          </x14:cfRule>
          <xm:sqref>E11</xm:sqref>
        </x14:conditionalFormatting>
        <x14:conditionalFormatting xmlns:xm="http://schemas.microsoft.com/office/excel/2006/main">
          <x14:cfRule type="containsText" priority="49" operator="containsText" id="{30C142CA-2B1A-4B97-9446-082DBC436192}">
            <xm:f>NOT(ISERROR(SEARCH("I",K11)))</xm:f>
            <xm:f>"I"</xm:f>
            <x14:dxf>
              <font>
                <b/>
                <i val="0"/>
                <color rgb="FFC00000"/>
              </font>
            </x14:dxf>
          </x14:cfRule>
          <xm:sqref>Y11:Z11 R11:S11 K11:L11</xm:sqref>
        </x14:conditionalFormatting>
        <x14:conditionalFormatting xmlns:xm="http://schemas.microsoft.com/office/excel/2006/main">
          <x14:cfRule type="containsText" priority="33" operator="containsText" id="{BD20F399-EB95-4476-A2EE-22E365B78473}">
            <xm:f>NOT(ISERROR(SEARCH('https://dbschenker.sharepoint.com/sites/SALESPLANNING-Global/Shared Documents/Planning RH/[TM - Planning RH 2019.xlsm]Feuil2'!#REF!,M18)))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4" operator="containsText" id="{F6A2DCDF-A1A9-4155-B30C-DB565FA4C8A3}">
            <xm:f>NOT(ISERROR(SEARCH('https://dbschenker.sharepoint.com/sites/SALESPLANNING-Global/Shared Documents/Planning RH/[TM - Planning RH 2019.xlsm]Feuil2'!#REF!,M18)))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5" operator="containsText" id="{3579DEF6-F1D2-4D29-B78E-6C6BF197BF22}">
            <xm:f>NOT(ISERROR(SEARCH('https://dbschenker.sharepoint.com/sites/SALESPLANNING-Global/Shared Documents/Planning RH/[TM - Planning RH 2019.xlsm]Feuil2'!#REF!,M18)))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6" operator="containsText" id="{9A371DBB-B3E9-4237-975D-FD1DBB002FA9}">
            <xm:f>NOT(ISERROR(SEARCH('https://dbschenker.sharepoint.com/sites/SALESPLANNING-Global/Shared Documents/Planning RH/[TM - Planning RH 2019.xlsm]Feuil2'!#REF!,M18)))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7" operator="containsText" id="{0C4AAF79-657D-41F4-BFD5-2659F4AA6F11}">
            <xm:f>NOT(ISERROR(SEARCH('https://dbschenker.sharepoint.com/sites/SALESPLANNING-Global/Shared Documents/Planning RH/[TM - Planning RH 2019.xlsm]Feuil2'!#REF!,M18)))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8" operator="containsText" id="{4D230AC4-4F2A-4E30-8C0C-787D1AF398E1}">
            <xm:f>NOT(ISERROR(SEARCH('https://dbschenker.sharepoint.com/sites/SALESPLANNING-Global/Shared Documents/Planning RH/[TM - Planning RH 2019.xlsm]Feuil2'!#REF!,M18)))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9" operator="containsText" id="{1AEC9A43-0674-40DD-B0FA-8B246818FF86}">
            <xm:f>NOT(ISERROR(SEARCH('https://dbschenker.sharepoint.com/sites/SALESPLANNING-Global/Shared Documents/Planning RH/[TM - Planning RH 2019.xlsm]Feuil2'!#REF!,M18)))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0" operator="containsText" id="{B9D824B1-928D-464D-B30E-2C8E03276C08}">
            <xm:f>NOT(ISERROR(SEARCH('https://dbschenker.sharepoint.com/sites/SALESPLANNING-Global/Shared Documents/Planning RH/[TM - Planning RH 2019.xlsm]Feuil2'!#REF!,M18)))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41" operator="containsText" id="{837D010F-22BF-47A1-A1B8-192360037319}">
            <xm:f>NOT(ISERROR(SEARCH('https://dbschenker.sharepoint.com/sites/SALESPLANNING-Global/Shared Documents/Planning RH/[TM - Planning RH 2019.xlsm]Feuil2'!#REF!,M18)))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42" operator="containsText" id="{3BBA8B18-A617-46F4-9657-FB7A91613D8D}">
            <xm:f>NOT(ISERROR(SEARCH('https://dbschenker.sharepoint.com/sites/SALESPLANNING-Global/Shared Documents/Planning RH/[TM - Planning RH 2019.xlsm]Feuil2'!#REF!,M18)))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3" operator="containsText" id="{2E3E805C-BEE5-4A41-8758-58A60725C42A}">
            <xm:f>NOT(ISERROR(SEARCH('https://dbschenker.sharepoint.com/sites/SALESPLANNING-Global/Shared Documents/Planning RH/[TM - Planning RH 2019.xlsm]Feuil2'!#REF!,M18)))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4" operator="containsText" id="{BC9D082A-15A6-4776-A5EB-CCE2EFA89E55}">
            <xm:f>NOT(ISERROR(SEARCH('https://dbschenker.sharepoint.com/sites/SALESPLANNING-Global/Shared Documents/Planning RH/[TM - Planning RH 2019.xlsm]Feuil2'!#REF!,M18)))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5" operator="containsText" id="{0EC1A319-3BD9-4390-9909-3B93FAB1D1B8}">
            <xm:f>NOT(ISERROR(SEARCH('https://dbschenker.sharepoint.com/sites/SALESPLANNING-Global/Shared Documents/Planning RH/[TM - Planning RH 2019.xlsm]Feuil2'!#REF!,M18)))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6" operator="containsText" id="{F5E296FC-9FC2-46EC-B354-4A344C44DB4F}">
            <xm:f>NOT(ISERROR(SEARCH('https://dbschenker.sharepoint.com/sites/SALESPLANNING-Global/Shared Documents/Planning RH/[TM - Planning RH 2019.xlsm]Feuil2'!#REF!,M18)))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47" operator="containsText" id="{D6226CBB-412F-4EF9-A58D-9F8F90A06EE7}">
            <xm:f>NOT(ISERROR(SEARCH('https://dbschenker.sharepoint.com/sites/SALESPLANNING-Global/Shared Documents/Planning RH/[TM - Planning RH 2019.xlsm]Feuil2'!#REF!,M18)))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48" operator="containsText" id="{B958C53C-6387-4147-A3DD-F4A5D9FD92AB}">
            <xm:f>NOT(ISERROR(SEARCH('https://dbschenker.sharepoint.com/sites/SALESPLANNING-Global/Shared Documents/Planning RH/[TM - Planning RH 2019.xlsm]Feuil2'!#REF!,M18)))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/>
                </patternFill>
              </fill>
            </x14:dxf>
          </x14:cfRule>
          <xm:sqref>M18:P19</xm:sqref>
        </x14:conditionalFormatting>
        <x14:conditionalFormatting xmlns:xm="http://schemas.microsoft.com/office/excel/2006/main">
          <x14:cfRule type="containsText" priority="17" operator="containsText" id="{DCFB2C8F-9161-44F4-A247-41B2A8A31DA8}">
            <xm:f>NOT(ISERROR(SEARCH('https://dbschenker.sharepoint.com/sites/SALESPLANNING-Global/Shared Documents/Planning RH/[TM - Planning RH 2019.xlsm]Feuil2'!#REF!,T18)))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8" operator="containsText" id="{936B0B31-1CA1-4299-82CF-6F3D4B57375F}">
            <xm:f>NOT(ISERROR(SEARCH('https://dbschenker.sharepoint.com/sites/SALESPLANNING-Global/Shared Documents/Planning RH/[TM - Planning RH 2019.xlsm]Feuil2'!#REF!,T18)))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9" operator="containsText" id="{93EA3AAD-3B50-470E-B1DC-828661A5EFF4}">
            <xm:f>NOT(ISERROR(SEARCH('https://dbschenker.sharepoint.com/sites/SALESPLANNING-Global/Shared Documents/Planning RH/[TM - Planning RH 2019.xlsm]Feuil2'!#REF!,T18)))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0" operator="containsText" id="{9F396B20-F3DA-4BBF-BA5D-46A5F03FB114}">
            <xm:f>NOT(ISERROR(SEARCH('https://dbschenker.sharepoint.com/sites/SALESPLANNING-Global/Shared Documents/Planning RH/[TM - Planning RH 2019.xlsm]Feuil2'!#REF!,T18)))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1" operator="containsText" id="{89A244F3-BD70-48A9-B6F9-ABBEF5792FF8}">
            <xm:f>NOT(ISERROR(SEARCH('https://dbschenker.sharepoint.com/sites/SALESPLANNING-Global/Shared Documents/Planning RH/[TM - Planning RH 2019.xlsm]Feuil2'!#REF!,T18)))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2" operator="containsText" id="{BAE77481-62F8-414B-BBEB-CB9ED0CF203E}">
            <xm:f>NOT(ISERROR(SEARCH('https://dbschenker.sharepoint.com/sites/SALESPLANNING-Global/Shared Documents/Planning RH/[TM - Planning RH 2019.xlsm]Feuil2'!#REF!,T18)))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3" operator="containsText" id="{E6ED0717-639B-499B-AB49-1869DEA055DD}">
            <xm:f>NOT(ISERROR(SEARCH('https://dbschenker.sharepoint.com/sites/SALESPLANNING-Global/Shared Documents/Planning RH/[TM - Planning RH 2019.xlsm]Feuil2'!#REF!,T18)))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4" operator="containsText" id="{6020B977-57AE-41A3-A301-5A775AD296F6}">
            <xm:f>NOT(ISERROR(SEARCH('https://dbschenker.sharepoint.com/sites/SALESPLANNING-Global/Shared Documents/Planning RH/[TM - Planning RH 2019.xlsm]Feuil2'!#REF!,T18)))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25" operator="containsText" id="{5808AF18-3F52-4ADE-8867-550E3B892508}">
            <xm:f>NOT(ISERROR(SEARCH('https://dbschenker.sharepoint.com/sites/SALESPLANNING-Global/Shared Documents/Planning RH/[TM - Planning RH 2019.xlsm]Feuil2'!#REF!,T18)))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26" operator="containsText" id="{D1E1B5B0-09CE-41A2-B480-17F71A915642}">
            <xm:f>NOT(ISERROR(SEARCH('https://dbschenker.sharepoint.com/sites/SALESPLANNING-Global/Shared Documents/Planning RH/[TM - Planning RH 2019.xlsm]Feuil2'!#REF!,T18)))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7" operator="containsText" id="{687169EA-B7ED-470F-B72B-3E8202B0136C}">
            <xm:f>NOT(ISERROR(SEARCH('https://dbschenker.sharepoint.com/sites/SALESPLANNING-Global/Shared Documents/Planning RH/[TM - Planning RH 2019.xlsm]Feuil2'!#REF!,T18)))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8" operator="containsText" id="{DE422C26-D2F1-4244-90D6-6AD52B889E40}">
            <xm:f>NOT(ISERROR(SEARCH('https://dbschenker.sharepoint.com/sites/SALESPLANNING-Global/Shared Documents/Planning RH/[TM - Planning RH 2019.xlsm]Feuil2'!#REF!,T18)))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9" operator="containsText" id="{FCF452F9-2BAC-4D95-BA7E-C6BC67B5A5D5}">
            <xm:f>NOT(ISERROR(SEARCH('https://dbschenker.sharepoint.com/sites/SALESPLANNING-Global/Shared Documents/Planning RH/[TM - Planning RH 2019.xlsm]Feuil2'!#REF!,T18)))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0" operator="containsText" id="{85C07809-5F31-428E-AFB1-299C82377A7D}">
            <xm:f>NOT(ISERROR(SEARCH('https://dbschenker.sharepoint.com/sites/SALESPLANNING-Global/Shared Documents/Planning RH/[TM - Planning RH 2019.xlsm]Feuil2'!#REF!,T18)))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31" operator="containsText" id="{7EBF84F0-7BE5-4815-BBBC-18D537C6CE0E}">
            <xm:f>NOT(ISERROR(SEARCH('https://dbschenker.sharepoint.com/sites/SALESPLANNING-Global/Shared Documents/Planning RH/[TM - Planning RH 2019.xlsm]Feuil2'!#REF!,T18)))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32" operator="containsText" id="{4B1A2787-97EA-41A6-87F3-2C9669C2F370}">
            <xm:f>NOT(ISERROR(SEARCH('https://dbschenker.sharepoint.com/sites/SALESPLANNING-Global/Shared Documents/Planning RH/[TM - Planning RH 2019.xlsm]Feuil2'!#REF!,T18)))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/>
                </patternFill>
              </fill>
            </x14:dxf>
          </x14:cfRule>
          <xm:sqref>T18:X19</xm:sqref>
        </x14:conditionalFormatting>
        <x14:conditionalFormatting xmlns:xm="http://schemas.microsoft.com/office/excel/2006/main">
          <x14:cfRule type="containsText" priority="1" operator="containsText" id="{41AA67AA-1FE5-4E4C-8015-B5CE638815B7}">
            <xm:f>NOT(ISERROR(SEARCH('https://dbschenker.sharepoint.com/sites/SALESPLANNING-Global/Shared Documents/Planning RH/Planning 2020/[TM - Planning RH 2020.xlsm]Feuil2'!#REF!,Q17)))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" operator="containsText" id="{D3ED3531-30F9-4147-BAC0-5B29F9ADABC5}">
            <xm:f>NOT(ISERROR(SEARCH('https://dbschenker.sharepoint.com/sites/SALESPLANNING-Global/Shared Documents/Planning RH/Planning 2020/[TM - Planning RH 2020.xlsm]Feuil2'!#REF!,Q17)))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" operator="containsText" id="{6C840C1A-3596-456D-8196-F62FFE687ACD}">
            <xm:f>NOT(ISERROR(SEARCH('https://dbschenker.sharepoint.com/sites/SALESPLANNING-Global/Shared Documents/Planning RH/Planning 2020/[TM - Planning RH 2020.xlsm]Feuil2'!#REF!,Q17)))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" operator="containsText" id="{543DF4DD-F859-41DF-A9B0-A0902F769948}">
            <xm:f>NOT(ISERROR(SEARCH('https://dbschenker.sharepoint.com/sites/SALESPLANNING-Global/Shared Documents/Planning RH/Planning 2020/[TM - Planning RH 2020.xlsm]Feuil2'!#REF!,Q17)))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" operator="containsText" id="{361A66C2-170F-49FA-9958-7EE109AA4E95}">
            <xm:f>NOT(ISERROR(SEARCH('https://dbschenker.sharepoint.com/sites/SALESPLANNING-Global/Shared Documents/Planning RH/Planning 2020/[TM - Planning RH 2020.xlsm]Feuil2'!#REF!,Q17)))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" operator="containsText" id="{6DD24EB5-4B8F-4167-8CD0-9A4F29B7316F}">
            <xm:f>NOT(ISERROR(SEARCH('https://dbschenker.sharepoint.com/sites/SALESPLANNING-Global/Shared Documents/Planning RH/Planning 2020/[TM - Planning RH 2020.xlsm]Feuil2'!#REF!,Q17)))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" operator="containsText" id="{D601C671-E541-4A25-BDCC-CC0DA842EA7B}">
            <xm:f>NOT(ISERROR(SEARCH('https://dbschenker.sharepoint.com/sites/SALESPLANNING-Global/Shared Documents/Planning RH/Planning 2020/[TM - Planning RH 2020.xlsm]Feuil2'!#REF!,Q17)))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" operator="containsText" id="{7A265DDA-AFB4-42E7-AE00-BD9CC084C241}">
            <xm:f>NOT(ISERROR(SEARCH('https://dbschenker.sharepoint.com/sites/SALESPLANNING-Global/Shared Documents/Planning RH/Planning 2020/[TM - Planning RH 2020.xlsm]Feuil2'!#REF!,Q17)))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9" operator="containsText" id="{571F216D-D0C3-4C8B-9C0F-0B7503D31299}">
            <xm:f>NOT(ISERROR(SEARCH('https://dbschenker.sharepoint.com/sites/SALESPLANNING-Global/Shared Documents/Planning RH/Planning 2020/[TM - Planning RH 2020.xlsm]Feuil2'!#REF!,Q17)))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0" operator="containsText" id="{51E0F680-209B-4C8F-9E36-607F1840B729}">
            <xm:f>NOT(ISERROR(SEARCH('https://dbschenker.sharepoint.com/sites/SALESPLANNING-Global/Shared Documents/Planning RH/Planning 2020/[TM - Planning RH 2020.xlsm]Feuil2'!#REF!,Q17)))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1" operator="containsText" id="{446FC979-C48E-41E7-A100-A8DB87315792}">
            <xm:f>NOT(ISERROR(SEARCH('https://dbschenker.sharepoint.com/sites/SALESPLANNING-Global/Shared Documents/Planning RH/Planning 2020/[TM - Planning RH 2020.xlsm]Feuil2'!#REF!,Q17)))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2" operator="containsText" id="{324EF303-7C8A-4C6D-AB10-9E444C42FF0E}">
            <xm:f>NOT(ISERROR(SEARCH('https://dbschenker.sharepoint.com/sites/SALESPLANNING-Global/Shared Documents/Planning RH/Planning 2020/[TM - Planning RH 2020.xlsm]Feuil2'!#REF!,Q17)))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3" operator="containsText" id="{007D636E-EC10-4D8F-A0F5-EFD53157B535}">
            <xm:f>NOT(ISERROR(SEARCH('https://dbschenker.sharepoint.com/sites/SALESPLANNING-Global/Shared Documents/Planning RH/Planning 2020/[TM - Planning RH 2020.xlsm]Feuil2'!#REF!,Q17)))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4" operator="containsText" id="{52DA3FF8-6502-487B-95CC-393735244BDE}">
            <xm:f>NOT(ISERROR(SEARCH('https://dbschenker.sharepoint.com/sites/SALESPLANNING-Global/Shared Documents/Planning RH/Planning 2020/[TM - Planning RH 2020.xlsm]Feuil2'!#REF!,Q17)))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5" operator="containsText" id="{D4E9DA16-DC63-48D1-B218-5EFA669D46BB}">
            <xm:f>NOT(ISERROR(SEARCH('https://dbschenker.sharepoint.com/sites/SALESPLANNING-Global/Shared Documents/Planning RH/Planning 2020/[TM - Planning RH 2020.xlsm]Feuil2'!#REF!,Q17)))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6" operator="containsText" id="{DF7BF580-35D0-4236-B116-D49A20DB3C47}">
            <xm:f>NOT(ISERROR(SEARCH('https://dbschenker.sharepoint.com/sites/SALESPLANNING-Global/Shared Documents/Planning RH/Planning 2020/[TM - Planning RH 2020.xlsm]Feuil2'!#REF!,Q17)))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Q17:Q19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FC529D64-E777-48B9-8AF1-EFADA074B2D3}">
          <x14:formula1>
            <xm:f>'https://dbschenker.sharepoint.com/sites/SALESPLANNING-Global/Shared Documents/Planning RH/[ESCO - Planning RH.xlsm]Feuil2'!#REF!</xm:f>
          </x14:formula1>
          <xm:sqref>T18:X19 M18:P19</xm:sqref>
        </x14:dataValidation>
        <x14:dataValidation type="list" allowBlank="1" showInputMessage="1" showErrorMessage="1" xr:uid="{E0E25EF4-9D40-4F2A-9362-DBF95CD57890}">
          <x14:formula1>
            <xm:f>'https://dbschenker.sharepoint.com/sites/SALESPLANNING-Global/Shared Documents/Planning RH/Planning 2020/[TM - Planning RH 2020.xlsm]Feuil2'!#REF!</xm:f>
          </x14:formula1>
          <xm:sqref>B12:AE13 B27:AE28 B18:L19 Y18:AE19 B15:AE16 B24:AE25 Q18:S19 B21:AE22</xm:sqref>
        </x14:dataValidation>
        <x14:dataValidation type="list" allowBlank="1" showInputMessage="1" showErrorMessage="1" xr:uid="{0D1941DC-5D06-4D70-9C7B-D3F1CB15A679}">
          <x14:formula1>
            <xm:f>'https://dbschenker.sharepoint.com/sites/SALESPLANNING-Global/Shared Documents/Planning RH/Planning 2020/[TM - Planning RH 2020.xlsm]Feuil2'!#REF!</xm:f>
          </x14:formula1>
          <xm:sqref>AF18:AF19 AF24:AF25 AF15:AF16 AF27:AF28 AF12:AF13 AF21:AF22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2E73A-28FD-4A48-906F-971E9222258E}">
  <dimension ref="A1:AN28"/>
  <sheetViews>
    <sheetView workbookViewId="0">
      <selection sqref="A1:A3"/>
    </sheetView>
  </sheetViews>
  <sheetFormatPr baseColWidth="10" defaultRowHeight="15" x14ac:dyDescent="0.25"/>
  <cols>
    <col min="1" max="1" width="28.42578125" bestFit="1" customWidth="1"/>
  </cols>
  <sheetData>
    <row r="1" spans="1:40" ht="31.5" x14ac:dyDescent="0.5">
      <c r="A1" s="80" t="s">
        <v>94</v>
      </c>
    </row>
    <row r="2" spans="1:40" x14ac:dyDescent="0.25">
      <c r="A2" s="81" t="s">
        <v>95</v>
      </c>
    </row>
    <row r="3" spans="1:40" x14ac:dyDescent="0.25">
      <c r="A3" t="s">
        <v>103</v>
      </c>
    </row>
    <row r="7" spans="1:40" ht="15.75" thickBot="1" x14ac:dyDescent="0.3"/>
    <row r="8" spans="1:40" s="6" customFormat="1" x14ac:dyDescent="0.25">
      <c r="A8" s="1" t="s">
        <v>0</v>
      </c>
      <c r="B8" s="2" t="s">
        <v>13</v>
      </c>
      <c r="C8" s="2" t="s">
        <v>14</v>
      </c>
      <c r="D8" s="2" t="s">
        <v>8</v>
      </c>
      <c r="E8" s="2" t="s">
        <v>9</v>
      </c>
      <c r="F8" s="2" t="s">
        <v>10</v>
      </c>
      <c r="G8" s="2" t="s">
        <v>11</v>
      </c>
      <c r="H8" s="2" t="s">
        <v>12</v>
      </c>
      <c r="I8" s="2" t="s">
        <v>13</v>
      </c>
      <c r="J8" s="2" t="s">
        <v>14</v>
      </c>
      <c r="K8" s="2" t="s">
        <v>8</v>
      </c>
      <c r="L8" s="2" t="s">
        <v>9</v>
      </c>
      <c r="M8" s="2" t="s">
        <v>10</v>
      </c>
      <c r="N8" s="2" t="s">
        <v>11</v>
      </c>
      <c r="O8" s="2" t="s">
        <v>12</v>
      </c>
      <c r="P8" s="2" t="s">
        <v>13</v>
      </c>
      <c r="Q8" s="2" t="s">
        <v>14</v>
      </c>
      <c r="R8" s="2" t="s">
        <v>8</v>
      </c>
      <c r="S8" s="2" t="s">
        <v>9</v>
      </c>
      <c r="T8" s="2" t="s">
        <v>10</v>
      </c>
      <c r="U8" s="2" t="s">
        <v>11</v>
      </c>
      <c r="V8" s="2" t="s">
        <v>12</v>
      </c>
      <c r="W8" s="2" t="s">
        <v>13</v>
      </c>
      <c r="X8" s="2" t="s">
        <v>14</v>
      </c>
      <c r="Y8" s="2" t="s">
        <v>8</v>
      </c>
      <c r="Z8" s="2" t="s">
        <v>9</v>
      </c>
      <c r="AA8" s="2" t="s">
        <v>10</v>
      </c>
      <c r="AB8" s="2" t="s">
        <v>11</v>
      </c>
      <c r="AC8" s="2" t="s">
        <v>12</v>
      </c>
      <c r="AD8" s="2" t="s">
        <v>13</v>
      </c>
      <c r="AE8" s="2" t="s">
        <v>14</v>
      </c>
      <c r="AF8" s="2" t="s">
        <v>8</v>
      </c>
      <c r="AG8" s="3" t="s">
        <v>15</v>
      </c>
      <c r="AH8" s="4"/>
      <c r="AI8" s="4"/>
      <c r="AJ8" s="4"/>
      <c r="AK8" s="4"/>
      <c r="AL8" s="4"/>
      <c r="AM8" s="4"/>
      <c r="AN8" s="5"/>
    </row>
    <row r="9" spans="1:40" s="12" customFormat="1" x14ac:dyDescent="0.25">
      <c r="A9" s="7"/>
      <c r="B9" s="8">
        <v>23</v>
      </c>
      <c r="C9" s="9">
        <v>24</v>
      </c>
      <c r="D9" s="9">
        <v>25</v>
      </c>
      <c r="E9" s="9">
        <v>26</v>
      </c>
      <c r="F9" s="9">
        <v>27</v>
      </c>
      <c r="G9" s="9">
        <v>28</v>
      </c>
      <c r="H9" s="9">
        <v>29</v>
      </c>
      <c r="I9" s="9">
        <v>30</v>
      </c>
      <c r="J9" s="9">
        <v>31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9">
        <v>9</v>
      </c>
      <c r="T9" s="9">
        <v>10</v>
      </c>
      <c r="U9" s="9">
        <v>11</v>
      </c>
      <c r="V9" s="9">
        <v>12</v>
      </c>
      <c r="W9" s="9">
        <v>13</v>
      </c>
      <c r="X9" s="9">
        <v>14</v>
      </c>
      <c r="Y9" s="9">
        <v>15</v>
      </c>
      <c r="Z9" s="9">
        <v>16</v>
      </c>
      <c r="AA9" s="9">
        <v>17</v>
      </c>
      <c r="AB9" s="9">
        <v>18</v>
      </c>
      <c r="AC9" s="9">
        <v>19</v>
      </c>
      <c r="AD9" s="9">
        <v>20</v>
      </c>
      <c r="AE9" s="9">
        <v>21</v>
      </c>
      <c r="AF9" s="9">
        <v>22</v>
      </c>
      <c r="AG9" s="11" t="s">
        <v>16</v>
      </c>
      <c r="AH9" s="9" t="s">
        <v>17</v>
      </c>
      <c r="AI9" s="9" t="s">
        <v>18</v>
      </c>
      <c r="AJ9" s="9" t="s">
        <v>19</v>
      </c>
      <c r="AK9" s="9" t="s">
        <v>20</v>
      </c>
      <c r="AL9" s="9" t="s">
        <v>21</v>
      </c>
      <c r="AM9" s="9" t="s">
        <v>22</v>
      </c>
      <c r="AN9" s="10" t="s">
        <v>23</v>
      </c>
    </row>
    <row r="10" spans="1:40" s="6" customFormat="1" ht="15.75" thickBot="1" x14ac:dyDescent="0.3">
      <c r="A10" s="13"/>
      <c r="B10" s="57" t="s">
        <v>65</v>
      </c>
      <c r="C10" s="67"/>
      <c r="D10" s="14" t="s">
        <v>66</v>
      </c>
      <c r="E10" s="15"/>
      <c r="F10" s="15"/>
      <c r="G10" s="15"/>
      <c r="H10" s="15"/>
      <c r="I10" s="15"/>
      <c r="J10" s="67"/>
      <c r="K10" s="14" t="s">
        <v>67</v>
      </c>
      <c r="L10" s="15"/>
      <c r="M10" s="15"/>
      <c r="N10" s="15"/>
      <c r="O10" s="15"/>
      <c r="P10" s="15"/>
      <c r="Q10" s="67"/>
      <c r="R10" s="14" t="s">
        <v>68</v>
      </c>
      <c r="S10" s="15"/>
      <c r="T10" s="15"/>
      <c r="U10" s="15"/>
      <c r="V10" s="15"/>
      <c r="W10" s="15"/>
      <c r="X10" s="67"/>
      <c r="Y10" s="14" t="s">
        <v>69</v>
      </c>
      <c r="Z10" s="15"/>
      <c r="AA10" s="15"/>
      <c r="AB10" s="15"/>
      <c r="AC10" s="15"/>
      <c r="AD10" s="15"/>
      <c r="AE10" s="67"/>
      <c r="AF10" s="68" t="s">
        <v>70</v>
      </c>
      <c r="AG10" s="17" t="s">
        <v>29</v>
      </c>
      <c r="AH10" s="18" t="s">
        <v>17</v>
      </c>
      <c r="AI10" s="18" t="s">
        <v>30</v>
      </c>
      <c r="AJ10" s="18" t="s">
        <v>31</v>
      </c>
      <c r="AK10" s="18" t="s">
        <v>32</v>
      </c>
      <c r="AL10" s="18" t="s">
        <v>33</v>
      </c>
      <c r="AM10" s="18" t="s">
        <v>34</v>
      </c>
      <c r="AN10" s="19" t="s">
        <v>35</v>
      </c>
    </row>
    <row r="11" spans="1:40" ht="15.75" customHeight="1" x14ac:dyDescent="0.25">
      <c r="A11" s="20" t="s">
        <v>36</v>
      </c>
      <c r="B11" s="69"/>
      <c r="C11" s="40"/>
      <c r="D11" s="22"/>
      <c r="E11" s="22"/>
      <c r="F11" s="38"/>
      <c r="G11" s="38"/>
      <c r="H11" s="39"/>
      <c r="I11" s="40"/>
      <c r="J11" s="40"/>
      <c r="K11" s="51"/>
      <c r="L11" s="22"/>
      <c r="M11" s="38"/>
      <c r="N11" s="38"/>
      <c r="O11" s="39"/>
      <c r="P11" s="40"/>
      <c r="Q11" s="40"/>
      <c r="R11" s="22"/>
      <c r="S11" s="22"/>
      <c r="T11" s="38"/>
      <c r="U11" s="38"/>
      <c r="V11" s="39"/>
      <c r="W11" s="40"/>
      <c r="X11" s="40"/>
      <c r="Y11" s="22"/>
      <c r="Z11" s="22"/>
      <c r="AA11" s="38"/>
      <c r="AB11" s="38"/>
      <c r="AC11" s="39"/>
      <c r="AD11" s="40"/>
      <c r="AE11" s="40"/>
      <c r="AF11" s="61"/>
      <c r="AG11" s="24">
        <f>COUNTIF($B12:$AF13,"CPB")/2</f>
        <v>0</v>
      </c>
      <c r="AH11" s="25">
        <f>COUNTIF($B12:$AF13,"RTT")/2</f>
        <v>1</v>
      </c>
      <c r="AI11" s="25">
        <f>COUNTIF($B12:$AF13,"ARR")/2</f>
        <v>0</v>
      </c>
      <c r="AJ11" s="25">
        <f>COUNTIF($B12:$AF13,"FOE")/2+COUNTIF($B12:$AF13,"ALT")/2</f>
        <v>0</v>
      </c>
      <c r="AK11" s="25">
        <f>COUNTIF($B12:$AF13,"CEF")/2+COUNTIF($B12:$AF13,"EMR")/2+COUNTIF($B12:$AF13,"MAL")/2+COUNTIF($B12:$AF13,"ATR")/2+COUNTIF($B12:$AF13,"ATJ")/2+COUNTIF($B12:$AF13,"MZT")/2+COUNTIF($B12:$AF13,"PAT")/2+COUNTIF($B12:$AF13,"MTH")/2</f>
        <v>0</v>
      </c>
      <c r="AL11" s="25">
        <f>COUNTIF($B12:$AF13,"ANR")/2+COUNTIF($B12:$AF13,"CSS")/2</f>
        <v>0</v>
      </c>
      <c r="AM11" s="25">
        <f>COUNTIF($B12:$AF13,"D")/2+COUNTIF($B12:$AF13,"I")/2</f>
        <v>0</v>
      </c>
      <c r="AN11" s="26">
        <f>COUNTIF($B12:$AF13,"RPO")/2+COUNTIF($B12:$AF13,"FPE")/2+COUNTIF($B12:$AF13,"AUT")/2+COUNTIF($B12:$AF13,"BLC")/2</f>
        <v>0</v>
      </c>
    </row>
    <row r="12" spans="1:40" ht="15.95" customHeight="1" x14ac:dyDescent="0.25">
      <c r="A12" s="27" t="s">
        <v>37</v>
      </c>
      <c r="B12" s="52"/>
      <c r="C12" s="43"/>
      <c r="D12" s="49" t="s">
        <v>54</v>
      </c>
      <c r="E12" s="49" t="s">
        <v>54</v>
      </c>
      <c r="F12" s="49" t="s">
        <v>54</v>
      </c>
      <c r="G12" s="49" t="s">
        <v>54</v>
      </c>
      <c r="H12" s="49" t="s">
        <v>54</v>
      </c>
      <c r="I12" s="43"/>
      <c r="J12" s="43"/>
      <c r="K12" s="53" t="s">
        <v>17</v>
      </c>
      <c r="L12" s="49" t="s">
        <v>54</v>
      </c>
      <c r="M12" s="49" t="s">
        <v>54</v>
      </c>
      <c r="N12" s="49" t="s">
        <v>54</v>
      </c>
      <c r="O12" s="49" t="s">
        <v>54</v>
      </c>
      <c r="P12" s="43"/>
      <c r="Q12" s="43"/>
      <c r="R12" s="49" t="s">
        <v>54</v>
      </c>
      <c r="S12" s="49" t="s">
        <v>54</v>
      </c>
      <c r="T12" s="49" t="s">
        <v>54</v>
      </c>
      <c r="U12" s="49" t="s">
        <v>54</v>
      </c>
      <c r="V12" s="49" t="s">
        <v>54</v>
      </c>
      <c r="W12" s="43"/>
      <c r="X12" s="43"/>
      <c r="Y12" s="49" t="s">
        <v>54</v>
      </c>
      <c r="Z12" s="49" t="s">
        <v>54</v>
      </c>
      <c r="AA12" s="49" t="s">
        <v>54</v>
      </c>
      <c r="AB12" s="49" t="s">
        <v>54</v>
      </c>
      <c r="AC12" s="49" t="s">
        <v>54</v>
      </c>
      <c r="AD12" s="43"/>
      <c r="AE12" s="43"/>
      <c r="AF12" s="49" t="s">
        <v>54</v>
      </c>
      <c r="AG12" s="31"/>
      <c r="AH12" s="32"/>
      <c r="AI12" s="32"/>
      <c r="AJ12" s="32"/>
      <c r="AK12" s="32"/>
      <c r="AL12" s="32"/>
      <c r="AM12" s="32"/>
      <c r="AN12" s="33"/>
    </row>
    <row r="13" spans="1:40" ht="15.95" customHeight="1" thickBot="1" x14ac:dyDescent="0.3">
      <c r="A13" s="27" t="s">
        <v>38</v>
      </c>
      <c r="B13" s="52"/>
      <c r="C13" s="43"/>
      <c r="D13" s="49" t="s">
        <v>54</v>
      </c>
      <c r="E13" s="49" t="s">
        <v>54</v>
      </c>
      <c r="F13" s="49" t="s">
        <v>54</v>
      </c>
      <c r="G13" s="49" t="s">
        <v>54</v>
      </c>
      <c r="H13" s="49" t="s">
        <v>54</v>
      </c>
      <c r="I13" s="43"/>
      <c r="J13" s="43"/>
      <c r="K13" s="53" t="s">
        <v>17</v>
      </c>
      <c r="L13" s="49" t="s">
        <v>54</v>
      </c>
      <c r="M13" s="49" t="s">
        <v>54</v>
      </c>
      <c r="N13" s="49" t="s">
        <v>54</v>
      </c>
      <c r="O13" s="49" t="s">
        <v>54</v>
      </c>
      <c r="P13" s="43"/>
      <c r="Q13" s="43"/>
      <c r="R13" s="49" t="s">
        <v>54</v>
      </c>
      <c r="S13" s="49" t="s">
        <v>54</v>
      </c>
      <c r="T13" s="49" t="s">
        <v>54</v>
      </c>
      <c r="U13" s="49" t="s">
        <v>54</v>
      </c>
      <c r="V13" s="49" t="s">
        <v>54</v>
      </c>
      <c r="W13" s="43"/>
      <c r="X13" s="43"/>
      <c r="Y13" s="49" t="s">
        <v>54</v>
      </c>
      <c r="Z13" s="49" t="s">
        <v>54</v>
      </c>
      <c r="AA13" s="49" t="s">
        <v>54</v>
      </c>
      <c r="AB13" s="49" t="s">
        <v>54</v>
      </c>
      <c r="AC13" s="49" t="s">
        <v>54</v>
      </c>
      <c r="AD13" s="43"/>
      <c r="AE13" s="43"/>
      <c r="AF13" s="49" t="s">
        <v>54</v>
      </c>
      <c r="AG13" s="31"/>
      <c r="AH13" s="32"/>
      <c r="AI13" s="32"/>
      <c r="AJ13" s="32"/>
      <c r="AK13" s="32"/>
      <c r="AL13" s="32"/>
      <c r="AM13" s="32"/>
      <c r="AN13" s="33"/>
    </row>
    <row r="14" spans="1:40" ht="15.75" customHeight="1" x14ac:dyDescent="0.25">
      <c r="A14" s="34" t="s">
        <v>39</v>
      </c>
      <c r="B14" s="70"/>
      <c r="C14" s="41"/>
      <c r="D14" s="22"/>
      <c r="E14" s="22"/>
      <c r="F14" s="39"/>
      <c r="G14" s="39"/>
      <c r="H14" s="39"/>
      <c r="I14" s="41"/>
      <c r="J14" s="41"/>
      <c r="K14" s="51"/>
      <c r="L14" s="22"/>
      <c r="M14" s="39"/>
      <c r="N14" s="39"/>
      <c r="O14" s="39"/>
      <c r="P14" s="41"/>
      <c r="Q14" s="41"/>
      <c r="R14" s="22"/>
      <c r="S14" s="22"/>
      <c r="T14" s="39"/>
      <c r="U14" s="39"/>
      <c r="V14" s="39"/>
      <c r="W14" s="41"/>
      <c r="X14" s="41"/>
      <c r="Y14" s="22"/>
      <c r="Z14" s="22"/>
      <c r="AA14" s="39"/>
      <c r="AB14" s="39"/>
      <c r="AC14" s="39"/>
      <c r="AD14" s="41"/>
      <c r="AE14" s="41"/>
      <c r="AF14" s="61"/>
      <c r="AG14" s="24">
        <f>COUNTIF($B15:$AF16,"CPB")/2</f>
        <v>0</v>
      </c>
      <c r="AH14" s="25">
        <f>COUNTIF($B15:$AF16,"RTT")/2</f>
        <v>1</v>
      </c>
      <c r="AI14" s="25">
        <f>COUNTIF($B15:$AF16,"ARR")/2</f>
        <v>0</v>
      </c>
      <c r="AJ14" s="25">
        <f>COUNTIF($B15:$AF16,"FOE")/2+COUNTIF($B15:$AF16,"ALT")/2</f>
        <v>0</v>
      </c>
      <c r="AK14" s="25">
        <f>COUNTIF($B15:$AF16,"CEF")/2+COUNTIF($B15:$AF16,"EMR")/2+COUNTIF($B15:$AF16,"MAL")/2+COUNTIF($B15:$AF16,"ATR")/2+COUNTIF($B15:$AF16,"ATJ")/2+COUNTIF($B15:$AF16,"MZT")/2+COUNTIF($B15:$AF16,"PAT")/2+COUNTIF($B15:$AF16,"MTH")/2</f>
        <v>0</v>
      </c>
      <c r="AL14" s="25">
        <f>COUNTIF($B15:$AF16,"ANR")/2+COUNTIF($B15:$AF16,"CSS")/2</f>
        <v>0</v>
      </c>
      <c r="AM14" s="25">
        <f>COUNTIF($B15:$AF16,"D")/2+COUNTIF($B15:$AF16,"I")/2</f>
        <v>0</v>
      </c>
      <c r="AN14" s="26">
        <f>COUNTIF($B15:$AF16,"RPO")/2+COUNTIF($B15:$AF16,"FPE")/2+COUNTIF($B15:$AF16,"AUT")/2+COUNTIF($B15:$AF16,"BLC")/2</f>
        <v>0</v>
      </c>
    </row>
    <row r="15" spans="1:40" ht="15.95" customHeight="1" x14ac:dyDescent="0.25">
      <c r="A15" s="27" t="s">
        <v>37</v>
      </c>
      <c r="B15" s="43"/>
      <c r="C15" s="43"/>
      <c r="D15" s="49" t="s">
        <v>54</v>
      </c>
      <c r="E15" s="49" t="s">
        <v>54</v>
      </c>
      <c r="F15" s="49" t="s">
        <v>54</v>
      </c>
      <c r="G15" s="49" t="s">
        <v>54</v>
      </c>
      <c r="H15" s="49" t="s">
        <v>54</v>
      </c>
      <c r="I15" s="43"/>
      <c r="J15" s="43"/>
      <c r="K15" s="53" t="s">
        <v>17</v>
      </c>
      <c r="L15" s="49" t="s">
        <v>54</v>
      </c>
      <c r="M15" s="49" t="s">
        <v>54</v>
      </c>
      <c r="N15" s="49" t="s">
        <v>54</v>
      </c>
      <c r="O15" s="49" t="s">
        <v>54</v>
      </c>
      <c r="P15" s="43"/>
      <c r="Q15" s="43"/>
      <c r="R15" s="49" t="s">
        <v>54</v>
      </c>
      <c r="S15" s="49" t="s">
        <v>54</v>
      </c>
      <c r="T15" s="49" t="s">
        <v>54</v>
      </c>
      <c r="U15" s="49" t="s">
        <v>54</v>
      </c>
      <c r="V15" s="49" t="s">
        <v>54</v>
      </c>
      <c r="W15" s="43"/>
      <c r="X15" s="43"/>
      <c r="Y15" s="49" t="s">
        <v>54</v>
      </c>
      <c r="Z15" s="49" t="s">
        <v>54</v>
      </c>
      <c r="AA15" s="49" t="s">
        <v>54</v>
      </c>
      <c r="AB15" s="49" t="s">
        <v>54</v>
      </c>
      <c r="AC15" s="49" t="s">
        <v>54</v>
      </c>
      <c r="AD15" s="43"/>
      <c r="AE15" s="43"/>
      <c r="AF15" s="49" t="s">
        <v>54</v>
      </c>
      <c r="AG15" s="31"/>
      <c r="AH15" s="32"/>
      <c r="AI15" s="32"/>
      <c r="AJ15" s="32"/>
      <c r="AK15" s="32"/>
      <c r="AL15" s="32"/>
      <c r="AM15" s="32"/>
      <c r="AN15" s="33"/>
    </row>
    <row r="16" spans="1:40" ht="15.95" customHeight="1" thickBot="1" x14ac:dyDescent="0.3">
      <c r="A16" s="27" t="s">
        <v>38</v>
      </c>
      <c r="B16" s="43"/>
      <c r="C16" s="43"/>
      <c r="D16" s="49" t="s">
        <v>54</v>
      </c>
      <c r="E16" s="49" t="s">
        <v>54</v>
      </c>
      <c r="F16" s="49" t="s">
        <v>54</v>
      </c>
      <c r="G16" s="49" t="s">
        <v>54</v>
      </c>
      <c r="H16" s="49" t="s">
        <v>54</v>
      </c>
      <c r="I16" s="43"/>
      <c r="J16" s="43"/>
      <c r="K16" s="53" t="s">
        <v>17</v>
      </c>
      <c r="L16" s="49" t="s">
        <v>54</v>
      </c>
      <c r="M16" s="49" t="s">
        <v>54</v>
      </c>
      <c r="N16" s="49" t="s">
        <v>54</v>
      </c>
      <c r="O16" s="49" t="s">
        <v>54</v>
      </c>
      <c r="P16" s="43"/>
      <c r="Q16" s="43"/>
      <c r="R16" s="49" t="s">
        <v>54</v>
      </c>
      <c r="S16" s="49" t="s">
        <v>54</v>
      </c>
      <c r="T16" s="49" t="s">
        <v>54</v>
      </c>
      <c r="U16" s="49" t="s">
        <v>54</v>
      </c>
      <c r="V16" s="49" t="s">
        <v>54</v>
      </c>
      <c r="W16" s="43"/>
      <c r="X16" s="43"/>
      <c r="Y16" s="49" t="s">
        <v>54</v>
      </c>
      <c r="Z16" s="49" t="s">
        <v>54</v>
      </c>
      <c r="AA16" s="49" t="s">
        <v>54</v>
      </c>
      <c r="AB16" s="49" t="s">
        <v>54</v>
      </c>
      <c r="AC16" s="49" t="s">
        <v>54</v>
      </c>
      <c r="AD16" s="43"/>
      <c r="AE16" s="43"/>
      <c r="AF16" s="49" t="s">
        <v>54</v>
      </c>
      <c r="AG16" s="31"/>
      <c r="AH16" s="32"/>
      <c r="AI16" s="32"/>
      <c r="AJ16" s="32"/>
      <c r="AK16" s="32"/>
      <c r="AL16" s="32"/>
      <c r="AM16" s="32"/>
      <c r="AN16" s="33"/>
    </row>
    <row r="17" spans="1:40" ht="15.75" customHeight="1" x14ac:dyDescent="0.25">
      <c r="A17" s="20" t="s">
        <v>40</v>
      </c>
      <c r="B17" s="70"/>
      <c r="C17" s="41"/>
      <c r="D17" s="22"/>
      <c r="E17" s="22"/>
      <c r="F17" s="39"/>
      <c r="G17" s="39"/>
      <c r="H17" s="39"/>
      <c r="I17" s="41"/>
      <c r="J17" s="41"/>
      <c r="K17" s="51"/>
      <c r="L17" s="22"/>
      <c r="M17" s="39"/>
      <c r="N17" s="39"/>
      <c r="O17" s="39"/>
      <c r="P17" s="41"/>
      <c r="Q17" s="41"/>
      <c r="R17" s="22"/>
      <c r="S17" s="22"/>
      <c r="T17" s="39"/>
      <c r="U17" s="39"/>
      <c r="V17" s="39"/>
      <c r="W17" s="41"/>
      <c r="X17" s="41"/>
      <c r="Y17" s="22"/>
      <c r="Z17" s="22"/>
      <c r="AA17" s="39"/>
      <c r="AB17" s="39"/>
      <c r="AC17" s="39"/>
      <c r="AD17" s="41"/>
      <c r="AE17" s="41"/>
      <c r="AF17" s="61"/>
      <c r="AG17" s="24">
        <f>COUNTIF($B18:$AF19,"CPB")/2</f>
        <v>1</v>
      </c>
      <c r="AH17" s="25">
        <f>COUNTIF($B18:$AF19,"RTT")/2</f>
        <v>0</v>
      </c>
      <c r="AI17" s="25">
        <f>COUNTIF($B18:$AF19,"ARR")/2</f>
        <v>0</v>
      </c>
      <c r="AJ17" s="25">
        <f>COUNTIF($B18:$AF19,"FOE")/2+COUNTIF($B18:$AF19,"ALT")/2</f>
        <v>12</v>
      </c>
      <c r="AK17" s="25">
        <f>COUNTIF($B18:$AF19,"CEF")/2+COUNTIF($B18:$AF19,"EMR")/2+COUNTIF($B18:$AF19,"MAL")/2+COUNTIF($B18:$AF19,"ATR")/2+COUNTIF($B18:$AF19,"ATJ")/2+COUNTIF($B18:$AF19,"MZT")/2+COUNTIF($B18:$AF19,"PAT")/2+COUNTIF($B18:$AF19,"MTH")/2</f>
        <v>2</v>
      </c>
      <c r="AL17" s="25">
        <f>COUNTIF($B18:$AF19,"ANR")/2+COUNTIF($B18:$AF19,"CSS")/2</f>
        <v>0</v>
      </c>
      <c r="AM17" s="25">
        <f>COUNTIF($B18:$AF19,"D")/2+COUNTIF($B18:$AF19,"I")/2</f>
        <v>0</v>
      </c>
      <c r="AN17" s="26">
        <f>COUNTIF($B18:$AF19,"RPO")/2+COUNTIF($B18:$AF19,"FPE")/2+COUNTIF($B18:$AF19,"AUT")/2+COUNTIF($B18:$AF19,"BLC")/2</f>
        <v>0</v>
      </c>
    </row>
    <row r="18" spans="1:40" ht="15.95" customHeight="1" x14ac:dyDescent="0.25">
      <c r="A18" s="27" t="s">
        <v>37</v>
      </c>
      <c r="B18" s="43"/>
      <c r="C18" s="43"/>
      <c r="D18" s="54" t="s">
        <v>60</v>
      </c>
      <c r="E18" s="54" t="s">
        <v>60</v>
      </c>
      <c r="F18" s="54" t="s">
        <v>60</v>
      </c>
      <c r="G18" s="54" t="s">
        <v>60</v>
      </c>
      <c r="H18" s="54" t="s">
        <v>60</v>
      </c>
      <c r="I18" s="43"/>
      <c r="J18" s="43"/>
      <c r="K18" s="53" t="s">
        <v>29</v>
      </c>
      <c r="L18" s="35" t="s">
        <v>41</v>
      </c>
      <c r="M18" s="35" t="s">
        <v>41</v>
      </c>
      <c r="N18" s="35" t="s">
        <v>41</v>
      </c>
      <c r="O18" s="35" t="s">
        <v>41</v>
      </c>
      <c r="P18" s="43"/>
      <c r="Q18" s="43"/>
      <c r="R18" s="35" t="s">
        <v>41</v>
      </c>
      <c r="S18" s="35" t="s">
        <v>41</v>
      </c>
      <c r="T18" s="35" t="s">
        <v>41</v>
      </c>
      <c r="U18" s="35" t="s">
        <v>41</v>
      </c>
      <c r="V18" s="35" t="s">
        <v>41</v>
      </c>
      <c r="W18" s="43"/>
      <c r="X18" s="43"/>
      <c r="Y18" s="49" t="s">
        <v>42</v>
      </c>
      <c r="Z18" s="49" t="s">
        <v>42</v>
      </c>
      <c r="AA18" s="35" t="s">
        <v>41</v>
      </c>
      <c r="AB18" s="35" t="s">
        <v>41</v>
      </c>
      <c r="AC18" s="35" t="s">
        <v>41</v>
      </c>
      <c r="AD18" s="43"/>
      <c r="AE18" s="43"/>
      <c r="AF18" s="54" t="s">
        <v>60</v>
      </c>
      <c r="AG18" s="31"/>
      <c r="AH18" s="32"/>
      <c r="AI18" s="32"/>
      <c r="AJ18" s="32"/>
      <c r="AK18" s="32"/>
      <c r="AL18" s="32"/>
      <c r="AM18" s="32"/>
      <c r="AN18" s="33"/>
    </row>
    <row r="19" spans="1:40" ht="15.95" customHeight="1" thickBot="1" x14ac:dyDescent="0.3">
      <c r="A19" s="27" t="s">
        <v>38</v>
      </c>
      <c r="B19" s="43"/>
      <c r="C19" s="43"/>
      <c r="D19" s="54" t="s">
        <v>60</v>
      </c>
      <c r="E19" s="54" t="s">
        <v>60</v>
      </c>
      <c r="F19" s="54" t="s">
        <v>60</v>
      </c>
      <c r="G19" s="54" t="s">
        <v>60</v>
      </c>
      <c r="H19" s="54" t="s">
        <v>60</v>
      </c>
      <c r="I19" s="43"/>
      <c r="J19" s="43"/>
      <c r="K19" s="53" t="s">
        <v>29</v>
      </c>
      <c r="L19" s="35" t="s">
        <v>41</v>
      </c>
      <c r="M19" s="35" t="s">
        <v>41</v>
      </c>
      <c r="N19" s="35" t="s">
        <v>41</v>
      </c>
      <c r="O19" s="35" t="s">
        <v>41</v>
      </c>
      <c r="P19" s="43"/>
      <c r="Q19" s="43"/>
      <c r="R19" s="35" t="s">
        <v>41</v>
      </c>
      <c r="S19" s="35" t="s">
        <v>41</v>
      </c>
      <c r="T19" s="35" t="s">
        <v>41</v>
      </c>
      <c r="U19" s="35" t="s">
        <v>41</v>
      </c>
      <c r="V19" s="35" t="s">
        <v>41</v>
      </c>
      <c r="W19" s="43"/>
      <c r="X19" s="43"/>
      <c r="Y19" s="49" t="s">
        <v>42</v>
      </c>
      <c r="Z19" s="49" t="s">
        <v>42</v>
      </c>
      <c r="AA19" s="35" t="s">
        <v>41</v>
      </c>
      <c r="AB19" s="35" t="s">
        <v>41</v>
      </c>
      <c r="AC19" s="35" t="s">
        <v>41</v>
      </c>
      <c r="AD19" s="43"/>
      <c r="AE19" s="43"/>
      <c r="AF19" s="54" t="s">
        <v>60</v>
      </c>
      <c r="AG19" s="31"/>
      <c r="AH19" s="32"/>
      <c r="AI19" s="32"/>
      <c r="AJ19" s="32"/>
      <c r="AK19" s="32"/>
      <c r="AL19" s="32"/>
      <c r="AM19" s="32"/>
      <c r="AN19" s="33"/>
    </row>
    <row r="20" spans="1:40" ht="15.75" customHeight="1" x14ac:dyDescent="0.25">
      <c r="A20" s="20" t="s">
        <v>43</v>
      </c>
      <c r="B20" s="70"/>
      <c r="C20" s="41"/>
      <c r="D20" s="22"/>
      <c r="E20" s="22"/>
      <c r="F20" s="39"/>
      <c r="G20" s="39"/>
      <c r="H20" s="39"/>
      <c r="I20" s="41"/>
      <c r="J20" s="41"/>
      <c r="K20" s="51"/>
      <c r="L20" s="22"/>
      <c r="M20" s="39"/>
      <c r="N20" s="39"/>
      <c r="O20" s="39"/>
      <c r="P20" s="41"/>
      <c r="Q20" s="41"/>
      <c r="R20" s="22"/>
      <c r="S20" s="22"/>
      <c r="T20" s="39"/>
      <c r="U20" s="39"/>
      <c r="V20" s="39"/>
      <c r="W20" s="41"/>
      <c r="X20" s="41"/>
      <c r="Y20" s="22"/>
      <c r="Z20" s="22"/>
      <c r="AA20" s="39"/>
      <c r="AB20" s="39"/>
      <c r="AC20" s="39"/>
      <c r="AD20" s="41"/>
      <c r="AE20" s="41"/>
      <c r="AF20" s="61"/>
      <c r="AG20" s="24">
        <f>COUNTIF($B21:$AF22,"CPB")/2</f>
        <v>2.5</v>
      </c>
      <c r="AH20" s="25">
        <f>COUNTIF($B21:$AF22,"RTT")/2</f>
        <v>1</v>
      </c>
      <c r="AI20" s="25">
        <f>COUNTIF($B21:$AF22,"ARR")/2</f>
        <v>0</v>
      </c>
      <c r="AJ20" s="25">
        <f>COUNTIF($B21:$AF22,"FOE")/2+COUNTIF($B21:$AF22,"ALT")/2</f>
        <v>0</v>
      </c>
      <c r="AK20" s="25">
        <f>COUNTIF($B21:$AF22,"CEF")/2+COUNTIF($B21:$AF22,"EMR")/2+COUNTIF($B21:$AF22,"MAL")/2+COUNTIF($B21:$AF22,"ATR")/2+COUNTIF($B21:$AF22,"ATJ")/2+COUNTIF($B21:$AF22,"MZT")/2+COUNTIF($B21:$AF22,"PAT")/2+COUNTIF($B21:$AF22,"MTH")/2</f>
        <v>0</v>
      </c>
      <c r="AL20" s="25">
        <f>COUNTIF($B21:$AF22,"ANR")/2+COUNTIF($B21:$AF22,"CSS")/2</f>
        <v>0</v>
      </c>
      <c r="AM20" s="25">
        <f>COUNTIF($B21:$AF22,"D")/2+COUNTIF($B21:$AF22,"I")/2</f>
        <v>0</v>
      </c>
      <c r="AN20" s="26">
        <f>COUNTIF($B21:$AF22,"RPO")/2+COUNTIF($B21:$AF22,"FPE")/2+COUNTIF($B21:$AF22,"AUT")/2+COUNTIF($B21:$AF22,"BLC")/2</f>
        <v>0</v>
      </c>
    </row>
    <row r="21" spans="1:40" ht="15.95" customHeight="1" x14ac:dyDescent="0.25">
      <c r="A21" s="27" t="s">
        <v>37</v>
      </c>
      <c r="B21" s="43"/>
      <c r="C21" s="43"/>
      <c r="D21" s="49" t="s">
        <v>54</v>
      </c>
      <c r="E21" s="49" t="s">
        <v>54</v>
      </c>
      <c r="F21" s="49" t="s">
        <v>54</v>
      </c>
      <c r="G21" s="49" t="s">
        <v>54</v>
      </c>
      <c r="H21" s="49" t="s">
        <v>54</v>
      </c>
      <c r="I21" s="43"/>
      <c r="J21" s="43"/>
      <c r="K21" s="53" t="s">
        <v>17</v>
      </c>
      <c r="L21" s="49" t="s">
        <v>54</v>
      </c>
      <c r="M21" s="49" t="s">
        <v>54</v>
      </c>
      <c r="N21" s="49" t="s">
        <v>54</v>
      </c>
      <c r="O21" s="49" t="s">
        <v>54</v>
      </c>
      <c r="P21" s="43"/>
      <c r="Q21" s="43"/>
      <c r="R21" s="49" t="s">
        <v>54</v>
      </c>
      <c r="S21" s="49" t="s">
        <v>54</v>
      </c>
      <c r="T21" s="49" t="s">
        <v>54</v>
      </c>
      <c r="U21" s="49" t="s">
        <v>54</v>
      </c>
      <c r="V21" s="49" t="s">
        <v>54</v>
      </c>
      <c r="W21" s="43"/>
      <c r="X21" s="43"/>
      <c r="Y21" s="49" t="s">
        <v>54</v>
      </c>
      <c r="Z21" s="49" t="s">
        <v>54</v>
      </c>
      <c r="AA21" s="49" t="s">
        <v>54</v>
      </c>
      <c r="AB21" s="49" t="s">
        <v>54</v>
      </c>
      <c r="AC21" s="37" t="s">
        <v>29</v>
      </c>
      <c r="AD21" s="43"/>
      <c r="AE21" s="43"/>
      <c r="AF21" s="37" t="s">
        <v>29</v>
      </c>
      <c r="AG21" s="31"/>
      <c r="AH21" s="32"/>
      <c r="AI21" s="32"/>
      <c r="AJ21" s="32"/>
      <c r="AK21" s="32"/>
      <c r="AL21" s="32"/>
      <c r="AM21" s="32"/>
      <c r="AN21" s="33"/>
    </row>
    <row r="22" spans="1:40" ht="15.95" customHeight="1" thickBot="1" x14ac:dyDescent="0.3">
      <c r="A22" s="27" t="s">
        <v>38</v>
      </c>
      <c r="B22" s="43"/>
      <c r="C22" s="43"/>
      <c r="D22" s="49" t="s">
        <v>54</v>
      </c>
      <c r="E22" s="49" t="s">
        <v>54</v>
      </c>
      <c r="F22" s="49" t="s">
        <v>54</v>
      </c>
      <c r="G22" s="49" t="s">
        <v>54</v>
      </c>
      <c r="H22" s="49" t="s">
        <v>54</v>
      </c>
      <c r="I22" s="43"/>
      <c r="J22" s="43"/>
      <c r="K22" s="53" t="s">
        <v>17</v>
      </c>
      <c r="L22" s="49" t="s">
        <v>54</v>
      </c>
      <c r="M22" s="49" t="s">
        <v>54</v>
      </c>
      <c r="N22" s="49" t="s">
        <v>54</v>
      </c>
      <c r="O22" s="49" t="s">
        <v>54</v>
      </c>
      <c r="P22" s="43"/>
      <c r="Q22" s="43"/>
      <c r="R22" s="49" t="s">
        <v>54</v>
      </c>
      <c r="S22" s="49" t="s">
        <v>54</v>
      </c>
      <c r="T22" s="49" t="s">
        <v>54</v>
      </c>
      <c r="U22" s="49" t="s">
        <v>54</v>
      </c>
      <c r="V22" s="49" t="s">
        <v>54</v>
      </c>
      <c r="W22" s="43"/>
      <c r="X22" s="43"/>
      <c r="Y22" s="49" t="s">
        <v>54</v>
      </c>
      <c r="Z22" s="49" t="s">
        <v>54</v>
      </c>
      <c r="AA22" s="49" t="s">
        <v>54</v>
      </c>
      <c r="AB22" s="37" t="s">
        <v>29</v>
      </c>
      <c r="AC22" s="37" t="s">
        <v>29</v>
      </c>
      <c r="AD22" s="43"/>
      <c r="AE22" s="43"/>
      <c r="AF22" s="37" t="s">
        <v>29</v>
      </c>
      <c r="AG22" s="31"/>
      <c r="AH22" s="32"/>
      <c r="AI22" s="32"/>
      <c r="AJ22" s="32"/>
      <c r="AK22" s="32"/>
      <c r="AL22" s="32"/>
      <c r="AM22" s="32"/>
      <c r="AN22" s="33"/>
    </row>
    <row r="23" spans="1:40" ht="15.75" customHeight="1" x14ac:dyDescent="0.25">
      <c r="A23" s="34" t="s">
        <v>44</v>
      </c>
      <c r="B23" s="70"/>
      <c r="C23" s="41"/>
      <c r="D23" s="22"/>
      <c r="E23" s="22"/>
      <c r="F23" s="39"/>
      <c r="G23" s="39"/>
      <c r="H23" s="39"/>
      <c r="I23" s="41"/>
      <c r="J23" s="41"/>
      <c r="K23" s="51"/>
      <c r="L23" s="22"/>
      <c r="M23" s="39"/>
      <c r="N23" s="39"/>
      <c r="O23" s="39"/>
      <c r="P23" s="41"/>
      <c r="Q23" s="41"/>
      <c r="R23" s="22"/>
      <c r="S23" s="22"/>
      <c r="T23" s="39"/>
      <c r="U23" s="39"/>
      <c r="V23" s="39"/>
      <c r="W23" s="41"/>
      <c r="X23" s="41"/>
      <c r="Y23" s="22"/>
      <c r="Z23" s="22"/>
      <c r="AA23" s="39"/>
      <c r="AB23" s="39"/>
      <c r="AC23" s="39"/>
      <c r="AD23" s="41"/>
      <c r="AE23" s="41"/>
      <c r="AF23" s="61"/>
      <c r="AG23" s="24">
        <f>COUNTIF($B24:$AF25,"CPB")/2</f>
        <v>0</v>
      </c>
      <c r="AH23" s="25">
        <f>COUNTIF($B24:$AF25,"RTT")/2</f>
        <v>1</v>
      </c>
      <c r="AI23" s="25">
        <f>COUNTIF($B24:$AF25,"ARR")/2</f>
        <v>0</v>
      </c>
      <c r="AJ23" s="25">
        <f>COUNTIF($B24:$AF25,"FOE")/2+COUNTIF($B24:$AF25,"ALT")/2</f>
        <v>0</v>
      </c>
      <c r="AK23" s="25">
        <f>COUNTIF($B24:$AF25,"CEF")/2+COUNTIF($B24:$AF25,"EMR")/2+COUNTIF($B24:$AF25,"MAL")/2+COUNTIF($B24:$AF25,"ATR")/2+COUNTIF($B24:$AF25,"ATJ")/2+COUNTIF($B24:$AF25,"MZT")/2+COUNTIF($B24:$AF25,"PAT")/2+COUNTIF($B24:$AF25,"MTH")/2</f>
        <v>0</v>
      </c>
      <c r="AL23" s="25">
        <f>COUNTIF($B24:$AF25,"ANR")/2+COUNTIF($B24:$AF25,"CSS")/2</f>
        <v>0</v>
      </c>
      <c r="AM23" s="25">
        <f>COUNTIF($B24:$AF25,"D")/2+COUNTIF($B24:$AF25,"I")/2</f>
        <v>0</v>
      </c>
      <c r="AN23" s="26">
        <f>COUNTIF($B24:$AF25,"RPO")/2+COUNTIF($B24:$AF25,"FPE")/2+COUNTIF($B24:$AF25,"AUT")/2+COUNTIF($B24:$AF25,"BLC")/2</f>
        <v>0</v>
      </c>
    </row>
    <row r="24" spans="1:40" ht="15.95" customHeight="1" x14ac:dyDescent="0.25">
      <c r="A24" s="27" t="s">
        <v>37</v>
      </c>
      <c r="B24" s="43"/>
      <c r="C24" s="43"/>
      <c r="D24" s="49" t="s">
        <v>54</v>
      </c>
      <c r="E24" s="49" t="s">
        <v>54</v>
      </c>
      <c r="F24" s="49" t="s">
        <v>54</v>
      </c>
      <c r="G24" s="49" t="s">
        <v>54</v>
      </c>
      <c r="H24" s="49" t="s">
        <v>54</v>
      </c>
      <c r="I24" s="43"/>
      <c r="J24" s="43"/>
      <c r="K24" s="53" t="s">
        <v>17</v>
      </c>
      <c r="L24" s="49" t="s">
        <v>54</v>
      </c>
      <c r="M24" s="49" t="s">
        <v>54</v>
      </c>
      <c r="N24" s="49" t="s">
        <v>54</v>
      </c>
      <c r="O24" s="49" t="s">
        <v>54</v>
      </c>
      <c r="P24" s="43"/>
      <c r="Q24" s="43"/>
      <c r="R24" s="49" t="s">
        <v>54</v>
      </c>
      <c r="S24" s="49" t="s">
        <v>54</v>
      </c>
      <c r="T24" s="49" t="s">
        <v>54</v>
      </c>
      <c r="U24" s="49" t="s">
        <v>54</v>
      </c>
      <c r="V24" s="49" t="s">
        <v>54</v>
      </c>
      <c r="W24" s="43"/>
      <c r="X24" s="43"/>
      <c r="Y24" s="49"/>
      <c r="Z24" s="49"/>
      <c r="AA24" s="49"/>
      <c r="AB24" s="49"/>
      <c r="AC24" s="49"/>
      <c r="AD24" s="43"/>
      <c r="AE24" s="43"/>
      <c r="AF24" s="49" t="s">
        <v>54</v>
      </c>
      <c r="AG24" s="31"/>
      <c r="AH24" s="32"/>
      <c r="AI24" s="32"/>
      <c r="AJ24" s="32"/>
      <c r="AK24" s="32"/>
      <c r="AL24" s="32"/>
      <c r="AM24" s="32"/>
      <c r="AN24" s="33"/>
    </row>
    <row r="25" spans="1:40" ht="15.75" customHeight="1" thickBot="1" x14ac:dyDescent="0.3">
      <c r="A25" s="27" t="s">
        <v>38</v>
      </c>
      <c r="B25" s="43"/>
      <c r="C25" s="43"/>
      <c r="D25" s="49" t="s">
        <v>54</v>
      </c>
      <c r="E25" s="49" t="s">
        <v>54</v>
      </c>
      <c r="F25" s="49" t="s">
        <v>54</v>
      </c>
      <c r="G25" s="49" t="s">
        <v>54</v>
      </c>
      <c r="H25" s="49" t="s">
        <v>54</v>
      </c>
      <c r="I25" s="43"/>
      <c r="J25" s="43"/>
      <c r="K25" s="53" t="s">
        <v>17</v>
      </c>
      <c r="L25" s="49" t="s">
        <v>54</v>
      </c>
      <c r="M25" s="49" t="s">
        <v>54</v>
      </c>
      <c r="N25" s="49" t="s">
        <v>54</v>
      </c>
      <c r="O25" s="49" t="s">
        <v>54</v>
      </c>
      <c r="P25" s="43"/>
      <c r="Q25" s="43"/>
      <c r="R25" s="49" t="s">
        <v>54</v>
      </c>
      <c r="S25" s="49" t="s">
        <v>54</v>
      </c>
      <c r="T25" s="49" t="s">
        <v>54</v>
      </c>
      <c r="U25" s="49" t="s">
        <v>54</v>
      </c>
      <c r="V25" s="49" t="s">
        <v>54</v>
      </c>
      <c r="W25" s="43"/>
      <c r="X25" s="43"/>
      <c r="Y25" s="49"/>
      <c r="Z25" s="49"/>
      <c r="AA25" s="49"/>
      <c r="AB25" s="49"/>
      <c r="AC25" s="49"/>
      <c r="AD25" s="43"/>
      <c r="AE25" s="43"/>
      <c r="AF25" s="49" t="s">
        <v>54</v>
      </c>
      <c r="AG25" s="31"/>
      <c r="AH25" s="32"/>
      <c r="AI25" s="32"/>
      <c r="AJ25" s="32"/>
      <c r="AK25" s="32"/>
      <c r="AL25" s="32"/>
      <c r="AM25" s="32"/>
      <c r="AN25" s="33"/>
    </row>
    <row r="26" spans="1:40" ht="15.75" collapsed="1" x14ac:dyDescent="0.25">
      <c r="A26" s="20" t="s">
        <v>45</v>
      </c>
      <c r="B26" s="70"/>
      <c r="C26" s="41"/>
      <c r="D26" s="22"/>
      <c r="E26" s="22"/>
      <c r="F26" s="39"/>
      <c r="G26" s="39"/>
      <c r="H26" s="39"/>
      <c r="I26" s="41"/>
      <c r="J26" s="41"/>
      <c r="K26" s="51"/>
      <c r="L26" s="22"/>
      <c r="M26" s="39"/>
      <c r="N26" s="39"/>
      <c r="O26" s="39"/>
      <c r="P26" s="41"/>
      <c r="Q26" s="41"/>
      <c r="R26" s="22"/>
      <c r="S26" s="22"/>
      <c r="T26" s="39"/>
      <c r="U26" s="39"/>
      <c r="V26" s="39"/>
      <c r="W26" s="41"/>
      <c r="X26" s="41"/>
      <c r="Y26" s="22"/>
      <c r="Z26" s="22"/>
      <c r="AA26" s="39"/>
      <c r="AB26" s="39"/>
      <c r="AC26" s="39"/>
      <c r="AD26" s="41"/>
      <c r="AE26" s="41"/>
      <c r="AF26" s="61"/>
      <c r="AG26" s="24">
        <f>COUNTIF($B27:$AF28,"CPB")/2</f>
        <v>5</v>
      </c>
      <c r="AH26" s="25">
        <f>COUNTIF($B27:$AF28,"RTT")/2</f>
        <v>1</v>
      </c>
      <c r="AI26" s="25">
        <f>COUNTIF($B27:$AF28,"ARR")/2</f>
        <v>0</v>
      </c>
      <c r="AJ26" s="25">
        <f>COUNTIF($B27:$AF28,"FOE")/2+COUNTIF($B27:$AF28,"ALT")/2</f>
        <v>0</v>
      </c>
      <c r="AK26" s="25">
        <f>COUNTIF($B27:$AF28,"CEF")/2+COUNTIF($B27:$AF28,"EMR")/2+COUNTIF($B27:$AF28,"MAL")/2+COUNTIF($B27:$AF28,"ATR")/2+COUNTIF($B27:$AF28,"ATJ")/2+COUNTIF($B27:$AF28,"MZT")/2+COUNTIF($B27:$AF28,"PAT")/2+COUNTIF($B27:$AF28,"MTH")/2</f>
        <v>0</v>
      </c>
      <c r="AL26" s="25">
        <f>COUNTIF($B27:$AF28,"ANR")/2+COUNTIF($B27:$AF28,"CSS")/2</f>
        <v>0</v>
      </c>
      <c r="AM26" s="25">
        <f>COUNTIF($B27:$AF28,"D")/2+COUNTIF($B27:$AF28,"I")/2</f>
        <v>0</v>
      </c>
      <c r="AN26" s="26">
        <f>COUNTIF($B27:$AF28,"RPO")/2+COUNTIF($B27:$AF28,"FPE")/2+COUNTIF($B27:$AF28,"AUT")/2+COUNTIF($B27:$AF28,"BLC")/2</f>
        <v>0</v>
      </c>
    </row>
    <row r="27" spans="1:40" ht="15.95" customHeight="1" collapsed="1" x14ac:dyDescent="0.25">
      <c r="A27" s="27" t="s">
        <v>37</v>
      </c>
      <c r="B27" s="43"/>
      <c r="C27" s="43"/>
      <c r="D27" s="49" t="s">
        <v>54</v>
      </c>
      <c r="E27" s="49" t="s">
        <v>54</v>
      </c>
      <c r="F27" s="49" t="s">
        <v>54</v>
      </c>
      <c r="G27" s="49" t="s">
        <v>54</v>
      </c>
      <c r="H27" s="49" t="s">
        <v>54</v>
      </c>
      <c r="I27" s="43"/>
      <c r="J27" s="43"/>
      <c r="K27" s="53" t="s">
        <v>17</v>
      </c>
      <c r="L27" s="49" t="s">
        <v>54</v>
      </c>
      <c r="M27" s="49" t="s">
        <v>54</v>
      </c>
      <c r="N27" s="49" t="s">
        <v>54</v>
      </c>
      <c r="O27" s="49" t="s">
        <v>54</v>
      </c>
      <c r="P27" s="43"/>
      <c r="Q27" s="43"/>
      <c r="R27" s="49" t="s">
        <v>54</v>
      </c>
      <c r="S27" s="49" t="s">
        <v>54</v>
      </c>
      <c r="T27" s="49" t="s">
        <v>54</v>
      </c>
      <c r="U27" s="49" t="s">
        <v>54</v>
      </c>
      <c r="V27" s="49" t="s">
        <v>54</v>
      </c>
      <c r="W27" s="43"/>
      <c r="X27" s="43"/>
      <c r="Y27" s="29" t="s">
        <v>29</v>
      </c>
      <c r="Z27" s="29" t="s">
        <v>29</v>
      </c>
      <c r="AA27" s="37" t="s">
        <v>29</v>
      </c>
      <c r="AB27" s="37" t="s">
        <v>29</v>
      </c>
      <c r="AC27" s="37" t="s">
        <v>29</v>
      </c>
      <c r="AD27" s="43"/>
      <c r="AE27" s="43"/>
      <c r="AF27" s="49"/>
      <c r="AG27" s="31"/>
      <c r="AH27" s="32"/>
      <c r="AI27" s="32"/>
      <c r="AJ27" s="32"/>
      <c r="AK27" s="32"/>
      <c r="AL27" s="32"/>
      <c r="AM27" s="32"/>
      <c r="AN27" s="33"/>
    </row>
    <row r="28" spans="1:40" ht="15.95" customHeight="1" x14ac:dyDescent="0.25">
      <c r="A28" s="27" t="s">
        <v>38</v>
      </c>
      <c r="B28" s="43"/>
      <c r="C28" s="43"/>
      <c r="D28" s="49" t="s">
        <v>54</v>
      </c>
      <c r="E28" s="49" t="s">
        <v>54</v>
      </c>
      <c r="F28" s="49" t="s">
        <v>54</v>
      </c>
      <c r="G28" s="49" t="s">
        <v>54</v>
      </c>
      <c r="H28" s="49" t="s">
        <v>54</v>
      </c>
      <c r="I28" s="43"/>
      <c r="J28" s="43"/>
      <c r="K28" s="53" t="s">
        <v>17</v>
      </c>
      <c r="L28" s="49" t="s">
        <v>54</v>
      </c>
      <c r="M28" s="49" t="s">
        <v>54</v>
      </c>
      <c r="N28" s="49" t="s">
        <v>54</v>
      </c>
      <c r="O28" s="49" t="s">
        <v>54</v>
      </c>
      <c r="P28" s="43"/>
      <c r="Q28" s="43"/>
      <c r="R28" s="49" t="s">
        <v>54</v>
      </c>
      <c r="S28" s="49" t="s">
        <v>54</v>
      </c>
      <c r="T28" s="49" t="s">
        <v>54</v>
      </c>
      <c r="U28" s="49" t="s">
        <v>54</v>
      </c>
      <c r="V28" s="49" t="s">
        <v>54</v>
      </c>
      <c r="W28" s="43"/>
      <c r="X28" s="43"/>
      <c r="Y28" s="29" t="s">
        <v>29</v>
      </c>
      <c r="Z28" s="29" t="s">
        <v>29</v>
      </c>
      <c r="AA28" s="37" t="s">
        <v>29</v>
      </c>
      <c r="AB28" s="37" t="s">
        <v>29</v>
      </c>
      <c r="AC28" s="37" t="s">
        <v>29</v>
      </c>
      <c r="AD28" s="43"/>
      <c r="AE28" s="43"/>
      <c r="AF28" s="49"/>
      <c r="AG28" s="31"/>
      <c r="AH28" s="32"/>
      <c r="AI28" s="32"/>
      <c r="AJ28" s="32"/>
      <c r="AK28" s="32"/>
      <c r="AL28" s="32"/>
      <c r="AM28" s="32"/>
      <c r="AN28" s="33"/>
    </row>
  </sheetData>
  <mergeCells count="6">
    <mergeCell ref="A8:A10"/>
    <mergeCell ref="B10:C10"/>
    <mergeCell ref="D10:J10"/>
    <mergeCell ref="K10:Q10"/>
    <mergeCell ref="R10:X10"/>
    <mergeCell ref="Y10:AE10"/>
  </mergeCells>
  <conditionalFormatting sqref="Y18:Y19">
    <cfRule type="cellIs" dxfId="1807" priority="223" operator="equal">
      <formula>"D"</formula>
    </cfRule>
    <cfRule type="containsText" dxfId="1806" priority="224" operator="containsText" text="MTH">
      <formula>NOT(ISERROR(SEARCH("MTH",Y18)))</formula>
    </cfRule>
    <cfRule type="containsText" dxfId="1805" priority="225" operator="containsText" text="MAL">
      <formula>NOT(ISERROR(SEARCH("MAL",Y18)))</formula>
    </cfRule>
    <cfRule type="containsText" dxfId="1804" priority="226" operator="containsText" text="ARR">
      <formula>NOT(ISERROR(SEARCH("ARR",Y18)))</formula>
    </cfRule>
    <cfRule type="containsText" dxfId="1803" priority="227" operator="containsText" text="ALT">
      <formula>NOT(ISERROR(SEARCH("ALT",Y18)))</formula>
    </cfRule>
    <cfRule type="containsText" dxfId="1802" priority="228" operator="containsText" text="RTT">
      <formula>NOT(ISERROR(SEARCH("RTT",Y18)))</formula>
    </cfRule>
    <cfRule type="containsText" dxfId="1801" priority="229" operator="containsText" text="CPB">
      <formula>NOT(ISERROR(SEARCH("CPB",Y18)))</formula>
    </cfRule>
  </conditionalFormatting>
  <conditionalFormatting sqref="M11:N11">
    <cfRule type="containsText" dxfId="1800" priority="474" operator="containsText" text="D">
      <formula>NOT(ISERROR(SEARCH("D",M11)))</formula>
    </cfRule>
  </conditionalFormatting>
  <conditionalFormatting sqref="F11:G11">
    <cfRule type="containsText" dxfId="1799" priority="473" operator="containsText" text="D">
      <formula>NOT(ISERROR(SEARCH("D",F11)))</formula>
    </cfRule>
  </conditionalFormatting>
  <conditionalFormatting sqref="U11">
    <cfRule type="containsText" dxfId="1798" priority="472" operator="containsText" text="D">
      <formula>NOT(ISERROR(SEARCH("D",U11)))</formula>
    </cfRule>
  </conditionalFormatting>
  <conditionalFormatting sqref="AA11:AB11">
    <cfRule type="containsText" dxfId="1797" priority="471" operator="containsText" text="D">
      <formula>NOT(ISERROR(SEARCH("D",AA11)))</formula>
    </cfRule>
  </conditionalFormatting>
  <conditionalFormatting sqref="B11:C11">
    <cfRule type="containsText" dxfId="1796" priority="470" operator="containsText" text="D">
      <formula>NOT(ISERROR(SEARCH("D",B11)))</formula>
    </cfRule>
  </conditionalFormatting>
  <conditionalFormatting sqref="Y11:Z11 R11:S11 D11:E11 K11:L11 R20:S20 Y20:Z20 K20:L20 D20:E20 D14:E14 K14:L14 K12:K13 K17:L17 D17:E17 D23:E23 K23:L23 K21:K22 K26:L26 D26:E26 R26:S26 R23:S23 R14:S14 R17:S17 Y14:Z14 Y17:Z17 Y23:Z23 Y26:Z26">
    <cfRule type="cellIs" dxfId="1795" priority="463" operator="equal">
      <formula>"D"</formula>
    </cfRule>
    <cfRule type="containsText" dxfId="1794" priority="464" operator="containsText" text="MTH">
      <formula>NOT(ISERROR(SEARCH("MTH",D11)))</formula>
    </cfRule>
    <cfRule type="containsText" dxfId="1793" priority="465" operator="containsText" text="MAL">
      <formula>NOT(ISERROR(SEARCH("MAL",D11)))</formula>
    </cfRule>
    <cfRule type="containsText" dxfId="1792" priority="466" operator="containsText" text="ARR">
      <formula>NOT(ISERROR(SEARCH("ARR",D11)))</formula>
    </cfRule>
    <cfRule type="containsText" dxfId="1791" priority="467" operator="containsText" text="ALT">
      <formula>NOT(ISERROR(SEARCH("ALT",D11)))</formula>
    </cfRule>
    <cfRule type="containsText" dxfId="1790" priority="468" operator="containsText" text="RTT">
      <formula>NOT(ISERROR(SEARCH("RTT",D11)))</formula>
    </cfRule>
    <cfRule type="containsText" dxfId="1789" priority="469" operator="containsText" text="CPB">
      <formula>NOT(ISERROR(SEARCH("CPB",D11)))</formula>
    </cfRule>
  </conditionalFormatting>
  <conditionalFormatting sqref="T11">
    <cfRule type="containsText" dxfId="1788" priority="462" operator="containsText" text="D">
      <formula>NOT(ISERROR(SEARCH("D",T11)))</formula>
    </cfRule>
  </conditionalFormatting>
  <conditionalFormatting sqref="AD11:AE11 W11:X11 P11:Q11 I11:J11">
    <cfRule type="containsText" dxfId="1787" priority="461" operator="containsText" text="D">
      <formula>NOT(ISERROR(SEARCH("D",I11)))</formula>
    </cfRule>
  </conditionalFormatting>
  <conditionalFormatting sqref="Y27:Z28">
    <cfRule type="cellIs" dxfId="1786" priority="454" operator="equal">
      <formula>"D"</formula>
    </cfRule>
    <cfRule type="containsText" dxfId="1785" priority="455" operator="containsText" text="MTH">
      <formula>NOT(ISERROR(SEARCH("MTH",Y27)))</formula>
    </cfRule>
    <cfRule type="containsText" dxfId="1784" priority="456" operator="containsText" text="MAL">
      <formula>NOT(ISERROR(SEARCH("MAL",Y27)))</formula>
    </cfRule>
    <cfRule type="containsText" dxfId="1783" priority="457" operator="containsText" text="ARR">
      <formula>NOT(ISERROR(SEARCH("ARR",Y27)))</formula>
    </cfRule>
    <cfRule type="containsText" dxfId="1782" priority="458" operator="containsText" text="ALT">
      <formula>NOT(ISERROR(SEARCH("ALT",Y27)))</formula>
    </cfRule>
    <cfRule type="containsText" dxfId="1781" priority="459" operator="containsText" text="RTT">
      <formula>NOT(ISERROR(SEARCH("RTT",Y27)))</formula>
    </cfRule>
    <cfRule type="containsText" dxfId="1780" priority="460" operator="containsText" text="CPB">
      <formula>NOT(ISERROR(SEARCH("CPB",Y27)))</formula>
    </cfRule>
  </conditionalFormatting>
  <conditionalFormatting sqref="D12:O13">
    <cfRule type="cellIs" dxfId="1779" priority="447" operator="equal">
      <formula>"D"</formula>
    </cfRule>
    <cfRule type="containsText" dxfId="1778" priority="448" operator="containsText" text="MTH">
      <formula>NOT(ISERROR(SEARCH("MTH",D12)))</formula>
    </cfRule>
    <cfRule type="containsText" dxfId="1777" priority="449" operator="containsText" text="MAL">
      <formula>NOT(ISERROR(SEARCH("MAL",D12)))</formula>
    </cfRule>
    <cfRule type="containsText" dxfId="1776" priority="450" operator="containsText" text="ARR">
      <formula>NOT(ISERROR(SEARCH("ARR",D12)))</formula>
    </cfRule>
    <cfRule type="containsText" dxfId="1775" priority="451" operator="containsText" text="ALT">
      <formula>NOT(ISERROR(SEARCH("ALT",D12)))</formula>
    </cfRule>
    <cfRule type="containsText" dxfId="1774" priority="452" operator="containsText" text="RTT">
      <formula>NOT(ISERROR(SEARCH("RTT",D12)))</formula>
    </cfRule>
    <cfRule type="containsText" dxfId="1773" priority="453" operator="containsText" text="CPB">
      <formula>NOT(ISERROR(SEARCH("CPB",D12)))</formula>
    </cfRule>
  </conditionalFormatting>
  <conditionalFormatting sqref="L12:O13">
    <cfRule type="cellIs" dxfId="1772" priority="440" operator="equal">
      <formula>"D"</formula>
    </cfRule>
    <cfRule type="containsText" dxfId="1771" priority="441" operator="containsText" text="MTH">
      <formula>NOT(ISERROR(SEARCH("MTH",L12)))</formula>
    </cfRule>
    <cfRule type="containsText" dxfId="1770" priority="442" operator="containsText" text="MAL">
      <formula>NOT(ISERROR(SEARCH("MAL",L12)))</formula>
    </cfRule>
    <cfRule type="containsText" dxfId="1769" priority="443" operator="containsText" text="ARR">
      <formula>NOT(ISERROR(SEARCH("ARR",L12)))</formula>
    </cfRule>
    <cfRule type="containsText" dxfId="1768" priority="444" operator="containsText" text="ALT">
      <formula>NOT(ISERROR(SEARCH("ALT",L12)))</formula>
    </cfRule>
    <cfRule type="containsText" dxfId="1767" priority="445" operator="containsText" text="RTT">
      <formula>NOT(ISERROR(SEARCH("RTT",L12)))</formula>
    </cfRule>
    <cfRule type="containsText" dxfId="1766" priority="446" operator="containsText" text="CPB">
      <formula>NOT(ISERROR(SEARCH("CPB",L12)))</formula>
    </cfRule>
  </conditionalFormatting>
  <conditionalFormatting sqref="K15:K16">
    <cfRule type="cellIs" dxfId="1765" priority="433" operator="equal">
      <formula>"D"</formula>
    </cfRule>
    <cfRule type="containsText" dxfId="1764" priority="434" operator="containsText" text="MTH">
      <formula>NOT(ISERROR(SEARCH("MTH",K15)))</formula>
    </cfRule>
    <cfRule type="containsText" dxfId="1763" priority="435" operator="containsText" text="MAL">
      <formula>NOT(ISERROR(SEARCH("MAL",K15)))</formula>
    </cfRule>
    <cfRule type="containsText" dxfId="1762" priority="436" operator="containsText" text="ARR">
      <formula>NOT(ISERROR(SEARCH("ARR",K15)))</formula>
    </cfRule>
    <cfRule type="containsText" dxfId="1761" priority="437" operator="containsText" text="ALT">
      <formula>NOT(ISERROR(SEARCH("ALT",K15)))</formula>
    </cfRule>
    <cfRule type="containsText" dxfId="1760" priority="438" operator="containsText" text="RTT">
      <formula>NOT(ISERROR(SEARCH("RTT",K15)))</formula>
    </cfRule>
    <cfRule type="containsText" dxfId="1759" priority="439" operator="containsText" text="CPB">
      <formula>NOT(ISERROR(SEARCH("CPB",K15)))</formula>
    </cfRule>
  </conditionalFormatting>
  <conditionalFormatting sqref="D15:H16 K15:O16">
    <cfRule type="cellIs" dxfId="1758" priority="426" operator="equal">
      <formula>"D"</formula>
    </cfRule>
    <cfRule type="containsText" dxfId="1757" priority="427" operator="containsText" text="MTH">
      <formula>NOT(ISERROR(SEARCH("MTH",D15)))</formula>
    </cfRule>
    <cfRule type="containsText" dxfId="1756" priority="428" operator="containsText" text="MAL">
      <formula>NOT(ISERROR(SEARCH("MAL",D15)))</formula>
    </cfRule>
    <cfRule type="containsText" dxfId="1755" priority="429" operator="containsText" text="ARR">
      <formula>NOT(ISERROR(SEARCH("ARR",D15)))</formula>
    </cfRule>
    <cfRule type="containsText" dxfId="1754" priority="430" operator="containsText" text="ALT">
      <formula>NOT(ISERROR(SEARCH("ALT",D15)))</formula>
    </cfRule>
    <cfRule type="containsText" dxfId="1753" priority="431" operator="containsText" text="RTT">
      <formula>NOT(ISERROR(SEARCH("RTT",D15)))</formula>
    </cfRule>
    <cfRule type="containsText" dxfId="1752" priority="432" operator="containsText" text="CPB">
      <formula>NOT(ISERROR(SEARCH("CPB",D15)))</formula>
    </cfRule>
  </conditionalFormatting>
  <conditionalFormatting sqref="L15:O16">
    <cfRule type="cellIs" dxfId="1751" priority="419" operator="equal">
      <formula>"D"</formula>
    </cfRule>
    <cfRule type="containsText" dxfId="1750" priority="420" operator="containsText" text="MTH">
      <formula>NOT(ISERROR(SEARCH("MTH",L15)))</formula>
    </cfRule>
    <cfRule type="containsText" dxfId="1749" priority="421" operator="containsText" text="MAL">
      <formula>NOT(ISERROR(SEARCH("MAL",L15)))</formula>
    </cfRule>
    <cfRule type="containsText" dxfId="1748" priority="422" operator="containsText" text="ARR">
      <formula>NOT(ISERROR(SEARCH("ARR",L15)))</formula>
    </cfRule>
    <cfRule type="containsText" dxfId="1747" priority="423" operator="containsText" text="ALT">
      <formula>NOT(ISERROR(SEARCH("ALT",L15)))</formula>
    </cfRule>
    <cfRule type="containsText" dxfId="1746" priority="424" operator="containsText" text="RTT">
      <formula>NOT(ISERROR(SEARCH("RTT",L15)))</formula>
    </cfRule>
    <cfRule type="containsText" dxfId="1745" priority="425" operator="containsText" text="CPB">
      <formula>NOT(ISERROR(SEARCH("CPB",L15)))</formula>
    </cfRule>
  </conditionalFormatting>
  <conditionalFormatting sqref="D18:H19">
    <cfRule type="cellIs" dxfId="1744" priority="412" operator="equal">
      <formula>"D"</formula>
    </cfRule>
    <cfRule type="containsText" dxfId="1743" priority="413" operator="containsText" text="MTH">
      <formula>NOT(ISERROR(SEARCH("MTH",D18)))</formula>
    </cfRule>
    <cfRule type="containsText" dxfId="1742" priority="414" operator="containsText" text="MAL">
      <formula>NOT(ISERROR(SEARCH("MAL",D18)))</formula>
    </cfRule>
    <cfRule type="containsText" dxfId="1741" priority="415" operator="containsText" text="ARR">
      <formula>NOT(ISERROR(SEARCH("ARR",D18)))</formula>
    </cfRule>
    <cfRule type="containsText" dxfId="1740" priority="416" operator="containsText" text="ALT">
      <formula>NOT(ISERROR(SEARCH("ALT",D18)))</formula>
    </cfRule>
    <cfRule type="containsText" dxfId="1739" priority="417" operator="containsText" text="RTT">
      <formula>NOT(ISERROR(SEARCH("RTT",D18)))</formula>
    </cfRule>
    <cfRule type="containsText" dxfId="1738" priority="418" operator="containsText" text="CPB">
      <formula>NOT(ISERROR(SEARCH("CPB",D18)))</formula>
    </cfRule>
  </conditionalFormatting>
  <conditionalFormatting sqref="D18:H19">
    <cfRule type="cellIs" dxfId="1737" priority="405" operator="equal">
      <formula>"D"</formula>
    </cfRule>
    <cfRule type="containsText" dxfId="1736" priority="406" operator="containsText" text="MTH">
      <formula>NOT(ISERROR(SEARCH("MTH",D18)))</formula>
    </cfRule>
    <cfRule type="containsText" dxfId="1735" priority="407" operator="containsText" text="MAL">
      <formula>NOT(ISERROR(SEARCH("MAL",D18)))</formula>
    </cfRule>
    <cfRule type="containsText" dxfId="1734" priority="408" operator="containsText" text="ARR">
      <formula>NOT(ISERROR(SEARCH("ARR",D18)))</formula>
    </cfRule>
    <cfRule type="containsText" dxfId="1733" priority="409" operator="containsText" text="ALT">
      <formula>NOT(ISERROR(SEARCH("ALT",D18)))</formula>
    </cfRule>
    <cfRule type="containsText" dxfId="1732" priority="410" operator="containsText" text="RTT">
      <formula>NOT(ISERROR(SEARCH("RTT",D18)))</formula>
    </cfRule>
    <cfRule type="containsText" dxfId="1731" priority="411" operator="containsText" text="CPB">
      <formula>NOT(ISERROR(SEARCH("CPB",D18)))</formula>
    </cfRule>
  </conditionalFormatting>
  <conditionalFormatting sqref="K18:K19">
    <cfRule type="cellIs" dxfId="1730" priority="398" operator="equal">
      <formula>"D"</formula>
    </cfRule>
    <cfRule type="containsText" dxfId="1729" priority="399" operator="containsText" text="MTH">
      <formula>NOT(ISERROR(SEARCH("MTH",K18)))</formula>
    </cfRule>
    <cfRule type="containsText" dxfId="1728" priority="400" operator="containsText" text="MAL">
      <formula>NOT(ISERROR(SEARCH("MAL",K18)))</formula>
    </cfRule>
    <cfRule type="containsText" dxfId="1727" priority="401" operator="containsText" text="ARR">
      <formula>NOT(ISERROR(SEARCH("ARR",K18)))</formula>
    </cfRule>
    <cfRule type="containsText" dxfId="1726" priority="402" operator="containsText" text="ALT">
      <formula>NOT(ISERROR(SEARCH("ALT",K18)))</formula>
    </cfRule>
    <cfRule type="containsText" dxfId="1725" priority="403" operator="containsText" text="RTT">
      <formula>NOT(ISERROR(SEARCH("RTT",K18)))</formula>
    </cfRule>
    <cfRule type="containsText" dxfId="1724" priority="404" operator="containsText" text="CPB">
      <formula>NOT(ISERROR(SEARCH("CPB",K18)))</formula>
    </cfRule>
  </conditionalFormatting>
  <conditionalFormatting sqref="D21:H22">
    <cfRule type="cellIs" dxfId="1723" priority="391" operator="equal">
      <formula>"D"</formula>
    </cfRule>
    <cfRule type="containsText" dxfId="1722" priority="392" operator="containsText" text="MTH">
      <formula>NOT(ISERROR(SEARCH("MTH",D21)))</formula>
    </cfRule>
    <cfRule type="containsText" dxfId="1721" priority="393" operator="containsText" text="MAL">
      <formula>NOT(ISERROR(SEARCH("MAL",D21)))</formula>
    </cfRule>
    <cfRule type="containsText" dxfId="1720" priority="394" operator="containsText" text="ARR">
      <formula>NOT(ISERROR(SEARCH("ARR",D21)))</formula>
    </cfRule>
    <cfRule type="containsText" dxfId="1719" priority="395" operator="containsText" text="ALT">
      <formula>NOT(ISERROR(SEARCH("ALT",D21)))</formula>
    </cfRule>
    <cfRule type="containsText" dxfId="1718" priority="396" operator="containsText" text="RTT">
      <formula>NOT(ISERROR(SEARCH("RTT",D21)))</formula>
    </cfRule>
    <cfRule type="containsText" dxfId="1717" priority="397" operator="containsText" text="CPB">
      <formula>NOT(ISERROR(SEARCH("CPB",D21)))</formula>
    </cfRule>
  </conditionalFormatting>
  <conditionalFormatting sqref="L21:O22">
    <cfRule type="cellIs" dxfId="1716" priority="384" operator="equal">
      <formula>"D"</formula>
    </cfRule>
    <cfRule type="containsText" dxfId="1715" priority="385" operator="containsText" text="MTH">
      <formula>NOT(ISERROR(SEARCH("MTH",L21)))</formula>
    </cfRule>
    <cfRule type="containsText" dxfId="1714" priority="386" operator="containsText" text="MAL">
      <formula>NOT(ISERROR(SEARCH("MAL",L21)))</formula>
    </cfRule>
    <cfRule type="containsText" dxfId="1713" priority="387" operator="containsText" text="ARR">
      <formula>NOT(ISERROR(SEARCH("ARR",L21)))</formula>
    </cfRule>
    <cfRule type="containsText" dxfId="1712" priority="388" operator="containsText" text="ALT">
      <formula>NOT(ISERROR(SEARCH("ALT",L21)))</formula>
    </cfRule>
    <cfRule type="containsText" dxfId="1711" priority="389" operator="containsText" text="RTT">
      <formula>NOT(ISERROR(SEARCH("RTT",L21)))</formula>
    </cfRule>
    <cfRule type="containsText" dxfId="1710" priority="390" operator="containsText" text="CPB">
      <formula>NOT(ISERROR(SEARCH("CPB",L21)))</formula>
    </cfRule>
  </conditionalFormatting>
  <conditionalFormatting sqref="K24:K25">
    <cfRule type="cellIs" dxfId="1709" priority="377" operator="equal">
      <formula>"D"</formula>
    </cfRule>
    <cfRule type="containsText" dxfId="1708" priority="378" operator="containsText" text="MTH">
      <formula>NOT(ISERROR(SEARCH("MTH",K24)))</formula>
    </cfRule>
    <cfRule type="containsText" dxfId="1707" priority="379" operator="containsText" text="MAL">
      <formula>NOT(ISERROR(SEARCH("MAL",K24)))</formula>
    </cfRule>
    <cfRule type="containsText" dxfId="1706" priority="380" operator="containsText" text="ARR">
      <formula>NOT(ISERROR(SEARCH("ARR",K24)))</formula>
    </cfRule>
    <cfRule type="containsText" dxfId="1705" priority="381" operator="containsText" text="ALT">
      <formula>NOT(ISERROR(SEARCH("ALT",K24)))</formula>
    </cfRule>
    <cfRule type="containsText" dxfId="1704" priority="382" operator="containsText" text="RTT">
      <formula>NOT(ISERROR(SEARCH("RTT",K24)))</formula>
    </cfRule>
    <cfRule type="containsText" dxfId="1703" priority="383" operator="containsText" text="CPB">
      <formula>NOT(ISERROR(SEARCH("CPB",K24)))</formula>
    </cfRule>
  </conditionalFormatting>
  <conditionalFormatting sqref="D24:H25">
    <cfRule type="cellIs" dxfId="1702" priority="370" operator="equal">
      <formula>"D"</formula>
    </cfRule>
    <cfRule type="containsText" dxfId="1701" priority="371" operator="containsText" text="MTH">
      <formula>NOT(ISERROR(SEARCH("MTH",D24)))</formula>
    </cfRule>
    <cfRule type="containsText" dxfId="1700" priority="372" operator="containsText" text="MAL">
      <formula>NOT(ISERROR(SEARCH("MAL",D24)))</formula>
    </cfRule>
    <cfRule type="containsText" dxfId="1699" priority="373" operator="containsText" text="ARR">
      <formula>NOT(ISERROR(SEARCH("ARR",D24)))</formula>
    </cfRule>
    <cfRule type="containsText" dxfId="1698" priority="374" operator="containsText" text="ALT">
      <formula>NOT(ISERROR(SEARCH("ALT",D24)))</formula>
    </cfRule>
    <cfRule type="containsText" dxfId="1697" priority="375" operator="containsText" text="RTT">
      <formula>NOT(ISERROR(SEARCH("RTT",D24)))</formula>
    </cfRule>
    <cfRule type="containsText" dxfId="1696" priority="376" operator="containsText" text="CPB">
      <formula>NOT(ISERROR(SEARCH("CPB",D24)))</formula>
    </cfRule>
  </conditionalFormatting>
  <conditionalFormatting sqref="L24:O25">
    <cfRule type="cellIs" dxfId="1695" priority="363" operator="equal">
      <formula>"D"</formula>
    </cfRule>
    <cfRule type="containsText" dxfId="1694" priority="364" operator="containsText" text="MTH">
      <formula>NOT(ISERROR(SEARCH("MTH",L24)))</formula>
    </cfRule>
    <cfRule type="containsText" dxfId="1693" priority="365" operator="containsText" text="MAL">
      <formula>NOT(ISERROR(SEARCH("MAL",L24)))</formula>
    </cfRule>
    <cfRule type="containsText" dxfId="1692" priority="366" operator="containsText" text="ARR">
      <formula>NOT(ISERROR(SEARCH("ARR",L24)))</formula>
    </cfRule>
    <cfRule type="containsText" dxfId="1691" priority="367" operator="containsText" text="ALT">
      <formula>NOT(ISERROR(SEARCH("ALT",L24)))</formula>
    </cfRule>
    <cfRule type="containsText" dxfId="1690" priority="368" operator="containsText" text="RTT">
      <formula>NOT(ISERROR(SEARCH("RTT",L24)))</formula>
    </cfRule>
    <cfRule type="containsText" dxfId="1689" priority="369" operator="containsText" text="CPB">
      <formula>NOT(ISERROR(SEARCH("CPB",L24)))</formula>
    </cfRule>
  </conditionalFormatting>
  <conditionalFormatting sqref="K27:K28">
    <cfRule type="cellIs" dxfId="1688" priority="356" operator="equal">
      <formula>"D"</formula>
    </cfRule>
    <cfRule type="containsText" dxfId="1687" priority="357" operator="containsText" text="MTH">
      <formula>NOT(ISERROR(SEARCH("MTH",K27)))</formula>
    </cfRule>
    <cfRule type="containsText" dxfId="1686" priority="358" operator="containsText" text="MAL">
      <formula>NOT(ISERROR(SEARCH("MAL",K27)))</formula>
    </cfRule>
    <cfRule type="containsText" dxfId="1685" priority="359" operator="containsText" text="ARR">
      <formula>NOT(ISERROR(SEARCH("ARR",K27)))</formula>
    </cfRule>
    <cfRule type="containsText" dxfId="1684" priority="360" operator="containsText" text="ALT">
      <formula>NOT(ISERROR(SEARCH("ALT",K27)))</formula>
    </cfRule>
    <cfRule type="containsText" dxfId="1683" priority="361" operator="containsText" text="RTT">
      <formula>NOT(ISERROR(SEARCH("RTT",K27)))</formula>
    </cfRule>
    <cfRule type="containsText" dxfId="1682" priority="362" operator="containsText" text="CPB">
      <formula>NOT(ISERROR(SEARCH("CPB",K27)))</formula>
    </cfRule>
  </conditionalFormatting>
  <conditionalFormatting sqref="D27:H28">
    <cfRule type="cellIs" dxfId="1681" priority="349" operator="equal">
      <formula>"D"</formula>
    </cfRule>
    <cfRule type="containsText" dxfId="1680" priority="350" operator="containsText" text="MTH">
      <formula>NOT(ISERROR(SEARCH("MTH",D27)))</formula>
    </cfRule>
    <cfRule type="containsText" dxfId="1679" priority="351" operator="containsText" text="MAL">
      <formula>NOT(ISERROR(SEARCH("MAL",D27)))</formula>
    </cfRule>
    <cfRule type="containsText" dxfId="1678" priority="352" operator="containsText" text="ARR">
      <formula>NOT(ISERROR(SEARCH("ARR",D27)))</formula>
    </cfRule>
    <cfRule type="containsText" dxfId="1677" priority="353" operator="containsText" text="ALT">
      <formula>NOT(ISERROR(SEARCH("ALT",D27)))</formula>
    </cfRule>
    <cfRule type="containsText" dxfId="1676" priority="354" operator="containsText" text="RTT">
      <formula>NOT(ISERROR(SEARCH("RTT",D27)))</formula>
    </cfRule>
    <cfRule type="containsText" dxfId="1675" priority="355" operator="containsText" text="CPB">
      <formula>NOT(ISERROR(SEARCH("CPB",D27)))</formula>
    </cfRule>
  </conditionalFormatting>
  <conditionalFormatting sqref="L27:O28">
    <cfRule type="cellIs" dxfId="1674" priority="342" operator="equal">
      <formula>"D"</formula>
    </cfRule>
    <cfRule type="containsText" dxfId="1673" priority="343" operator="containsText" text="MTH">
      <formula>NOT(ISERROR(SEARCH("MTH",L27)))</formula>
    </cfRule>
    <cfRule type="containsText" dxfId="1672" priority="344" operator="containsText" text="MAL">
      <formula>NOT(ISERROR(SEARCH("MAL",L27)))</formula>
    </cfRule>
    <cfRule type="containsText" dxfId="1671" priority="345" operator="containsText" text="ARR">
      <formula>NOT(ISERROR(SEARCH("ARR",L27)))</formula>
    </cfRule>
    <cfRule type="containsText" dxfId="1670" priority="346" operator="containsText" text="ALT">
      <formula>NOT(ISERROR(SEARCH("ALT",L27)))</formula>
    </cfRule>
    <cfRule type="containsText" dxfId="1669" priority="347" operator="containsText" text="RTT">
      <formula>NOT(ISERROR(SEARCH("RTT",L27)))</formula>
    </cfRule>
    <cfRule type="containsText" dxfId="1668" priority="348" operator="containsText" text="CPB">
      <formula>NOT(ISERROR(SEARCH("CPB",L27)))</formula>
    </cfRule>
  </conditionalFormatting>
  <conditionalFormatting sqref="R27:V28">
    <cfRule type="cellIs" dxfId="1667" priority="335" operator="equal">
      <formula>"D"</formula>
    </cfRule>
    <cfRule type="containsText" dxfId="1666" priority="336" operator="containsText" text="MTH">
      <formula>NOT(ISERROR(SEARCH("MTH",R27)))</formula>
    </cfRule>
    <cfRule type="containsText" dxfId="1665" priority="337" operator="containsText" text="MAL">
      <formula>NOT(ISERROR(SEARCH("MAL",R27)))</formula>
    </cfRule>
    <cfRule type="containsText" dxfId="1664" priority="338" operator="containsText" text="ARR">
      <formula>NOT(ISERROR(SEARCH("ARR",R27)))</formula>
    </cfRule>
    <cfRule type="containsText" dxfId="1663" priority="339" operator="containsText" text="ALT">
      <formula>NOT(ISERROR(SEARCH("ALT",R27)))</formula>
    </cfRule>
    <cfRule type="containsText" dxfId="1662" priority="340" operator="containsText" text="RTT">
      <formula>NOT(ISERROR(SEARCH("RTT",R27)))</formula>
    </cfRule>
    <cfRule type="containsText" dxfId="1661" priority="341" operator="containsText" text="CPB">
      <formula>NOT(ISERROR(SEARCH("CPB",R27)))</formula>
    </cfRule>
  </conditionalFormatting>
  <conditionalFormatting sqref="R24:V25">
    <cfRule type="cellIs" dxfId="1660" priority="328" operator="equal">
      <formula>"D"</formula>
    </cfRule>
    <cfRule type="containsText" dxfId="1659" priority="329" operator="containsText" text="MTH">
      <formula>NOT(ISERROR(SEARCH("MTH",R24)))</formula>
    </cfRule>
    <cfRule type="containsText" dxfId="1658" priority="330" operator="containsText" text="MAL">
      <formula>NOT(ISERROR(SEARCH("MAL",R24)))</formula>
    </cfRule>
    <cfRule type="containsText" dxfId="1657" priority="331" operator="containsText" text="ARR">
      <formula>NOT(ISERROR(SEARCH("ARR",R24)))</formula>
    </cfRule>
    <cfRule type="containsText" dxfId="1656" priority="332" operator="containsText" text="ALT">
      <formula>NOT(ISERROR(SEARCH("ALT",R24)))</formula>
    </cfRule>
    <cfRule type="containsText" dxfId="1655" priority="333" operator="containsText" text="RTT">
      <formula>NOT(ISERROR(SEARCH("RTT",R24)))</formula>
    </cfRule>
    <cfRule type="containsText" dxfId="1654" priority="334" operator="containsText" text="CPB">
      <formula>NOT(ISERROR(SEARCH("CPB",R24)))</formula>
    </cfRule>
  </conditionalFormatting>
  <conditionalFormatting sqref="R21:V22">
    <cfRule type="cellIs" dxfId="1653" priority="321" operator="equal">
      <formula>"D"</formula>
    </cfRule>
    <cfRule type="containsText" dxfId="1652" priority="322" operator="containsText" text="MTH">
      <formula>NOT(ISERROR(SEARCH("MTH",R21)))</formula>
    </cfRule>
    <cfRule type="containsText" dxfId="1651" priority="323" operator="containsText" text="MAL">
      <formula>NOT(ISERROR(SEARCH("MAL",R21)))</formula>
    </cfRule>
    <cfRule type="containsText" dxfId="1650" priority="324" operator="containsText" text="ARR">
      <formula>NOT(ISERROR(SEARCH("ARR",R21)))</formula>
    </cfRule>
    <cfRule type="containsText" dxfId="1649" priority="325" operator="containsText" text="ALT">
      <formula>NOT(ISERROR(SEARCH("ALT",R21)))</formula>
    </cfRule>
    <cfRule type="containsText" dxfId="1648" priority="326" operator="containsText" text="RTT">
      <formula>NOT(ISERROR(SEARCH("RTT",R21)))</formula>
    </cfRule>
    <cfRule type="containsText" dxfId="1647" priority="327" operator="containsText" text="CPB">
      <formula>NOT(ISERROR(SEARCH("CPB",R21)))</formula>
    </cfRule>
  </conditionalFormatting>
  <conditionalFormatting sqref="R12:V13">
    <cfRule type="cellIs" dxfId="1646" priority="314" operator="equal">
      <formula>"D"</formula>
    </cfRule>
    <cfRule type="containsText" dxfId="1645" priority="315" operator="containsText" text="MTH">
      <formula>NOT(ISERROR(SEARCH("MTH",R12)))</formula>
    </cfRule>
    <cfRule type="containsText" dxfId="1644" priority="316" operator="containsText" text="MAL">
      <formula>NOT(ISERROR(SEARCH("MAL",R12)))</formula>
    </cfRule>
    <cfRule type="containsText" dxfId="1643" priority="317" operator="containsText" text="ARR">
      <formula>NOT(ISERROR(SEARCH("ARR",R12)))</formula>
    </cfRule>
    <cfRule type="containsText" dxfId="1642" priority="318" operator="containsText" text="ALT">
      <formula>NOT(ISERROR(SEARCH("ALT",R12)))</formula>
    </cfRule>
    <cfRule type="containsText" dxfId="1641" priority="319" operator="containsText" text="RTT">
      <formula>NOT(ISERROR(SEARCH("RTT",R12)))</formula>
    </cfRule>
    <cfRule type="containsText" dxfId="1640" priority="320" operator="containsText" text="CPB">
      <formula>NOT(ISERROR(SEARCH("CPB",R12)))</formula>
    </cfRule>
  </conditionalFormatting>
  <conditionalFormatting sqref="R15:V16">
    <cfRule type="cellIs" dxfId="1639" priority="307" operator="equal">
      <formula>"D"</formula>
    </cfRule>
    <cfRule type="containsText" dxfId="1638" priority="308" operator="containsText" text="MTH">
      <formula>NOT(ISERROR(SEARCH("MTH",R15)))</formula>
    </cfRule>
    <cfRule type="containsText" dxfId="1637" priority="309" operator="containsText" text="MAL">
      <formula>NOT(ISERROR(SEARCH("MAL",R15)))</formula>
    </cfRule>
    <cfRule type="containsText" dxfId="1636" priority="310" operator="containsText" text="ARR">
      <formula>NOT(ISERROR(SEARCH("ARR",R15)))</formula>
    </cfRule>
    <cfRule type="containsText" dxfId="1635" priority="311" operator="containsText" text="ALT">
      <formula>NOT(ISERROR(SEARCH("ALT",R15)))</formula>
    </cfRule>
    <cfRule type="containsText" dxfId="1634" priority="312" operator="containsText" text="RTT">
      <formula>NOT(ISERROR(SEARCH("RTT",R15)))</formula>
    </cfRule>
    <cfRule type="containsText" dxfId="1633" priority="313" operator="containsText" text="CPB">
      <formula>NOT(ISERROR(SEARCH("CPB",R15)))</formula>
    </cfRule>
  </conditionalFormatting>
  <conditionalFormatting sqref="Y12:AC13">
    <cfRule type="cellIs" dxfId="1632" priority="300" operator="equal">
      <formula>"D"</formula>
    </cfRule>
    <cfRule type="containsText" dxfId="1631" priority="301" operator="containsText" text="MTH">
      <formula>NOT(ISERROR(SEARCH("MTH",Y12)))</formula>
    </cfRule>
    <cfRule type="containsText" dxfId="1630" priority="302" operator="containsText" text="MAL">
      <formula>NOT(ISERROR(SEARCH("MAL",Y12)))</formula>
    </cfRule>
    <cfRule type="containsText" dxfId="1629" priority="303" operator="containsText" text="ARR">
      <formula>NOT(ISERROR(SEARCH("ARR",Y12)))</formula>
    </cfRule>
    <cfRule type="containsText" dxfId="1628" priority="304" operator="containsText" text="ALT">
      <formula>NOT(ISERROR(SEARCH("ALT",Y12)))</formula>
    </cfRule>
    <cfRule type="containsText" dxfId="1627" priority="305" operator="containsText" text="RTT">
      <formula>NOT(ISERROR(SEARCH("RTT",Y12)))</formula>
    </cfRule>
    <cfRule type="containsText" dxfId="1626" priority="306" operator="containsText" text="CPB">
      <formula>NOT(ISERROR(SEARCH("CPB",Y12)))</formula>
    </cfRule>
  </conditionalFormatting>
  <conditionalFormatting sqref="Y15:AC16">
    <cfRule type="cellIs" dxfId="1625" priority="293" operator="equal">
      <formula>"D"</formula>
    </cfRule>
    <cfRule type="containsText" dxfId="1624" priority="294" operator="containsText" text="MTH">
      <formula>NOT(ISERROR(SEARCH("MTH",Y15)))</formula>
    </cfRule>
    <cfRule type="containsText" dxfId="1623" priority="295" operator="containsText" text="MAL">
      <formula>NOT(ISERROR(SEARCH("MAL",Y15)))</formula>
    </cfRule>
    <cfRule type="containsText" dxfId="1622" priority="296" operator="containsText" text="ARR">
      <formula>NOT(ISERROR(SEARCH("ARR",Y15)))</formula>
    </cfRule>
    <cfRule type="containsText" dxfId="1621" priority="297" operator="containsText" text="ALT">
      <formula>NOT(ISERROR(SEARCH("ALT",Y15)))</formula>
    </cfRule>
    <cfRule type="containsText" dxfId="1620" priority="298" operator="containsText" text="RTT">
      <formula>NOT(ISERROR(SEARCH("RTT",Y15)))</formula>
    </cfRule>
    <cfRule type="containsText" dxfId="1619" priority="299" operator="containsText" text="CPB">
      <formula>NOT(ISERROR(SEARCH("CPB",Y15)))</formula>
    </cfRule>
  </conditionalFormatting>
  <conditionalFormatting sqref="Y21:AB21">
    <cfRule type="cellIs" dxfId="1618" priority="286" operator="equal">
      <formula>"D"</formula>
    </cfRule>
    <cfRule type="containsText" dxfId="1617" priority="287" operator="containsText" text="MTH">
      <formula>NOT(ISERROR(SEARCH("MTH",Y21)))</formula>
    </cfRule>
    <cfRule type="containsText" dxfId="1616" priority="288" operator="containsText" text="MAL">
      <formula>NOT(ISERROR(SEARCH("MAL",Y21)))</formula>
    </cfRule>
    <cfRule type="containsText" dxfId="1615" priority="289" operator="containsText" text="ARR">
      <formula>NOT(ISERROR(SEARCH("ARR",Y21)))</formula>
    </cfRule>
    <cfRule type="containsText" dxfId="1614" priority="290" operator="containsText" text="ALT">
      <formula>NOT(ISERROR(SEARCH("ALT",Y21)))</formula>
    </cfRule>
    <cfRule type="containsText" dxfId="1613" priority="291" operator="containsText" text="RTT">
      <formula>NOT(ISERROR(SEARCH("RTT",Y21)))</formula>
    </cfRule>
    <cfRule type="containsText" dxfId="1612" priority="292" operator="containsText" text="CPB">
      <formula>NOT(ISERROR(SEARCH("CPB",Y21)))</formula>
    </cfRule>
  </conditionalFormatting>
  <conditionalFormatting sqref="Y22:AA22">
    <cfRule type="cellIs" dxfId="1611" priority="279" operator="equal">
      <formula>"D"</formula>
    </cfRule>
    <cfRule type="containsText" dxfId="1610" priority="280" operator="containsText" text="MTH">
      <formula>NOT(ISERROR(SEARCH("MTH",Y22)))</formula>
    </cfRule>
    <cfRule type="containsText" dxfId="1609" priority="281" operator="containsText" text="MAL">
      <formula>NOT(ISERROR(SEARCH("MAL",Y22)))</formula>
    </cfRule>
    <cfRule type="containsText" dxfId="1608" priority="282" operator="containsText" text="ARR">
      <formula>NOT(ISERROR(SEARCH("ARR",Y22)))</formula>
    </cfRule>
    <cfRule type="containsText" dxfId="1607" priority="283" operator="containsText" text="ALT">
      <formula>NOT(ISERROR(SEARCH("ALT",Y22)))</formula>
    </cfRule>
    <cfRule type="containsText" dxfId="1606" priority="284" operator="containsText" text="RTT">
      <formula>NOT(ISERROR(SEARCH("RTT",Y22)))</formula>
    </cfRule>
    <cfRule type="containsText" dxfId="1605" priority="285" operator="containsText" text="CPB">
      <formula>NOT(ISERROR(SEARCH("CPB",Y22)))</formula>
    </cfRule>
  </conditionalFormatting>
  <conditionalFormatting sqref="Y24:AC25">
    <cfRule type="cellIs" dxfId="1604" priority="272" operator="equal">
      <formula>"D"</formula>
    </cfRule>
    <cfRule type="containsText" dxfId="1603" priority="273" operator="containsText" text="MTH">
      <formula>NOT(ISERROR(SEARCH("MTH",Y24)))</formula>
    </cfRule>
    <cfRule type="containsText" dxfId="1602" priority="274" operator="containsText" text="MAL">
      <formula>NOT(ISERROR(SEARCH("MAL",Y24)))</formula>
    </cfRule>
    <cfRule type="containsText" dxfId="1601" priority="275" operator="containsText" text="ARR">
      <formula>NOT(ISERROR(SEARCH("ARR",Y24)))</formula>
    </cfRule>
    <cfRule type="containsText" dxfId="1600" priority="276" operator="containsText" text="ALT">
      <formula>NOT(ISERROR(SEARCH("ALT",Y24)))</formula>
    </cfRule>
    <cfRule type="containsText" dxfId="1599" priority="277" operator="containsText" text="RTT">
      <formula>NOT(ISERROR(SEARCH("RTT",Y24)))</formula>
    </cfRule>
    <cfRule type="containsText" dxfId="1598" priority="278" operator="containsText" text="CPB">
      <formula>NOT(ISERROR(SEARCH("CPB",Y24)))</formula>
    </cfRule>
  </conditionalFormatting>
  <conditionalFormatting sqref="AF12:AF13">
    <cfRule type="cellIs" dxfId="1597" priority="265" operator="equal">
      <formula>"D"</formula>
    </cfRule>
    <cfRule type="containsText" dxfId="1596" priority="266" operator="containsText" text="MTH">
      <formula>NOT(ISERROR(SEARCH("MTH",AF12)))</formula>
    </cfRule>
    <cfRule type="containsText" dxfId="1595" priority="267" operator="containsText" text="MAL">
      <formula>NOT(ISERROR(SEARCH("MAL",AF12)))</formula>
    </cfRule>
    <cfRule type="containsText" dxfId="1594" priority="268" operator="containsText" text="ARR">
      <formula>NOT(ISERROR(SEARCH("ARR",AF12)))</formula>
    </cfRule>
    <cfRule type="containsText" dxfId="1593" priority="269" operator="containsText" text="ALT">
      <formula>NOT(ISERROR(SEARCH("ALT",AF12)))</formula>
    </cfRule>
    <cfRule type="containsText" dxfId="1592" priority="270" operator="containsText" text="RTT">
      <formula>NOT(ISERROR(SEARCH("RTT",AF12)))</formula>
    </cfRule>
    <cfRule type="containsText" dxfId="1591" priority="271" operator="containsText" text="CPB">
      <formula>NOT(ISERROR(SEARCH("CPB",AF12)))</formula>
    </cfRule>
  </conditionalFormatting>
  <conditionalFormatting sqref="AF15:AF16">
    <cfRule type="cellIs" dxfId="1590" priority="258" operator="equal">
      <formula>"D"</formula>
    </cfRule>
    <cfRule type="containsText" dxfId="1589" priority="259" operator="containsText" text="MTH">
      <formula>NOT(ISERROR(SEARCH("MTH",AF15)))</formula>
    </cfRule>
    <cfRule type="containsText" dxfId="1588" priority="260" operator="containsText" text="MAL">
      <formula>NOT(ISERROR(SEARCH("MAL",AF15)))</formula>
    </cfRule>
    <cfRule type="containsText" dxfId="1587" priority="261" operator="containsText" text="ARR">
      <formula>NOT(ISERROR(SEARCH("ARR",AF15)))</formula>
    </cfRule>
    <cfRule type="containsText" dxfId="1586" priority="262" operator="containsText" text="ALT">
      <formula>NOT(ISERROR(SEARCH("ALT",AF15)))</formula>
    </cfRule>
    <cfRule type="containsText" dxfId="1585" priority="263" operator="containsText" text="RTT">
      <formula>NOT(ISERROR(SEARCH("RTT",AF15)))</formula>
    </cfRule>
    <cfRule type="containsText" dxfId="1584" priority="264" operator="containsText" text="CPB">
      <formula>NOT(ISERROR(SEARCH("CPB",AF15)))</formula>
    </cfRule>
  </conditionalFormatting>
  <conditionalFormatting sqref="AF18:AF19">
    <cfRule type="cellIs" dxfId="1583" priority="251" operator="equal">
      <formula>"D"</formula>
    </cfRule>
    <cfRule type="containsText" dxfId="1582" priority="252" operator="containsText" text="MTH">
      <formula>NOT(ISERROR(SEARCH("MTH",AF18)))</formula>
    </cfRule>
    <cfRule type="containsText" dxfId="1581" priority="253" operator="containsText" text="MAL">
      <formula>NOT(ISERROR(SEARCH("MAL",AF18)))</formula>
    </cfRule>
    <cfRule type="containsText" dxfId="1580" priority="254" operator="containsText" text="ARR">
      <formula>NOT(ISERROR(SEARCH("ARR",AF18)))</formula>
    </cfRule>
    <cfRule type="containsText" dxfId="1579" priority="255" operator="containsText" text="ALT">
      <formula>NOT(ISERROR(SEARCH("ALT",AF18)))</formula>
    </cfRule>
    <cfRule type="containsText" dxfId="1578" priority="256" operator="containsText" text="RTT">
      <formula>NOT(ISERROR(SEARCH("RTT",AF18)))</formula>
    </cfRule>
    <cfRule type="containsText" dxfId="1577" priority="257" operator="containsText" text="CPB">
      <formula>NOT(ISERROR(SEARCH("CPB",AF18)))</formula>
    </cfRule>
  </conditionalFormatting>
  <conditionalFormatting sqref="AF18:AF19">
    <cfRule type="cellIs" dxfId="1576" priority="244" operator="equal">
      <formula>"D"</formula>
    </cfRule>
    <cfRule type="containsText" dxfId="1575" priority="245" operator="containsText" text="MTH">
      <formula>NOT(ISERROR(SEARCH("MTH",AF18)))</formula>
    </cfRule>
    <cfRule type="containsText" dxfId="1574" priority="246" operator="containsText" text="MAL">
      <formula>NOT(ISERROR(SEARCH("MAL",AF18)))</formula>
    </cfRule>
    <cfRule type="containsText" dxfId="1573" priority="247" operator="containsText" text="ARR">
      <formula>NOT(ISERROR(SEARCH("ARR",AF18)))</formula>
    </cfRule>
    <cfRule type="containsText" dxfId="1572" priority="248" operator="containsText" text="ALT">
      <formula>NOT(ISERROR(SEARCH("ALT",AF18)))</formula>
    </cfRule>
    <cfRule type="containsText" dxfId="1571" priority="249" operator="containsText" text="RTT">
      <formula>NOT(ISERROR(SEARCH("RTT",AF18)))</formula>
    </cfRule>
    <cfRule type="containsText" dxfId="1570" priority="250" operator="containsText" text="CPB">
      <formula>NOT(ISERROR(SEARCH("CPB",AF18)))</formula>
    </cfRule>
  </conditionalFormatting>
  <conditionalFormatting sqref="AF24:AF25">
    <cfRule type="cellIs" dxfId="1569" priority="237" operator="equal">
      <formula>"D"</formula>
    </cfRule>
    <cfRule type="containsText" dxfId="1568" priority="238" operator="containsText" text="MTH">
      <formula>NOT(ISERROR(SEARCH("MTH",AF24)))</formula>
    </cfRule>
    <cfRule type="containsText" dxfId="1567" priority="239" operator="containsText" text="MAL">
      <formula>NOT(ISERROR(SEARCH("MAL",AF24)))</formula>
    </cfRule>
    <cfRule type="containsText" dxfId="1566" priority="240" operator="containsText" text="ARR">
      <formula>NOT(ISERROR(SEARCH("ARR",AF24)))</formula>
    </cfRule>
    <cfRule type="containsText" dxfId="1565" priority="241" operator="containsText" text="ALT">
      <formula>NOT(ISERROR(SEARCH("ALT",AF24)))</formula>
    </cfRule>
    <cfRule type="containsText" dxfId="1564" priority="242" operator="containsText" text="RTT">
      <formula>NOT(ISERROR(SEARCH("RTT",AF24)))</formula>
    </cfRule>
    <cfRule type="containsText" dxfId="1563" priority="243" operator="containsText" text="CPB">
      <formula>NOT(ISERROR(SEARCH("CPB",AF24)))</formula>
    </cfRule>
  </conditionalFormatting>
  <conditionalFormatting sqref="AF27:AF28">
    <cfRule type="cellIs" dxfId="1562" priority="230" operator="equal">
      <formula>"D"</formula>
    </cfRule>
    <cfRule type="containsText" dxfId="1561" priority="231" operator="containsText" text="MTH">
      <formula>NOT(ISERROR(SEARCH("MTH",AF27)))</formula>
    </cfRule>
    <cfRule type="containsText" dxfId="1560" priority="232" operator="containsText" text="MAL">
      <formula>NOT(ISERROR(SEARCH("MAL",AF27)))</formula>
    </cfRule>
    <cfRule type="containsText" dxfId="1559" priority="233" operator="containsText" text="ARR">
      <formula>NOT(ISERROR(SEARCH("ARR",AF27)))</formula>
    </cfRule>
    <cfRule type="containsText" dxfId="1558" priority="234" operator="containsText" text="ALT">
      <formula>NOT(ISERROR(SEARCH("ALT",AF27)))</formula>
    </cfRule>
    <cfRule type="containsText" dxfId="1557" priority="235" operator="containsText" text="RTT">
      <formula>NOT(ISERROR(SEARCH("RTT",AF27)))</formula>
    </cfRule>
    <cfRule type="containsText" dxfId="1556" priority="236" operator="containsText" text="CPB">
      <formula>NOT(ISERROR(SEARCH("CPB",AF27)))</formula>
    </cfRule>
  </conditionalFormatting>
  <conditionalFormatting sqref="Z18:Z19">
    <cfRule type="cellIs" dxfId="1555" priority="216" operator="equal">
      <formula>"D"</formula>
    </cfRule>
    <cfRule type="containsText" dxfId="1554" priority="217" operator="containsText" text="MTH">
      <formula>NOT(ISERROR(SEARCH("MTH",Z18)))</formula>
    </cfRule>
    <cfRule type="containsText" dxfId="1553" priority="218" operator="containsText" text="MAL">
      <formula>NOT(ISERROR(SEARCH("MAL",Z18)))</formula>
    </cfRule>
    <cfRule type="containsText" dxfId="1552" priority="219" operator="containsText" text="ARR">
      <formula>NOT(ISERROR(SEARCH("ARR",Z18)))</formula>
    </cfRule>
    <cfRule type="containsText" dxfId="1551" priority="220" operator="containsText" text="ALT">
      <formula>NOT(ISERROR(SEARCH("ALT",Z18)))</formula>
    </cfRule>
    <cfRule type="containsText" dxfId="1550" priority="221" operator="containsText" text="RTT">
      <formula>NOT(ISERROR(SEARCH("RTT",Z18)))</formula>
    </cfRule>
    <cfRule type="containsText" dxfId="1549" priority="222" operator="containsText" text="CPB">
      <formula>NOT(ISERROR(SEARCH("CPB",Z18)))</formula>
    </cfRule>
  </conditionalFormatting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15" operator="containsText" id="{53D69034-68BF-439B-9204-11A5B5B6C272}">
            <xm:f>NOT(ISERROR(SEARCH("I",M11)))</xm:f>
            <xm:f>"I"</xm:f>
            <x14:dxf>
              <font>
                <b/>
                <i val="0"/>
                <color rgb="FFC00000"/>
              </font>
            </x14:dxf>
          </x14:cfRule>
          <xm:sqref>M11:N11</xm:sqref>
        </x14:conditionalFormatting>
        <x14:conditionalFormatting xmlns:xm="http://schemas.microsoft.com/office/excel/2006/main">
          <x14:cfRule type="containsText" priority="214" operator="containsText" id="{46800E9F-FB35-4C43-93A6-AFD2D1132500}">
            <xm:f>NOT(ISERROR(SEARCH("I",F11)))</xm:f>
            <xm:f>"I"</xm:f>
            <x14:dxf>
              <font>
                <b/>
                <i val="0"/>
                <color rgb="FFC00000"/>
              </font>
            </x14:dxf>
          </x14:cfRule>
          <xm:sqref>F11:G11</xm:sqref>
        </x14:conditionalFormatting>
        <x14:conditionalFormatting xmlns:xm="http://schemas.microsoft.com/office/excel/2006/main">
          <x14:cfRule type="containsText" priority="213" operator="containsText" id="{C605F1D9-42DB-4206-8129-800DFEE7F273}">
            <xm:f>NOT(ISERROR(SEARCH("I",U11)))</xm:f>
            <xm:f>"I"</xm:f>
            <x14:dxf>
              <font>
                <b/>
                <i val="0"/>
                <color rgb="FFC00000"/>
              </font>
            </x14:dxf>
          </x14:cfRule>
          <xm:sqref>U11</xm:sqref>
        </x14:conditionalFormatting>
        <x14:conditionalFormatting xmlns:xm="http://schemas.microsoft.com/office/excel/2006/main">
          <x14:cfRule type="containsText" priority="212" operator="containsText" id="{1817D185-DF04-48A7-947D-F6C65C805BFF}">
            <xm:f>NOT(ISERROR(SEARCH("I",AA11)))</xm:f>
            <xm:f>"I"</xm:f>
            <x14:dxf>
              <font>
                <b/>
                <i val="0"/>
                <color rgb="FFC00000"/>
              </font>
            </x14:dxf>
          </x14:cfRule>
          <xm:sqref>AA11:AB11</xm:sqref>
        </x14:conditionalFormatting>
        <x14:conditionalFormatting xmlns:xm="http://schemas.microsoft.com/office/excel/2006/main">
          <x14:cfRule type="containsText" priority="211" operator="containsText" id="{E5F9B743-FA19-40E7-B2CA-CE7300144527}">
            <xm:f>NOT(ISERROR(SEARCH("I",B11)))</xm:f>
            <xm:f>"I"</xm:f>
            <x14:dxf>
              <font>
                <b/>
                <i val="0"/>
                <color rgb="FFC00000"/>
              </font>
            </x14:dxf>
          </x14:cfRule>
          <xm:sqref>B11:C11</xm:sqref>
        </x14:conditionalFormatting>
        <x14:conditionalFormatting xmlns:xm="http://schemas.microsoft.com/office/excel/2006/main">
          <x14:cfRule type="containsText" priority="195" operator="containsText" id="{15797AB1-47A3-4DCA-986A-19AF300C475F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96" operator="containsText" id="{9A8A610B-AC04-432F-9ECF-63BE850BFEF8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97" operator="containsText" id="{7C999E6C-14E2-435E-B3A8-357A82A1E709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98" operator="containsText" id="{3A6360BF-ED3A-49A5-9256-5851E4176B30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99" operator="containsText" id="{6D430008-7C92-47F5-A2AF-91AFC174710E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00" operator="containsText" id="{702D7ED8-659C-431A-B50B-19AA45137D5A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01" operator="containsText" id="{3B831ACF-BCF5-41DD-9507-55B9E10AA901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02" operator="containsText" id="{8FA09A1B-DAF0-4F30-8F11-58F034FDDD48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203" operator="containsText" id="{C52216A1-E999-4D88-8170-F5117F0E5560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204" operator="containsText" id="{41BBDAD5-857D-43F6-9056-C549D5551BCD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05" operator="containsText" id="{7B98BA68-482A-46E6-809F-A60974E477F4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06" operator="containsText" id="{3D410524-BB6C-4B68-B45C-434BC1BE9446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07" operator="containsText" id="{3C9C2D5A-C991-4C2A-9878-D568076CB1C5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08" operator="containsText" id="{9ADA66B1-9197-4982-8DA6-8906554B11DA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209" operator="containsText" id="{2FFE2E06-7BFD-4CD8-98EB-8BE36298C2A1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210" operator="containsText" id="{29A1F235-0F4F-4520-9340-82B0DE58B502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M11:O11 M14:O14 T11:X11 P11:Q25 B11:C28 F11:J11 T26:V26 M26:Q26 AA11:AF11 M20:O20 T20:X20 W18:X19 AA20:AF20 AD18:AE19 F20:J20 I18:J19 F14:J14 F17:J17 M17:O17 I12:J13 F23:J23 I21:J22 M23:O23 F26:J26 W24:X28 T23:X23 W21:X22 T14:X14 W12:X13 T17:X17 W15:X16 AA23:AF23 AD21:AE21 AA14:AF14 AD12:AE13 AA17:AF17 AD15:AE16 AB22:AE22 AA26:AF26 AD24:AE25 AD27:AE28</xm:sqref>
        </x14:conditionalFormatting>
        <x14:conditionalFormatting xmlns:xm="http://schemas.microsoft.com/office/excel/2006/main">
          <x14:cfRule type="containsText" priority="194" operator="containsText" id="{78F18F64-C6D7-49B4-B2D2-7D89BB8A74D5}">
            <xm:f>NOT(ISERROR(SEARCH("I",T11)))</xm:f>
            <xm:f>"I"</xm:f>
            <x14:dxf>
              <font>
                <b/>
                <i val="0"/>
                <color rgb="FFC00000"/>
              </font>
            </x14:dxf>
          </x14:cfRule>
          <xm:sqref>T11</xm:sqref>
        </x14:conditionalFormatting>
        <x14:conditionalFormatting xmlns:xm="http://schemas.microsoft.com/office/excel/2006/main">
          <x14:cfRule type="containsText" priority="178" operator="containsText" id="{0C51779F-C80C-4F21-ABE6-98905810B6CA}">
            <xm:f>NOT(ISERROR(SEARCH('https://dbschenker.sharepoint.com/sites/SALESPLANNING-Global/Shared Documents/Planning RH/Planning 2020/[TM - Planning RH 2020.xlsm]Feuil2'!#REF!,AA27)))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79" operator="containsText" id="{F7BE7ADE-C1AD-4AC7-B38A-D24FE9626404}">
            <xm:f>NOT(ISERROR(SEARCH('https://dbschenker.sharepoint.com/sites/SALESPLANNING-Global/Shared Documents/Planning RH/Planning 2020/[TM - Planning RH 2020.xlsm]Feuil2'!#REF!,AA27)))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80" operator="containsText" id="{F0268A86-C973-428E-8280-161DD459D528}">
            <xm:f>NOT(ISERROR(SEARCH('https://dbschenker.sharepoint.com/sites/SALESPLANNING-Global/Shared Documents/Planning RH/Planning 2020/[TM - Planning RH 2020.xlsm]Feuil2'!#REF!,AA27)))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81" operator="containsText" id="{6900181B-2391-4E41-8000-BEE77B9AB8E6}">
            <xm:f>NOT(ISERROR(SEARCH('https://dbschenker.sharepoint.com/sites/SALESPLANNING-Global/Shared Documents/Planning RH/Planning 2020/[TM - Planning RH 2020.xlsm]Feuil2'!#REF!,AA27)))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82" operator="containsText" id="{C12B247F-5B6D-4999-88DD-F31BC30D6429}">
            <xm:f>NOT(ISERROR(SEARCH('https://dbschenker.sharepoint.com/sites/SALESPLANNING-Global/Shared Documents/Planning RH/Planning 2020/[TM - Planning RH 2020.xlsm]Feuil2'!#REF!,AA27)))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83" operator="containsText" id="{A4ACDDB7-F4FB-4469-BF32-D5838591E9AF}">
            <xm:f>NOT(ISERROR(SEARCH('https://dbschenker.sharepoint.com/sites/SALESPLANNING-Global/Shared Documents/Planning RH/Planning 2020/[TM - Planning RH 2020.xlsm]Feuil2'!#REF!,AA27)))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84" operator="containsText" id="{AC4844EA-01E5-4EEE-B01C-B68CA5B06F38}">
            <xm:f>NOT(ISERROR(SEARCH('https://dbschenker.sharepoint.com/sites/SALESPLANNING-Global/Shared Documents/Planning RH/Planning 2020/[TM - Planning RH 2020.xlsm]Feuil2'!#REF!,AA27)))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85" operator="containsText" id="{54201CD4-F5A6-4E40-A8C8-7FE45F491856}">
            <xm:f>NOT(ISERROR(SEARCH('https://dbschenker.sharepoint.com/sites/SALESPLANNING-Global/Shared Documents/Planning RH/Planning 2020/[TM - Planning RH 2020.xlsm]Feuil2'!#REF!,AA27)))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186" operator="containsText" id="{97B40AD4-7602-4D02-97BC-EE3866A35E8D}">
            <xm:f>NOT(ISERROR(SEARCH('https://dbschenker.sharepoint.com/sites/SALESPLANNING-Global/Shared Documents/Planning RH/Planning 2020/[TM - Planning RH 2020.xlsm]Feuil2'!#REF!,AA27)))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87" operator="containsText" id="{F99E6111-0031-4E82-8629-7DDF6CD91F85}">
            <xm:f>NOT(ISERROR(SEARCH('https://dbschenker.sharepoint.com/sites/SALESPLANNING-Global/Shared Documents/Planning RH/Planning 2020/[TM - Planning RH 2020.xlsm]Feuil2'!#REF!,AA27)))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88" operator="containsText" id="{0146AEBC-55BE-4062-A498-2AB0368CCE8D}">
            <xm:f>NOT(ISERROR(SEARCH('https://dbschenker.sharepoint.com/sites/SALESPLANNING-Global/Shared Documents/Planning RH/Planning 2020/[TM - Planning RH 2020.xlsm]Feuil2'!#REF!,AA27)))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89" operator="containsText" id="{CF6E56FD-123C-4287-B7F2-98910CDB2309}">
            <xm:f>NOT(ISERROR(SEARCH('https://dbschenker.sharepoint.com/sites/SALESPLANNING-Global/Shared Documents/Planning RH/Planning 2020/[TM - Planning RH 2020.xlsm]Feuil2'!#REF!,AA27)))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90" operator="containsText" id="{90FF86D0-7DA9-49EB-8E24-67BA68B12DA1}">
            <xm:f>NOT(ISERROR(SEARCH('https://dbschenker.sharepoint.com/sites/SALESPLANNING-Global/Shared Documents/Planning RH/Planning 2020/[TM - Planning RH 2020.xlsm]Feuil2'!#REF!,AA27)))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91" operator="containsText" id="{963E6B8B-20D4-4884-B2AA-5DC5137C9C93}">
            <xm:f>NOT(ISERROR(SEARCH('https://dbschenker.sharepoint.com/sites/SALESPLANNING-Global/Shared Documents/Planning RH/Planning 2020/[TM - Planning RH 2020.xlsm]Feuil2'!#REF!,AA27)))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92" operator="containsText" id="{A6657D2E-0696-41D4-820D-2033217CD73A}">
            <xm:f>NOT(ISERROR(SEARCH('https://dbschenker.sharepoint.com/sites/SALESPLANNING-Global/Shared Documents/Planning RH/Planning 2020/[TM - Planning RH 2020.xlsm]Feuil2'!#REF!,AA27)))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93" operator="containsText" id="{A196E5B6-0769-49AB-93DA-8676F51AF1CF}">
            <xm:f>NOT(ISERROR(SEARCH('https://dbschenker.sharepoint.com/sites/SALESPLANNING-Global/Shared Documents/Planning RH/Planning 2020/[TM - Planning RH 2020.xlsm]Feuil2'!#REF!,AA27)))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AA27:AC28</xm:sqref>
        </x14:conditionalFormatting>
        <x14:conditionalFormatting xmlns:xm="http://schemas.microsoft.com/office/excel/2006/main">
          <x14:cfRule type="containsText" priority="177" operator="containsText" id="{7141220D-865E-4449-90DE-596A178AC6CB}">
            <xm:f>NOT(ISERROR(SEARCH("I",I11)))</xm:f>
            <xm:f>"I"</xm:f>
            <x14:dxf>
              <font>
                <b/>
                <i val="0"/>
                <color rgb="FFC00000"/>
              </font>
            </x14:dxf>
          </x14:cfRule>
          <xm:sqref>AD11:AE11 W11:X11 P11:Q11 I11:J11</xm:sqref>
        </x14:conditionalFormatting>
        <x14:conditionalFormatting xmlns:xm="http://schemas.microsoft.com/office/excel/2006/main">
          <x14:cfRule type="containsText" priority="161" operator="containsText" id="{DA4C0E55-4A4E-42D9-B0E6-ECF65CD4D3AA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62" operator="containsText" id="{F855C3DB-3F44-4A21-84DE-A2428F04589B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63" operator="containsText" id="{5858E8F9-2371-45B4-91C8-8FD8311CE460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64" operator="containsText" id="{6B4001E0-B2DA-45A9-8DE5-CF3D0F52C3C6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65" operator="containsText" id="{B196538C-7763-46A5-BAE3-A3AAB058054D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66" operator="containsText" id="{06510981-5E02-45EC-9CB4-E8A479BD7B00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67" operator="containsText" id="{5E40581D-0727-4BC1-8CCB-5A46C17CE809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68" operator="containsText" id="{48E21C88-FB09-4F80-B4FC-4D49F08AAF53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169" operator="containsText" id="{4786D3CF-870B-47BB-855B-A7CACC6093D8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70" operator="containsText" id="{36DCDB91-9CCC-4F6A-8968-374E16D24D24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71" operator="containsText" id="{1C4F75FD-ECB1-477B-B796-F8C2BDBA4D1B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72" operator="containsText" id="{026E4AAB-8706-45C3-A703-109680D18081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73" operator="containsText" id="{DDE1F71C-D2C4-410E-A9D8-2E9E5648B158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74" operator="containsText" id="{066E0444-CE64-4DE2-AAAE-3D5FE625163E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75" operator="containsText" id="{39361899-F894-435F-B20B-48101DE91FCC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76" operator="containsText" id="{CAAAEBD5-B264-462F-AE60-9B7B77D51224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Q27:Q28</xm:sqref>
        </x14:conditionalFormatting>
        <x14:conditionalFormatting xmlns:xm="http://schemas.microsoft.com/office/excel/2006/main">
          <x14:cfRule type="containsText" priority="145" operator="containsText" id="{8D4F25A5-4146-429C-A7A5-F6FE9B6D6F51}">
            <xm:f>NOT(ISERROR(SEARCH('https://dbschenker.sharepoint.com/sites/SALESPLANNING-Global/Shared Documents/Planning RH/Planning 2020/[TM - Planning RH 2020.xlsm]Feuil2'!#REF!,P27)))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46" operator="containsText" id="{B2D1915D-214E-4124-BC0B-BA1E508B85D6}">
            <xm:f>NOT(ISERROR(SEARCH('https://dbschenker.sharepoint.com/sites/SALESPLANNING-Global/Shared Documents/Planning RH/Planning 2020/[TM - Planning RH 2020.xlsm]Feuil2'!#REF!,P27)))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47" operator="containsText" id="{4B477116-2E16-4A3B-8A82-8D6B99EF99D8}">
            <xm:f>NOT(ISERROR(SEARCH('https://dbschenker.sharepoint.com/sites/SALESPLANNING-Global/Shared Documents/Planning RH/Planning 2020/[TM - Planning RH 2020.xlsm]Feuil2'!#REF!,P27)))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48" operator="containsText" id="{662195AC-4451-4F92-B52A-87720D508057}">
            <xm:f>NOT(ISERROR(SEARCH('https://dbschenker.sharepoint.com/sites/SALESPLANNING-Global/Shared Documents/Planning RH/Planning 2020/[TM - Planning RH 2020.xlsm]Feuil2'!#REF!,P27)))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49" operator="containsText" id="{790201F2-B0FF-42F0-B0EA-F847AE900D68}">
            <xm:f>NOT(ISERROR(SEARCH('https://dbschenker.sharepoint.com/sites/SALESPLANNING-Global/Shared Documents/Planning RH/Planning 2020/[TM - Planning RH 2020.xlsm]Feuil2'!#REF!,P27)))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50" operator="containsText" id="{8ED1020F-E659-494D-89DE-25ABC9847598}">
            <xm:f>NOT(ISERROR(SEARCH('https://dbschenker.sharepoint.com/sites/SALESPLANNING-Global/Shared Documents/Planning RH/Planning 2020/[TM - Planning RH 2020.xlsm]Feuil2'!#REF!,P27)))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51" operator="containsText" id="{EA7FC892-552C-47EF-8B8F-CF0CE25B562B}">
            <xm:f>NOT(ISERROR(SEARCH('https://dbschenker.sharepoint.com/sites/SALESPLANNING-Global/Shared Documents/Planning RH/Planning 2020/[TM - Planning RH 2020.xlsm]Feuil2'!#REF!,P27)))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52" operator="containsText" id="{257CDA7E-750B-46C1-ADF5-579A571988C9}">
            <xm:f>NOT(ISERROR(SEARCH('https://dbschenker.sharepoint.com/sites/SALESPLANNING-Global/Shared Documents/Planning RH/Planning 2020/[TM - Planning RH 2020.xlsm]Feuil2'!#REF!,P27)))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153" operator="containsText" id="{A6F992B3-A8C5-426E-86C3-81A09F7E8BD4}">
            <xm:f>NOT(ISERROR(SEARCH('https://dbschenker.sharepoint.com/sites/SALESPLANNING-Global/Shared Documents/Planning RH/Planning 2020/[TM - Planning RH 2020.xlsm]Feuil2'!#REF!,P27)))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54" operator="containsText" id="{172C9C1F-C885-4EBD-B426-97B8BC8194DF}">
            <xm:f>NOT(ISERROR(SEARCH('https://dbschenker.sharepoint.com/sites/SALESPLANNING-Global/Shared Documents/Planning RH/Planning 2020/[TM - Planning RH 2020.xlsm]Feuil2'!#REF!,P27)))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55" operator="containsText" id="{DEA65FF0-FC7B-4F4D-8C81-5281B3C54464}">
            <xm:f>NOT(ISERROR(SEARCH('https://dbschenker.sharepoint.com/sites/SALESPLANNING-Global/Shared Documents/Planning RH/Planning 2020/[TM - Planning RH 2020.xlsm]Feuil2'!#REF!,P27)))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56" operator="containsText" id="{8D5A9412-13EA-4A06-A43A-4CDFFD93A18A}">
            <xm:f>NOT(ISERROR(SEARCH('https://dbschenker.sharepoint.com/sites/SALESPLANNING-Global/Shared Documents/Planning RH/Planning 2020/[TM - Planning RH 2020.xlsm]Feuil2'!#REF!,P27)))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57" operator="containsText" id="{1F23CE14-3333-4F49-8112-75A51E0B45F8}">
            <xm:f>NOT(ISERROR(SEARCH('https://dbschenker.sharepoint.com/sites/SALESPLANNING-Global/Shared Documents/Planning RH/Planning 2020/[TM - Planning RH 2020.xlsm]Feuil2'!#REF!,P27)))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58" operator="containsText" id="{07069570-A821-4DA2-B768-DA0BF80E3796}">
            <xm:f>NOT(ISERROR(SEARCH('https://dbschenker.sharepoint.com/sites/SALESPLANNING-Global/Shared Documents/Planning RH/Planning 2020/[TM - Planning RH 2020.xlsm]Feuil2'!#REF!,P27)))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59" operator="containsText" id="{F1E2E71F-1F8E-4E9F-8E8D-787BD6A4E2E0}">
            <xm:f>NOT(ISERROR(SEARCH('https://dbschenker.sharepoint.com/sites/SALESPLANNING-Global/Shared Documents/Planning RH/Planning 2020/[TM - Planning RH 2020.xlsm]Feuil2'!#REF!,P27)))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60" operator="containsText" id="{BFE417DD-2C6F-47C7-8042-477C16AF8C94}">
            <xm:f>NOT(ISERROR(SEARCH('https://dbschenker.sharepoint.com/sites/SALESPLANNING-Global/Shared Documents/Planning RH/Planning 2020/[TM - Planning RH 2020.xlsm]Feuil2'!#REF!,P27)))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P27:P28</xm:sqref>
        </x14:conditionalFormatting>
        <x14:conditionalFormatting xmlns:xm="http://schemas.microsoft.com/office/excel/2006/main">
          <x14:cfRule type="containsText" priority="129" operator="containsText" id="{0C4ECCDA-9F75-4C38-BFD8-59DC1DEF5B15}">
            <xm:f>NOT(ISERROR(SEARCH('https://dbschenker.sharepoint.com/sites/SALESPLANNING-Global/Shared Documents/Planning RH/[TM - Planning RH 2019.xlsm]Feuil2'!#REF!,L18)))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30" operator="containsText" id="{36BB6120-5CC0-4FC2-AC18-A962CDE27C00}">
            <xm:f>NOT(ISERROR(SEARCH('https://dbschenker.sharepoint.com/sites/SALESPLANNING-Global/Shared Documents/Planning RH/[TM - Planning RH 2019.xlsm]Feuil2'!#REF!,L18)))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31" operator="containsText" id="{1370E536-613E-4C8D-A8F5-437610449DC1}">
            <xm:f>NOT(ISERROR(SEARCH('https://dbschenker.sharepoint.com/sites/SALESPLANNING-Global/Shared Documents/Planning RH/[TM - Planning RH 2019.xlsm]Feuil2'!#REF!,L18)))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32" operator="containsText" id="{97F4E526-BE46-4AC1-8F0C-8D0A05693728}">
            <xm:f>NOT(ISERROR(SEARCH('https://dbschenker.sharepoint.com/sites/SALESPLANNING-Global/Shared Documents/Planning RH/[TM - Planning RH 2019.xlsm]Feuil2'!#REF!,L18)))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33" operator="containsText" id="{A3237910-470D-4480-BB2F-17D2280F5D58}">
            <xm:f>NOT(ISERROR(SEARCH('https://dbschenker.sharepoint.com/sites/SALESPLANNING-Global/Shared Documents/Planning RH/[TM - Planning RH 2019.xlsm]Feuil2'!#REF!,L18)))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34" operator="containsText" id="{61C333F8-DCFF-43EA-A856-FDD236868385}">
            <xm:f>NOT(ISERROR(SEARCH('https://dbschenker.sharepoint.com/sites/SALESPLANNING-Global/Shared Documents/Planning RH/[TM - Planning RH 2019.xlsm]Feuil2'!#REF!,L18)))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35" operator="containsText" id="{4A37DE1B-4DA5-4832-9F43-A7B8835FDDAE}">
            <xm:f>NOT(ISERROR(SEARCH('https://dbschenker.sharepoint.com/sites/SALESPLANNING-Global/Shared Documents/Planning RH/[TM - Planning RH 2019.xlsm]Feuil2'!#REF!,L18)))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36" operator="containsText" id="{948737D3-7ACF-4541-9325-1B5651E5E9BB}">
            <xm:f>NOT(ISERROR(SEARCH('https://dbschenker.sharepoint.com/sites/SALESPLANNING-Global/Shared Documents/Planning RH/[TM - Planning RH 2019.xlsm]Feuil2'!#REF!,L18)))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137" operator="containsText" id="{625499B0-8792-4099-9445-0F4E7EEB7FBF}">
            <xm:f>NOT(ISERROR(SEARCH('https://dbschenker.sharepoint.com/sites/SALESPLANNING-Global/Shared Documents/Planning RH/[TM - Planning RH 2019.xlsm]Feuil2'!#REF!,L18)))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38" operator="containsText" id="{D38BB806-8A9A-42B8-A570-F7AEC02C2324}">
            <xm:f>NOT(ISERROR(SEARCH('https://dbschenker.sharepoint.com/sites/SALESPLANNING-Global/Shared Documents/Planning RH/[TM - Planning RH 2019.xlsm]Feuil2'!#REF!,L18)))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39" operator="containsText" id="{0B407A6E-786A-4D89-AB18-4CCCE564CA59}">
            <xm:f>NOT(ISERROR(SEARCH('https://dbschenker.sharepoint.com/sites/SALESPLANNING-Global/Shared Documents/Planning RH/[TM - Planning RH 2019.xlsm]Feuil2'!#REF!,L18)))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40" operator="containsText" id="{C6B914DA-3E84-43C5-A6FC-248C82E64F04}">
            <xm:f>NOT(ISERROR(SEARCH('https://dbschenker.sharepoint.com/sites/SALESPLANNING-Global/Shared Documents/Planning RH/[TM - Planning RH 2019.xlsm]Feuil2'!#REF!,L18)))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41" operator="containsText" id="{B9D867E7-729E-44DD-8556-D026ECAF96D6}">
            <xm:f>NOT(ISERROR(SEARCH('https://dbschenker.sharepoint.com/sites/SALESPLANNING-Global/Shared Documents/Planning RH/[TM - Planning RH 2019.xlsm]Feuil2'!#REF!,L18)))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42" operator="containsText" id="{E2D11215-A190-4781-9D31-A722AADCECF8}">
            <xm:f>NOT(ISERROR(SEARCH('https://dbschenker.sharepoint.com/sites/SALESPLANNING-Global/Shared Documents/Planning RH/[TM - Planning RH 2019.xlsm]Feuil2'!#REF!,L18)))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43" operator="containsText" id="{4A55071B-A919-42F5-B9D1-ACE53D6A837F}">
            <xm:f>NOT(ISERROR(SEARCH('https://dbschenker.sharepoint.com/sites/SALESPLANNING-Global/Shared Documents/Planning RH/[TM - Planning RH 2019.xlsm]Feuil2'!#REF!,L18)))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44" operator="containsText" id="{11F84A79-5D6F-4401-8E31-D43B2DC08A98}">
            <xm:f>NOT(ISERROR(SEARCH('https://dbschenker.sharepoint.com/sites/SALESPLANNING-Global/Shared Documents/Planning RH/[TM - Planning RH 2019.xlsm]Feuil2'!#REF!,L18)))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/>
                </patternFill>
              </fill>
            </x14:dxf>
          </x14:cfRule>
          <xm:sqref>L18:O19</xm:sqref>
        </x14:conditionalFormatting>
        <x14:conditionalFormatting xmlns:xm="http://schemas.microsoft.com/office/excel/2006/main">
          <x14:cfRule type="containsText" priority="113" operator="containsText" id="{1CD34E4B-8991-477C-BFEE-E6EF40583162}">
            <xm:f>NOT(ISERROR(SEARCH('https://dbschenker.sharepoint.com/sites/SALESPLANNING-Global/Shared Documents/Planning RH/[TM - Planning RH 2019.xlsm]Feuil2'!#REF!,R18)))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14" operator="containsText" id="{35217834-AD6C-4050-BFCC-CF8BFE9B78DC}">
            <xm:f>NOT(ISERROR(SEARCH('https://dbschenker.sharepoint.com/sites/SALESPLANNING-Global/Shared Documents/Planning RH/[TM - Planning RH 2019.xlsm]Feuil2'!#REF!,R18)))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15" operator="containsText" id="{748E3C19-EF93-4E3D-8E46-EA6162B37083}">
            <xm:f>NOT(ISERROR(SEARCH('https://dbschenker.sharepoint.com/sites/SALESPLANNING-Global/Shared Documents/Planning RH/[TM - Planning RH 2019.xlsm]Feuil2'!#REF!,R18)))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16" operator="containsText" id="{DD4A3916-AC7D-4ADD-AF9D-D4BB65C6F90F}">
            <xm:f>NOT(ISERROR(SEARCH('https://dbschenker.sharepoint.com/sites/SALESPLANNING-Global/Shared Documents/Planning RH/[TM - Planning RH 2019.xlsm]Feuil2'!#REF!,R18)))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17" operator="containsText" id="{ACC223D6-406E-4E79-A292-3A462C0314F1}">
            <xm:f>NOT(ISERROR(SEARCH('https://dbschenker.sharepoint.com/sites/SALESPLANNING-Global/Shared Documents/Planning RH/[TM - Planning RH 2019.xlsm]Feuil2'!#REF!,R18)))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18" operator="containsText" id="{8E143D09-15D2-4D54-8ECD-4D2EBAC2C757}">
            <xm:f>NOT(ISERROR(SEARCH('https://dbschenker.sharepoint.com/sites/SALESPLANNING-Global/Shared Documents/Planning RH/[TM - Planning RH 2019.xlsm]Feuil2'!#REF!,R18)))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19" operator="containsText" id="{883FEF79-6231-406D-87A1-29E3134B9D31}">
            <xm:f>NOT(ISERROR(SEARCH('https://dbschenker.sharepoint.com/sites/SALESPLANNING-Global/Shared Documents/Planning RH/[TM - Planning RH 2019.xlsm]Feuil2'!#REF!,R18)))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20" operator="containsText" id="{5DA69EBC-CDD2-412B-B18F-8B496757943A}">
            <xm:f>NOT(ISERROR(SEARCH('https://dbschenker.sharepoint.com/sites/SALESPLANNING-Global/Shared Documents/Planning RH/[TM - Planning RH 2019.xlsm]Feuil2'!#REF!,R18)))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121" operator="containsText" id="{4442A63F-9EE3-4F39-9911-B0C387931C26}">
            <xm:f>NOT(ISERROR(SEARCH('https://dbschenker.sharepoint.com/sites/SALESPLANNING-Global/Shared Documents/Planning RH/[TM - Planning RH 2019.xlsm]Feuil2'!#REF!,R18)))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22" operator="containsText" id="{60DBAA3B-0CB2-4CD4-8098-6053F42152A3}">
            <xm:f>NOT(ISERROR(SEARCH('https://dbschenker.sharepoint.com/sites/SALESPLANNING-Global/Shared Documents/Planning RH/[TM - Planning RH 2019.xlsm]Feuil2'!#REF!,R18)))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23" operator="containsText" id="{DD59C442-F87E-4ADD-B3B4-39A5EA62925D}">
            <xm:f>NOT(ISERROR(SEARCH('https://dbschenker.sharepoint.com/sites/SALESPLANNING-Global/Shared Documents/Planning RH/[TM - Planning RH 2019.xlsm]Feuil2'!#REF!,R18)))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24" operator="containsText" id="{D27D9277-0FE0-4F78-8CA8-969D2715CBAF}">
            <xm:f>NOT(ISERROR(SEARCH('https://dbschenker.sharepoint.com/sites/SALESPLANNING-Global/Shared Documents/Planning RH/[TM - Planning RH 2019.xlsm]Feuil2'!#REF!,R18)))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25" operator="containsText" id="{9115555E-DB97-4660-8391-2BB565E43A6C}">
            <xm:f>NOT(ISERROR(SEARCH('https://dbschenker.sharepoint.com/sites/SALESPLANNING-Global/Shared Documents/Planning RH/[TM - Planning RH 2019.xlsm]Feuil2'!#REF!,R18)))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26" operator="containsText" id="{21F7FC02-8396-42F3-ACBD-8138C1FB0443}">
            <xm:f>NOT(ISERROR(SEARCH('https://dbschenker.sharepoint.com/sites/SALESPLANNING-Global/Shared Documents/Planning RH/[TM - Planning RH 2019.xlsm]Feuil2'!#REF!,R18)))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27" operator="containsText" id="{85CC236E-24F7-41B6-AD4E-DE32A0FEC39C}">
            <xm:f>NOT(ISERROR(SEARCH('https://dbschenker.sharepoint.com/sites/SALESPLANNING-Global/Shared Documents/Planning RH/[TM - Planning RH 2019.xlsm]Feuil2'!#REF!,R18)))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28" operator="containsText" id="{05785C0A-3884-4E8E-8E8A-0C80EEF5C54D}">
            <xm:f>NOT(ISERROR(SEARCH('https://dbschenker.sharepoint.com/sites/SALESPLANNING-Global/Shared Documents/Planning RH/[TM - Planning RH 2019.xlsm]Feuil2'!#REF!,R18)))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/>
                </patternFill>
              </fill>
            </x14:dxf>
          </x14:cfRule>
          <xm:sqref>R18:V19</xm:sqref>
        </x14:conditionalFormatting>
        <x14:conditionalFormatting xmlns:xm="http://schemas.microsoft.com/office/excel/2006/main">
          <x14:cfRule type="containsText" priority="97" operator="containsText" id="{7BBCCAAE-061E-4F65-AF6E-833BF978FAC1}">
            <xm:f>NOT(ISERROR(SEARCH('https://dbschenker.sharepoint.com/sites/SALESPLANNING-Global/Shared Documents/Planning RH/[TM - Planning RH 2019.xlsm]Feuil2'!#REF!,AA18)))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98" operator="containsText" id="{C16C73EC-663A-4F2E-A52C-241D5A3A4C6D}">
            <xm:f>NOT(ISERROR(SEARCH('https://dbschenker.sharepoint.com/sites/SALESPLANNING-Global/Shared Documents/Planning RH/[TM - Planning RH 2019.xlsm]Feuil2'!#REF!,AA18)))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99" operator="containsText" id="{D88312B4-DFDE-4AE6-B7E3-0D67D2E02C51}">
            <xm:f>NOT(ISERROR(SEARCH('https://dbschenker.sharepoint.com/sites/SALESPLANNING-Global/Shared Documents/Planning RH/[TM - Planning RH 2019.xlsm]Feuil2'!#REF!,AA18)))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00" operator="containsText" id="{628C691B-A7C2-470B-9021-20A44DDDEF1A}">
            <xm:f>NOT(ISERROR(SEARCH('https://dbschenker.sharepoint.com/sites/SALESPLANNING-Global/Shared Documents/Planning RH/[TM - Planning RH 2019.xlsm]Feuil2'!#REF!,AA18)))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01" operator="containsText" id="{D4915FF1-1A4F-4BA2-8E94-78808A924498}">
            <xm:f>NOT(ISERROR(SEARCH('https://dbschenker.sharepoint.com/sites/SALESPLANNING-Global/Shared Documents/Planning RH/[TM - Planning RH 2019.xlsm]Feuil2'!#REF!,AA18)))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02" operator="containsText" id="{451D9163-253D-4220-8E8F-C9DC82CD9241}">
            <xm:f>NOT(ISERROR(SEARCH('https://dbschenker.sharepoint.com/sites/SALESPLANNING-Global/Shared Documents/Planning RH/[TM - Planning RH 2019.xlsm]Feuil2'!#REF!,AA18)))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03" operator="containsText" id="{C65B049F-30A8-4ADB-83A2-904447EAEDC1}">
            <xm:f>NOT(ISERROR(SEARCH('https://dbschenker.sharepoint.com/sites/SALESPLANNING-Global/Shared Documents/Planning RH/[TM - Planning RH 2019.xlsm]Feuil2'!#REF!,AA18)))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04" operator="containsText" id="{5B28741B-7BE9-4BED-A1C8-B926BCA16365}">
            <xm:f>NOT(ISERROR(SEARCH('https://dbschenker.sharepoint.com/sites/SALESPLANNING-Global/Shared Documents/Planning RH/[TM - Planning RH 2019.xlsm]Feuil2'!#REF!,AA18)))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105" operator="containsText" id="{187D7B87-CFC5-4BCD-991E-0486FEBBB290}">
            <xm:f>NOT(ISERROR(SEARCH('https://dbschenker.sharepoint.com/sites/SALESPLANNING-Global/Shared Documents/Planning RH/[TM - Planning RH 2019.xlsm]Feuil2'!#REF!,AA18)))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06" operator="containsText" id="{883A1DE6-6209-43DE-8B72-EC0B5DB0DA23}">
            <xm:f>NOT(ISERROR(SEARCH('https://dbschenker.sharepoint.com/sites/SALESPLANNING-Global/Shared Documents/Planning RH/[TM - Planning RH 2019.xlsm]Feuil2'!#REF!,AA18)))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07" operator="containsText" id="{82D91C1E-645A-44CF-B3F6-867C0ACF3008}">
            <xm:f>NOT(ISERROR(SEARCH('https://dbschenker.sharepoint.com/sites/SALESPLANNING-Global/Shared Documents/Planning RH/[TM - Planning RH 2019.xlsm]Feuil2'!#REF!,AA18)))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08" operator="containsText" id="{4F0934ED-4700-4B99-ABA5-921DB6DE3079}">
            <xm:f>NOT(ISERROR(SEARCH('https://dbschenker.sharepoint.com/sites/SALESPLANNING-Global/Shared Documents/Planning RH/[TM - Planning RH 2019.xlsm]Feuil2'!#REF!,AA18)))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09" operator="containsText" id="{B01CD4B1-7EA9-4BD3-BF0E-DB091CF8F3B6}">
            <xm:f>NOT(ISERROR(SEARCH('https://dbschenker.sharepoint.com/sites/SALESPLANNING-Global/Shared Documents/Planning RH/[TM - Planning RH 2019.xlsm]Feuil2'!#REF!,AA18)))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10" operator="containsText" id="{0E002819-9E51-4C8F-8DCE-66D6E702476E}">
            <xm:f>NOT(ISERROR(SEARCH('https://dbschenker.sharepoint.com/sites/SALESPLANNING-Global/Shared Documents/Planning RH/[TM - Planning RH 2019.xlsm]Feuil2'!#REF!,AA18)))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11" operator="containsText" id="{145D8DEA-6685-49AE-9814-F713EE4DA3DE}">
            <xm:f>NOT(ISERROR(SEARCH('https://dbschenker.sharepoint.com/sites/SALESPLANNING-Global/Shared Documents/Planning RH/[TM - Planning RH 2019.xlsm]Feuil2'!#REF!,AA18)))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12" operator="containsText" id="{B1E09BA3-BE2F-4FBC-B2B5-FD6FDC3DC6A0}">
            <xm:f>NOT(ISERROR(SEARCH('https://dbschenker.sharepoint.com/sites/SALESPLANNING-Global/Shared Documents/Planning RH/[TM - Planning RH 2019.xlsm]Feuil2'!#REF!,AA18)))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/>
                </patternFill>
              </fill>
            </x14:dxf>
          </x14:cfRule>
          <xm:sqref>AA18:AC19</xm:sqref>
        </x14:conditionalFormatting>
        <x14:conditionalFormatting xmlns:xm="http://schemas.microsoft.com/office/excel/2006/main">
          <x14:cfRule type="containsText" priority="81" operator="containsText" id="{4BA42F52-7D7E-4402-9D30-6EF9F2972D82}">
            <xm:f>NOT(ISERROR(SEARCH('https://dbschenker.sharepoint.com/sites/SALESPLANNING-Global/Shared Documents/Planning RH/Planning 2020/[TM - Planning RH 2020.xlsm]Feuil2'!#REF!,I15)))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2" operator="containsText" id="{A239C668-DB53-4F3B-9485-9AB19E8FD572}">
            <xm:f>NOT(ISERROR(SEARCH('https://dbschenker.sharepoint.com/sites/SALESPLANNING-Global/Shared Documents/Planning RH/Planning 2020/[TM - Planning RH 2020.xlsm]Feuil2'!#REF!,I15)))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3" operator="containsText" id="{63CEE3B2-CA22-4E5F-B5DA-F29E7A4CA106}">
            <xm:f>NOT(ISERROR(SEARCH('https://dbschenker.sharepoint.com/sites/SALESPLANNING-Global/Shared Documents/Planning RH/Planning 2020/[TM - Planning RH 2020.xlsm]Feuil2'!#REF!,I15)))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4" operator="containsText" id="{FAEC9E1C-38C1-467A-BB92-A86B21FA1863}">
            <xm:f>NOT(ISERROR(SEARCH('https://dbschenker.sharepoint.com/sites/SALESPLANNING-Global/Shared Documents/Planning RH/Planning 2020/[TM - Planning RH 2020.xlsm]Feuil2'!#REF!,I15)))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5" operator="containsText" id="{08E61CA4-DB2D-4BB9-AD07-FE0B5D41699C}">
            <xm:f>NOT(ISERROR(SEARCH('https://dbschenker.sharepoint.com/sites/SALESPLANNING-Global/Shared Documents/Planning RH/Planning 2020/[TM - Planning RH 2020.xlsm]Feuil2'!#REF!,I15)))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6" operator="containsText" id="{09F90ED9-4433-4465-91CB-611FDC8CBC3B}">
            <xm:f>NOT(ISERROR(SEARCH('https://dbschenker.sharepoint.com/sites/SALESPLANNING-Global/Shared Documents/Planning RH/Planning 2020/[TM - Planning RH 2020.xlsm]Feuil2'!#REF!,I15)))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7" operator="containsText" id="{032E4092-31B5-4BFE-BB99-CD25088BAB85}">
            <xm:f>NOT(ISERROR(SEARCH('https://dbschenker.sharepoint.com/sites/SALESPLANNING-Global/Shared Documents/Planning RH/Planning 2020/[TM - Planning RH 2020.xlsm]Feuil2'!#REF!,I15)))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8" operator="containsText" id="{8407D9E8-F63D-40EC-BFB5-1C7870EB4A4C}">
            <xm:f>NOT(ISERROR(SEARCH('https://dbschenker.sharepoint.com/sites/SALESPLANNING-Global/Shared Documents/Planning RH/Planning 2020/[TM - Planning RH 2020.xlsm]Feuil2'!#REF!,I15)))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89" operator="containsText" id="{4DEED181-3753-4E98-B319-4D2E69EFBD57}">
            <xm:f>NOT(ISERROR(SEARCH('https://dbschenker.sharepoint.com/sites/SALESPLANNING-Global/Shared Documents/Planning RH/Planning 2020/[TM - Planning RH 2020.xlsm]Feuil2'!#REF!,I15)))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90" operator="containsText" id="{B6E43EC5-D661-44F9-849B-1661A37B596C}">
            <xm:f>NOT(ISERROR(SEARCH('https://dbschenker.sharepoint.com/sites/SALESPLANNING-Global/Shared Documents/Planning RH/Planning 2020/[TM - Planning RH 2020.xlsm]Feuil2'!#REF!,I15)))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91" operator="containsText" id="{45C025D8-2B37-4939-AD7B-D77BDA0931AF}">
            <xm:f>NOT(ISERROR(SEARCH('https://dbschenker.sharepoint.com/sites/SALESPLANNING-Global/Shared Documents/Planning RH/Planning 2020/[TM - Planning RH 2020.xlsm]Feuil2'!#REF!,I15)))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92" operator="containsText" id="{01B10AC1-698B-4D7D-83D4-7200D41E9FA7}">
            <xm:f>NOT(ISERROR(SEARCH('https://dbschenker.sharepoint.com/sites/SALESPLANNING-Global/Shared Documents/Planning RH/Planning 2020/[TM - Planning RH 2020.xlsm]Feuil2'!#REF!,I15)))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93" operator="containsText" id="{0B701686-986B-4B25-B9D5-E0E01AA4C3BF}">
            <xm:f>NOT(ISERROR(SEARCH('https://dbschenker.sharepoint.com/sites/SALESPLANNING-Global/Shared Documents/Planning RH/Planning 2020/[TM - Planning RH 2020.xlsm]Feuil2'!#REF!,I15)))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94" operator="containsText" id="{13F62BD9-58DE-4DA9-9BC0-D7D2430C9581}">
            <xm:f>NOT(ISERROR(SEARCH('https://dbschenker.sharepoint.com/sites/SALESPLANNING-Global/Shared Documents/Planning RH/Planning 2020/[TM - Planning RH 2020.xlsm]Feuil2'!#REF!,I15)))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95" operator="containsText" id="{44AB81A9-7D5B-4623-B281-AE8737102AC9}">
            <xm:f>NOT(ISERROR(SEARCH('https://dbschenker.sharepoint.com/sites/SALESPLANNING-Global/Shared Documents/Planning RH/Planning 2020/[TM - Planning RH 2020.xlsm]Feuil2'!#REF!,I15)))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96" operator="containsText" id="{024D30C0-70E6-40BF-8896-111A0A1E4D81}">
            <xm:f>NOT(ISERROR(SEARCH('https://dbschenker.sharepoint.com/sites/SALESPLANNING-Global/Shared Documents/Planning RH/Planning 2020/[TM - Planning RH 2020.xlsm]Feuil2'!#REF!,I15)))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I15:J16</xm:sqref>
        </x14:conditionalFormatting>
        <x14:conditionalFormatting xmlns:xm="http://schemas.microsoft.com/office/excel/2006/main">
          <x14:cfRule type="containsText" priority="65" operator="containsText" id="{7337897F-9CE0-4980-8267-B9FC11285A8B}">
            <xm:f>NOT(ISERROR(SEARCH('https://dbschenker.sharepoint.com/sites/SALESPLANNING-Global/Shared Documents/Planning RH/Planning 2020/[TM - Planning RH 2020.xlsm]Feuil2'!#REF!,I24)))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6" operator="containsText" id="{B801621C-D65A-417A-8AF9-64D9999A374F}">
            <xm:f>NOT(ISERROR(SEARCH('https://dbschenker.sharepoint.com/sites/SALESPLANNING-Global/Shared Documents/Planning RH/Planning 2020/[TM - Planning RH 2020.xlsm]Feuil2'!#REF!,I24)))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7" operator="containsText" id="{14C86A5C-7A81-4972-A89A-ECF5A8297B07}">
            <xm:f>NOT(ISERROR(SEARCH('https://dbschenker.sharepoint.com/sites/SALESPLANNING-Global/Shared Documents/Planning RH/Planning 2020/[TM - Planning RH 2020.xlsm]Feuil2'!#REF!,I24)))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8" operator="containsText" id="{54E32614-2657-45A8-BD06-0139C0D1C072}">
            <xm:f>NOT(ISERROR(SEARCH('https://dbschenker.sharepoint.com/sites/SALESPLANNING-Global/Shared Documents/Planning RH/Planning 2020/[TM - Planning RH 2020.xlsm]Feuil2'!#REF!,I24)))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9" operator="containsText" id="{0101D4BD-52DA-43BC-803E-76BB9A9A4058}">
            <xm:f>NOT(ISERROR(SEARCH('https://dbschenker.sharepoint.com/sites/SALESPLANNING-Global/Shared Documents/Planning RH/Planning 2020/[TM - Planning RH 2020.xlsm]Feuil2'!#REF!,I24)))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0" operator="containsText" id="{24851201-05C5-4268-AD28-CFD3EC1FFDBC}">
            <xm:f>NOT(ISERROR(SEARCH('https://dbschenker.sharepoint.com/sites/SALESPLANNING-Global/Shared Documents/Planning RH/Planning 2020/[TM - Planning RH 2020.xlsm]Feuil2'!#REF!,I24)))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1" operator="containsText" id="{7FB91F7B-7079-4422-8A8C-6DC0032586D8}">
            <xm:f>NOT(ISERROR(SEARCH('https://dbschenker.sharepoint.com/sites/SALESPLANNING-Global/Shared Documents/Planning RH/Planning 2020/[TM - Planning RH 2020.xlsm]Feuil2'!#REF!,I24)))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2" operator="containsText" id="{28433C7A-ED7D-4D6E-930F-8BADD672B332}">
            <xm:f>NOT(ISERROR(SEARCH('https://dbschenker.sharepoint.com/sites/SALESPLANNING-Global/Shared Documents/Planning RH/Planning 2020/[TM - Planning RH 2020.xlsm]Feuil2'!#REF!,I24)))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73" operator="containsText" id="{55BE5336-86B2-4126-8FF6-96F2254F860D}">
            <xm:f>NOT(ISERROR(SEARCH('https://dbschenker.sharepoint.com/sites/SALESPLANNING-Global/Shared Documents/Planning RH/Planning 2020/[TM - Planning RH 2020.xlsm]Feuil2'!#REF!,I24)))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74" operator="containsText" id="{4D032EB2-3D55-4B67-8064-04CF83E42270}">
            <xm:f>NOT(ISERROR(SEARCH('https://dbschenker.sharepoint.com/sites/SALESPLANNING-Global/Shared Documents/Planning RH/Planning 2020/[TM - Planning RH 2020.xlsm]Feuil2'!#REF!,I24)))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75" operator="containsText" id="{B0E194A1-B31B-4944-B8CC-32457D1AFA8E}">
            <xm:f>NOT(ISERROR(SEARCH('https://dbschenker.sharepoint.com/sites/SALESPLANNING-Global/Shared Documents/Planning RH/Planning 2020/[TM - Planning RH 2020.xlsm]Feuil2'!#REF!,I24)))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76" operator="containsText" id="{38CBF04C-713D-4CE6-AAD3-AE6CE496020C}">
            <xm:f>NOT(ISERROR(SEARCH('https://dbschenker.sharepoint.com/sites/SALESPLANNING-Global/Shared Documents/Planning RH/Planning 2020/[TM - Planning RH 2020.xlsm]Feuil2'!#REF!,I24)))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77" operator="containsText" id="{13EA14DF-792A-4980-8E66-ED078CF01D7D}">
            <xm:f>NOT(ISERROR(SEARCH('https://dbschenker.sharepoint.com/sites/SALESPLANNING-Global/Shared Documents/Planning RH/Planning 2020/[TM - Planning RH 2020.xlsm]Feuil2'!#REF!,I24)))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78" operator="containsText" id="{EFBD2D92-A758-4105-93AE-5518F4835498}">
            <xm:f>NOT(ISERROR(SEARCH('https://dbschenker.sharepoint.com/sites/SALESPLANNING-Global/Shared Documents/Planning RH/Planning 2020/[TM - Planning RH 2020.xlsm]Feuil2'!#REF!,I24)))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79" operator="containsText" id="{B676247F-1895-439E-A286-F27A8A5FFE31}">
            <xm:f>NOT(ISERROR(SEARCH('https://dbschenker.sharepoint.com/sites/SALESPLANNING-Global/Shared Documents/Planning RH/Planning 2020/[TM - Planning RH 2020.xlsm]Feuil2'!#REF!,I24)))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80" operator="containsText" id="{6A1C4794-310F-4DA3-BF1C-3A3819216A5B}">
            <xm:f>NOT(ISERROR(SEARCH('https://dbschenker.sharepoint.com/sites/SALESPLANNING-Global/Shared Documents/Planning RH/Planning 2020/[TM - Planning RH 2020.xlsm]Feuil2'!#REF!,I24)))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I24:J25</xm:sqref>
        </x14:conditionalFormatting>
        <x14:conditionalFormatting xmlns:xm="http://schemas.microsoft.com/office/excel/2006/main">
          <x14:cfRule type="containsText" priority="49" operator="containsText" id="{BAC6309F-4442-44B4-AAC5-8F135C6BEAC3}">
            <xm:f>NOT(ISERROR(SEARCH('https://dbschenker.sharepoint.com/sites/SALESPLANNING-Global/Shared Documents/Planning RH/Planning 2020/[TM - Planning RH 2020.xlsm]Feuil2'!#REF!,I27)))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0" operator="containsText" id="{54B9E26B-81FB-4A30-9952-CE5887E9E5B3}">
            <xm:f>NOT(ISERROR(SEARCH('https://dbschenker.sharepoint.com/sites/SALESPLANNING-Global/Shared Documents/Planning RH/Planning 2020/[TM - Planning RH 2020.xlsm]Feuil2'!#REF!,I27)))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1" operator="containsText" id="{5ECFA323-FBEB-4B1C-BB6D-DE107CDCC29D}">
            <xm:f>NOT(ISERROR(SEARCH('https://dbschenker.sharepoint.com/sites/SALESPLANNING-Global/Shared Documents/Planning RH/Planning 2020/[TM - Planning RH 2020.xlsm]Feuil2'!#REF!,I27)))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2" operator="containsText" id="{B7AFDD86-FBCE-4D70-B8E8-3E12141948FE}">
            <xm:f>NOT(ISERROR(SEARCH('https://dbschenker.sharepoint.com/sites/SALESPLANNING-Global/Shared Documents/Planning RH/Planning 2020/[TM - Planning RH 2020.xlsm]Feuil2'!#REF!,I27)))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3" operator="containsText" id="{40AE805A-2772-470A-BF79-8C2F8203F183}">
            <xm:f>NOT(ISERROR(SEARCH('https://dbschenker.sharepoint.com/sites/SALESPLANNING-Global/Shared Documents/Planning RH/Planning 2020/[TM - Planning RH 2020.xlsm]Feuil2'!#REF!,I27)))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4" operator="containsText" id="{6A611741-AE13-418C-997E-F702865C7BDF}">
            <xm:f>NOT(ISERROR(SEARCH('https://dbschenker.sharepoint.com/sites/SALESPLANNING-Global/Shared Documents/Planning RH/Planning 2020/[TM - Planning RH 2020.xlsm]Feuil2'!#REF!,I27)))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5" operator="containsText" id="{1E00A014-DEFA-4D11-9452-B0575D95C43C}">
            <xm:f>NOT(ISERROR(SEARCH('https://dbschenker.sharepoint.com/sites/SALESPLANNING-Global/Shared Documents/Planning RH/Planning 2020/[TM - Planning RH 2020.xlsm]Feuil2'!#REF!,I27)))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6" operator="containsText" id="{0F97DDE9-F04C-4B6E-87D7-A716A026132A}">
            <xm:f>NOT(ISERROR(SEARCH('https://dbschenker.sharepoint.com/sites/SALESPLANNING-Global/Shared Documents/Planning RH/Planning 2020/[TM - Planning RH 2020.xlsm]Feuil2'!#REF!,I27)))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57" operator="containsText" id="{9C4D4800-3926-41FF-BD9A-F164F48D8F4A}">
            <xm:f>NOT(ISERROR(SEARCH('https://dbschenker.sharepoint.com/sites/SALESPLANNING-Global/Shared Documents/Planning RH/Planning 2020/[TM - Planning RH 2020.xlsm]Feuil2'!#REF!,I27)))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58" operator="containsText" id="{45DD1E18-6103-492B-B219-75B3BA95A7BF}">
            <xm:f>NOT(ISERROR(SEARCH('https://dbschenker.sharepoint.com/sites/SALESPLANNING-Global/Shared Documents/Planning RH/Planning 2020/[TM - Planning RH 2020.xlsm]Feuil2'!#REF!,I27)))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9" operator="containsText" id="{DC8B76E9-A2CB-47CF-B7F6-11EE934C3A44}">
            <xm:f>NOT(ISERROR(SEARCH('https://dbschenker.sharepoint.com/sites/SALESPLANNING-Global/Shared Documents/Planning RH/Planning 2020/[TM - Planning RH 2020.xlsm]Feuil2'!#REF!,I27)))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60" operator="containsText" id="{8E3810F4-8944-4C2D-BDD1-59BCA9F46541}">
            <xm:f>NOT(ISERROR(SEARCH('https://dbschenker.sharepoint.com/sites/SALESPLANNING-Global/Shared Documents/Planning RH/Planning 2020/[TM - Planning RH 2020.xlsm]Feuil2'!#REF!,I27)))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61" operator="containsText" id="{1286D1C3-7BB4-40CF-BBDB-23B5C84BC510}">
            <xm:f>NOT(ISERROR(SEARCH('https://dbschenker.sharepoint.com/sites/SALESPLANNING-Global/Shared Documents/Planning RH/Planning 2020/[TM - Planning RH 2020.xlsm]Feuil2'!#REF!,I27)))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62" operator="containsText" id="{C1B879C8-A3F8-42AB-973E-5D831AC64CE7}">
            <xm:f>NOT(ISERROR(SEARCH('https://dbschenker.sharepoint.com/sites/SALESPLANNING-Global/Shared Documents/Planning RH/Planning 2020/[TM - Planning RH 2020.xlsm]Feuil2'!#REF!,I27)))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63" operator="containsText" id="{914EA129-A60B-4078-99AE-386E97DCE03D}">
            <xm:f>NOT(ISERROR(SEARCH('https://dbschenker.sharepoint.com/sites/SALESPLANNING-Global/Shared Documents/Planning RH/Planning 2020/[TM - Planning RH 2020.xlsm]Feuil2'!#REF!,I27)))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64" operator="containsText" id="{3BD4238B-3B5E-4AC8-8A8A-48369FCD8227}">
            <xm:f>NOT(ISERROR(SEARCH('https://dbschenker.sharepoint.com/sites/SALESPLANNING-Global/Shared Documents/Planning RH/Planning 2020/[TM - Planning RH 2020.xlsm]Feuil2'!#REF!,I27)))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I27:J28</xm:sqref>
        </x14:conditionalFormatting>
        <x14:conditionalFormatting xmlns:xm="http://schemas.microsoft.com/office/excel/2006/main">
          <x14:cfRule type="containsText" priority="33" operator="containsText" id="{97979547-F9D7-4878-A834-DE64E3CE7F7C}">
            <xm:f>NOT(ISERROR(SEARCH('https://dbschenker.sharepoint.com/sites/SALESPLANNING-Global/Shared Documents/Planning RH/Planning 2020/[TM - Planning RH 2020.xlsm]Feuil2'!#REF!,AC21)))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4" operator="containsText" id="{E3F3B853-C0DA-48F3-A63F-0A8956829340}">
            <xm:f>NOT(ISERROR(SEARCH('https://dbschenker.sharepoint.com/sites/SALESPLANNING-Global/Shared Documents/Planning RH/Planning 2020/[TM - Planning RH 2020.xlsm]Feuil2'!#REF!,AC21)))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5" operator="containsText" id="{FE0EC189-EF08-4D32-866F-F7508F254ACD}">
            <xm:f>NOT(ISERROR(SEARCH('https://dbschenker.sharepoint.com/sites/SALESPLANNING-Global/Shared Documents/Planning RH/Planning 2020/[TM - Planning RH 2020.xlsm]Feuil2'!#REF!,AC21)))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6" operator="containsText" id="{F056DA99-3CA5-473C-921C-E3521652FE62}">
            <xm:f>NOT(ISERROR(SEARCH('https://dbschenker.sharepoint.com/sites/SALESPLANNING-Global/Shared Documents/Planning RH/Planning 2020/[TM - Planning RH 2020.xlsm]Feuil2'!#REF!,AC21)))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7" operator="containsText" id="{E8DD1F27-032A-4BFF-939A-AF651817C067}">
            <xm:f>NOT(ISERROR(SEARCH('https://dbschenker.sharepoint.com/sites/SALESPLANNING-Global/Shared Documents/Planning RH/Planning 2020/[TM - Planning RH 2020.xlsm]Feuil2'!#REF!,AC21)))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8" operator="containsText" id="{93652AFC-D210-4E5B-B9BC-72163E7F886C}">
            <xm:f>NOT(ISERROR(SEARCH('https://dbschenker.sharepoint.com/sites/SALESPLANNING-Global/Shared Documents/Planning RH/Planning 2020/[TM - Planning RH 2020.xlsm]Feuil2'!#REF!,AC21)))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9" operator="containsText" id="{3F09DAD7-0E66-442D-BBFA-33362FE3C352}">
            <xm:f>NOT(ISERROR(SEARCH('https://dbschenker.sharepoint.com/sites/SALESPLANNING-Global/Shared Documents/Planning RH/Planning 2020/[TM - Planning RH 2020.xlsm]Feuil2'!#REF!,AC21)))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0" operator="containsText" id="{6679B906-63C8-4C6E-B80C-A692DB2F8A9D}">
            <xm:f>NOT(ISERROR(SEARCH('https://dbschenker.sharepoint.com/sites/SALESPLANNING-Global/Shared Documents/Planning RH/Planning 2020/[TM - Planning RH 2020.xlsm]Feuil2'!#REF!,AC21)))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41" operator="containsText" id="{F3E53589-CD88-4604-9330-AD7258084825}">
            <xm:f>NOT(ISERROR(SEARCH('https://dbschenker.sharepoint.com/sites/SALESPLANNING-Global/Shared Documents/Planning RH/Planning 2020/[TM - Planning RH 2020.xlsm]Feuil2'!#REF!,AC21)))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42" operator="containsText" id="{1403BE8B-B385-4CCA-BEC8-97480CF3E1B3}">
            <xm:f>NOT(ISERROR(SEARCH('https://dbschenker.sharepoint.com/sites/SALESPLANNING-Global/Shared Documents/Planning RH/Planning 2020/[TM - Planning RH 2020.xlsm]Feuil2'!#REF!,AC21)))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3" operator="containsText" id="{A085D215-93A6-42C5-B0F9-F149AE2C240E}">
            <xm:f>NOT(ISERROR(SEARCH('https://dbschenker.sharepoint.com/sites/SALESPLANNING-Global/Shared Documents/Planning RH/Planning 2020/[TM - Planning RH 2020.xlsm]Feuil2'!#REF!,AC21)))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4" operator="containsText" id="{E4AC4678-8800-4196-AF98-BC74B5F8B7B5}">
            <xm:f>NOT(ISERROR(SEARCH('https://dbschenker.sharepoint.com/sites/SALESPLANNING-Global/Shared Documents/Planning RH/Planning 2020/[TM - Planning RH 2020.xlsm]Feuil2'!#REF!,AC21)))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5" operator="containsText" id="{E338DE2A-184C-4BB3-99D2-995DDAF77CE6}">
            <xm:f>NOT(ISERROR(SEARCH('https://dbschenker.sharepoint.com/sites/SALESPLANNING-Global/Shared Documents/Planning RH/Planning 2020/[TM - Planning RH 2020.xlsm]Feuil2'!#REF!,AC21)))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6" operator="containsText" id="{CD0E03EB-BE79-4E8F-9BF6-28544002F52D}">
            <xm:f>NOT(ISERROR(SEARCH('https://dbschenker.sharepoint.com/sites/SALESPLANNING-Global/Shared Documents/Planning RH/Planning 2020/[TM - Planning RH 2020.xlsm]Feuil2'!#REF!,AC21)))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47" operator="containsText" id="{ACCB5FEA-6553-4BB3-A7AB-05C9AB6315C1}">
            <xm:f>NOT(ISERROR(SEARCH('https://dbschenker.sharepoint.com/sites/SALESPLANNING-Global/Shared Documents/Planning RH/Planning 2020/[TM - Planning RH 2020.xlsm]Feuil2'!#REF!,AC21)))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48" operator="containsText" id="{53140C4A-C62B-47E3-B383-2FF22B63CF59}">
            <xm:f>NOT(ISERROR(SEARCH('https://dbschenker.sharepoint.com/sites/SALESPLANNING-Global/Shared Documents/Planning RH/Planning 2020/[TM - Planning RH 2020.xlsm]Feuil2'!#REF!,AC21)))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AC21</xm:sqref>
        </x14:conditionalFormatting>
        <x14:conditionalFormatting xmlns:xm="http://schemas.microsoft.com/office/excel/2006/main">
          <x14:cfRule type="containsText" priority="17" operator="containsText" id="{5F1CCCE5-EE89-40BB-A8F7-D68B0374FD41}">
            <xm:f>NOT(ISERROR(SEARCH('https://dbschenker.sharepoint.com/sites/SALESPLANNING-Global/Shared Documents/Planning RH/Planning 2020/[TM - Planning RH 2020.xlsm]Feuil2'!#REF!,AF22)))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8" operator="containsText" id="{5209AA67-2268-44EC-B018-C0D23ED2045C}">
            <xm:f>NOT(ISERROR(SEARCH('https://dbschenker.sharepoint.com/sites/SALESPLANNING-Global/Shared Documents/Planning RH/Planning 2020/[TM - Planning RH 2020.xlsm]Feuil2'!#REF!,AF22)))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9" operator="containsText" id="{3259287E-F5E3-4748-A757-3A383DA903F9}">
            <xm:f>NOT(ISERROR(SEARCH('https://dbschenker.sharepoint.com/sites/SALESPLANNING-Global/Shared Documents/Planning RH/Planning 2020/[TM - Planning RH 2020.xlsm]Feuil2'!#REF!,AF22)))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0" operator="containsText" id="{C6371D93-643F-416D-80EC-0C0D8D0E286F}">
            <xm:f>NOT(ISERROR(SEARCH('https://dbschenker.sharepoint.com/sites/SALESPLANNING-Global/Shared Documents/Planning RH/Planning 2020/[TM - Planning RH 2020.xlsm]Feuil2'!#REF!,AF22)))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1" operator="containsText" id="{3FC52E46-D4C3-4742-90C3-A9A05A45D4D1}">
            <xm:f>NOT(ISERROR(SEARCH('https://dbschenker.sharepoint.com/sites/SALESPLANNING-Global/Shared Documents/Planning RH/Planning 2020/[TM - Planning RH 2020.xlsm]Feuil2'!#REF!,AF22)))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2" operator="containsText" id="{91367434-D408-45C9-9BF9-B7D0499FB48D}">
            <xm:f>NOT(ISERROR(SEARCH('https://dbschenker.sharepoint.com/sites/SALESPLANNING-Global/Shared Documents/Planning RH/Planning 2020/[TM - Planning RH 2020.xlsm]Feuil2'!#REF!,AF22)))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3" operator="containsText" id="{78C81607-5E72-41FE-8744-F128C1F77B48}">
            <xm:f>NOT(ISERROR(SEARCH('https://dbschenker.sharepoint.com/sites/SALESPLANNING-Global/Shared Documents/Planning RH/Planning 2020/[TM - Planning RH 2020.xlsm]Feuil2'!#REF!,AF22)))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4" operator="containsText" id="{3EFF1B10-4BD5-4AE9-83FE-23701A6461E2}">
            <xm:f>NOT(ISERROR(SEARCH('https://dbschenker.sharepoint.com/sites/SALESPLANNING-Global/Shared Documents/Planning RH/Planning 2020/[TM - Planning RH 2020.xlsm]Feuil2'!#REF!,AF22)))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25" operator="containsText" id="{362D0F18-909A-4598-9341-C5E702489F69}">
            <xm:f>NOT(ISERROR(SEARCH('https://dbschenker.sharepoint.com/sites/SALESPLANNING-Global/Shared Documents/Planning RH/Planning 2020/[TM - Planning RH 2020.xlsm]Feuil2'!#REF!,AF22)))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26" operator="containsText" id="{C08B331D-E090-4DB6-A662-B87F184D4A16}">
            <xm:f>NOT(ISERROR(SEARCH('https://dbschenker.sharepoint.com/sites/SALESPLANNING-Global/Shared Documents/Planning RH/Planning 2020/[TM - Planning RH 2020.xlsm]Feuil2'!#REF!,AF22)))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7" operator="containsText" id="{407CF88F-02BC-4101-ABDC-E1DC41F180DD}">
            <xm:f>NOT(ISERROR(SEARCH('https://dbschenker.sharepoint.com/sites/SALESPLANNING-Global/Shared Documents/Planning RH/Planning 2020/[TM - Planning RH 2020.xlsm]Feuil2'!#REF!,AF22)))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8" operator="containsText" id="{94210308-7EE7-4628-B301-1B6745A9559D}">
            <xm:f>NOT(ISERROR(SEARCH('https://dbschenker.sharepoint.com/sites/SALESPLANNING-Global/Shared Documents/Planning RH/Planning 2020/[TM - Planning RH 2020.xlsm]Feuil2'!#REF!,AF22)))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9" operator="containsText" id="{219262C2-0B26-4672-91B0-EB4FB3B1197B}">
            <xm:f>NOT(ISERROR(SEARCH('https://dbschenker.sharepoint.com/sites/SALESPLANNING-Global/Shared Documents/Planning RH/Planning 2020/[TM - Planning RH 2020.xlsm]Feuil2'!#REF!,AF22)))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0" operator="containsText" id="{85C6A941-8236-4210-ACC3-4FB82C907733}">
            <xm:f>NOT(ISERROR(SEARCH('https://dbschenker.sharepoint.com/sites/SALESPLANNING-Global/Shared Documents/Planning RH/Planning 2020/[TM - Planning RH 2020.xlsm]Feuil2'!#REF!,AF22)))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31" operator="containsText" id="{6CAAEE54-C464-4DD4-8A7E-12FAFBD235DD}">
            <xm:f>NOT(ISERROR(SEARCH('https://dbschenker.sharepoint.com/sites/SALESPLANNING-Global/Shared Documents/Planning RH/Planning 2020/[TM - Planning RH 2020.xlsm]Feuil2'!#REF!,AF22)))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32" operator="containsText" id="{C8250747-70AB-4E4E-8779-2371C024731D}">
            <xm:f>NOT(ISERROR(SEARCH('https://dbschenker.sharepoint.com/sites/SALESPLANNING-Global/Shared Documents/Planning RH/Planning 2020/[TM - Planning RH 2020.xlsm]Feuil2'!#REF!,AF22)))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AF22</xm:sqref>
        </x14:conditionalFormatting>
        <x14:conditionalFormatting xmlns:xm="http://schemas.microsoft.com/office/excel/2006/main">
          <x14:cfRule type="containsText" priority="1" operator="containsText" id="{D8096035-F8B2-4E13-93DD-9A2532BF81EF}">
            <xm:f>NOT(ISERROR(SEARCH('https://dbschenker.sharepoint.com/sites/SALESPLANNING-Global/Shared Documents/Planning RH/Planning 2020/[TM - Planning RH 2020.xlsm]Feuil2'!#REF!,AF21)))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" operator="containsText" id="{270AC801-AA01-4AC4-A8F1-D25F54138A75}">
            <xm:f>NOT(ISERROR(SEARCH('https://dbschenker.sharepoint.com/sites/SALESPLANNING-Global/Shared Documents/Planning RH/Planning 2020/[TM - Planning RH 2020.xlsm]Feuil2'!#REF!,AF21)))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" operator="containsText" id="{2032A9EC-C4E0-459A-8CF4-502095211C3F}">
            <xm:f>NOT(ISERROR(SEARCH('https://dbschenker.sharepoint.com/sites/SALESPLANNING-Global/Shared Documents/Planning RH/Planning 2020/[TM - Planning RH 2020.xlsm]Feuil2'!#REF!,AF21)))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" operator="containsText" id="{AAD0B27F-D34E-4406-A196-349A5FD87878}">
            <xm:f>NOT(ISERROR(SEARCH('https://dbschenker.sharepoint.com/sites/SALESPLANNING-Global/Shared Documents/Planning RH/Planning 2020/[TM - Planning RH 2020.xlsm]Feuil2'!#REF!,AF21)))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" operator="containsText" id="{39EFC422-43A6-43E8-9209-27270F5A1BC5}">
            <xm:f>NOT(ISERROR(SEARCH('https://dbschenker.sharepoint.com/sites/SALESPLANNING-Global/Shared Documents/Planning RH/Planning 2020/[TM - Planning RH 2020.xlsm]Feuil2'!#REF!,AF21)))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" operator="containsText" id="{EB04E871-3376-402D-BCC5-16F51837FEE6}">
            <xm:f>NOT(ISERROR(SEARCH('https://dbschenker.sharepoint.com/sites/SALESPLANNING-Global/Shared Documents/Planning RH/Planning 2020/[TM - Planning RH 2020.xlsm]Feuil2'!#REF!,AF21)))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" operator="containsText" id="{13A1E259-B388-462D-ABA5-35FDC462E630}">
            <xm:f>NOT(ISERROR(SEARCH('https://dbschenker.sharepoint.com/sites/SALESPLANNING-Global/Shared Documents/Planning RH/Planning 2020/[TM - Planning RH 2020.xlsm]Feuil2'!#REF!,AF21)))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" operator="containsText" id="{73A45CD3-FAF2-40B9-AA75-B359352612E5}">
            <xm:f>NOT(ISERROR(SEARCH('https://dbschenker.sharepoint.com/sites/SALESPLANNING-Global/Shared Documents/Planning RH/Planning 2020/[TM - Planning RH 2020.xlsm]Feuil2'!#REF!,AF21)))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9" operator="containsText" id="{0345AB61-AC57-44D5-8443-A8EF36B1268A}">
            <xm:f>NOT(ISERROR(SEARCH('https://dbschenker.sharepoint.com/sites/SALESPLANNING-Global/Shared Documents/Planning RH/Planning 2020/[TM - Planning RH 2020.xlsm]Feuil2'!#REF!,AF21)))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0" operator="containsText" id="{1DA8E75C-9D30-4A25-AADF-A897E151E2C7}">
            <xm:f>NOT(ISERROR(SEARCH('https://dbschenker.sharepoint.com/sites/SALESPLANNING-Global/Shared Documents/Planning RH/Planning 2020/[TM - Planning RH 2020.xlsm]Feuil2'!#REF!,AF21)))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1" operator="containsText" id="{5849F5EB-6ABB-4153-A87F-26E1920F6E67}">
            <xm:f>NOT(ISERROR(SEARCH('https://dbschenker.sharepoint.com/sites/SALESPLANNING-Global/Shared Documents/Planning RH/Planning 2020/[TM - Planning RH 2020.xlsm]Feuil2'!#REF!,AF21)))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2" operator="containsText" id="{65D259B5-D77B-4A22-84E0-06487CE2E0CD}">
            <xm:f>NOT(ISERROR(SEARCH('https://dbschenker.sharepoint.com/sites/SALESPLANNING-Global/Shared Documents/Planning RH/Planning 2020/[TM - Planning RH 2020.xlsm]Feuil2'!#REF!,AF21)))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3" operator="containsText" id="{25DFE1E0-4944-4B38-89C8-F437FDABDD5B}">
            <xm:f>NOT(ISERROR(SEARCH('https://dbschenker.sharepoint.com/sites/SALESPLANNING-Global/Shared Documents/Planning RH/Planning 2020/[TM - Planning RH 2020.xlsm]Feuil2'!#REF!,AF21)))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4" operator="containsText" id="{12923643-C6F6-4F7B-A31B-5742DB07856E}">
            <xm:f>NOT(ISERROR(SEARCH('https://dbschenker.sharepoint.com/sites/SALESPLANNING-Global/Shared Documents/Planning RH/Planning 2020/[TM - Planning RH 2020.xlsm]Feuil2'!#REF!,AF21)))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5" operator="containsText" id="{0BF29A15-F504-4874-83A9-B4A8F7B33130}">
            <xm:f>NOT(ISERROR(SEARCH('https://dbschenker.sharepoint.com/sites/SALESPLANNING-Global/Shared Documents/Planning RH/Planning 2020/[TM - Planning RH 2020.xlsm]Feuil2'!#REF!,AF21)))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6" operator="containsText" id="{CFAEBF13-DC16-4933-9936-44C4CDECD208}">
            <xm:f>NOT(ISERROR(SEARCH('https://dbschenker.sharepoint.com/sites/SALESPLANNING-Global/Shared Documents/Planning RH/Planning 2020/[TM - Planning RH 2020.xlsm]Feuil2'!#REF!,AF21)))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AF21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28555125-9E34-468A-9F8A-4C4676F398E4}">
          <x14:formula1>
            <xm:f>'https://dbschenker.sharepoint.com/sites/SALESPLANNING-Global/Shared Documents/Planning RH/[ESCO - Planning RH.xlsm]Feuil2'!#REF!</xm:f>
          </x14:formula1>
          <xm:sqref>L18:O19 R18:V19 AA18:AC19</xm:sqref>
        </x14:dataValidation>
        <x14:dataValidation type="list" allowBlank="1" showInputMessage="1" showErrorMessage="1" xr:uid="{83E9C12C-B9ED-4094-B784-05F2A2FFE5C1}">
          <x14:formula1>
            <xm:f>'https://dbschenker.sharepoint.com/sites/SALESPLANNING-Global/Shared Documents/Planning RH/Planning 2020/[TM - Planning RH 2020.xlsm]Feuil2'!#REF!</xm:f>
          </x14:formula1>
          <xm:sqref>Y18:Z19 AD11:AF28 B11:J28 Y11:AC17 R11:V17 K11:O11 P11:Q28 W11:X28 L12:O17 K12:K28 L20:O28 R20:V28 Y20:AC28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7AF93-9011-4867-AD13-D5370C4518C3}">
  <dimension ref="A1:AN28"/>
  <sheetViews>
    <sheetView workbookViewId="0">
      <selection sqref="A1:A3"/>
    </sheetView>
  </sheetViews>
  <sheetFormatPr baseColWidth="10" defaultRowHeight="15" x14ac:dyDescent="0.25"/>
  <cols>
    <col min="1" max="1" width="29.140625" bestFit="1" customWidth="1"/>
  </cols>
  <sheetData>
    <row r="1" spans="1:40" ht="31.5" x14ac:dyDescent="0.5">
      <c r="A1" s="80" t="s">
        <v>94</v>
      </c>
    </row>
    <row r="2" spans="1:40" x14ac:dyDescent="0.25">
      <c r="A2" s="81" t="s">
        <v>95</v>
      </c>
    </row>
    <row r="3" spans="1:40" x14ac:dyDescent="0.25">
      <c r="A3" t="s">
        <v>102</v>
      </c>
    </row>
    <row r="7" spans="1:40" ht="15.75" thickBot="1" x14ac:dyDescent="0.3"/>
    <row r="8" spans="1:40" s="6" customFormat="1" x14ac:dyDescent="0.25">
      <c r="A8" s="1" t="s">
        <v>0</v>
      </c>
      <c r="B8" s="2" t="s">
        <v>9</v>
      </c>
      <c r="C8" s="2" t="s">
        <v>10</v>
      </c>
      <c r="D8" s="2" t="s">
        <v>11</v>
      </c>
      <c r="E8" s="2" t="s">
        <v>12</v>
      </c>
      <c r="F8" s="2" t="s">
        <v>13</v>
      </c>
      <c r="G8" s="2" t="s">
        <v>14</v>
      </c>
      <c r="H8" s="2" t="s">
        <v>8</v>
      </c>
      <c r="I8" s="2" t="s">
        <v>9</v>
      </c>
      <c r="J8" s="2" t="s">
        <v>10</v>
      </c>
      <c r="K8" s="2" t="s">
        <v>11</v>
      </c>
      <c r="L8" s="2" t="s">
        <v>12</v>
      </c>
      <c r="M8" s="2" t="s">
        <v>13</v>
      </c>
      <c r="N8" s="2" t="s">
        <v>14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8</v>
      </c>
      <c r="W8" s="2" t="s">
        <v>9</v>
      </c>
      <c r="X8" s="2" t="s">
        <v>10</v>
      </c>
      <c r="Y8" s="2" t="s">
        <v>11</v>
      </c>
      <c r="Z8" s="2" t="s">
        <v>12</v>
      </c>
      <c r="AA8" s="2" t="s">
        <v>13</v>
      </c>
      <c r="AB8" s="2" t="s">
        <v>14</v>
      </c>
      <c r="AC8" s="2" t="s">
        <v>8</v>
      </c>
      <c r="AD8" s="2" t="s">
        <v>9</v>
      </c>
      <c r="AE8" s="2" t="s">
        <v>10</v>
      </c>
      <c r="AF8" s="2" t="s">
        <v>9</v>
      </c>
      <c r="AG8" s="3" t="s">
        <v>15</v>
      </c>
      <c r="AH8" s="4"/>
      <c r="AI8" s="4"/>
      <c r="AJ8" s="4"/>
      <c r="AK8" s="4"/>
      <c r="AL8" s="4"/>
      <c r="AM8" s="4"/>
      <c r="AN8" s="5"/>
    </row>
    <row r="9" spans="1:40" s="12" customFormat="1" x14ac:dyDescent="0.25">
      <c r="A9" s="7"/>
      <c r="B9" s="8">
        <v>23</v>
      </c>
      <c r="C9" s="9">
        <v>24</v>
      </c>
      <c r="D9" s="9">
        <v>25</v>
      </c>
      <c r="E9" s="9">
        <v>26</v>
      </c>
      <c r="F9" s="9">
        <v>27</v>
      </c>
      <c r="G9" s="9">
        <v>28</v>
      </c>
      <c r="H9" s="9">
        <v>29</v>
      </c>
      <c r="I9" s="9">
        <v>30</v>
      </c>
      <c r="J9" s="9">
        <v>1</v>
      </c>
      <c r="K9" s="9">
        <v>2</v>
      </c>
      <c r="L9" s="9">
        <v>3</v>
      </c>
      <c r="M9" s="9">
        <v>4</v>
      </c>
      <c r="N9" s="9">
        <v>5</v>
      </c>
      <c r="O9" s="9">
        <v>6</v>
      </c>
      <c r="P9" s="9">
        <v>7</v>
      </c>
      <c r="Q9" s="9">
        <v>8</v>
      </c>
      <c r="R9" s="9">
        <v>9</v>
      </c>
      <c r="S9" s="9">
        <v>10</v>
      </c>
      <c r="T9" s="9">
        <v>11</v>
      </c>
      <c r="U9" s="9">
        <v>12</v>
      </c>
      <c r="V9" s="9">
        <v>13</v>
      </c>
      <c r="W9" s="9">
        <v>14</v>
      </c>
      <c r="X9" s="9">
        <v>15</v>
      </c>
      <c r="Y9" s="9">
        <v>16</v>
      </c>
      <c r="Z9" s="9">
        <v>17</v>
      </c>
      <c r="AA9" s="9">
        <v>18</v>
      </c>
      <c r="AB9" s="9">
        <v>19</v>
      </c>
      <c r="AC9" s="9">
        <v>20</v>
      </c>
      <c r="AD9" s="9">
        <v>21</v>
      </c>
      <c r="AE9" s="9">
        <v>22</v>
      </c>
      <c r="AF9" s="9">
        <v>22</v>
      </c>
      <c r="AG9" s="11" t="s">
        <v>16</v>
      </c>
      <c r="AH9" s="9" t="s">
        <v>17</v>
      </c>
      <c r="AI9" s="9" t="s">
        <v>18</v>
      </c>
      <c r="AJ9" s="9" t="s">
        <v>19</v>
      </c>
      <c r="AK9" s="9" t="s">
        <v>20</v>
      </c>
      <c r="AL9" s="9" t="s">
        <v>21</v>
      </c>
      <c r="AM9" s="9" t="s">
        <v>22</v>
      </c>
      <c r="AN9" s="10" t="s">
        <v>23</v>
      </c>
    </row>
    <row r="10" spans="1:40" s="6" customFormat="1" ht="15.75" thickBot="1" x14ac:dyDescent="0.3">
      <c r="A10" s="13"/>
      <c r="B10" s="57" t="s">
        <v>70</v>
      </c>
      <c r="C10" s="15"/>
      <c r="D10" s="15"/>
      <c r="E10" s="15"/>
      <c r="F10" s="15"/>
      <c r="G10" s="67"/>
      <c r="H10" s="14" t="s">
        <v>71</v>
      </c>
      <c r="I10" s="15"/>
      <c r="J10" s="15"/>
      <c r="K10" s="15"/>
      <c r="L10" s="15"/>
      <c r="M10" s="15"/>
      <c r="N10" s="15"/>
      <c r="O10" s="14" t="s">
        <v>72</v>
      </c>
      <c r="P10" s="15"/>
      <c r="Q10" s="15"/>
      <c r="R10" s="15"/>
      <c r="S10" s="15"/>
      <c r="T10" s="15"/>
      <c r="U10" s="15"/>
      <c r="V10" s="14" t="s">
        <v>73</v>
      </c>
      <c r="W10" s="15"/>
      <c r="X10" s="15"/>
      <c r="Y10" s="15"/>
      <c r="Z10" s="15"/>
      <c r="AA10" s="15"/>
      <c r="AB10" s="15"/>
      <c r="AC10" s="14" t="s">
        <v>74</v>
      </c>
      <c r="AD10" s="15"/>
      <c r="AE10" s="16"/>
      <c r="AF10" s="58"/>
      <c r="AG10" s="17" t="s">
        <v>29</v>
      </c>
      <c r="AH10" s="18" t="s">
        <v>17</v>
      </c>
      <c r="AI10" s="18" t="s">
        <v>30</v>
      </c>
      <c r="AJ10" s="18" t="s">
        <v>31</v>
      </c>
      <c r="AK10" s="18" t="s">
        <v>32</v>
      </c>
      <c r="AL10" s="18" t="s">
        <v>33</v>
      </c>
      <c r="AM10" s="18" t="s">
        <v>34</v>
      </c>
      <c r="AN10" s="19" t="s">
        <v>35</v>
      </c>
    </row>
    <row r="11" spans="1:40" ht="15.75" customHeight="1" x14ac:dyDescent="0.25">
      <c r="A11" s="20" t="s">
        <v>36</v>
      </c>
      <c r="B11" s="38"/>
      <c r="C11" s="38"/>
      <c r="D11" s="38"/>
      <c r="E11" s="39"/>
      <c r="F11" s="40"/>
      <c r="G11" s="40"/>
      <c r="H11" s="22"/>
      <c r="I11" s="22"/>
      <c r="J11" s="38"/>
      <c r="K11" s="38"/>
      <c r="L11" s="39"/>
      <c r="M11" s="40"/>
      <c r="N11" s="40"/>
      <c r="O11" s="22"/>
      <c r="P11" s="22"/>
      <c r="Q11" s="38"/>
      <c r="R11" s="38"/>
      <c r="S11" s="39"/>
      <c r="T11" s="40"/>
      <c r="U11" s="40"/>
      <c r="V11" s="22"/>
      <c r="W11" s="51"/>
      <c r="X11" s="38"/>
      <c r="Y11" s="38"/>
      <c r="Z11" s="39"/>
      <c r="AA11" s="40"/>
      <c r="AB11" s="40"/>
      <c r="AC11" s="22"/>
      <c r="AD11" s="22"/>
      <c r="AE11" s="71"/>
      <c r="AF11" s="22"/>
      <c r="AG11" s="24">
        <f>COUNTIF($B12:$AF13,"CPB")/2</f>
        <v>0</v>
      </c>
      <c r="AH11" s="25">
        <f>COUNTIF($B12:$AF13,"RTT")/2</f>
        <v>1</v>
      </c>
      <c r="AI11" s="25">
        <f>COUNTIF($B12:$AF13,"ARR")/2</f>
        <v>0</v>
      </c>
      <c r="AJ11" s="25">
        <f>COUNTIF($B12:$AF13,"FOE")/2+COUNTIF($B12:$AF13,"ALT")/2</f>
        <v>0</v>
      </c>
      <c r="AK11" s="25">
        <f>COUNTIF($B12:$AF13,"CEF")/2+COUNTIF($B12:$AF13,"EMR")/2+COUNTIF($B12:$AF13,"MAL")/2+COUNTIF($B12:$AF13,"ATR")/2+COUNTIF($B12:$AF13,"ATJ")/2+COUNTIF($B12:$AF13,"MZT")/2+COUNTIF($B12:$AF13,"PAT")/2+COUNTIF($B12:$AF13,"MTH")/2</f>
        <v>0</v>
      </c>
      <c r="AL11" s="25">
        <f>COUNTIF($B12:$AF13,"ANR")/2+COUNTIF($B12:$AF13,"CSS")/2</f>
        <v>0</v>
      </c>
      <c r="AM11" s="25">
        <f>COUNTIF($B12:$AF13,"D")/2+COUNTIF($B12:$AF13,"I")/2</f>
        <v>0</v>
      </c>
      <c r="AN11" s="26">
        <f>COUNTIF($B12:$AF13,"RPO")/2+COUNTIF($B12:$AF13,"FPE")/2+COUNTIF($B12:$AF13,"AUT")/2+COUNTIF($B12:$AF13,"BLC")/2</f>
        <v>0</v>
      </c>
    </row>
    <row r="12" spans="1:40" ht="15.95" customHeight="1" x14ac:dyDescent="0.25">
      <c r="A12" s="27" t="s">
        <v>37</v>
      </c>
      <c r="B12" s="55" t="s">
        <v>61</v>
      </c>
      <c r="C12" s="49" t="s">
        <v>54</v>
      </c>
      <c r="D12" s="49" t="s">
        <v>54</v>
      </c>
      <c r="E12" s="49" t="s">
        <v>54</v>
      </c>
      <c r="F12" s="52"/>
      <c r="G12" s="52"/>
      <c r="H12" s="49" t="s">
        <v>54</v>
      </c>
      <c r="I12" s="49" t="s">
        <v>54</v>
      </c>
      <c r="J12" s="49" t="s">
        <v>54</v>
      </c>
      <c r="K12" s="49" t="s">
        <v>54</v>
      </c>
      <c r="L12" s="49" t="s">
        <v>54</v>
      </c>
      <c r="M12" s="52"/>
      <c r="N12" s="52"/>
      <c r="O12" s="49" t="s">
        <v>54</v>
      </c>
      <c r="P12" s="49" t="s">
        <v>54</v>
      </c>
      <c r="Q12" s="49" t="s">
        <v>54</v>
      </c>
      <c r="R12" s="49" t="s">
        <v>54</v>
      </c>
      <c r="S12" s="49" t="s">
        <v>54</v>
      </c>
      <c r="T12" s="52"/>
      <c r="U12" s="52"/>
      <c r="V12" s="29" t="s">
        <v>17</v>
      </c>
      <c r="W12" s="53"/>
      <c r="X12" s="37"/>
      <c r="Y12" s="37"/>
      <c r="Z12" s="37"/>
      <c r="AA12" s="52"/>
      <c r="AB12" s="52"/>
      <c r="AC12" s="29"/>
      <c r="AD12" s="29"/>
      <c r="AE12" s="37"/>
      <c r="AF12" s="29"/>
      <c r="AG12" s="31"/>
      <c r="AH12" s="32"/>
      <c r="AI12" s="32"/>
      <c r="AJ12" s="32"/>
      <c r="AK12" s="32"/>
      <c r="AL12" s="32"/>
      <c r="AM12" s="32"/>
      <c r="AN12" s="33"/>
    </row>
    <row r="13" spans="1:40" ht="15.95" customHeight="1" thickBot="1" x14ac:dyDescent="0.3">
      <c r="A13" s="27" t="s">
        <v>38</v>
      </c>
      <c r="B13" s="55" t="s">
        <v>61</v>
      </c>
      <c r="C13" s="49" t="s">
        <v>54</v>
      </c>
      <c r="D13" s="49" t="s">
        <v>54</v>
      </c>
      <c r="E13" s="49" t="s">
        <v>54</v>
      </c>
      <c r="F13" s="52"/>
      <c r="G13" s="52"/>
      <c r="H13" s="49" t="s">
        <v>54</v>
      </c>
      <c r="I13" s="49" t="s">
        <v>54</v>
      </c>
      <c r="J13" s="49" t="s">
        <v>54</v>
      </c>
      <c r="K13" s="49" t="s">
        <v>54</v>
      </c>
      <c r="L13" s="49" t="s">
        <v>54</v>
      </c>
      <c r="M13" s="52"/>
      <c r="N13" s="52"/>
      <c r="O13" s="49" t="s">
        <v>54</v>
      </c>
      <c r="P13" s="49" t="s">
        <v>54</v>
      </c>
      <c r="Q13" s="49" t="s">
        <v>54</v>
      </c>
      <c r="R13" s="49" t="s">
        <v>54</v>
      </c>
      <c r="S13" s="49" t="s">
        <v>54</v>
      </c>
      <c r="T13" s="52"/>
      <c r="U13" s="52"/>
      <c r="V13" s="29" t="s">
        <v>17</v>
      </c>
      <c r="W13" s="53"/>
      <c r="X13" s="37"/>
      <c r="Y13" s="37"/>
      <c r="Z13" s="37"/>
      <c r="AA13" s="52"/>
      <c r="AB13" s="52"/>
      <c r="AC13" s="29"/>
      <c r="AD13" s="29"/>
      <c r="AE13" s="37"/>
      <c r="AF13" s="29"/>
      <c r="AG13" s="31"/>
      <c r="AH13" s="32"/>
      <c r="AI13" s="32"/>
      <c r="AJ13" s="32"/>
      <c r="AK13" s="32"/>
      <c r="AL13" s="32"/>
      <c r="AM13" s="32"/>
      <c r="AN13" s="33"/>
    </row>
    <row r="14" spans="1:40" ht="15.75" customHeight="1" x14ac:dyDescent="0.25">
      <c r="A14" s="34" t="s">
        <v>39</v>
      </c>
      <c r="B14" s="22"/>
      <c r="C14" s="39"/>
      <c r="D14" s="39"/>
      <c r="E14" s="39"/>
      <c r="F14" s="41"/>
      <c r="G14" s="41"/>
      <c r="H14" s="22"/>
      <c r="I14" s="22"/>
      <c r="J14" s="39"/>
      <c r="K14" s="39"/>
      <c r="L14" s="39"/>
      <c r="M14" s="41"/>
      <c r="N14" s="41"/>
      <c r="O14" s="22"/>
      <c r="P14" s="22"/>
      <c r="Q14" s="39"/>
      <c r="R14" s="39"/>
      <c r="S14" s="39"/>
      <c r="T14" s="41"/>
      <c r="U14" s="41"/>
      <c r="V14" s="22"/>
      <c r="W14" s="51"/>
      <c r="X14" s="39"/>
      <c r="Y14" s="39"/>
      <c r="Z14" s="39"/>
      <c r="AA14" s="41"/>
      <c r="AB14" s="41"/>
      <c r="AC14" s="22"/>
      <c r="AD14" s="22"/>
      <c r="AE14" s="61"/>
      <c r="AF14" s="22"/>
      <c r="AG14" s="24">
        <f>COUNTIF($B15:$AF16,"CPB")/2</f>
        <v>0</v>
      </c>
      <c r="AH14" s="25">
        <f>COUNTIF($B15:$AF16,"RTT")/2</f>
        <v>1</v>
      </c>
      <c r="AI14" s="25">
        <f>COUNTIF($B15:$AF16,"ARR")/2</f>
        <v>0</v>
      </c>
      <c r="AJ14" s="25">
        <f>COUNTIF($B15:$AF16,"FOE")/2+COUNTIF($B15:$AF16,"ALT")/2</f>
        <v>0</v>
      </c>
      <c r="AK14" s="25">
        <f>COUNTIF($B15:$AF16,"CEF")/2+COUNTIF($B15:$AF16,"EMR")/2+COUNTIF($B15:$AF16,"MAL")/2+COUNTIF($B15:$AF16,"ATR")/2+COUNTIF($B15:$AF16,"ATJ")/2+COUNTIF($B15:$AF16,"MZT")/2+COUNTIF($B15:$AF16,"PAT")/2+COUNTIF($B15:$AF16,"MTH")/2</f>
        <v>0</v>
      </c>
      <c r="AL14" s="25">
        <f>COUNTIF($B15:$AF16,"ANR")/2+COUNTIF($B15:$AF16,"CSS")/2</f>
        <v>0</v>
      </c>
      <c r="AM14" s="25">
        <f>COUNTIF($B15:$AF16,"D")/2+COUNTIF($B15:$AF16,"I")/2</f>
        <v>0</v>
      </c>
      <c r="AN14" s="26">
        <f>COUNTIF($B15:$AF16,"RPO")/2+COUNTIF($B15:$AF16,"FPE")/2+COUNTIF($B15:$AF16,"AUT")/2+COUNTIF($B15:$AF16,"BLC")/2</f>
        <v>0</v>
      </c>
    </row>
    <row r="15" spans="1:40" ht="15.95" customHeight="1" x14ac:dyDescent="0.25">
      <c r="A15" s="27" t="s">
        <v>37</v>
      </c>
      <c r="B15" s="49" t="s">
        <v>54</v>
      </c>
      <c r="C15" s="49" t="s">
        <v>54</v>
      </c>
      <c r="D15" s="49" t="s">
        <v>54</v>
      </c>
      <c r="E15" s="49" t="s">
        <v>54</v>
      </c>
      <c r="F15" s="43"/>
      <c r="G15" s="43"/>
      <c r="H15" s="49" t="s">
        <v>54</v>
      </c>
      <c r="I15" s="49" t="s">
        <v>54</v>
      </c>
      <c r="J15" s="49" t="s">
        <v>54</v>
      </c>
      <c r="K15" s="49" t="s">
        <v>54</v>
      </c>
      <c r="L15" s="49" t="s">
        <v>54</v>
      </c>
      <c r="M15" s="43"/>
      <c r="N15" s="43"/>
      <c r="O15" s="49" t="s">
        <v>54</v>
      </c>
      <c r="P15" s="49" t="s">
        <v>54</v>
      </c>
      <c r="Q15" s="49" t="s">
        <v>54</v>
      </c>
      <c r="R15" s="49" t="s">
        <v>54</v>
      </c>
      <c r="S15" s="49" t="s">
        <v>54</v>
      </c>
      <c r="T15" s="43"/>
      <c r="U15" s="43"/>
      <c r="V15" s="29" t="s">
        <v>17</v>
      </c>
      <c r="W15" s="53"/>
      <c r="X15" s="37"/>
      <c r="Y15" s="37"/>
      <c r="Z15" s="37"/>
      <c r="AA15" s="43"/>
      <c r="AB15" s="43"/>
      <c r="AC15" s="29"/>
      <c r="AD15" s="29"/>
      <c r="AE15" s="37"/>
      <c r="AF15" s="29"/>
      <c r="AG15" s="31"/>
      <c r="AH15" s="32"/>
      <c r="AI15" s="32"/>
      <c r="AJ15" s="32"/>
      <c r="AK15" s="32"/>
      <c r="AL15" s="32"/>
      <c r="AM15" s="32"/>
      <c r="AN15" s="33"/>
    </row>
    <row r="16" spans="1:40" ht="15.95" customHeight="1" thickBot="1" x14ac:dyDescent="0.3">
      <c r="A16" s="27" t="s">
        <v>38</v>
      </c>
      <c r="B16" s="49" t="s">
        <v>54</v>
      </c>
      <c r="C16" s="49" t="s">
        <v>54</v>
      </c>
      <c r="D16" s="49" t="s">
        <v>54</v>
      </c>
      <c r="E16" s="49" t="s">
        <v>54</v>
      </c>
      <c r="F16" s="43"/>
      <c r="G16" s="43"/>
      <c r="H16" s="49" t="s">
        <v>54</v>
      </c>
      <c r="I16" s="49" t="s">
        <v>54</v>
      </c>
      <c r="J16" s="49" t="s">
        <v>54</v>
      </c>
      <c r="K16" s="49" t="s">
        <v>54</v>
      </c>
      <c r="L16" s="49" t="s">
        <v>54</v>
      </c>
      <c r="M16" s="43"/>
      <c r="N16" s="43"/>
      <c r="O16" s="49" t="s">
        <v>54</v>
      </c>
      <c r="P16" s="49" t="s">
        <v>54</v>
      </c>
      <c r="Q16" s="49" t="s">
        <v>54</v>
      </c>
      <c r="R16" s="49" t="s">
        <v>54</v>
      </c>
      <c r="S16" s="49" t="s">
        <v>54</v>
      </c>
      <c r="T16" s="43"/>
      <c r="U16" s="43"/>
      <c r="V16" s="29" t="s">
        <v>17</v>
      </c>
      <c r="W16" s="53"/>
      <c r="X16" s="37"/>
      <c r="Y16" s="37"/>
      <c r="Z16" s="37"/>
      <c r="AA16" s="43"/>
      <c r="AB16" s="43"/>
      <c r="AC16" s="29"/>
      <c r="AD16" s="29"/>
      <c r="AE16" s="37"/>
      <c r="AF16" s="29"/>
      <c r="AG16" s="31"/>
      <c r="AH16" s="32"/>
      <c r="AI16" s="32"/>
      <c r="AJ16" s="32"/>
      <c r="AK16" s="32"/>
      <c r="AL16" s="32"/>
      <c r="AM16" s="32"/>
      <c r="AN16" s="33"/>
    </row>
    <row r="17" spans="1:40" ht="15.75" customHeight="1" x14ac:dyDescent="0.25">
      <c r="A17" s="20" t="s">
        <v>40</v>
      </c>
      <c r="B17" s="22"/>
      <c r="C17" s="39"/>
      <c r="D17" s="39"/>
      <c r="E17" s="39"/>
      <c r="F17" s="41"/>
      <c r="G17" s="41"/>
      <c r="H17" s="22"/>
      <c r="I17" s="22"/>
      <c r="J17" s="39"/>
      <c r="K17" s="39"/>
      <c r="L17" s="39"/>
      <c r="M17" s="41"/>
      <c r="N17" s="41"/>
      <c r="O17" s="22"/>
      <c r="P17" s="22"/>
      <c r="Q17" s="39"/>
      <c r="R17" s="39"/>
      <c r="S17" s="39"/>
      <c r="T17" s="41"/>
      <c r="U17" s="41"/>
      <c r="V17" s="22"/>
      <c r="W17" s="51"/>
      <c r="X17" s="39"/>
      <c r="Y17" s="39"/>
      <c r="Z17" s="39"/>
      <c r="AA17" s="41"/>
      <c r="AB17" s="41"/>
      <c r="AC17" s="22"/>
      <c r="AD17" s="22"/>
      <c r="AE17" s="61"/>
      <c r="AF17" s="22"/>
      <c r="AG17" s="24">
        <f>COUNTIF($B18:$AF19,"CPB")/2</f>
        <v>9</v>
      </c>
      <c r="AH17" s="25">
        <f>COUNTIF($B18:$AF19,"RTT")/2</f>
        <v>0</v>
      </c>
      <c r="AI17" s="25">
        <f>COUNTIF($B18:$AF19,"ARR")/2</f>
        <v>0</v>
      </c>
      <c r="AJ17" s="25">
        <f>COUNTIF($B18:$AF19,"FOE")/2+COUNTIF($B18:$AF19,"ALT")/2</f>
        <v>5</v>
      </c>
      <c r="AK17" s="25">
        <f>COUNTIF($B18:$AF19,"CEF")/2+COUNTIF($B18:$AF19,"EMR")/2+COUNTIF($B18:$AF19,"MAL")/2+COUNTIF($B18:$AF19,"ATR")/2+COUNTIF($B18:$AF19,"ATJ")/2+COUNTIF($B18:$AF19,"MZT")/2+COUNTIF($B18:$AF19,"PAT")/2+COUNTIF($B18:$AF19,"MTH")/2</f>
        <v>0</v>
      </c>
      <c r="AL17" s="25">
        <f>COUNTIF($B18:$AF19,"ANR")/2+COUNTIF($B18:$AF19,"CSS")/2</f>
        <v>0</v>
      </c>
      <c r="AM17" s="25">
        <f>COUNTIF($B18:$AF19,"D")/2+COUNTIF($B18:$AF19,"I")/2</f>
        <v>0</v>
      </c>
      <c r="AN17" s="26">
        <f>COUNTIF($B18:$AF19,"RPO")/2+COUNTIF($B18:$AF19,"FPE")/2+COUNTIF($B18:$AF19,"AUT")/2+COUNTIF($B18:$AF19,"BLC")/2</f>
        <v>0</v>
      </c>
    </row>
    <row r="18" spans="1:40" ht="15.95" customHeight="1" x14ac:dyDescent="0.25">
      <c r="A18" s="27" t="s">
        <v>37</v>
      </c>
      <c r="B18" s="54" t="s">
        <v>60</v>
      </c>
      <c r="C18" s="54" t="s">
        <v>60</v>
      </c>
      <c r="D18" s="54" t="s">
        <v>60</v>
      </c>
      <c r="E18" s="54" t="s">
        <v>60</v>
      </c>
      <c r="F18" s="43"/>
      <c r="G18" s="43"/>
      <c r="H18" s="35" t="s">
        <v>41</v>
      </c>
      <c r="I18" s="35" t="s">
        <v>41</v>
      </c>
      <c r="J18" s="35" t="s">
        <v>41</v>
      </c>
      <c r="K18" s="35" t="s">
        <v>41</v>
      </c>
      <c r="L18" s="35" t="s">
        <v>41</v>
      </c>
      <c r="M18" s="43"/>
      <c r="N18" s="43"/>
      <c r="O18" s="37" t="s">
        <v>29</v>
      </c>
      <c r="P18" s="37" t="s">
        <v>29</v>
      </c>
      <c r="Q18" s="37" t="s">
        <v>29</v>
      </c>
      <c r="R18" s="37" t="s">
        <v>29</v>
      </c>
      <c r="S18" s="37" t="s">
        <v>29</v>
      </c>
      <c r="T18" s="43"/>
      <c r="U18" s="43"/>
      <c r="V18" s="37" t="s">
        <v>29</v>
      </c>
      <c r="W18" s="53"/>
      <c r="X18" s="37" t="s">
        <v>29</v>
      </c>
      <c r="Y18" s="37" t="s">
        <v>29</v>
      </c>
      <c r="Z18" s="37" t="s">
        <v>29</v>
      </c>
      <c r="AA18" s="43"/>
      <c r="AB18" s="43"/>
      <c r="AC18" s="54" t="s">
        <v>60</v>
      </c>
      <c r="AD18" s="54" t="s">
        <v>60</v>
      </c>
      <c r="AE18" s="54" t="s">
        <v>60</v>
      </c>
      <c r="AF18" s="29"/>
      <c r="AG18" s="31"/>
      <c r="AH18" s="32"/>
      <c r="AI18" s="32"/>
      <c r="AJ18" s="32"/>
      <c r="AK18" s="32"/>
      <c r="AL18" s="32"/>
      <c r="AM18" s="32"/>
      <c r="AN18" s="33"/>
    </row>
    <row r="19" spans="1:40" ht="15.95" customHeight="1" thickBot="1" x14ac:dyDescent="0.3">
      <c r="A19" s="27" t="s">
        <v>38</v>
      </c>
      <c r="B19" s="54" t="s">
        <v>60</v>
      </c>
      <c r="C19" s="54" t="s">
        <v>60</v>
      </c>
      <c r="D19" s="54" t="s">
        <v>60</v>
      </c>
      <c r="E19" s="54" t="s">
        <v>60</v>
      </c>
      <c r="F19" s="43"/>
      <c r="G19" s="43"/>
      <c r="H19" s="35" t="s">
        <v>41</v>
      </c>
      <c r="I19" s="35" t="s">
        <v>41</v>
      </c>
      <c r="J19" s="35" t="s">
        <v>41</v>
      </c>
      <c r="K19" s="35" t="s">
        <v>41</v>
      </c>
      <c r="L19" s="35" t="s">
        <v>41</v>
      </c>
      <c r="M19" s="43"/>
      <c r="N19" s="43"/>
      <c r="O19" s="37" t="s">
        <v>29</v>
      </c>
      <c r="P19" s="37" t="s">
        <v>29</v>
      </c>
      <c r="Q19" s="37" t="s">
        <v>29</v>
      </c>
      <c r="R19" s="37" t="s">
        <v>29</v>
      </c>
      <c r="S19" s="37" t="s">
        <v>29</v>
      </c>
      <c r="T19" s="43"/>
      <c r="U19" s="43"/>
      <c r="V19" s="37" t="s">
        <v>29</v>
      </c>
      <c r="W19" s="53"/>
      <c r="X19" s="37" t="s">
        <v>29</v>
      </c>
      <c r="Y19" s="37" t="s">
        <v>29</v>
      </c>
      <c r="Z19" s="37" t="s">
        <v>29</v>
      </c>
      <c r="AA19" s="43"/>
      <c r="AB19" s="43"/>
      <c r="AC19" s="54" t="s">
        <v>60</v>
      </c>
      <c r="AD19" s="54" t="s">
        <v>60</v>
      </c>
      <c r="AE19" s="54" t="s">
        <v>60</v>
      </c>
      <c r="AF19" s="29"/>
      <c r="AG19" s="31"/>
      <c r="AH19" s="32"/>
      <c r="AI19" s="32"/>
      <c r="AJ19" s="32"/>
      <c r="AK19" s="32"/>
      <c r="AL19" s="32"/>
      <c r="AM19" s="32"/>
      <c r="AN19" s="33"/>
    </row>
    <row r="20" spans="1:40" ht="15.75" customHeight="1" x14ac:dyDescent="0.25">
      <c r="A20" s="20" t="s">
        <v>43</v>
      </c>
      <c r="B20" s="22"/>
      <c r="C20" s="39"/>
      <c r="D20" s="39"/>
      <c r="E20" s="39"/>
      <c r="F20" s="41"/>
      <c r="G20" s="41"/>
      <c r="H20" s="22"/>
      <c r="I20" s="22"/>
      <c r="J20" s="39"/>
      <c r="K20" s="39"/>
      <c r="L20" s="39"/>
      <c r="M20" s="41"/>
      <c r="N20" s="41"/>
      <c r="O20" s="22"/>
      <c r="P20" s="22"/>
      <c r="Q20" s="39"/>
      <c r="R20" s="39"/>
      <c r="S20" s="39"/>
      <c r="T20" s="41"/>
      <c r="U20" s="41"/>
      <c r="V20" s="22"/>
      <c r="W20" s="51"/>
      <c r="X20" s="39"/>
      <c r="Y20" s="39"/>
      <c r="Z20" s="39"/>
      <c r="AA20" s="41"/>
      <c r="AB20" s="41"/>
      <c r="AC20" s="22"/>
      <c r="AD20" s="22"/>
      <c r="AE20" s="61"/>
      <c r="AF20" s="22"/>
      <c r="AG20" s="24">
        <f>COUNTIF($B21:$AF22,"CPB")/2</f>
        <v>4</v>
      </c>
      <c r="AH20" s="25">
        <f>COUNTIF($B21:$AF22,"RTT")/2</f>
        <v>0</v>
      </c>
      <c r="AI20" s="25">
        <f>COUNTIF($B21:$AF22,"ARR")/2</f>
        <v>0</v>
      </c>
      <c r="AJ20" s="25">
        <f>COUNTIF($B21:$AF22,"FOE")/2+COUNTIF($B21:$AF22,"ALT")/2</f>
        <v>0</v>
      </c>
      <c r="AK20" s="25">
        <f>COUNTIF($B21:$AF22,"CEF")/2+COUNTIF($B21:$AF22,"EMR")/2+COUNTIF($B21:$AF22,"MAL")/2+COUNTIF($B21:$AF22,"ATR")/2+COUNTIF($B21:$AF22,"ATJ")/2+COUNTIF($B21:$AF22,"MZT")/2+COUNTIF($B21:$AF22,"PAT")/2+COUNTIF($B21:$AF22,"MTH")/2</f>
        <v>0</v>
      </c>
      <c r="AL20" s="25">
        <f>COUNTIF($B21:$AF22,"ANR")/2+COUNTIF($B21:$AF22,"CSS")/2</f>
        <v>0</v>
      </c>
      <c r="AM20" s="25">
        <f>COUNTIF($B21:$AF22,"D")/2+COUNTIF($B21:$AF22,"I")/2</f>
        <v>0</v>
      </c>
      <c r="AN20" s="26">
        <f>COUNTIF($B21:$AF22,"RPO")/2+COUNTIF($B21:$AF22,"FPE")/2+COUNTIF($B21:$AF22,"AUT")/2+COUNTIF($B21:$AF22,"BLC")/2</f>
        <v>0</v>
      </c>
    </row>
    <row r="21" spans="1:40" ht="15.95" customHeight="1" x14ac:dyDescent="0.25">
      <c r="A21" s="27" t="s">
        <v>37</v>
      </c>
      <c r="B21" s="49" t="s">
        <v>54</v>
      </c>
      <c r="C21" s="49" t="s">
        <v>54</v>
      </c>
      <c r="D21" s="49" t="s">
        <v>54</v>
      </c>
      <c r="E21" s="49" t="s">
        <v>54</v>
      </c>
      <c r="F21" s="43"/>
      <c r="G21" s="43"/>
      <c r="H21" s="49" t="s">
        <v>54</v>
      </c>
      <c r="I21" s="49" t="s">
        <v>54</v>
      </c>
      <c r="J21" s="49" t="s">
        <v>54</v>
      </c>
      <c r="K21" s="49" t="s">
        <v>54</v>
      </c>
      <c r="L21" s="49" t="s">
        <v>54</v>
      </c>
      <c r="M21" s="43"/>
      <c r="N21" s="43"/>
      <c r="O21" s="49" t="s">
        <v>54</v>
      </c>
      <c r="P21" s="49" t="s">
        <v>54</v>
      </c>
      <c r="Q21" s="49" t="s">
        <v>54</v>
      </c>
      <c r="R21" s="49" t="s">
        <v>54</v>
      </c>
      <c r="S21" s="49" t="s">
        <v>54</v>
      </c>
      <c r="T21" s="43"/>
      <c r="U21" s="43"/>
      <c r="V21" s="29" t="s">
        <v>29</v>
      </c>
      <c r="W21" s="53"/>
      <c r="X21" s="37"/>
      <c r="Y21" s="37"/>
      <c r="Z21" s="37"/>
      <c r="AA21" s="43"/>
      <c r="AB21" s="43"/>
      <c r="AC21" s="29" t="s">
        <v>29</v>
      </c>
      <c r="AD21" s="29" t="s">
        <v>29</v>
      </c>
      <c r="AE21" s="29" t="s">
        <v>29</v>
      </c>
      <c r="AF21" s="29"/>
      <c r="AG21" s="31"/>
      <c r="AH21" s="32"/>
      <c r="AI21" s="32"/>
      <c r="AJ21" s="32"/>
      <c r="AK21" s="32"/>
      <c r="AL21" s="32"/>
      <c r="AM21" s="32"/>
      <c r="AN21" s="33"/>
    </row>
    <row r="22" spans="1:40" ht="15.95" customHeight="1" thickBot="1" x14ac:dyDescent="0.3">
      <c r="A22" s="27" t="s">
        <v>38</v>
      </c>
      <c r="B22" s="49" t="s">
        <v>54</v>
      </c>
      <c r="C22" s="49" t="s">
        <v>54</v>
      </c>
      <c r="D22" s="49" t="s">
        <v>54</v>
      </c>
      <c r="E22" s="49" t="s">
        <v>54</v>
      </c>
      <c r="F22" s="43"/>
      <c r="G22" s="43"/>
      <c r="H22" s="49" t="s">
        <v>54</v>
      </c>
      <c r="I22" s="49" t="s">
        <v>54</v>
      </c>
      <c r="J22" s="49" t="s">
        <v>54</v>
      </c>
      <c r="K22" s="49" t="s">
        <v>54</v>
      </c>
      <c r="L22" s="49" t="s">
        <v>54</v>
      </c>
      <c r="M22" s="43"/>
      <c r="N22" s="43"/>
      <c r="O22" s="49" t="s">
        <v>54</v>
      </c>
      <c r="P22" s="49" t="s">
        <v>54</v>
      </c>
      <c r="Q22" s="49" t="s">
        <v>54</v>
      </c>
      <c r="R22" s="49" t="s">
        <v>54</v>
      </c>
      <c r="S22" s="49" t="s">
        <v>54</v>
      </c>
      <c r="T22" s="43"/>
      <c r="U22" s="43"/>
      <c r="V22" s="29" t="s">
        <v>29</v>
      </c>
      <c r="W22" s="53"/>
      <c r="X22" s="37"/>
      <c r="Y22" s="37"/>
      <c r="Z22" s="37"/>
      <c r="AA22" s="43"/>
      <c r="AB22" s="43"/>
      <c r="AC22" s="29" t="s">
        <v>29</v>
      </c>
      <c r="AD22" s="29" t="s">
        <v>29</v>
      </c>
      <c r="AE22" s="29" t="s">
        <v>29</v>
      </c>
      <c r="AF22" s="29"/>
      <c r="AG22" s="31"/>
      <c r="AH22" s="32"/>
      <c r="AI22" s="32"/>
      <c r="AJ22" s="32"/>
      <c r="AK22" s="32"/>
      <c r="AL22" s="32"/>
      <c r="AM22" s="32"/>
      <c r="AN22" s="33"/>
    </row>
    <row r="23" spans="1:40" ht="15.75" customHeight="1" x14ac:dyDescent="0.25">
      <c r="A23" s="34" t="s">
        <v>44</v>
      </c>
      <c r="B23" s="22"/>
      <c r="C23" s="39"/>
      <c r="D23" s="39"/>
      <c r="E23" s="39"/>
      <c r="F23" s="41"/>
      <c r="G23" s="41"/>
      <c r="H23" s="22"/>
      <c r="I23" s="22"/>
      <c r="J23" s="39"/>
      <c r="K23" s="39"/>
      <c r="L23" s="39"/>
      <c r="M23" s="41"/>
      <c r="N23" s="41"/>
      <c r="O23" s="22"/>
      <c r="P23" s="22"/>
      <c r="Q23" s="39"/>
      <c r="R23" s="39"/>
      <c r="S23" s="39"/>
      <c r="T23" s="41"/>
      <c r="U23" s="41"/>
      <c r="V23" s="22"/>
      <c r="W23" s="51"/>
      <c r="X23" s="39"/>
      <c r="Y23" s="39"/>
      <c r="Z23" s="39"/>
      <c r="AA23" s="41"/>
      <c r="AB23" s="41"/>
      <c r="AC23" s="22"/>
      <c r="AD23" s="22"/>
      <c r="AE23" s="61"/>
      <c r="AF23" s="22"/>
      <c r="AG23" s="24">
        <f>COUNTIF($B24:$AF25,"CPB")/2</f>
        <v>9</v>
      </c>
      <c r="AH23" s="25">
        <f>COUNTIF($B24:$AF25,"RTT")/2</f>
        <v>0</v>
      </c>
      <c r="AI23" s="25">
        <f>COUNTIF($B24:$AF25,"ARR")/2</f>
        <v>0</v>
      </c>
      <c r="AJ23" s="25">
        <f>COUNTIF($B24:$AF25,"FOE")/2+COUNTIF($B24:$AF25,"ALT")/2</f>
        <v>0</v>
      </c>
      <c r="AK23" s="25">
        <f>COUNTIF($B24:$AF25,"CEF")/2+COUNTIF($B24:$AF25,"EMR")/2+COUNTIF($B24:$AF25,"MAL")/2+COUNTIF($B24:$AF25,"ATR")/2+COUNTIF($B24:$AF25,"ATJ")/2+COUNTIF($B24:$AF25,"MZT")/2+COUNTIF($B24:$AF25,"PAT")/2+COUNTIF($B24:$AF25,"MTH")/2</f>
        <v>0</v>
      </c>
      <c r="AL23" s="25">
        <f>COUNTIF($B24:$AF25,"ANR")/2+COUNTIF($B24:$AF25,"CSS")/2</f>
        <v>0</v>
      </c>
      <c r="AM23" s="25">
        <f>COUNTIF($B24:$AF25,"D")/2+COUNTIF($B24:$AF25,"I")/2</f>
        <v>0</v>
      </c>
      <c r="AN23" s="26">
        <f>COUNTIF($B24:$AF25,"RPO")/2+COUNTIF($B24:$AF25,"FPE")/2+COUNTIF($B24:$AF25,"AUT")/2+COUNTIF($B24:$AF25,"BLC")/2</f>
        <v>0</v>
      </c>
    </row>
    <row r="24" spans="1:40" ht="15.95" customHeight="1" x14ac:dyDescent="0.25">
      <c r="A24" s="27" t="s">
        <v>37</v>
      </c>
      <c r="B24" s="49" t="s">
        <v>54</v>
      </c>
      <c r="C24" s="49" t="s">
        <v>54</v>
      </c>
      <c r="D24" s="49" t="s">
        <v>54</v>
      </c>
      <c r="E24" s="49" t="s">
        <v>54</v>
      </c>
      <c r="F24" s="43"/>
      <c r="G24" s="43"/>
      <c r="H24" s="49" t="s">
        <v>54</v>
      </c>
      <c r="I24" s="49" t="s">
        <v>54</v>
      </c>
      <c r="J24" s="37" t="s">
        <v>29</v>
      </c>
      <c r="K24" s="37" t="s">
        <v>29</v>
      </c>
      <c r="L24" s="37" t="s">
        <v>29</v>
      </c>
      <c r="M24" s="43"/>
      <c r="N24" s="43"/>
      <c r="O24" s="37" t="s">
        <v>29</v>
      </c>
      <c r="P24" s="37" t="s">
        <v>29</v>
      </c>
      <c r="Q24" s="37" t="s">
        <v>29</v>
      </c>
      <c r="R24" s="37" t="s">
        <v>29</v>
      </c>
      <c r="S24" s="37" t="s">
        <v>29</v>
      </c>
      <c r="T24" s="43"/>
      <c r="U24" s="43"/>
      <c r="V24" s="37" t="s">
        <v>29</v>
      </c>
      <c r="W24" s="53"/>
      <c r="X24" s="37"/>
      <c r="Y24" s="37"/>
      <c r="Z24" s="37"/>
      <c r="AA24" s="43"/>
      <c r="AB24" s="43"/>
      <c r="AC24" s="29"/>
      <c r="AD24" s="29"/>
      <c r="AE24" s="37"/>
      <c r="AF24" s="29"/>
      <c r="AG24" s="31"/>
      <c r="AH24" s="32"/>
      <c r="AI24" s="32"/>
      <c r="AJ24" s="32"/>
      <c r="AK24" s="32"/>
      <c r="AL24" s="32"/>
      <c r="AM24" s="32"/>
      <c r="AN24" s="33"/>
    </row>
    <row r="25" spans="1:40" ht="15.75" customHeight="1" thickBot="1" x14ac:dyDescent="0.3">
      <c r="A25" s="27" t="s">
        <v>38</v>
      </c>
      <c r="B25" s="49" t="s">
        <v>54</v>
      </c>
      <c r="C25" s="49" t="s">
        <v>54</v>
      </c>
      <c r="D25" s="49" t="s">
        <v>54</v>
      </c>
      <c r="E25" s="49" t="s">
        <v>54</v>
      </c>
      <c r="F25" s="43"/>
      <c r="G25" s="43"/>
      <c r="H25" s="49" t="s">
        <v>54</v>
      </c>
      <c r="I25" s="49" t="s">
        <v>54</v>
      </c>
      <c r="J25" s="37" t="s">
        <v>29</v>
      </c>
      <c r="K25" s="37" t="s">
        <v>29</v>
      </c>
      <c r="L25" s="37" t="s">
        <v>29</v>
      </c>
      <c r="M25" s="43"/>
      <c r="N25" s="43"/>
      <c r="O25" s="37" t="s">
        <v>29</v>
      </c>
      <c r="P25" s="37" t="s">
        <v>29</v>
      </c>
      <c r="Q25" s="37" t="s">
        <v>29</v>
      </c>
      <c r="R25" s="37" t="s">
        <v>29</v>
      </c>
      <c r="S25" s="37" t="s">
        <v>29</v>
      </c>
      <c r="T25" s="43"/>
      <c r="U25" s="43"/>
      <c r="V25" s="37" t="s">
        <v>29</v>
      </c>
      <c r="W25" s="53"/>
      <c r="X25" s="37"/>
      <c r="Y25" s="37"/>
      <c r="Z25" s="37"/>
      <c r="AA25" s="43"/>
      <c r="AB25" s="43"/>
      <c r="AC25" s="29"/>
      <c r="AD25" s="29"/>
      <c r="AE25" s="37"/>
      <c r="AF25" s="29"/>
      <c r="AG25" s="31"/>
      <c r="AH25" s="32"/>
      <c r="AI25" s="32"/>
      <c r="AJ25" s="32"/>
      <c r="AK25" s="32"/>
      <c r="AL25" s="32"/>
      <c r="AM25" s="32"/>
      <c r="AN25" s="33"/>
    </row>
    <row r="26" spans="1:40" ht="15.75" collapsed="1" x14ac:dyDescent="0.25">
      <c r="A26" s="20" t="s">
        <v>45</v>
      </c>
      <c r="B26" s="22"/>
      <c r="C26" s="39"/>
      <c r="D26" s="39"/>
      <c r="E26" s="39"/>
      <c r="F26" s="41"/>
      <c r="G26" s="41"/>
      <c r="H26" s="22"/>
      <c r="I26" s="22"/>
      <c r="J26" s="39"/>
      <c r="K26" s="39"/>
      <c r="L26" s="39"/>
      <c r="M26" s="41"/>
      <c r="N26" s="41"/>
      <c r="O26" s="22"/>
      <c r="P26" s="22"/>
      <c r="Q26" s="39"/>
      <c r="R26" s="39"/>
      <c r="S26" s="39"/>
      <c r="T26" s="41"/>
      <c r="U26" s="41"/>
      <c r="V26" s="22"/>
      <c r="W26" s="51"/>
      <c r="X26" s="39"/>
      <c r="Y26" s="39"/>
      <c r="Z26" s="39"/>
      <c r="AA26" s="41"/>
      <c r="AB26" s="41"/>
      <c r="AC26" s="22"/>
      <c r="AD26" s="22"/>
      <c r="AE26" s="61"/>
      <c r="AF26" s="22"/>
      <c r="AG26" s="24">
        <f>COUNTIF($B27:$AF28,"CPB")/2</f>
        <v>1</v>
      </c>
      <c r="AH26" s="25">
        <f>COUNTIF($B27:$AF28,"RTT")/2</f>
        <v>0</v>
      </c>
      <c r="AI26" s="25">
        <f>COUNTIF($B27:$AF28,"ARR")/2</f>
        <v>0</v>
      </c>
      <c r="AJ26" s="25">
        <f>COUNTIF($B27:$AF28,"FOE")/2+COUNTIF($B27:$AF28,"ALT")/2</f>
        <v>0</v>
      </c>
      <c r="AK26" s="25">
        <f>COUNTIF($B27:$AF28,"CEF")/2+COUNTIF($B27:$AF28,"EMR")/2+COUNTIF($B27:$AF28,"MAL")/2+COUNTIF($B27:$AF28,"ATR")/2+COUNTIF($B27:$AF28,"ATJ")/2+COUNTIF($B27:$AF28,"MZT")/2+COUNTIF($B27:$AF28,"PAT")/2+COUNTIF($B27:$AF28,"MTH")/2</f>
        <v>0</v>
      </c>
      <c r="AL26" s="25">
        <f>COUNTIF($B27:$AF28,"ANR")/2+COUNTIF($B27:$AF28,"CSS")/2</f>
        <v>0</v>
      </c>
      <c r="AM26" s="25">
        <f>COUNTIF($B27:$AF28,"D")/2+COUNTIF($B27:$AF28,"I")/2</f>
        <v>0</v>
      </c>
      <c r="AN26" s="26">
        <f>COUNTIF($B27:$AF28,"RPO")/2+COUNTIF($B27:$AF28,"FPE")/2+COUNTIF($B27:$AF28,"AUT")/2+COUNTIF($B27:$AF28,"BLC")/2</f>
        <v>0</v>
      </c>
    </row>
    <row r="27" spans="1:40" ht="15.95" customHeight="1" collapsed="1" x14ac:dyDescent="0.25">
      <c r="A27" s="27" t="s">
        <v>37</v>
      </c>
      <c r="B27" s="29"/>
      <c r="C27" s="37"/>
      <c r="D27" s="37"/>
      <c r="E27" s="37"/>
      <c r="F27" s="43"/>
      <c r="G27" s="43"/>
      <c r="H27" s="29"/>
      <c r="I27" s="29"/>
      <c r="J27" s="37"/>
      <c r="K27" s="37"/>
      <c r="L27" s="37"/>
      <c r="M27" s="43"/>
      <c r="N27" s="43"/>
      <c r="O27" s="29"/>
      <c r="P27" s="29"/>
      <c r="Q27" s="37"/>
      <c r="R27" s="37"/>
      <c r="S27" s="37"/>
      <c r="T27" s="43"/>
      <c r="U27" s="43"/>
      <c r="V27" s="29" t="s">
        <v>29</v>
      </c>
      <c r="W27" s="53"/>
      <c r="X27" s="37"/>
      <c r="Y27" s="37"/>
      <c r="Z27" s="37"/>
      <c r="AA27" s="43"/>
      <c r="AB27" s="43"/>
      <c r="AC27" s="29"/>
      <c r="AD27" s="29"/>
      <c r="AE27" s="37"/>
      <c r="AF27" s="29"/>
      <c r="AG27" s="31"/>
      <c r="AH27" s="32"/>
      <c r="AI27" s="32"/>
      <c r="AJ27" s="32"/>
      <c r="AK27" s="32"/>
      <c r="AL27" s="32"/>
      <c r="AM27" s="32"/>
      <c r="AN27" s="33"/>
    </row>
    <row r="28" spans="1:40" ht="15.95" customHeight="1" x14ac:dyDescent="0.25">
      <c r="A28" s="27" t="s">
        <v>38</v>
      </c>
      <c r="B28" s="29"/>
      <c r="C28" s="37"/>
      <c r="D28" s="37"/>
      <c r="E28" s="37"/>
      <c r="F28" s="43"/>
      <c r="G28" s="43"/>
      <c r="H28" s="29"/>
      <c r="I28" s="29"/>
      <c r="J28" s="29"/>
      <c r="K28" s="37"/>
      <c r="L28" s="37"/>
      <c r="M28" s="43"/>
      <c r="N28" s="43"/>
      <c r="O28" s="29"/>
      <c r="P28" s="29"/>
      <c r="Q28" s="29"/>
      <c r="R28" s="37"/>
      <c r="S28" s="37"/>
      <c r="T28" s="43"/>
      <c r="U28" s="43"/>
      <c r="V28" s="29" t="s">
        <v>29</v>
      </c>
      <c r="W28" s="53"/>
      <c r="X28" s="37"/>
      <c r="Y28" s="37"/>
      <c r="Z28" s="37"/>
      <c r="AA28" s="43"/>
      <c r="AB28" s="43"/>
      <c r="AC28" s="29"/>
      <c r="AD28" s="29"/>
      <c r="AE28" s="37"/>
      <c r="AF28" s="29"/>
      <c r="AG28" s="31"/>
      <c r="AH28" s="32"/>
      <c r="AI28" s="32"/>
      <c r="AJ28" s="32"/>
      <c r="AK28" s="32"/>
      <c r="AL28" s="32"/>
      <c r="AM28" s="32"/>
      <c r="AN28" s="33"/>
    </row>
  </sheetData>
  <mergeCells count="6">
    <mergeCell ref="A8:A10"/>
    <mergeCell ref="B10:G10"/>
    <mergeCell ref="H10:N10"/>
    <mergeCell ref="O10:U10"/>
    <mergeCell ref="V10:AB10"/>
    <mergeCell ref="AC10:AE10"/>
  </mergeCells>
  <conditionalFormatting sqref="AF11:AF28">
    <cfRule type="cellIs" dxfId="1333" priority="325" operator="equal">
      <formula>"D"</formula>
    </cfRule>
    <cfRule type="containsText" dxfId="1332" priority="326" operator="containsText" text="MTH">
      <formula>NOT(ISERROR(SEARCH("MTH",AF11)))</formula>
    </cfRule>
    <cfRule type="containsText" dxfId="1331" priority="327" operator="containsText" text="MAL">
      <formula>NOT(ISERROR(SEARCH("MAL",AF11)))</formula>
    </cfRule>
    <cfRule type="containsText" dxfId="1330" priority="328" operator="containsText" text="ARR">
      <formula>NOT(ISERROR(SEARCH("ARR",AF11)))</formula>
    </cfRule>
    <cfRule type="containsText" dxfId="1329" priority="329" operator="containsText" text="ALT">
      <formula>NOT(ISERROR(SEARCH("ALT",AF11)))</formula>
    </cfRule>
    <cfRule type="containsText" dxfId="1328" priority="330" operator="containsText" text="RTT">
      <formula>NOT(ISERROR(SEARCH("RTT",AF11)))</formula>
    </cfRule>
    <cfRule type="containsText" dxfId="1327" priority="331" operator="containsText" text="CPB">
      <formula>NOT(ISERROR(SEARCH("CPB",AF11)))</formula>
    </cfRule>
  </conditionalFormatting>
  <conditionalFormatting sqref="O21:S22">
    <cfRule type="cellIs" dxfId="1326" priority="185" operator="equal">
      <formula>"D"</formula>
    </cfRule>
    <cfRule type="containsText" dxfId="1325" priority="186" operator="containsText" text="MTH">
      <formula>NOT(ISERROR(SEARCH("MTH",O21)))</formula>
    </cfRule>
    <cfRule type="containsText" dxfId="1324" priority="187" operator="containsText" text="MAL">
      <formula>NOT(ISERROR(SEARCH("MAL",O21)))</formula>
    </cfRule>
    <cfRule type="containsText" dxfId="1323" priority="188" operator="containsText" text="ARR">
      <formula>NOT(ISERROR(SEARCH("ARR",O21)))</formula>
    </cfRule>
    <cfRule type="containsText" dxfId="1322" priority="189" operator="containsText" text="ALT">
      <formula>NOT(ISERROR(SEARCH("ALT",O21)))</formula>
    </cfRule>
    <cfRule type="containsText" dxfId="1321" priority="190" operator="containsText" text="RTT">
      <formula>NOT(ISERROR(SEARCH("RTT",O21)))</formula>
    </cfRule>
    <cfRule type="containsText" dxfId="1320" priority="191" operator="containsText" text="CPB">
      <formula>NOT(ISERROR(SEARCH("CPB",O21)))</formula>
    </cfRule>
  </conditionalFormatting>
  <conditionalFormatting sqref="F11 B11:D11">
    <cfRule type="containsText" dxfId="1319" priority="324" operator="containsText" text="D">
      <formula>NOT(ISERROR(SEARCH("D",B11)))</formula>
    </cfRule>
  </conditionalFormatting>
  <conditionalFormatting sqref="J11:K11">
    <cfRule type="containsText" dxfId="1318" priority="323" operator="containsText" text="D">
      <formula>NOT(ISERROR(SEARCH("D",J11)))</formula>
    </cfRule>
  </conditionalFormatting>
  <conditionalFormatting sqref="Q11:R11">
    <cfRule type="containsText" dxfId="1317" priority="322" operator="containsText" text="D">
      <formula>NOT(ISERROR(SEARCH("D",Q11)))</formula>
    </cfRule>
  </conditionalFormatting>
  <conditionalFormatting sqref="X11:Y11">
    <cfRule type="containsText" dxfId="1316" priority="321" operator="containsText" text="D">
      <formula>NOT(ISERROR(SEARCH("D",X11)))</formula>
    </cfRule>
  </conditionalFormatting>
  <conditionalFormatting sqref="AE11">
    <cfRule type="containsText" dxfId="1315" priority="320" operator="containsText" text="D">
      <formula>NOT(ISERROR(SEARCH("D",AE11)))</formula>
    </cfRule>
  </conditionalFormatting>
  <conditionalFormatting sqref="AC11:AD17 AC21 H11:I11 V11:W17 AC23:AD28 O11:P11 H20:I20 O20:P20 V20:W23 W18:W19 B14 B17 B20 B23 B26:B28 O26:P26 V26:W28 W24:W25 H14:I14 H17:I17 H23:I23 H26:I28 O14:P14 O17:P17 O23:P23 AC20:AD20">
    <cfRule type="cellIs" dxfId="1314" priority="313" operator="equal">
      <formula>"D"</formula>
    </cfRule>
    <cfRule type="containsText" dxfId="1313" priority="314" operator="containsText" text="MTH">
      <formula>NOT(ISERROR(SEARCH("MTH",B11)))</formula>
    </cfRule>
    <cfRule type="containsText" dxfId="1312" priority="315" operator="containsText" text="MAL">
      <formula>NOT(ISERROR(SEARCH("MAL",B11)))</formula>
    </cfRule>
    <cfRule type="containsText" dxfId="1311" priority="316" operator="containsText" text="ARR">
      <formula>NOT(ISERROR(SEARCH("ARR",B11)))</formula>
    </cfRule>
    <cfRule type="containsText" dxfId="1310" priority="317" operator="containsText" text="ALT">
      <formula>NOT(ISERROR(SEARCH("ALT",B11)))</formula>
    </cfRule>
    <cfRule type="containsText" dxfId="1309" priority="318" operator="containsText" text="RTT">
      <formula>NOT(ISERROR(SEARCH("RTT",B11)))</formula>
    </cfRule>
    <cfRule type="containsText" dxfId="1308" priority="319" operator="containsText" text="CPB">
      <formula>NOT(ISERROR(SEARCH("CPB",B11)))</formula>
    </cfRule>
  </conditionalFormatting>
  <conditionalFormatting sqref="G11">
    <cfRule type="containsText" dxfId="1307" priority="312" operator="containsText" text="D">
      <formula>NOT(ISERROR(SEARCH("D",G11)))</formula>
    </cfRule>
  </conditionalFormatting>
  <conditionalFormatting sqref="AA11:AB11 T11:U11 M11:N11">
    <cfRule type="containsText" dxfId="1306" priority="311" operator="containsText" text="D">
      <formula>NOT(ISERROR(SEARCH("D",M11)))</formula>
    </cfRule>
  </conditionalFormatting>
  <conditionalFormatting sqref="J28">
    <cfRule type="cellIs" dxfId="1305" priority="304" operator="equal">
      <formula>"D"</formula>
    </cfRule>
    <cfRule type="containsText" dxfId="1304" priority="305" operator="containsText" text="MTH">
      <formula>NOT(ISERROR(SEARCH("MTH",J28)))</formula>
    </cfRule>
    <cfRule type="containsText" dxfId="1303" priority="306" operator="containsText" text="MAL">
      <formula>NOT(ISERROR(SEARCH("MAL",J28)))</formula>
    </cfRule>
    <cfRule type="containsText" dxfId="1302" priority="307" operator="containsText" text="ARR">
      <formula>NOT(ISERROR(SEARCH("ARR",J28)))</formula>
    </cfRule>
    <cfRule type="containsText" dxfId="1301" priority="308" operator="containsText" text="ALT">
      <formula>NOT(ISERROR(SEARCH("ALT",J28)))</formula>
    </cfRule>
    <cfRule type="containsText" dxfId="1300" priority="309" operator="containsText" text="RTT">
      <formula>NOT(ISERROR(SEARCH("RTT",J28)))</formula>
    </cfRule>
    <cfRule type="containsText" dxfId="1299" priority="310" operator="containsText" text="CPB">
      <formula>NOT(ISERROR(SEARCH("CPB",J28)))</formula>
    </cfRule>
  </conditionalFormatting>
  <conditionalFormatting sqref="O27:P28">
    <cfRule type="cellIs" dxfId="1298" priority="297" operator="equal">
      <formula>"D"</formula>
    </cfRule>
    <cfRule type="containsText" dxfId="1297" priority="298" operator="containsText" text="MTH">
      <formula>NOT(ISERROR(SEARCH("MTH",O27)))</formula>
    </cfRule>
    <cfRule type="containsText" dxfId="1296" priority="299" operator="containsText" text="MAL">
      <formula>NOT(ISERROR(SEARCH("MAL",O27)))</formula>
    </cfRule>
    <cfRule type="containsText" dxfId="1295" priority="300" operator="containsText" text="ARR">
      <formula>NOT(ISERROR(SEARCH("ARR",O27)))</formula>
    </cfRule>
    <cfRule type="containsText" dxfId="1294" priority="301" operator="containsText" text="ALT">
      <formula>NOT(ISERROR(SEARCH("ALT",O27)))</formula>
    </cfRule>
    <cfRule type="containsText" dxfId="1293" priority="302" operator="containsText" text="RTT">
      <formula>NOT(ISERROR(SEARCH("RTT",O27)))</formula>
    </cfRule>
    <cfRule type="containsText" dxfId="1292" priority="303" operator="containsText" text="CPB">
      <formula>NOT(ISERROR(SEARCH("CPB",O27)))</formula>
    </cfRule>
  </conditionalFormatting>
  <conditionalFormatting sqref="Q28">
    <cfRule type="cellIs" dxfId="1291" priority="290" operator="equal">
      <formula>"D"</formula>
    </cfRule>
    <cfRule type="containsText" dxfId="1290" priority="291" operator="containsText" text="MTH">
      <formula>NOT(ISERROR(SEARCH("MTH",Q28)))</formula>
    </cfRule>
    <cfRule type="containsText" dxfId="1289" priority="292" operator="containsText" text="MAL">
      <formula>NOT(ISERROR(SEARCH("MAL",Q28)))</formula>
    </cfRule>
    <cfRule type="containsText" dxfId="1288" priority="293" operator="containsText" text="ARR">
      <formula>NOT(ISERROR(SEARCH("ARR",Q28)))</formula>
    </cfRule>
    <cfRule type="containsText" dxfId="1287" priority="294" operator="containsText" text="ALT">
      <formula>NOT(ISERROR(SEARCH("ALT",Q28)))</formula>
    </cfRule>
    <cfRule type="containsText" dxfId="1286" priority="295" operator="containsText" text="RTT">
      <formula>NOT(ISERROR(SEARCH("RTT",Q28)))</formula>
    </cfRule>
    <cfRule type="containsText" dxfId="1285" priority="296" operator="containsText" text="CPB">
      <formula>NOT(ISERROR(SEARCH("CPB",Q28)))</formula>
    </cfRule>
  </conditionalFormatting>
  <conditionalFormatting sqref="AD21:AE21">
    <cfRule type="cellIs" dxfId="1284" priority="283" operator="equal">
      <formula>"D"</formula>
    </cfRule>
    <cfRule type="containsText" dxfId="1283" priority="284" operator="containsText" text="MTH">
      <formula>NOT(ISERROR(SEARCH("MTH",AD21)))</formula>
    </cfRule>
    <cfRule type="containsText" dxfId="1282" priority="285" operator="containsText" text="MAL">
      <formula>NOT(ISERROR(SEARCH("MAL",AD21)))</formula>
    </cfRule>
    <cfRule type="containsText" dxfId="1281" priority="286" operator="containsText" text="ARR">
      <formula>NOT(ISERROR(SEARCH("ARR",AD21)))</formula>
    </cfRule>
    <cfRule type="containsText" dxfId="1280" priority="287" operator="containsText" text="ALT">
      <formula>NOT(ISERROR(SEARCH("ALT",AD21)))</formula>
    </cfRule>
    <cfRule type="containsText" dxfId="1279" priority="288" operator="containsText" text="RTT">
      <formula>NOT(ISERROR(SEARCH("RTT",AD21)))</formula>
    </cfRule>
    <cfRule type="containsText" dxfId="1278" priority="289" operator="containsText" text="CPB">
      <formula>NOT(ISERROR(SEARCH("CPB",AD21)))</formula>
    </cfRule>
  </conditionalFormatting>
  <conditionalFormatting sqref="AC22:AE22">
    <cfRule type="cellIs" dxfId="1277" priority="276" operator="equal">
      <formula>"D"</formula>
    </cfRule>
    <cfRule type="containsText" dxfId="1276" priority="277" operator="containsText" text="MTH">
      <formula>NOT(ISERROR(SEARCH("MTH",AC22)))</formula>
    </cfRule>
    <cfRule type="containsText" dxfId="1275" priority="278" operator="containsText" text="MAL">
      <formula>NOT(ISERROR(SEARCH("MAL",AC22)))</formula>
    </cfRule>
    <cfRule type="containsText" dxfId="1274" priority="279" operator="containsText" text="ARR">
      <formula>NOT(ISERROR(SEARCH("ARR",AC22)))</formula>
    </cfRule>
    <cfRule type="containsText" dxfId="1273" priority="280" operator="containsText" text="ALT">
      <formula>NOT(ISERROR(SEARCH("ALT",AC22)))</formula>
    </cfRule>
    <cfRule type="containsText" dxfId="1272" priority="281" operator="containsText" text="RTT">
      <formula>NOT(ISERROR(SEARCH("RTT",AC22)))</formula>
    </cfRule>
    <cfRule type="containsText" dxfId="1271" priority="282" operator="containsText" text="CPB">
      <formula>NOT(ISERROR(SEARCH("CPB",AC22)))</formula>
    </cfRule>
  </conditionalFormatting>
  <conditionalFormatting sqref="C12:E13">
    <cfRule type="cellIs" dxfId="1270" priority="269" operator="equal">
      <formula>"D"</formula>
    </cfRule>
    <cfRule type="containsText" dxfId="1269" priority="270" operator="containsText" text="MTH">
      <formula>NOT(ISERROR(SEARCH("MTH",C12)))</formula>
    </cfRule>
    <cfRule type="containsText" dxfId="1268" priority="271" operator="containsText" text="MAL">
      <formula>NOT(ISERROR(SEARCH("MAL",C12)))</formula>
    </cfRule>
    <cfRule type="containsText" dxfId="1267" priority="272" operator="containsText" text="ARR">
      <formula>NOT(ISERROR(SEARCH("ARR",C12)))</formula>
    </cfRule>
    <cfRule type="containsText" dxfId="1266" priority="273" operator="containsText" text="ALT">
      <formula>NOT(ISERROR(SEARCH("ALT",C12)))</formula>
    </cfRule>
    <cfRule type="containsText" dxfId="1265" priority="274" operator="containsText" text="RTT">
      <formula>NOT(ISERROR(SEARCH("RTT",C12)))</formula>
    </cfRule>
    <cfRule type="containsText" dxfId="1264" priority="275" operator="containsText" text="CPB">
      <formula>NOT(ISERROR(SEARCH("CPB",C12)))</formula>
    </cfRule>
  </conditionalFormatting>
  <conditionalFormatting sqref="B15:E16">
    <cfRule type="cellIs" dxfId="1263" priority="262" operator="equal">
      <formula>"D"</formula>
    </cfRule>
    <cfRule type="containsText" dxfId="1262" priority="263" operator="containsText" text="MTH">
      <formula>NOT(ISERROR(SEARCH("MTH",B15)))</formula>
    </cfRule>
    <cfRule type="containsText" dxfId="1261" priority="264" operator="containsText" text="MAL">
      <formula>NOT(ISERROR(SEARCH("MAL",B15)))</formula>
    </cfRule>
    <cfRule type="containsText" dxfId="1260" priority="265" operator="containsText" text="ARR">
      <formula>NOT(ISERROR(SEARCH("ARR",B15)))</formula>
    </cfRule>
    <cfRule type="containsText" dxfId="1259" priority="266" operator="containsText" text="ALT">
      <formula>NOT(ISERROR(SEARCH("ALT",B15)))</formula>
    </cfRule>
    <cfRule type="containsText" dxfId="1258" priority="267" operator="containsText" text="RTT">
      <formula>NOT(ISERROR(SEARCH("RTT",B15)))</formula>
    </cfRule>
    <cfRule type="containsText" dxfId="1257" priority="268" operator="containsText" text="CPB">
      <formula>NOT(ISERROR(SEARCH("CPB",B15)))</formula>
    </cfRule>
  </conditionalFormatting>
  <conditionalFormatting sqref="B18:E19">
    <cfRule type="cellIs" dxfId="1256" priority="255" operator="equal">
      <formula>"D"</formula>
    </cfRule>
    <cfRule type="containsText" dxfId="1255" priority="256" operator="containsText" text="MTH">
      <formula>NOT(ISERROR(SEARCH("MTH",B18)))</formula>
    </cfRule>
    <cfRule type="containsText" dxfId="1254" priority="257" operator="containsText" text="MAL">
      <formula>NOT(ISERROR(SEARCH("MAL",B18)))</formula>
    </cfRule>
    <cfRule type="containsText" dxfId="1253" priority="258" operator="containsText" text="ARR">
      <formula>NOT(ISERROR(SEARCH("ARR",B18)))</formula>
    </cfRule>
    <cfRule type="containsText" dxfId="1252" priority="259" operator="containsText" text="ALT">
      <formula>NOT(ISERROR(SEARCH("ALT",B18)))</formula>
    </cfRule>
    <cfRule type="containsText" dxfId="1251" priority="260" operator="containsText" text="RTT">
      <formula>NOT(ISERROR(SEARCH("RTT",B18)))</formula>
    </cfRule>
    <cfRule type="containsText" dxfId="1250" priority="261" operator="containsText" text="CPB">
      <formula>NOT(ISERROR(SEARCH("CPB",B18)))</formula>
    </cfRule>
  </conditionalFormatting>
  <conditionalFormatting sqref="B18:E19">
    <cfRule type="cellIs" dxfId="1249" priority="248" operator="equal">
      <formula>"D"</formula>
    </cfRule>
    <cfRule type="containsText" dxfId="1248" priority="249" operator="containsText" text="MTH">
      <formula>NOT(ISERROR(SEARCH("MTH",B18)))</formula>
    </cfRule>
    <cfRule type="containsText" dxfId="1247" priority="250" operator="containsText" text="MAL">
      <formula>NOT(ISERROR(SEARCH("MAL",B18)))</formula>
    </cfRule>
    <cfRule type="containsText" dxfId="1246" priority="251" operator="containsText" text="ARR">
      <formula>NOT(ISERROR(SEARCH("ARR",B18)))</formula>
    </cfRule>
    <cfRule type="containsText" dxfId="1245" priority="252" operator="containsText" text="ALT">
      <formula>NOT(ISERROR(SEARCH("ALT",B18)))</formula>
    </cfRule>
    <cfRule type="containsText" dxfId="1244" priority="253" operator="containsText" text="RTT">
      <formula>NOT(ISERROR(SEARCH("RTT",B18)))</formula>
    </cfRule>
    <cfRule type="containsText" dxfId="1243" priority="254" operator="containsText" text="CPB">
      <formula>NOT(ISERROR(SEARCH("CPB",B18)))</formula>
    </cfRule>
  </conditionalFormatting>
  <conditionalFormatting sqref="B21:E22">
    <cfRule type="cellIs" dxfId="1242" priority="241" operator="equal">
      <formula>"D"</formula>
    </cfRule>
    <cfRule type="containsText" dxfId="1241" priority="242" operator="containsText" text="MTH">
      <formula>NOT(ISERROR(SEARCH("MTH",B21)))</formula>
    </cfRule>
    <cfRule type="containsText" dxfId="1240" priority="243" operator="containsText" text="MAL">
      <formula>NOT(ISERROR(SEARCH("MAL",B21)))</formula>
    </cfRule>
    <cfRule type="containsText" dxfId="1239" priority="244" operator="containsText" text="ARR">
      <formula>NOT(ISERROR(SEARCH("ARR",B21)))</formula>
    </cfRule>
    <cfRule type="containsText" dxfId="1238" priority="245" operator="containsText" text="ALT">
      <formula>NOT(ISERROR(SEARCH("ALT",B21)))</formula>
    </cfRule>
    <cfRule type="containsText" dxfId="1237" priority="246" operator="containsText" text="RTT">
      <formula>NOT(ISERROR(SEARCH("RTT",B21)))</formula>
    </cfRule>
    <cfRule type="containsText" dxfId="1236" priority="247" operator="containsText" text="CPB">
      <formula>NOT(ISERROR(SEARCH("CPB",B21)))</formula>
    </cfRule>
  </conditionalFormatting>
  <conditionalFormatting sqref="B24:E25">
    <cfRule type="cellIs" dxfId="1235" priority="234" operator="equal">
      <formula>"D"</formula>
    </cfRule>
    <cfRule type="containsText" dxfId="1234" priority="235" operator="containsText" text="MTH">
      <formula>NOT(ISERROR(SEARCH("MTH",B24)))</formula>
    </cfRule>
    <cfRule type="containsText" dxfId="1233" priority="236" operator="containsText" text="MAL">
      <formula>NOT(ISERROR(SEARCH("MAL",B24)))</formula>
    </cfRule>
    <cfRule type="containsText" dxfId="1232" priority="237" operator="containsText" text="ARR">
      <formula>NOT(ISERROR(SEARCH("ARR",B24)))</formula>
    </cfRule>
    <cfRule type="containsText" dxfId="1231" priority="238" operator="containsText" text="ALT">
      <formula>NOT(ISERROR(SEARCH("ALT",B24)))</formula>
    </cfRule>
    <cfRule type="containsText" dxfId="1230" priority="239" operator="containsText" text="RTT">
      <formula>NOT(ISERROR(SEARCH("RTT",B24)))</formula>
    </cfRule>
    <cfRule type="containsText" dxfId="1229" priority="240" operator="containsText" text="CPB">
      <formula>NOT(ISERROR(SEARCH("CPB",B24)))</formula>
    </cfRule>
  </conditionalFormatting>
  <conditionalFormatting sqref="H12:L13">
    <cfRule type="cellIs" dxfId="1228" priority="227" operator="equal">
      <formula>"D"</formula>
    </cfRule>
    <cfRule type="containsText" dxfId="1227" priority="228" operator="containsText" text="MTH">
      <formula>NOT(ISERROR(SEARCH("MTH",H12)))</formula>
    </cfRule>
    <cfRule type="containsText" dxfId="1226" priority="229" operator="containsText" text="MAL">
      <formula>NOT(ISERROR(SEARCH("MAL",H12)))</formula>
    </cfRule>
    <cfRule type="containsText" dxfId="1225" priority="230" operator="containsText" text="ARR">
      <formula>NOT(ISERROR(SEARCH("ARR",H12)))</formula>
    </cfRule>
    <cfRule type="containsText" dxfId="1224" priority="231" operator="containsText" text="ALT">
      <formula>NOT(ISERROR(SEARCH("ALT",H12)))</formula>
    </cfRule>
    <cfRule type="containsText" dxfId="1223" priority="232" operator="containsText" text="RTT">
      <formula>NOT(ISERROR(SEARCH("RTT",H12)))</formula>
    </cfRule>
    <cfRule type="containsText" dxfId="1222" priority="233" operator="containsText" text="CPB">
      <formula>NOT(ISERROR(SEARCH("CPB",H12)))</formula>
    </cfRule>
  </conditionalFormatting>
  <conditionalFormatting sqref="H15:L16">
    <cfRule type="cellIs" dxfId="1221" priority="220" operator="equal">
      <formula>"D"</formula>
    </cfRule>
    <cfRule type="containsText" dxfId="1220" priority="221" operator="containsText" text="MTH">
      <formula>NOT(ISERROR(SEARCH("MTH",H15)))</formula>
    </cfRule>
    <cfRule type="containsText" dxfId="1219" priority="222" operator="containsText" text="MAL">
      <formula>NOT(ISERROR(SEARCH("MAL",H15)))</formula>
    </cfRule>
    <cfRule type="containsText" dxfId="1218" priority="223" operator="containsText" text="ARR">
      <formula>NOT(ISERROR(SEARCH("ARR",H15)))</formula>
    </cfRule>
    <cfRule type="containsText" dxfId="1217" priority="224" operator="containsText" text="ALT">
      <formula>NOT(ISERROR(SEARCH("ALT",H15)))</formula>
    </cfRule>
    <cfRule type="containsText" dxfId="1216" priority="225" operator="containsText" text="RTT">
      <formula>NOT(ISERROR(SEARCH("RTT",H15)))</formula>
    </cfRule>
    <cfRule type="containsText" dxfId="1215" priority="226" operator="containsText" text="CPB">
      <formula>NOT(ISERROR(SEARCH("CPB",H15)))</formula>
    </cfRule>
  </conditionalFormatting>
  <conditionalFormatting sqref="H21:L22">
    <cfRule type="cellIs" dxfId="1214" priority="213" operator="equal">
      <formula>"D"</formula>
    </cfRule>
    <cfRule type="containsText" dxfId="1213" priority="214" operator="containsText" text="MTH">
      <formula>NOT(ISERROR(SEARCH("MTH",H21)))</formula>
    </cfRule>
    <cfRule type="containsText" dxfId="1212" priority="215" operator="containsText" text="MAL">
      <formula>NOT(ISERROR(SEARCH("MAL",H21)))</formula>
    </cfRule>
    <cfRule type="containsText" dxfId="1211" priority="216" operator="containsText" text="ARR">
      <formula>NOT(ISERROR(SEARCH("ARR",H21)))</formula>
    </cfRule>
    <cfRule type="containsText" dxfId="1210" priority="217" operator="containsText" text="ALT">
      <formula>NOT(ISERROR(SEARCH("ALT",H21)))</formula>
    </cfRule>
    <cfRule type="containsText" dxfId="1209" priority="218" operator="containsText" text="RTT">
      <formula>NOT(ISERROR(SEARCH("RTT",H21)))</formula>
    </cfRule>
    <cfRule type="containsText" dxfId="1208" priority="219" operator="containsText" text="CPB">
      <formula>NOT(ISERROR(SEARCH("CPB",H21)))</formula>
    </cfRule>
  </conditionalFormatting>
  <conditionalFormatting sqref="H24:I25">
    <cfRule type="cellIs" dxfId="1207" priority="206" operator="equal">
      <formula>"D"</formula>
    </cfRule>
    <cfRule type="containsText" dxfId="1206" priority="207" operator="containsText" text="MTH">
      <formula>NOT(ISERROR(SEARCH("MTH",H24)))</formula>
    </cfRule>
    <cfRule type="containsText" dxfId="1205" priority="208" operator="containsText" text="MAL">
      <formula>NOT(ISERROR(SEARCH("MAL",H24)))</formula>
    </cfRule>
    <cfRule type="containsText" dxfId="1204" priority="209" operator="containsText" text="ARR">
      <formula>NOT(ISERROR(SEARCH("ARR",H24)))</formula>
    </cfRule>
    <cfRule type="containsText" dxfId="1203" priority="210" operator="containsText" text="ALT">
      <formula>NOT(ISERROR(SEARCH("ALT",H24)))</formula>
    </cfRule>
    <cfRule type="containsText" dxfId="1202" priority="211" operator="containsText" text="RTT">
      <formula>NOT(ISERROR(SEARCH("RTT",H24)))</formula>
    </cfRule>
    <cfRule type="containsText" dxfId="1201" priority="212" operator="containsText" text="CPB">
      <formula>NOT(ISERROR(SEARCH("CPB",H24)))</formula>
    </cfRule>
  </conditionalFormatting>
  <conditionalFormatting sqref="O12:S13">
    <cfRule type="cellIs" dxfId="1200" priority="199" operator="equal">
      <formula>"D"</formula>
    </cfRule>
    <cfRule type="containsText" dxfId="1199" priority="200" operator="containsText" text="MTH">
      <formula>NOT(ISERROR(SEARCH("MTH",O12)))</formula>
    </cfRule>
    <cfRule type="containsText" dxfId="1198" priority="201" operator="containsText" text="MAL">
      <formula>NOT(ISERROR(SEARCH("MAL",O12)))</formula>
    </cfRule>
    <cfRule type="containsText" dxfId="1197" priority="202" operator="containsText" text="ARR">
      <formula>NOT(ISERROR(SEARCH("ARR",O12)))</formula>
    </cfRule>
    <cfRule type="containsText" dxfId="1196" priority="203" operator="containsText" text="ALT">
      <formula>NOT(ISERROR(SEARCH("ALT",O12)))</formula>
    </cfRule>
    <cfRule type="containsText" dxfId="1195" priority="204" operator="containsText" text="RTT">
      <formula>NOT(ISERROR(SEARCH("RTT",O12)))</formula>
    </cfRule>
    <cfRule type="containsText" dxfId="1194" priority="205" operator="containsText" text="CPB">
      <formula>NOT(ISERROR(SEARCH("CPB",O12)))</formula>
    </cfRule>
  </conditionalFormatting>
  <conditionalFormatting sqref="O15:S16">
    <cfRule type="cellIs" dxfId="1193" priority="192" operator="equal">
      <formula>"D"</formula>
    </cfRule>
    <cfRule type="containsText" dxfId="1192" priority="193" operator="containsText" text="MTH">
      <formula>NOT(ISERROR(SEARCH("MTH",O15)))</formula>
    </cfRule>
    <cfRule type="containsText" dxfId="1191" priority="194" operator="containsText" text="MAL">
      <formula>NOT(ISERROR(SEARCH("MAL",O15)))</formula>
    </cfRule>
    <cfRule type="containsText" dxfId="1190" priority="195" operator="containsText" text="ARR">
      <formula>NOT(ISERROR(SEARCH("ARR",O15)))</formula>
    </cfRule>
    <cfRule type="containsText" dxfId="1189" priority="196" operator="containsText" text="ALT">
      <formula>NOT(ISERROR(SEARCH("ALT",O15)))</formula>
    </cfRule>
    <cfRule type="containsText" dxfId="1188" priority="197" operator="containsText" text="RTT">
      <formula>NOT(ISERROR(SEARCH("RTT",O15)))</formula>
    </cfRule>
    <cfRule type="containsText" dxfId="1187" priority="198" operator="containsText" text="CPB">
      <formula>NOT(ISERROR(SEARCH("CPB",O15)))</formula>
    </cfRule>
  </conditionalFormatting>
  <conditionalFormatting sqref="AC18:AC19">
    <cfRule type="cellIs" dxfId="1186" priority="178" operator="equal">
      <formula>"D"</formula>
    </cfRule>
    <cfRule type="containsText" dxfId="1185" priority="179" operator="containsText" text="MTH">
      <formula>NOT(ISERROR(SEARCH("MTH",AC18)))</formula>
    </cfRule>
    <cfRule type="containsText" dxfId="1184" priority="180" operator="containsText" text="MAL">
      <formula>NOT(ISERROR(SEARCH("MAL",AC18)))</formula>
    </cfRule>
    <cfRule type="containsText" dxfId="1183" priority="181" operator="containsText" text="ARR">
      <formula>NOT(ISERROR(SEARCH("ARR",AC18)))</formula>
    </cfRule>
    <cfRule type="containsText" dxfId="1182" priority="182" operator="containsText" text="ALT">
      <formula>NOT(ISERROR(SEARCH("ALT",AC18)))</formula>
    </cfRule>
    <cfRule type="containsText" dxfId="1181" priority="183" operator="containsText" text="RTT">
      <formula>NOT(ISERROR(SEARCH("RTT",AC18)))</formula>
    </cfRule>
    <cfRule type="containsText" dxfId="1180" priority="184" operator="containsText" text="CPB">
      <formula>NOT(ISERROR(SEARCH("CPB",AC18)))</formula>
    </cfRule>
  </conditionalFormatting>
  <conditionalFormatting sqref="AC18:AC19">
    <cfRule type="cellIs" dxfId="1179" priority="171" operator="equal">
      <formula>"D"</formula>
    </cfRule>
    <cfRule type="containsText" dxfId="1178" priority="172" operator="containsText" text="MTH">
      <formula>NOT(ISERROR(SEARCH("MTH",AC18)))</formula>
    </cfRule>
    <cfRule type="containsText" dxfId="1177" priority="173" operator="containsText" text="MAL">
      <formula>NOT(ISERROR(SEARCH("MAL",AC18)))</formula>
    </cfRule>
    <cfRule type="containsText" dxfId="1176" priority="174" operator="containsText" text="ARR">
      <formula>NOT(ISERROR(SEARCH("ARR",AC18)))</formula>
    </cfRule>
    <cfRule type="containsText" dxfId="1175" priority="175" operator="containsText" text="ALT">
      <formula>NOT(ISERROR(SEARCH("ALT",AC18)))</formula>
    </cfRule>
    <cfRule type="containsText" dxfId="1174" priority="176" operator="containsText" text="RTT">
      <formula>NOT(ISERROR(SEARCH("RTT",AC18)))</formula>
    </cfRule>
    <cfRule type="containsText" dxfId="1173" priority="177" operator="containsText" text="CPB">
      <formula>NOT(ISERROR(SEARCH("CPB",AC18)))</formula>
    </cfRule>
  </conditionalFormatting>
  <conditionalFormatting sqref="AD18:AD19">
    <cfRule type="cellIs" dxfId="1172" priority="164" operator="equal">
      <formula>"D"</formula>
    </cfRule>
    <cfRule type="containsText" dxfId="1171" priority="165" operator="containsText" text="MTH">
      <formula>NOT(ISERROR(SEARCH("MTH",AD18)))</formula>
    </cfRule>
    <cfRule type="containsText" dxfId="1170" priority="166" operator="containsText" text="MAL">
      <formula>NOT(ISERROR(SEARCH("MAL",AD18)))</formula>
    </cfRule>
    <cfRule type="containsText" dxfId="1169" priority="167" operator="containsText" text="ARR">
      <formula>NOT(ISERROR(SEARCH("ARR",AD18)))</formula>
    </cfRule>
    <cfRule type="containsText" dxfId="1168" priority="168" operator="containsText" text="ALT">
      <formula>NOT(ISERROR(SEARCH("ALT",AD18)))</formula>
    </cfRule>
    <cfRule type="containsText" dxfId="1167" priority="169" operator="containsText" text="RTT">
      <formula>NOT(ISERROR(SEARCH("RTT",AD18)))</formula>
    </cfRule>
    <cfRule type="containsText" dxfId="1166" priority="170" operator="containsText" text="CPB">
      <formula>NOT(ISERROR(SEARCH("CPB",AD18)))</formula>
    </cfRule>
  </conditionalFormatting>
  <conditionalFormatting sqref="AD18:AD19">
    <cfRule type="cellIs" dxfId="1165" priority="157" operator="equal">
      <formula>"D"</formula>
    </cfRule>
    <cfRule type="containsText" dxfId="1164" priority="158" operator="containsText" text="MTH">
      <formula>NOT(ISERROR(SEARCH("MTH",AD18)))</formula>
    </cfRule>
    <cfRule type="containsText" dxfId="1163" priority="159" operator="containsText" text="MAL">
      <formula>NOT(ISERROR(SEARCH("MAL",AD18)))</formula>
    </cfRule>
    <cfRule type="containsText" dxfId="1162" priority="160" operator="containsText" text="ARR">
      <formula>NOT(ISERROR(SEARCH("ARR",AD18)))</formula>
    </cfRule>
    <cfRule type="containsText" dxfId="1161" priority="161" operator="containsText" text="ALT">
      <formula>NOT(ISERROR(SEARCH("ALT",AD18)))</formula>
    </cfRule>
    <cfRule type="containsText" dxfId="1160" priority="162" operator="containsText" text="RTT">
      <formula>NOT(ISERROR(SEARCH("RTT",AD18)))</formula>
    </cfRule>
    <cfRule type="containsText" dxfId="1159" priority="163" operator="containsText" text="CPB">
      <formula>NOT(ISERROR(SEARCH("CPB",AD18)))</formula>
    </cfRule>
  </conditionalFormatting>
  <conditionalFormatting sqref="AE18:AE19">
    <cfRule type="cellIs" dxfId="1158" priority="150" operator="equal">
      <formula>"D"</formula>
    </cfRule>
    <cfRule type="containsText" dxfId="1157" priority="151" operator="containsText" text="MTH">
      <formula>NOT(ISERROR(SEARCH("MTH",AE18)))</formula>
    </cfRule>
    <cfRule type="containsText" dxfId="1156" priority="152" operator="containsText" text="MAL">
      <formula>NOT(ISERROR(SEARCH("MAL",AE18)))</formula>
    </cfRule>
    <cfRule type="containsText" dxfId="1155" priority="153" operator="containsText" text="ARR">
      <formula>NOT(ISERROR(SEARCH("ARR",AE18)))</formula>
    </cfRule>
    <cfRule type="containsText" dxfId="1154" priority="154" operator="containsText" text="ALT">
      <formula>NOT(ISERROR(SEARCH("ALT",AE18)))</formula>
    </cfRule>
    <cfRule type="containsText" dxfId="1153" priority="155" operator="containsText" text="RTT">
      <formula>NOT(ISERROR(SEARCH("RTT",AE18)))</formula>
    </cfRule>
    <cfRule type="containsText" dxfId="1152" priority="156" operator="containsText" text="CPB">
      <formula>NOT(ISERROR(SEARCH("CPB",AE18)))</formula>
    </cfRule>
  </conditionalFormatting>
  <conditionalFormatting sqref="AE18:AE19">
    <cfRule type="cellIs" dxfId="1151" priority="143" operator="equal">
      <formula>"D"</formula>
    </cfRule>
    <cfRule type="containsText" dxfId="1150" priority="144" operator="containsText" text="MTH">
      <formula>NOT(ISERROR(SEARCH("MTH",AE18)))</formula>
    </cfRule>
    <cfRule type="containsText" dxfId="1149" priority="145" operator="containsText" text="MAL">
      <formula>NOT(ISERROR(SEARCH("MAL",AE18)))</formula>
    </cfRule>
    <cfRule type="containsText" dxfId="1148" priority="146" operator="containsText" text="ARR">
      <formula>NOT(ISERROR(SEARCH("ARR",AE18)))</formula>
    </cfRule>
    <cfRule type="containsText" dxfId="1147" priority="147" operator="containsText" text="ALT">
      <formula>NOT(ISERROR(SEARCH("ALT",AE18)))</formula>
    </cfRule>
    <cfRule type="containsText" dxfId="1146" priority="148" operator="containsText" text="RTT">
      <formula>NOT(ISERROR(SEARCH("RTT",AE18)))</formula>
    </cfRule>
    <cfRule type="containsText" dxfId="1145" priority="149" operator="containsText" text="CPB">
      <formula>NOT(ISERROR(SEARCH("CPB",AE18)))</formula>
    </cfRule>
  </conditionalFormatting>
  <conditionalFormatting sqref="B12:B13">
    <cfRule type="cellIs" dxfId="1144" priority="136" operator="equal">
      <formula>"D"</formula>
    </cfRule>
    <cfRule type="containsText" dxfId="1143" priority="137" operator="containsText" text="MTH">
      <formula>NOT(ISERROR(SEARCH("MTH",B12)))</formula>
    </cfRule>
    <cfRule type="containsText" dxfId="1142" priority="138" operator="containsText" text="MAL">
      <formula>NOT(ISERROR(SEARCH("MAL",B12)))</formula>
    </cfRule>
    <cfRule type="containsText" dxfId="1141" priority="139" operator="containsText" text="ARR">
      <formula>NOT(ISERROR(SEARCH("ARR",B12)))</formula>
    </cfRule>
    <cfRule type="containsText" dxfId="1140" priority="140" operator="containsText" text="ALT">
      <formula>NOT(ISERROR(SEARCH("ALT",B12)))</formula>
    </cfRule>
    <cfRule type="containsText" dxfId="1139" priority="141" operator="containsText" text="RTT">
      <formula>NOT(ISERROR(SEARCH("RTT",B12)))</formula>
    </cfRule>
    <cfRule type="containsText" dxfId="1138" priority="142" operator="containsText" text="CPB">
      <formula>NOT(ISERROR(SEARCH("CPB",B12)))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35" operator="containsText" id="{BF972697-28AB-4DA0-98F2-B9348BE0A179}">
            <xm:f>NOT(ISERROR(SEARCH("I",B11)))</xm:f>
            <xm:f>"I"</xm:f>
            <x14:dxf>
              <font>
                <b/>
                <i val="0"/>
                <color rgb="FFC00000"/>
              </font>
            </x14:dxf>
          </x14:cfRule>
          <xm:sqref>F11 B11:D11</xm:sqref>
        </x14:conditionalFormatting>
        <x14:conditionalFormatting xmlns:xm="http://schemas.microsoft.com/office/excel/2006/main">
          <x14:cfRule type="containsText" priority="134" operator="containsText" id="{42F444E9-F885-4F0B-B1BF-9EBDC07EE799}">
            <xm:f>NOT(ISERROR(SEARCH("I",J11)))</xm:f>
            <xm:f>"I"</xm:f>
            <x14:dxf>
              <font>
                <b/>
                <i val="0"/>
                <color rgb="FFC00000"/>
              </font>
            </x14:dxf>
          </x14:cfRule>
          <xm:sqref>J11:K11</xm:sqref>
        </x14:conditionalFormatting>
        <x14:conditionalFormatting xmlns:xm="http://schemas.microsoft.com/office/excel/2006/main">
          <x14:cfRule type="containsText" priority="133" operator="containsText" id="{95ADC9F0-90B8-4145-9619-C8DC6ACA50BA}">
            <xm:f>NOT(ISERROR(SEARCH("I",Q11)))</xm:f>
            <xm:f>"I"</xm:f>
            <x14:dxf>
              <font>
                <b/>
                <i val="0"/>
                <color rgb="FFC00000"/>
              </font>
            </x14:dxf>
          </x14:cfRule>
          <xm:sqref>Q11:R11</xm:sqref>
        </x14:conditionalFormatting>
        <x14:conditionalFormatting xmlns:xm="http://schemas.microsoft.com/office/excel/2006/main">
          <x14:cfRule type="containsText" priority="132" operator="containsText" id="{DF7EA0BB-A996-4816-BCC0-8F78D78FA3BC}">
            <xm:f>NOT(ISERROR(SEARCH("I",X11)))</xm:f>
            <xm:f>"I"</xm:f>
            <x14:dxf>
              <font>
                <b/>
                <i val="0"/>
                <color rgb="FFC00000"/>
              </font>
            </x14:dxf>
          </x14:cfRule>
          <xm:sqref>X11:Y11</xm:sqref>
        </x14:conditionalFormatting>
        <x14:conditionalFormatting xmlns:xm="http://schemas.microsoft.com/office/excel/2006/main">
          <x14:cfRule type="containsText" priority="131" operator="containsText" id="{B4D2EADC-F595-48C9-830F-167D821D993E}">
            <xm:f>NOT(ISERROR(SEARCH("I",AE11)))</xm:f>
            <xm:f>"I"</xm:f>
            <x14:dxf>
              <font>
                <b/>
                <i val="0"/>
                <color rgb="FFC00000"/>
              </font>
            </x14:dxf>
          </x14:cfRule>
          <xm:sqref>AE11</xm:sqref>
        </x14:conditionalFormatting>
        <x14:conditionalFormatting xmlns:xm="http://schemas.microsoft.com/office/excel/2006/main">
          <x14:cfRule type="containsText" priority="115" operator="containsText" id="{D0B26A0C-0616-45DE-B0C1-9CA15D92772D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16" operator="containsText" id="{D5A7683D-4B3E-4063-9C99-8F8D6276874F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17" operator="containsText" id="{A9997CE3-5040-4EB4-B6E6-D978BCDB65D6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18" operator="containsText" id="{4C6263AD-0BAC-4219-AD47-F1C494BA62FE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19" operator="containsText" id="{734FA40B-F872-4353-91D9-16D09F3910ED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20" operator="containsText" id="{AB052789-5C96-4E47-A7D5-508B125694B4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21" operator="containsText" id="{2962A41C-61D3-4E27-B80F-7D58C7AF42F5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22" operator="containsText" id="{CF90E59D-E411-4FF3-9754-4AFAF8F543CF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123" operator="containsText" id="{9D10C7B3-1636-472A-993E-22D2326D83D3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24" operator="containsText" id="{3F9887EB-EC2A-4C8B-B01D-36E896819D34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25" operator="containsText" id="{DF242462-A510-4EDE-8652-EA483B4D2028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26" operator="containsText" id="{B1067E1A-75A9-470D-97D5-B4B122F5D075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27" operator="containsText" id="{AC7A4C2F-46A5-4449-9007-F9512CDB63B0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28" operator="containsText" id="{CECAA1DE-062E-46DC-A44C-17D0E3938241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29" operator="containsText" id="{E1B048B7-DB55-496E-9184-C2DB08E24493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30" operator="containsText" id="{CB0E3414-10D7-4D79-9A02-85DEF4C918B0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K28:L28 AE11:AE17 Q11:S11 T11:U28 M11:N28 AE23:AE28 X11:AB17 J11:L11 Q20:S20 X20:AB28 AA18:AB19 C14:G14 F12:G13 B11:G11 C17:G17 F15:G16 C20:G20 F18:G19 C23:G23 F21:G22 C26:G28 F24:G25 J20:L20 Q26:S26 J14:L14 J17:L17 J23:L27 Q14:S14 Q17:S17 Q23:S23 AE20</xm:sqref>
        </x14:conditionalFormatting>
        <x14:conditionalFormatting xmlns:xm="http://schemas.microsoft.com/office/excel/2006/main">
          <x14:cfRule type="containsText" priority="114" operator="containsText" id="{3254844A-743F-4B45-8E2B-2DD01428A853}">
            <xm:f>NOT(ISERROR(SEARCH("I",G11)))</xm:f>
            <xm:f>"I"</xm:f>
            <x14:dxf>
              <font>
                <b/>
                <i val="0"/>
                <color rgb="FFC00000"/>
              </font>
            </x14:dxf>
          </x14:cfRule>
          <xm:sqref>G11</xm:sqref>
        </x14:conditionalFormatting>
        <x14:conditionalFormatting xmlns:xm="http://schemas.microsoft.com/office/excel/2006/main">
          <x14:cfRule type="containsText" priority="113" operator="containsText" id="{DA60B8F3-05ED-41C6-BF85-1F01FCDBE7EC}">
            <xm:f>NOT(ISERROR(SEARCH("I",M11)))</xm:f>
            <xm:f>"I"</xm:f>
            <x14:dxf>
              <font>
                <b/>
                <i val="0"/>
                <color rgb="FFC00000"/>
              </font>
            </x14:dxf>
          </x14:cfRule>
          <xm:sqref>AA11:AB11 T11:U11 M11:N11</xm:sqref>
        </x14:conditionalFormatting>
        <x14:conditionalFormatting xmlns:xm="http://schemas.microsoft.com/office/excel/2006/main">
          <x14:cfRule type="containsText" priority="97" operator="containsText" id="{979C68D2-EDF9-486E-BF8A-1DEFB1D32907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98" operator="containsText" id="{B7A948A6-F8B5-4FEF-9B3B-251B0B05948D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99" operator="containsText" id="{D23E1D3A-4DF9-436A-BCCF-FDCDE1C03E01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00" operator="containsText" id="{013231EA-EBC3-4217-AB2D-BEF53639F520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01" operator="containsText" id="{E4E260C9-AD01-4124-A108-C87AE6C9CC1D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02" operator="containsText" id="{41C92B71-41CB-446C-A6E7-91B00D2DB74C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03" operator="containsText" id="{DC66BD3B-8641-4C2A-8770-2E7857F019DD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04" operator="containsText" id="{9D84532B-37CA-4527-BD62-700AF4178B62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105" operator="containsText" id="{E07DE327-C6BB-418E-B47C-BF7AB77E6DDC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06" operator="containsText" id="{FE81C335-872E-4275-830C-D0C91179D5B2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07" operator="containsText" id="{C8569462-7056-48AB-BFCE-34C92301EBA7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08" operator="containsText" id="{9DE940B9-FC38-4B43-8427-3B116F91C1A5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09" operator="containsText" id="{FA29A614-24C5-4E50-BA60-6879E22ADCA2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10" operator="containsText" id="{D86E2AFD-E97A-47AF-A5CE-299B676F4A1A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11" operator="containsText" id="{B4554A12-B4ED-45D1-8D94-9C57BDC96EA3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12" operator="containsText" id="{51D89B76-AB97-4A7F-8F4F-85D49229314C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Q27:S27 R28:S28</xm:sqref>
        </x14:conditionalFormatting>
        <x14:conditionalFormatting xmlns:xm="http://schemas.microsoft.com/office/excel/2006/main">
          <x14:cfRule type="containsText" priority="81" operator="containsText" id="{3924685E-13CC-4145-9ECE-5E068F1DDA87}">
            <xm:f>NOT(ISERROR(SEARCH('https://dbschenker.sharepoint.com/sites/SALESPLANNING-Global/Shared Documents/Planning RH/[TM - Planning RH 2019.xlsm]Feuil2'!#REF!,H18)))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2" operator="containsText" id="{1EC8C012-05C9-4C38-A136-88F83E0F18BE}">
            <xm:f>NOT(ISERROR(SEARCH('https://dbschenker.sharepoint.com/sites/SALESPLANNING-Global/Shared Documents/Planning RH/[TM - Planning RH 2019.xlsm]Feuil2'!#REF!,H18)))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3" operator="containsText" id="{466A37AE-0FE7-4551-A025-2B70FD217701}">
            <xm:f>NOT(ISERROR(SEARCH('https://dbschenker.sharepoint.com/sites/SALESPLANNING-Global/Shared Documents/Planning RH/[TM - Planning RH 2019.xlsm]Feuil2'!#REF!,H18)))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4" operator="containsText" id="{6456E27F-C1B4-4F6E-BC55-CD7139FCED5D}">
            <xm:f>NOT(ISERROR(SEARCH('https://dbschenker.sharepoint.com/sites/SALESPLANNING-Global/Shared Documents/Planning RH/[TM - Planning RH 2019.xlsm]Feuil2'!#REF!,H18)))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5" operator="containsText" id="{A08994D9-A4A6-4F39-A078-30BF73B08CC0}">
            <xm:f>NOT(ISERROR(SEARCH('https://dbschenker.sharepoint.com/sites/SALESPLANNING-Global/Shared Documents/Planning RH/[TM - Planning RH 2019.xlsm]Feuil2'!#REF!,H18)))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6" operator="containsText" id="{A93AD190-11B5-4060-99B1-24D7654A38BE}">
            <xm:f>NOT(ISERROR(SEARCH('https://dbschenker.sharepoint.com/sites/SALESPLANNING-Global/Shared Documents/Planning RH/[TM - Planning RH 2019.xlsm]Feuil2'!#REF!,H18)))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7" operator="containsText" id="{E646F5DD-D87F-4665-84C8-533B06A47CAD}">
            <xm:f>NOT(ISERROR(SEARCH('https://dbschenker.sharepoint.com/sites/SALESPLANNING-Global/Shared Documents/Planning RH/[TM - Planning RH 2019.xlsm]Feuil2'!#REF!,H18)))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8" operator="containsText" id="{B14F54F8-F1B2-49F4-AFB3-25AA80E0493F}">
            <xm:f>NOT(ISERROR(SEARCH('https://dbschenker.sharepoint.com/sites/SALESPLANNING-Global/Shared Documents/Planning RH/[TM - Planning RH 2019.xlsm]Feuil2'!#REF!,H18)))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89" operator="containsText" id="{585789E4-2BCE-42FD-A737-493E449B8390}">
            <xm:f>NOT(ISERROR(SEARCH('https://dbschenker.sharepoint.com/sites/SALESPLANNING-Global/Shared Documents/Planning RH/[TM - Planning RH 2019.xlsm]Feuil2'!#REF!,H18)))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90" operator="containsText" id="{E3CBA120-7A8A-4557-9D9C-24A05F36EE52}">
            <xm:f>NOT(ISERROR(SEARCH('https://dbschenker.sharepoint.com/sites/SALESPLANNING-Global/Shared Documents/Planning RH/[TM - Planning RH 2019.xlsm]Feuil2'!#REF!,H18)))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91" operator="containsText" id="{AA9CE32A-427C-4CAF-910C-65BEAD5172AE}">
            <xm:f>NOT(ISERROR(SEARCH('https://dbschenker.sharepoint.com/sites/SALESPLANNING-Global/Shared Documents/Planning RH/[TM - Planning RH 2019.xlsm]Feuil2'!#REF!,H18)))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92" operator="containsText" id="{DE7937CD-4B27-49F5-9699-4247CAF651F2}">
            <xm:f>NOT(ISERROR(SEARCH('https://dbschenker.sharepoint.com/sites/SALESPLANNING-Global/Shared Documents/Planning RH/[TM - Planning RH 2019.xlsm]Feuil2'!#REF!,H18)))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93" operator="containsText" id="{009186CC-690E-420C-87A5-E7B7B26340CF}">
            <xm:f>NOT(ISERROR(SEARCH('https://dbschenker.sharepoint.com/sites/SALESPLANNING-Global/Shared Documents/Planning RH/[TM - Planning RH 2019.xlsm]Feuil2'!#REF!,H18)))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94" operator="containsText" id="{24EEF37C-7BD4-4F3B-A66A-1A1BBCD9F602}">
            <xm:f>NOT(ISERROR(SEARCH('https://dbschenker.sharepoint.com/sites/SALESPLANNING-Global/Shared Documents/Planning RH/[TM - Planning RH 2019.xlsm]Feuil2'!#REF!,H18)))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95" operator="containsText" id="{ACDBB56A-122A-4F13-9486-8395B0B7D36E}">
            <xm:f>NOT(ISERROR(SEARCH('https://dbschenker.sharepoint.com/sites/SALESPLANNING-Global/Shared Documents/Planning RH/[TM - Planning RH 2019.xlsm]Feuil2'!#REF!,H18)))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96" operator="containsText" id="{990CD31B-DCBA-4DA7-8D1A-313248D540F7}">
            <xm:f>NOT(ISERROR(SEARCH('https://dbschenker.sharepoint.com/sites/SALESPLANNING-Global/Shared Documents/Planning RH/[TM - Planning RH 2019.xlsm]Feuil2'!#REF!,H18)))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/>
                </patternFill>
              </fill>
            </x14:dxf>
          </x14:cfRule>
          <xm:sqref>H18:L19</xm:sqref>
        </x14:conditionalFormatting>
        <x14:conditionalFormatting xmlns:xm="http://schemas.microsoft.com/office/excel/2006/main">
          <x14:cfRule type="containsText" priority="65" operator="containsText" id="{854A6896-F038-416E-90AC-F14559733996}">
            <xm:f>NOT(ISERROR(SEARCH('https://dbschenker.sharepoint.com/sites/SALESPLANNING-Global/Shared Documents/Planning RH/Planning 2020/[TM - Planning RH 2020.xlsm]Feuil2'!#REF!,O18)))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6" operator="containsText" id="{15A83DC5-0444-4CC5-BDF5-3EC93777092A}">
            <xm:f>NOT(ISERROR(SEARCH('https://dbschenker.sharepoint.com/sites/SALESPLANNING-Global/Shared Documents/Planning RH/Planning 2020/[TM - Planning RH 2020.xlsm]Feuil2'!#REF!,O18)))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7" operator="containsText" id="{EB5DE277-FEEB-4BCB-BE3C-4D272C518842}">
            <xm:f>NOT(ISERROR(SEARCH('https://dbschenker.sharepoint.com/sites/SALESPLANNING-Global/Shared Documents/Planning RH/Planning 2020/[TM - Planning RH 2020.xlsm]Feuil2'!#REF!,O18)))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8" operator="containsText" id="{21C554A0-6839-4C7F-9208-44058B20B18A}">
            <xm:f>NOT(ISERROR(SEARCH('https://dbschenker.sharepoint.com/sites/SALESPLANNING-Global/Shared Documents/Planning RH/Planning 2020/[TM - Planning RH 2020.xlsm]Feuil2'!#REF!,O18)))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9" operator="containsText" id="{E82F43A9-12F6-4FED-B4D0-ED77D40BF04F}">
            <xm:f>NOT(ISERROR(SEARCH('https://dbschenker.sharepoint.com/sites/SALESPLANNING-Global/Shared Documents/Planning RH/Planning 2020/[TM - Planning RH 2020.xlsm]Feuil2'!#REF!,O18)))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0" operator="containsText" id="{1F4041C4-7888-48F6-8C7C-39D688CE5BAF}">
            <xm:f>NOT(ISERROR(SEARCH('https://dbschenker.sharepoint.com/sites/SALESPLANNING-Global/Shared Documents/Planning RH/Planning 2020/[TM - Planning RH 2020.xlsm]Feuil2'!#REF!,O18)))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1" operator="containsText" id="{DA4BA4AE-5CF3-42CB-85E0-1CA53DC4D614}">
            <xm:f>NOT(ISERROR(SEARCH('https://dbschenker.sharepoint.com/sites/SALESPLANNING-Global/Shared Documents/Planning RH/Planning 2020/[TM - Planning RH 2020.xlsm]Feuil2'!#REF!,O18)))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2" operator="containsText" id="{18B861F6-33B1-4447-B3F5-99E70726A7F0}">
            <xm:f>NOT(ISERROR(SEARCH('https://dbschenker.sharepoint.com/sites/SALESPLANNING-Global/Shared Documents/Planning RH/Planning 2020/[TM - Planning RH 2020.xlsm]Feuil2'!#REF!,O18)))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73" operator="containsText" id="{C5C4CD14-EBCB-42FF-AB59-8C2BA868C2C2}">
            <xm:f>NOT(ISERROR(SEARCH('https://dbschenker.sharepoint.com/sites/SALESPLANNING-Global/Shared Documents/Planning RH/Planning 2020/[TM - Planning RH 2020.xlsm]Feuil2'!#REF!,O18)))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74" operator="containsText" id="{00BF9181-B4E7-4F11-8A89-866FEF457F2B}">
            <xm:f>NOT(ISERROR(SEARCH('https://dbschenker.sharepoint.com/sites/SALESPLANNING-Global/Shared Documents/Planning RH/Planning 2020/[TM - Planning RH 2020.xlsm]Feuil2'!#REF!,O18)))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75" operator="containsText" id="{DC48A3DF-0478-4F28-9D15-9C9C61A16D73}">
            <xm:f>NOT(ISERROR(SEARCH('https://dbschenker.sharepoint.com/sites/SALESPLANNING-Global/Shared Documents/Planning RH/Planning 2020/[TM - Planning RH 2020.xlsm]Feuil2'!#REF!,O18)))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76" operator="containsText" id="{EB175304-7E8E-4EE0-A427-1893374E408C}">
            <xm:f>NOT(ISERROR(SEARCH('https://dbschenker.sharepoint.com/sites/SALESPLANNING-Global/Shared Documents/Planning RH/Planning 2020/[TM - Planning RH 2020.xlsm]Feuil2'!#REF!,O18)))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77" operator="containsText" id="{BA02C1C8-B029-4CF6-AE04-17F17F255971}">
            <xm:f>NOT(ISERROR(SEARCH('https://dbschenker.sharepoint.com/sites/SALESPLANNING-Global/Shared Documents/Planning RH/Planning 2020/[TM - Planning RH 2020.xlsm]Feuil2'!#REF!,O18)))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78" operator="containsText" id="{F57B2CBB-33CB-49C7-8EF6-07BB52CEAF38}">
            <xm:f>NOT(ISERROR(SEARCH('https://dbschenker.sharepoint.com/sites/SALESPLANNING-Global/Shared Documents/Planning RH/Planning 2020/[TM - Planning RH 2020.xlsm]Feuil2'!#REF!,O18)))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79" operator="containsText" id="{4934F69D-CFB3-426F-8D15-FAF7158F3CF4}">
            <xm:f>NOT(ISERROR(SEARCH('https://dbschenker.sharepoint.com/sites/SALESPLANNING-Global/Shared Documents/Planning RH/Planning 2020/[TM - Planning RH 2020.xlsm]Feuil2'!#REF!,O18)))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80" operator="containsText" id="{DDBF003B-3B35-46F3-B2E9-A39690211747}">
            <xm:f>NOT(ISERROR(SEARCH('https://dbschenker.sharepoint.com/sites/SALESPLANNING-Global/Shared Documents/Planning RH/Planning 2020/[TM - Planning RH 2020.xlsm]Feuil2'!#REF!,O18)))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O18:S19</xm:sqref>
        </x14:conditionalFormatting>
        <x14:conditionalFormatting xmlns:xm="http://schemas.microsoft.com/office/excel/2006/main">
          <x14:cfRule type="containsText" priority="49" operator="containsText" id="{F0A45603-1B80-4CD3-92B9-00152BFBBF56}">
            <xm:f>NOT(ISERROR(SEARCH('https://dbschenker.sharepoint.com/sites/SALESPLANNING-Global/Shared Documents/Planning RH/Planning 2020/[TM - Planning RH 2020.xlsm]Feuil2'!#REF!,V18)))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0" operator="containsText" id="{DAD5749A-09FB-4967-B5C1-59C30807C6C3}">
            <xm:f>NOT(ISERROR(SEARCH('https://dbschenker.sharepoint.com/sites/SALESPLANNING-Global/Shared Documents/Planning RH/Planning 2020/[TM - Planning RH 2020.xlsm]Feuil2'!#REF!,V18)))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1" operator="containsText" id="{72397E1D-4020-4F1B-B826-533A729DBDBF}">
            <xm:f>NOT(ISERROR(SEARCH('https://dbschenker.sharepoint.com/sites/SALESPLANNING-Global/Shared Documents/Planning RH/Planning 2020/[TM - Planning RH 2020.xlsm]Feuil2'!#REF!,V18)))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2" operator="containsText" id="{D461D7A1-6C69-4EBB-98E8-AC058C391214}">
            <xm:f>NOT(ISERROR(SEARCH('https://dbschenker.sharepoint.com/sites/SALESPLANNING-Global/Shared Documents/Planning RH/Planning 2020/[TM - Planning RH 2020.xlsm]Feuil2'!#REF!,V18)))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3" operator="containsText" id="{71D8ABD6-A77B-42EB-80F9-0A637A60C3A5}">
            <xm:f>NOT(ISERROR(SEARCH('https://dbschenker.sharepoint.com/sites/SALESPLANNING-Global/Shared Documents/Planning RH/Planning 2020/[TM - Planning RH 2020.xlsm]Feuil2'!#REF!,V18)))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4" operator="containsText" id="{963F326E-E1A5-4129-BC8F-260F91CB178F}">
            <xm:f>NOT(ISERROR(SEARCH('https://dbschenker.sharepoint.com/sites/SALESPLANNING-Global/Shared Documents/Planning RH/Planning 2020/[TM - Planning RH 2020.xlsm]Feuil2'!#REF!,V18)))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5" operator="containsText" id="{E7C9B5FA-0BC8-4E5F-A97F-380A028E02CF}">
            <xm:f>NOT(ISERROR(SEARCH('https://dbschenker.sharepoint.com/sites/SALESPLANNING-Global/Shared Documents/Planning RH/Planning 2020/[TM - Planning RH 2020.xlsm]Feuil2'!#REF!,V18)))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6" operator="containsText" id="{D743B175-DC4D-428E-9DBD-7A921E3C86BD}">
            <xm:f>NOT(ISERROR(SEARCH('https://dbschenker.sharepoint.com/sites/SALESPLANNING-Global/Shared Documents/Planning RH/Planning 2020/[TM - Planning RH 2020.xlsm]Feuil2'!#REF!,V18)))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57" operator="containsText" id="{7DEE2124-9880-49CC-B76E-0D255BDBB238}">
            <xm:f>NOT(ISERROR(SEARCH('https://dbschenker.sharepoint.com/sites/SALESPLANNING-Global/Shared Documents/Planning RH/Planning 2020/[TM - Planning RH 2020.xlsm]Feuil2'!#REF!,V18)))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58" operator="containsText" id="{E0FEB0D1-AA4A-479C-A2AB-03ECE18A8D69}">
            <xm:f>NOT(ISERROR(SEARCH('https://dbschenker.sharepoint.com/sites/SALESPLANNING-Global/Shared Documents/Planning RH/Planning 2020/[TM - Planning RH 2020.xlsm]Feuil2'!#REF!,V18)))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9" operator="containsText" id="{29A4AD6D-B147-48CA-9B00-13CA84D9AC75}">
            <xm:f>NOT(ISERROR(SEARCH('https://dbschenker.sharepoint.com/sites/SALESPLANNING-Global/Shared Documents/Planning RH/Planning 2020/[TM - Planning RH 2020.xlsm]Feuil2'!#REF!,V18)))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60" operator="containsText" id="{27D37820-C002-4705-85C2-CDF2A3B9DBC9}">
            <xm:f>NOT(ISERROR(SEARCH('https://dbschenker.sharepoint.com/sites/SALESPLANNING-Global/Shared Documents/Planning RH/Planning 2020/[TM - Planning RH 2020.xlsm]Feuil2'!#REF!,V18)))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61" operator="containsText" id="{F7A46086-C25E-4757-B6F6-69AFA9FBA95C}">
            <xm:f>NOT(ISERROR(SEARCH('https://dbschenker.sharepoint.com/sites/SALESPLANNING-Global/Shared Documents/Planning RH/Planning 2020/[TM - Planning RH 2020.xlsm]Feuil2'!#REF!,V18)))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62" operator="containsText" id="{1CC7045D-9FBC-406D-A19A-80F9C7C55E53}">
            <xm:f>NOT(ISERROR(SEARCH('https://dbschenker.sharepoint.com/sites/SALESPLANNING-Global/Shared Documents/Planning RH/Planning 2020/[TM - Planning RH 2020.xlsm]Feuil2'!#REF!,V18)))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63" operator="containsText" id="{F68EA9E4-582D-4E89-AD56-9358C527AF98}">
            <xm:f>NOT(ISERROR(SEARCH('https://dbschenker.sharepoint.com/sites/SALESPLANNING-Global/Shared Documents/Planning RH/Planning 2020/[TM - Planning RH 2020.xlsm]Feuil2'!#REF!,V18)))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64" operator="containsText" id="{65D9BC57-A0CF-43B1-928D-BF77863452BC}">
            <xm:f>NOT(ISERROR(SEARCH('https://dbschenker.sharepoint.com/sites/SALESPLANNING-Global/Shared Documents/Planning RH/Planning 2020/[TM - Planning RH 2020.xlsm]Feuil2'!#REF!,V18)))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V18:V19</xm:sqref>
        </x14:conditionalFormatting>
        <x14:conditionalFormatting xmlns:xm="http://schemas.microsoft.com/office/excel/2006/main">
          <x14:cfRule type="containsText" priority="33" operator="containsText" id="{A951E7F7-1D27-4D85-B48F-421248B3D880}">
            <xm:f>NOT(ISERROR(SEARCH('https://dbschenker.sharepoint.com/sites/SALESPLANNING-Global/Shared Documents/Planning RH/Planning 2020/[TM - Planning RH 2020.xlsm]Feuil2'!#REF!,X18)))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4" operator="containsText" id="{2B721D6B-6717-4C31-B223-31242B3AC679}">
            <xm:f>NOT(ISERROR(SEARCH('https://dbschenker.sharepoint.com/sites/SALESPLANNING-Global/Shared Documents/Planning RH/Planning 2020/[TM - Planning RH 2020.xlsm]Feuil2'!#REF!,X18)))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5" operator="containsText" id="{47EDADD3-EE61-414A-A0ED-06993C560C55}">
            <xm:f>NOT(ISERROR(SEARCH('https://dbschenker.sharepoint.com/sites/SALESPLANNING-Global/Shared Documents/Planning RH/Planning 2020/[TM - Planning RH 2020.xlsm]Feuil2'!#REF!,X18)))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6" operator="containsText" id="{1A7F42E5-88DD-46E2-B8D3-E4B536A0D546}">
            <xm:f>NOT(ISERROR(SEARCH('https://dbschenker.sharepoint.com/sites/SALESPLANNING-Global/Shared Documents/Planning RH/Planning 2020/[TM - Planning RH 2020.xlsm]Feuil2'!#REF!,X18)))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7" operator="containsText" id="{62020E5B-80A6-49F6-8ECB-91CDD5334B92}">
            <xm:f>NOT(ISERROR(SEARCH('https://dbschenker.sharepoint.com/sites/SALESPLANNING-Global/Shared Documents/Planning RH/Planning 2020/[TM - Planning RH 2020.xlsm]Feuil2'!#REF!,X18)))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8" operator="containsText" id="{459989C6-7CDF-46E8-9C6B-EA4AF1926CE9}">
            <xm:f>NOT(ISERROR(SEARCH('https://dbschenker.sharepoint.com/sites/SALESPLANNING-Global/Shared Documents/Planning RH/Planning 2020/[TM - Planning RH 2020.xlsm]Feuil2'!#REF!,X18)))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9" operator="containsText" id="{61DCBB4C-10E3-4C8F-A1C4-BCBEAB771BC6}">
            <xm:f>NOT(ISERROR(SEARCH('https://dbschenker.sharepoint.com/sites/SALESPLANNING-Global/Shared Documents/Planning RH/Planning 2020/[TM - Planning RH 2020.xlsm]Feuil2'!#REF!,X18)))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0" operator="containsText" id="{AD9FF824-7566-4F4F-AF38-C9AA7F2C4115}">
            <xm:f>NOT(ISERROR(SEARCH('https://dbschenker.sharepoint.com/sites/SALESPLANNING-Global/Shared Documents/Planning RH/Planning 2020/[TM - Planning RH 2020.xlsm]Feuil2'!#REF!,X18)))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41" operator="containsText" id="{3A56FB16-3D10-4243-B494-6A131B6B9E15}">
            <xm:f>NOT(ISERROR(SEARCH('https://dbschenker.sharepoint.com/sites/SALESPLANNING-Global/Shared Documents/Planning RH/Planning 2020/[TM - Planning RH 2020.xlsm]Feuil2'!#REF!,X18)))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42" operator="containsText" id="{2C403F0E-6A9C-4985-8394-5815436A5532}">
            <xm:f>NOT(ISERROR(SEARCH('https://dbschenker.sharepoint.com/sites/SALESPLANNING-Global/Shared Documents/Planning RH/Planning 2020/[TM - Planning RH 2020.xlsm]Feuil2'!#REF!,X18)))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3" operator="containsText" id="{C90762C2-675B-413D-8C79-FDEBD717FC36}">
            <xm:f>NOT(ISERROR(SEARCH('https://dbschenker.sharepoint.com/sites/SALESPLANNING-Global/Shared Documents/Planning RH/Planning 2020/[TM - Planning RH 2020.xlsm]Feuil2'!#REF!,X18)))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4" operator="containsText" id="{B55A20A9-F7EE-4CB4-8376-1A16C0EB2057}">
            <xm:f>NOT(ISERROR(SEARCH('https://dbschenker.sharepoint.com/sites/SALESPLANNING-Global/Shared Documents/Planning RH/Planning 2020/[TM - Planning RH 2020.xlsm]Feuil2'!#REF!,X18)))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5" operator="containsText" id="{9390F3CE-8D8D-4179-AD3B-DA5628D12A0A}">
            <xm:f>NOT(ISERROR(SEARCH('https://dbschenker.sharepoint.com/sites/SALESPLANNING-Global/Shared Documents/Planning RH/Planning 2020/[TM - Planning RH 2020.xlsm]Feuil2'!#REF!,X18)))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6" operator="containsText" id="{158C537D-8D35-47DA-AC4A-75775D3AC7A3}">
            <xm:f>NOT(ISERROR(SEARCH('https://dbschenker.sharepoint.com/sites/SALESPLANNING-Global/Shared Documents/Planning RH/Planning 2020/[TM - Planning RH 2020.xlsm]Feuil2'!#REF!,X18)))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47" operator="containsText" id="{48F69A3D-CFD1-47EF-B69A-3331DADED67D}">
            <xm:f>NOT(ISERROR(SEARCH('https://dbschenker.sharepoint.com/sites/SALESPLANNING-Global/Shared Documents/Planning RH/Planning 2020/[TM - Planning RH 2020.xlsm]Feuil2'!#REF!,X18)))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48" operator="containsText" id="{15E18C53-DA6F-40DF-82A9-2007E88BF6CE}">
            <xm:f>NOT(ISERROR(SEARCH('https://dbschenker.sharepoint.com/sites/SALESPLANNING-Global/Shared Documents/Planning RH/Planning 2020/[TM - Planning RH 2020.xlsm]Feuil2'!#REF!,X18)))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X18:Z19</xm:sqref>
        </x14:conditionalFormatting>
        <x14:conditionalFormatting xmlns:xm="http://schemas.microsoft.com/office/excel/2006/main">
          <x14:cfRule type="containsText" priority="17" operator="containsText" id="{A0B334EC-81DB-475B-8E6D-C877B0D1BCF0}">
            <xm:f>NOT(ISERROR(SEARCH('https://dbschenker.sharepoint.com/sites/SALESPLANNING-Global/Shared Documents/Planning RH/Planning 2020/[TM - Planning RH 2020.xlsm]Feuil2'!#REF!,O24)))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8" operator="containsText" id="{91982EC7-E1AB-402A-B790-1E3B41A9812D}">
            <xm:f>NOT(ISERROR(SEARCH('https://dbschenker.sharepoint.com/sites/SALESPLANNING-Global/Shared Documents/Planning RH/Planning 2020/[TM - Planning RH 2020.xlsm]Feuil2'!#REF!,O24)))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9" operator="containsText" id="{0DB04F1F-0D08-4DE7-BB89-BA4F2E2974E9}">
            <xm:f>NOT(ISERROR(SEARCH('https://dbschenker.sharepoint.com/sites/SALESPLANNING-Global/Shared Documents/Planning RH/Planning 2020/[TM - Planning RH 2020.xlsm]Feuil2'!#REF!,O24)))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0" operator="containsText" id="{2B1A0AC5-8D4F-40EE-9C9F-187DDA56CEC7}">
            <xm:f>NOT(ISERROR(SEARCH('https://dbschenker.sharepoint.com/sites/SALESPLANNING-Global/Shared Documents/Planning RH/Planning 2020/[TM - Planning RH 2020.xlsm]Feuil2'!#REF!,O24)))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1" operator="containsText" id="{3BC7A2A0-BA37-4917-B956-2B529E391B32}">
            <xm:f>NOT(ISERROR(SEARCH('https://dbschenker.sharepoint.com/sites/SALESPLANNING-Global/Shared Documents/Planning RH/Planning 2020/[TM - Planning RH 2020.xlsm]Feuil2'!#REF!,O24)))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2" operator="containsText" id="{9811737D-AF8A-42A8-9794-37B335DE9D3D}">
            <xm:f>NOT(ISERROR(SEARCH('https://dbschenker.sharepoint.com/sites/SALESPLANNING-Global/Shared Documents/Planning RH/Planning 2020/[TM - Planning RH 2020.xlsm]Feuil2'!#REF!,O24)))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3" operator="containsText" id="{3B8498BD-80C6-4B6D-AA07-D19392CE4CF2}">
            <xm:f>NOT(ISERROR(SEARCH('https://dbschenker.sharepoint.com/sites/SALESPLANNING-Global/Shared Documents/Planning RH/Planning 2020/[TM - Planning RH 2020.xlsm]Feuil2'!#REF!,O24)))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4" operator="containsText" id="{228B2FEB-F394-44CE-95D7-44115C3143BC}">
            <xm:f>NOT(ISERROR(SEARCH('https://dbschenker.sharepoint.com/sites/SALESPLANNING-Global/Shared Documents/Planning RH/Planning 2020/[TM - Planning RH 2020.xlsm]Feuil2'!#REF!,O24)))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25" operator="containsText" id="{557FC0E1-BCC4-4970-A2FF-71828AA899DF}">
            <xm:f>NOT(ISERROR(SEARCH('https://dbschenker.sharepoint.com/sites/SALESPLANNING-Global/Shared Documents/Planning RH/Planning 2020/[TM - Planning RH 2020.xlsm]Feuil2'!#REF!,O24)))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26" operator="containsText" id="{5069A2A4-BACD-4AAE-81DF-ED999618E75A}">
            <xm:f>NOT(ISERROR(SEARCH('https://dbschenker.sharepoint.com/sites/SALESPLANNING-Global/Shared Documents/Planning RH/Planning 2020/[TM - Planning RH 2020.xlsm]Feuil2'!#REF!,O24)))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7" operator="containsText" id="{4AED4242-B89D-4083-8961-24DA53D38CCF}">
            <xm:f>NOT(ISERROR(SEARCH('https://dbschenker.sharepoint.com/sites/SALESPLANNING-Global/Shared Documents/Planning RH/Planning 2020/[TM - Planning RH 2020.xlsm]Feuil2'!#REF!,O24)))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8" operator="containsText" id="{67F710E9-A1E5-4778-9ACB-49C7E751ECC2}">
            <xm:f>NOT(ISERROR(SEARCH('https://dbschenker.sharepoint.com/sites/SALESPLANNING-Global/Shared Documents/Planning RH/Planning 2020/[TM - Planning RH 2020.xlsm]Feuil2'!#REF!,O24)))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9" operator="containsText" id="{8A1219F0-F606-43BA-BFBA-90C24AC673E9}">
            <xm:f>NOT(ISERROR(SEARCH('https://dbschenker.sharepoint.com/sites/SALESPLANNING-Global/Shared Documents/Planning RH/Planning 2020/[TM - Planning RH 2020.xlsm]Feuil2'!#REF!,O24)))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0" operator="containsText" id="{CF88785C-7C6A-4C9D-87EC-ECCBF8E18421}">
            <xm:f>NOT(ISERROR(SEARCH('https://dbschenker.sharepoint.com/sites/SALESPLANNING-Global/Shared Documents/Planning RH/Planning 2020/[TM - Planning RH 2020.xlsm]Feuil2'!#REF!,O24)))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31" operator="containsText" id="{5293669A-3DC3-4337-B3C1-87BD54F8DB29}">
            <xm:f>NOT(ISERROR(SEARCH('https://dbschenker.sharepoint.com/sites/SALESPLANNING-Global/Shared Documents/Planning RH/Planning 2020/[TM - Planning RH 2020.xlsm]Feuil2'!#REF!,O24)))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32" operator="containsText" id="{AB972796-969E-4559-B934-24EEA9DBA3F5}">
            <xm:f>NOT(ISERROR(SEARCH('https://dbschenker.sharepoint.com/sites/SALESPLANNING-Global/Shared Documents/Planning RH/Planning 2020/[TM - Planning RH 2020.xlsm]Feuil2'!#REF!,O24)))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O24:S25</xm:sqref>
        </x14:conditionalFormatting>
        <x14:conditionalFormatting xmlns:xm="http://schemas.microsoft.com/office/excel/2006/main">
          <x14:cfRule type="containsText" priority="1" operator="containsText" id="{543156DB-608C-4833-87A0-C24C32595E3F}">
            <xm:f>NOT(ISERROR(SEARCH('https://dbschenker.sharepoint.com/sites/SALESPLANNING-Global/Shared Documents/Planning RH/Planning 2020/[TM - Planning RH 2020.xlsm]Feuil2'!#REF!,V24)))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" operator="containsText" id="{0FE5F09A-8B16-464B-8E84-F25C11CBE081}">
            <xm:f>NOT(ISERROR(SEARCH('https://dbschenker.sharepoint.com/sites/SALESPLANNING-Global/Shared Documents/Planning RH/Planning 2020/[TM - Planning RH 2020.xlsm]Feuil2'!#REF!,V24)))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" operator="containsText" id="{88991BED-A04E-40CC-9488-472FB4E988E4}">
            <xm:f>NOT(ISERROR(SEARCH('https://dbschenker.sharepoint.com/sites/SALESPLANNING-Global/Shared Documents/Planning RH/Planning 2020/[TM - Planning RH 2020.xlsm]Feuil2'!#REF!,V24)))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" operator="containsText" id="{B0342D40-8FA5-4A10-A3A1-D84318BD9FEE}">
            <xm:f>NOT(ISERROR(SEARCH('https://dbschenker.sharepoint.com/sites/SALESPLANNING-Global/Shared Documents/Planning RH/Planning 2020/[TM - Planning RH 2020.xlsm]Feuil2'!#REF!,V24)))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" operator="containsText" id="{9672008B-ABCD-4A6C-849B-FD9DB76685CD}">
            <xm:f>NOT(ISERROR(SEARCH('https://dbschenker.sharepoint.com/sites/SALESPLANNING-Global/Shared Documents/Planning RH/Planning 2020/[TM - Planning RH 2020.xlsm]Feuil2'!#REF!,V24)))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" operator="containsText" id="{933F1FC8-1091-4A19-8DB3-8A232AFD98FC}">
            <xm:f>NOT(ISERROR(SEARCH('https://dbschenker.sharepoint.com/sites/SALESPLANNING-Global/Shared Documents/Planning RH/Planning 2020/[TM - Planning RH 2020.xlsm]Feuil2'!#REF!,V24)))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" operator="containsText" id="{27202F8F-5D40-4474-B01C-76B28B0E5647}">
            <xm:f>NOT(ISERROR(SEARCH('https://dbschenker.sharepoint.com/sites/SALESPLANNING-Global/Shared Documents/Planning RH/Planning 2020/[TM - Planning RH 2020.xlsm]Feuil2'!#REF!,V24)))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" operator="containsText" id="{008891B7-95E4-4495-8943-64C3E66C45D7}">
            <xm:f>NOT(ISERROR(SEARCH('https://dbschenker.sharepoint.com/sites/SALESPLANNING-Global/Shared Documents/Planning RH/Planning 2020/[TM - Planning RH 2020.xlsm]Feuil2'!#REF!,V24)))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9" operator="containsText" id="{7F4B2231-840F-403F-8976-78D0F9F7A39A}">
            <xm:f>NOT(ISERROR(SEARCH('https://dbschenker.sharepoint.com/sites/SALESPLANNING-Global/Shared Documents/Planning RH/Planning 2020/[TM - Planning RH 2020.xlsm]Feuil2'!#REF!,V24)))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0" operator="containsText" id="{889A8CF6-7FF9-46FC-8E77-886A91EE6BC4}">
            <xm:f>NOT(ISERROR(SEARCH('https://dbschenker.sharepoint.com/sites/SALESPLANNING-Global/Shared Documents/Planning RH/Planning 2020/[TM - Planning RH 2020.xlsm]Feuil2'!#REF!,V24)))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1" operator="containsText" id="{F3B3034E-0E26-42C4-8751-A1607DE43489}">
            <xm:f>NOT(ISERROR(SEARCH('https://dbschenker.sharepoint.com/sites/SALESPLANNING-Global/Shared Documents/Planning RH/Planning 2020/[TM - Planning RH 2020.xlsm]Feuil2'!#REF!,V24)))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2" operator="containsText" id="{8F7C509F-C78D-4A43-AAF5-6B96350287D5}">
            <xm:f>NOT(ISERROR(SEARCH('https://dbschenker.sharepoint.com/sites/SALESPLANNING-Global/Shared Documents/Planning RH/Planning 2020/[TM - Planning RH 2020.xlsm]Feuil2'!#REF!,V24)))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3" operator="containsText" id="{8AD8EA65-4A81-44FE-9437-1AE7B8894DD1}">
            <xm:f>NOT(ISERROR(SEARCH('https://dbschenker.sharepoint.com/sites/SALESPLANNING-Global/Shared Documents/Planning RH/Planning 2020/[TM - Planning RH 2020.xlsm]Feuil2'!#REF!,V24)))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4" operator="containsText" id="{63CBDCF9-559E-4670-BF44-9815D284605C}">
            <xm:f>NOT(ISERROR(SEARCH('https://dbschenker.sharepoint.com/sites/SALESPLANNING-Global/Shared Documents/Planning RH/Planning 2020/[TM - Planning RH 2020.xlsm]Feuil2'!#REF!,V24)))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5" operator="containsText" id="{1D66F025-BAFF-4C9E-A44C-518F81A6B773}">
            <xm:f>NOT(ISERROR(SEARCH('https://dbschenker.sharepoint.com/sites/SALESPLANNING-Global/Shared Documents/Planning RH/Planning 2020/[TM - Planning RH 2020.xlsm]Feuil2'!#REF!,V24)))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6" operator="containsText" id="{6523D4A7-1E42-4105-8B51-56ADA3DA6E27}">
            <xm:f>NOT(ISERROR(SEARCH('https://dbschenker.sharepoint.com/sites/SALESPLANNING-Global/Shared Documents/Planning RH/Planning 2020/[TM - Planning RH 2020.xlsm]Feuil2'!#REF!,V24)))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V24:V25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ADDE2998-A338-493D-B1EC-F6A454477B8A}">
          <x14:formula1>
            <xm:f>'https://dbschenker.sharepoint.com/sites/SALESPLANNING-Global/Shared Documents/Planning RH/[ESCO - Planning RH.xlsm]Feuil2'!#REF!</xm:f>
          </x14:formula1>
          <xm:sqref>H18:L19</xm:sqref>
        </x14:dataValidation>
        <x14:dataValidation type="list" allowBlank="1" showInputMessage="1" showErrorMessage="1" xr:uid="{413B38D4-DD75-4BD3-98FB-785FB31D3BAB}">
          <x14:formula1>
            <xm:f>'https://dbschenker.sharepoint.com/sites/SALESPLANNING-Global/Shared Documents/Planning RH/Planning 2020/[TM - Planning RH 2020.xlsm]Feuil2'!#REF!</xm:f>
          </x14:formula1>
          <xm:sqref>H11:L17 B11:G28 M11:AE28 H20:L28</xm:sqref>
        </x14:dataValidation>
        <x14:dataValidation type="list" allowBlank="1" showInputMessage="1" showErrorMessage="1" xr:uid="{BDCDD63F-7EEE-47D4-A291-0045C771651D}">
          <x14:formula1>
            <xm:f>'https://dbschenker.sharepoint.com/sites/SALESPLANNING-Global/Shared Documents/Planning RH/Planning 2020/[TM - Planning RH 2020.xlsm]Feuil2'!#REF!</xm:f>
          </x14:formula1>
          <xm:sqref>AF18:AF19 AF24:AF25 AF15:AF16 AF27:AF28 AF12:AF13 AF21:AF22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607C5-B98E-4170-BB80-19C28C3B0DCA}">
  <dimension ref="A1:AN28"/>
  <sheetViews>
    <sheetView workbookViewId="0">
      <selection activeCell="B2" sqref="B2"/>
    </sheetView>
  </sheetViews>
  <sheetFormatPr baseColWidth="10" defaultRowHeight="15" x14ac:dyDescent="0.25"/>
  <cols>
    <col min="1" max="1" width="33.7109375" bestFit="1" customWidth="1"/>
  </cols>
  <sheetData>
    <row r="1" spans="1:40" ht="31.5" x14ac:dyDescent="0.5">
      <c r="A1" s="80" t="s">
        <v>94</v>
      </c>
    </row>
    <row r="2" spans="1:40" x14ac:dyDescent="0.25">
      <c r="A2" s="81" t="s">
        <v>95</v>
      </c>
    </row>
    <row r="3" spans="1:40" x14ac:dyDescent="0.25">
      <c r="A3" t="s">
        <v>101</v>
      </c>
    </row>
    <row r="7" spans="1:40" ht="15.75" thickBot="1" x14ac:dyDescent="0.3"/>
    <row r="8" spans="1:40" s="6" customFormat="1" x14ac:dyDescent="0.25">
      <c r="A8" s="1" t="s">
        <v>0</v>
      </c>
      <c r="B8" s="2" t="s">
        <v>11</v>
      </c>
      <c r="C8" s="2" t="s">
        <v>12</v>
      </c>
      <c r="D8" s="2" t="s">
        <v>13</v>
      </c>
      <c r="E8" s="2" t="s">
        <v>14</v>
      </c>
      <c r="F8" s="2" t="s">
        <v>8</v>
      </c>
      <c r="G8" s="2" t="s">
        <v>9</v>
      </c>
      <c r="H8" s="2" t="s">
        <v>10</v>
      </c>
      <c r="I8" s="2" t="s">
        <v>11</v>
      </c>
      <c r="J8" s="2" t="s">
        <v>12</v>
      </c>
      <c r="K8" s="2" t="s">
        <v>13</v>
      </c>
      <c r="L8" s="2" t="s">
        <v>14</v>
      </c>
      <c r="M8" s="2" t="s">
        <v>8</v>
      </c>
      <c r="N8" s="2" t="s">
        <v>9</v>
      </c>
      <c r="O8" s="2" t="s">
        <v>10</v>
      </c>
      <c r="P8" s="2" t="s">
        <v>11</v>
      </c>
      <c r="Q8" s="2" t="s">
        <v>12</v>
      </c>
      <c r="R8" s="2" t="s">
        <v>13</v>
      </c>
      <c r="S8" s="2" t="s">
        <v>14</v>
      </c>
      <c r="T8" s="2" t="s">
        <v>8</v>
      </c>
      <c r="U8" s="2" t="s">
        <v>9</v>
      </c>
      <c r="V8" s="2" t="s">
        <v>10</v>
      </c>
      <c r="W8" s="2" t="s">
        <v>11</v>
      </c>
      <c r="X8" s="2" t="s">
        <v>12</v>
      </c>
      <c r="Y8" s="2" t="s">
        <v>13</v>
      </c>
      <c r="Z8" s="2" t="s">
        <v>14</v>
      </c>
      <c r="AA8" s="2" t="s">
        <v>8</v>
      </c>
      <c r="AB8" s="2" t="s">
        <v>9</v>
      </c>
      <c r="AC8" s="2" t="s">
        <v>10</v>
      </c>
      <c r="AD8" s="2" t="s">
        <v>11</v>
      </c>
      <c r="AE8" s="2" t="s">
        <v>12</v>
      </c>
      <c r="AF8" s="2" t="s">
        <v>13</v>
      </c>
      <c r="AG8" s="3" t="s">
        <v>15</v>
      </c>
      <c r="AH8" s="4"/>
      <c r="AI8" s="4"/>
      <c r="AJ8" s="4"/>
      <c r="AK8" s="4"/>
      <c r="AL8" s="4"/>
      <c r="AM8" s="4"/>
      <c r="AN8" s="5"/>
    </row>
    <row r="9" spans="1:40" s="12" customFormat="1" x14ac:dyDescent="0.25">
      <c r="A9" s="7"/>
      <c r="B9" s="8">
        <v>23</v>
      </c>
      <c r="C9" s="9">
        <v>24</v>
      </c>
      <c r="D9" s="9">
        <v>25</v>
      </c>
      <c r="E9" s="9">
        <v>26</v>
      </c>
      <c r="F9" s="9">
        <v>27</v>
      </c>
      <c r="G9" s="9">
        <v>28</v>
      </c>
      <c r="H9" s="9">
        <v>29</v>
      </c>
      <c r="I9" s="9">
        <v>30</v>
      </c>
      <c r="J9" s="9">
        <v>31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9">
        <v>9</v>
      </c>
      <c r="T9" s="9">
        <v>10</v>
      </c>
      <c r="U9" s="9">
        <v>11</v>
      </c>
      <c r="V9" s="9">
        <v>12</v>
      </c>
      <c r="W9" s="9">
        <v>13</v>
      </c>
      <c r="X9" s="9">
        <v>14</v>
      </c>
      <c r="Y9" s="9">
        <v>15</v>
      </c>
      <c r="Z9" s="9">
        <v>16</v>
      </c>
      <c r="AA9" s="9">
        <v>17</v>
      </c>
      <c r="AB9" s="9">
        <v>18</v>
      </c>
      <c r="AC9" s="9">
        <v>19</v>
      </c>
      <c r="AD9" s="9">
        <v>20</v>
      </c>
      <c r="AE9" s="9">
        <v>21</v>
      </c>
      <c r="AF9" s="9">
        <v>22</v>
      </c>
      <c r="AG9" s="11" t="s">
        <v>16</v>
      </c>
      <c r="AH9" s="9" t="s">
        <v>17</v>
      </c>
      <c r="AI9" s="9" t="s">
        <v>18</v>
      </c>
      <c r="AJ9" s="9" t="s">
        <v>19</v>
      </c>
      <c r="AK9" s="9" t="s">
        <v>20</v>
      </c>
      <c r="AL9" s="9" t="s">
        <v>21</v>
      </c>
      <c r="AM9" s="9" t="s">
        <v>22</v>
      </c>
      <c r="AN9" s="10" t="s">
        <v>23</v>
      </c>
    </row>
    <row r="10" spans="1:40" s="6" customFormat="1" ht="15.75" thickBot="1" x14ac:dyDescent="0.3">
      <c r="A10" s="13"/>
      <c r="B10" s="57" t="s">
        <v>74</v>
      </c>
      <c r="C10" s="15"/>
      <c r="D10" s="15"/>
      <c r="E10" s="67"/>
      <c r="F10" s="14" t="s">
        <v>75</v>
      </c>
      <c r="G10" s="15"/>
      <c r="H10" s="15"/>
      <c r="I10" s="15"/>
      <c r="J10" s="15"/>
      <c r="K10" s="15"/>
      <c r="L10" s="67"/>
      <c r="M10" s="14" t="s">
        <v>76</v>
      </c>
      <c r="N10" s="15"/>
      <c r="O10" s="15"/>
      <c r="P10" s="15"/>
      <c r="Q10" s="15"/>
      <c r="R10" s="15"/>
      <c r="S10" s="67"/>
      <c r="T10" s="14" t="s">
        <v>77</v>
      </c>
      <c r="U10" s="15"/>
      <c r="V10" s="15"/>
      <c r="W10" s="15"/>
      <c r="X10" s="15"/>
      <c r="Y10" s="15"/>
      <c r="Z10" s="67"/>
      <c r="AA10" s="14" t="s">
        <v>78</v>
      </c>
      <c r="AB10" s="15"/>
      <c r="AC10" s="15"/>
      <c r="AD10" s="15"/>
      <c r="AE10" s="15"/>
      <c r="AF10" s="16"/>
      <c r="AG10" s="17" t="s">
        <v>29</v>
      </c>
      <c r="AH10" s="18" t="s">
        <v>17</v>
      </c>
      <c r="AI10" s="18" t="s">
        <v>30</v>
      </c>
      <c r="AJ10" s="18" t="s">
        <v>31</v>
      </c>
      <c r="AK10" s="18" t="s">
        <v>32</v>
      </c>
      <c r="AL10" s="18" t="s">
        <v>33</v>
      </c>
      <c r="AM10" s="18" t="s">
        <v>34</v>
      </c>
      <c r="AN10" s="19" t="s">
        <v>35</v>
      </c>
    </row>
    <row r="11" spans="1:40" ht="15.75" customHeight="1" x14ac:dyDescent="0.25">
      <c r="A11" s="20" t="s">
        <v>36</v>
      </c>
      <c r="B11" s="66"/>
      <c r="C11" s="38"/>
      <c r="D11" s="40"/>
      <c r="E11" s="40"/>
      <c r="F11" s="22"/>
      <c r="G11" s="22"/>
      <c r="H11" s="39"/>
      <c r="I11" s="39"/>
      <c r="J11" s="38"/>
      <c r="K11" s="40"/>
      <c r="L11" s="40"/>
      <c r="M11" s="22"/>
      <c r="N11" s="22"/>
      <c r="O11" s="39"/>
      <c r="P11" s="39"/>
      <c r="Q11" s="38"/>
      <c r="R11" s="40"/>
      <c r="S11" s="40"/>
      <c r="T11" s="22"/>
      <c r="U11" s="22"/>
      <c r="V11" s="39"/>
      <c r="W11" s="39"/>
      <c r="X11" s="38"/>
      <c r="Y11" s="40"/>
      <c r="Z11" s="40"/>
      <c r="AA11" s="22"/>
      <c r="AB11" s="22"/>
      <c r="AC11" s="39"/>
      <c r="AD11" s="39"/>
      <c r="AE11" s="38"/>
      <c r="AF11" s="40"/>
      <c r="AG11" s="24">
        <f>COUNTIF($B12:$AF13,"CPB")/2</f>
        <v>15</v>
      </c>
      <c r="AH11" s="25">
        <f>COUNTIF($B12:$AF13,"RTT")/2</f>
        <v>0</v>
      </c>
      <c r="AI11" s="25">
        <f>COUNTIF($B12:$AF13,"ARR")/2</f>
        <v>0</v>
      </c>
      <c r="AJ11" s="25">
        <f>COUNTIF($B12:$AF13,"FOE")/2+COUNTIF($B12:$AF13,"ALT")/2</f>
        <v>0</v>
      </c>
      <c r="AK11" s="25">
        <f>COUNTIF($B12:$AF13,"CEF")/2+COUNTIF($B12:$AF13,"EMR")/2+COUNTIF($B12:$AF13,"MAL")/2+COUNTIF($B12:$AF13,"ATR")/2+COUNTIF($B12:$AF13,"ATJ")/2+COUNTIF($B12:$AF13,"MZT")/2+COUNTIF($B12:$AF13,"PAT")/2+COUNTIF($B12:$AF13,"MTH")/2</f>
        <v>0</v>
      </c>
      <c r="AL11" s="25">
        <f>COUNTIF($B12:$AF13,"ANR")/2+COUNTIF($B12:$AF13,"CSS")/2</f>
        <v>0</v>
      </c>
      <c r="AM11" s="25">
        <f>COUNTIF($B12:$AF13,"D")/2+COUNTIF($B12:$AF13,"I")/2</f>
        <v>0</v>
      </c>
      <c r="AN11" s="26">
        <f>COUNTIF($B12:$AF13,"RPO")/2+COUNTIF($B12:$AF13,"FPE")/2+COUNTIF($B12:$AF13,"AUT")/2+COUNTIF($B12:$AF13,"BLC")/2</f>
        <v>0</v>
      </c>
    </row>
    <row r="12" spans="1:40" ht="15.95" customHeight="1" x14ac:dyDescent="0.25">
      <c r="A12" s="27" t="s">
        <v>37</v>
      </c>
      <c r="B12" s="37"/>
      <c r="C12" s="37"/>
      <c r="D12" s="43"/>
      <c r="E12" s="43"/>
      <c r="F12" s="29"/>
      <c r="G12" s="29"/>
      <c r="H12" s="37"/>
      <c r="I12" s="37"/>
      <c r="J12" s="37"/>
      <c r="K12" s="43"/>
      <c r="L12" s="43"/>
      <c r="M12" s="29" t="s">
        <v>29</v>
      </c>
      <c r="N12" s="29" t="s">
        <v>29</v>
      </c>
      <c r="O12" s="29" t="s">
        <v>29</v>
      </c>
      <c r="P12" s="29" t="s">
        <v>29</v>
      </c>
      <c r="Q12" s="29" t="s">
        <v>29</v>
      </c>
      <c r="R12" s="43"/>
      <c r="S12" s="43"/>
      <c r="T12" s="37" t="s">
        <v>29</v>
      </c>
      <c r="U12" s="37" t="s">
        <v>29</v>
      </c>
      <c r="V12" s="37" t="s">
        <v>29</v>
      </c>
      <c r="W12" s="37" t="s">
        <v>29</v>
      </c>
      <c r="X12" s="37" t="s">
        <v>29</v>
      </c>
      <c r="Y12" s="43"/>
      <c r="Z12" s="43"/>
      <c r="AA12" s="29" t="s">
        <v>29</v>
      </c>
      <c r="AB12" s="29" t="s">
        <v>29</v>
      </c>
      <c r="AC12" s="37" t="s">
        <v>29</v>
      </c>
      <c r="AD12" s="37" t="s">
        <v>29</v>
      </c>
      <c r="AE12" s="37" t="s">
        <v>29</v>
      </c>
      <c r="AF12" s="43"/>
      <c r="AG12" s="31"/>
      <c r="AH12" s="32"/>
      <c r="AI12" s="32"/>
      <c r="AJ12" s="32"/>
      <c r="AK12" s="32"/>
      <c r="AL12" s="32"/>
      <c r="AM12" s="32"/>
      <c r="AN12" s="33"/>
    </row>
    <row r="13" spans="1:40" ht="15.95" customHeight="1" thickBot="1" x14ac:dyDescent="0.3">
      <c r="A13" s="27" t="s">
        <v>38</v>
      </c>
      <c r="B13" s="37"/>
      <c r="C13" s="37"/>
      <c r="D13" s="43"/>
      <c r="E13" s="43"/>
      <c r="F13" s="29"/>
      <c r="G13" s="29"/>
      <c r="H13" s="37"/>
      <c r="I13" s="37"/>
      <c r="J13" s="37"/>
      <c r="K13" s="43"/>
      <c r="L13" s="43"/>
      <c r="M13" s="29" t="s">
        <v>29</v>
      </c>
      <c r="N13" s="29" t="s">
        <v>29</v>
      </c>
      <c r="O13" s="29" t="s">
        <v>29</v>
      </c>
      <c r="P13" s="29" t="s">
        <v>29</v>
      </c>
      <c r="Q13" s="29" t="s">
        <v>29</v>
      </c>
      <c r="R13" s="43"/>
      <c r="S13" s="43"/>
      <c r="T13" s="37" t="s">
        <v>29</v>
      </c>
      <c r="U13" s="37" t="s">
        <v>29</v>
      </c>
      <c r="V13" s="37" t="s">
        <v>29</v>
      </c>
      <c r="W13" s="37" t="s">
        <v>29</v>
      </c>
      <c r="X13" s="37" t="s">
        <v>29</v>
      </c>
      <c r="Y13" s="43"/>
      <c r="Z13" s="43"/>
      <c r="AA13" s="29" t="s">
        <v>29</v>
      </c>
      <c r="AB13" s="29" t="s">
        <v>29</v>
      </c>
      <c r="AC13" s="37" t="s">
        <v>29</v>
      </c>
      <c r="AD13" s="37" t="s">
        <v>29</v>
      </c>
      <c r="AE13" s="37" t="s">
        <v>29</v>
      </c>
      <c r="AF13" s="43"/>
      <c r="AG13" s="31"/>
      <c r="AH13" s="32"/>
      <c r="AI13" s="32"/>
      <c r="AJ13" s="32"/>
      <c r="AK13" s="32"/>
      <c r="AL13" s="32"/>
      <c r="AM13" s="32"/>
      <c r="AN13" s="33"/>
    </row>
    <row r="14" spans="1:40" ht="15.75" customHeight="1" x14ac:dyDescent="0.25">
      <c r="A14" s="34" t="s">
        <v>39</v>
      </c>
      <c r="B14" s="66"/>
      <c r="C14" s="39"/>
      <c r="D14" s="41"/>
      <c r="E14" s="41"/>
      <c r="F14" s="22"/>
      <c r="G14" s="22"/>
      <c r="H14" s="39"/>
      <c r="I14" s="39"/>
      <c r="J14" s="39"/>
      <c r="K14" s="41"/>
      <c r="L14" s="41"/>
      <c r="M14" s="22"/>
      <c r="N14" s="22"/>
      <c r="O14" s="39"/>
      <c r="P14" s="39"/>
      <c r="Q14" s="39"/>
      <c r="R14" s="41"/>
      <c r="S14" s="41"/>
      <c r="T14" s="22"/>
      <c r="U14" s="22"/>
      <c r="V14" s="39"/>
      <c r="W14" s="39"/>
      <c r="X14" s="39"/>
      <c r="Y14" s="41"/>
      <c r="Z14" s="41"/>
      <c r="AA14" s="22"/>
      <c r="AB14" s="22"/>
      <c r="AC14" s="39"/>
      <c r="AD14" s="39"/>
      <c r="AE14" s="39"/>
      <c r="AF14" s="41"/>
      <c r="AG14" s="24">
        <f>COUNTIF($B15:$AF16,"CPB")/2</f>
        <v>13</v>
      </c>
      <c r="AH14" s="25">
        <f>COUNTIF($B15:$AF16,"RTT")/2</f>
        <v>3</v>
      </c>
      <c r="AI14" s="25">
        <f>COUNTIF($B15:$AF16,"ARR")/2</f>
        <v>0</v>
      </c>
      <c r="AJ14" s="25">
        <f>COUNTIF($B15:$AF16,"FOE")/2+COUNTIF($B15:$AF16,"ALT")/2</f>
        <v>0</v>
      </c>
      <c r="AK14" s="25">
        <f>COUNTIF($B15:$AF16,"CEF")/2+COUNTIF($B15:$AF16,"EMR")/2+COUNTIF($B15:$AF16,"MAL")/2+COUNTIF($B15:$AF16,"ATR")/2+COUNTIF($B15:$AF16,"ATJ")/2+COUNTIF($B15:$AF16,"MZT")/2+COUNTIF($B15:$AF16,"PAT")/2+COUNTIF($B15:$AF16,"MTH")/2</f>
        <v>0</v>
      </c>
      <c r="AL14" s="25">
        <f>COUNTIF($B15:$AF16,"ANR")/2+COUNTIF($B15:$AF16,"CSS")/2</f>
        <v>0</v>
      </c>
      <c r="AM14" s="25">
        <f>COUNTIF($B15:$AF16,"D")/2+COUNTIF($B15:$AF16,"I")/2</f>
        <v>0</v>
      </c>
      <c r="AN14" s="26">
        <f>COUNTIF($B15:$AF16,"RPO")/2+COUNTIF($B15:$AF16,"FPE")/2+COUNTIF($B15:$AF16,"AUT")/2+COUNTIF($B15:$AF16,"BLC")/2</f>
        <v>0</v>
      </c>
    </row>
    <row r="15" spans="1:40" ht="15.95" customHeight="1" x14ac:dyDescent="0.25">
      <c r="A15" s="27" t="s">
        <v>37</v>
      </c>
      <c r="B15" s="37"/>
      <c r="C15" s="29" t="s">
        <v>17</v>
      </c>
      <c r="D15" s="43"/>
      <c r="E15" s="43"/>
      <c r="F15" s="29" t="s">
        <v>29</v>
      </c>
      <c r="G15" s="29" t="s">
        <v>29</v>
      </c>
      <c r="H15" s="29" t="s">
        <v>29</v>
      </c>
      <c r="I15" s="29" t="s">
        <v>17</v>
      </c>
      <c r="J15" s="29" t="s">
        <v>17</v>
      </c>
      <c r="K15" s="43"/>
      <c r="L15" s="43"/>
      <c r="M15" s="29" t="s">
        <v>29</v>
      </c>
      <c r="N15" s="29" t="s">
        <v>29</v>
      </c>
      <c r="O15" s="29" t="s">
        <v>29</v>
      </c>
      <c r="P15" s="29" t="s">
        <v>29</v>
      </c>
      <c r="Q15" s="29" t="s">
        <v>29</v>
      </c>
      <c r="R15" s="43"/>
      <c r="S15" s="43"/>
      <c r="T15" s="29" t="s">
        <v>29</v>
      </c>
      <c r="U15" s="29" t="s">
        <v>29</v>
      </c>
      <c r="V15" s="29" t="s">
        <v>29</v>
      </c>
      <c r="W15" s="29" t="s">
        <v>29</v>
      </c>
      <c r="X15" s="29" t="s">
        <v>29</v>
      </c>
      <c r="Y15" s="43"/>
      <c r="Z15" s="43"/>
      <c r="AA15" s="29"/>
      <c r="AB15" s="29"/>
      <c r="AC15" s="37"/>
      <c r="AD15" s="37"/>
      <c r="AE15" s="37"/>
      <c r="AF15" s="43"/>
      <c r="AG15" s="31"/>
      <c r="AH15" s="32"/>
      <c r="AI15" s="32"/>
      <c r="AJ15" s="32"/>
      <c r="AK15" s="32"/>
      <c r="AL15" s="32"/>
      <c r="AM15" s="32"/>
      <c r="AN15" s="33"/>
    </row>
    <row r="16" spans="1:40" ht="15.95" customHeight="1" thickBot="1" x14ac:dyDescent="0.3">
      <c r="A16" s="27" t="s">
        <v>38</v>
      </c>
      <c r="B16" s="37"/>
      <c r="C16" s="29" t="s">
        <v>17</v>
      </c>
      <c r="D16" s="43"/>
      <c r="E16" s="43"/>
      <c r="F16" s="29" t="s">
        <v>29</v>
      </c>
      <c r="G16" s="29" t="s">
        <v>29</v>
      </c>
      <c r="H16" s="29" t="s">
        <v>29</v>
      </c>
      <c r="I16" s="29" t="s">
        <v>17</v>
      </c>
      <c r="J16" s="29" t="s">
        <v>17</v>
      </c>
      <c r="K16" s="43"/>
      <c r="L16" s="43"/>
      <c r="M16" s="29" t="s">
        <v>29</v>
      </c>
      <c r="N16" s="29" t="s">
        <v>29</v>
      </c>
      <c r="O16" s="29" t="s">
        <v>29</v>
      </c>
      <c r="P16" s="29" t="s">
        <v>29</v>
      </c>
      <c r="Q16" s="29" t="s">
        <v>29</v>
      </c>
      <c r="R16" s="43"/>
      <c r="S16" s="43"/>
      <c r="T16" s="29" t="s">
        <v>29</v>
      </c>
      <c r="U16" s="29" t="s">
        <v>29</v>
      </c>
      <c r="V16" s="29" t="s">
        <v>29</v>
      </c>
      <c r="W16" s="29" t="s">
        <v>29</v>
      </c>
      <c r="X16" s="29" t="s">
        <v>29</v>
      </c>
      <c r="Y16" s="43"/>
      <c r="Z16" s="43"/>
      <c r="AA16" s="29"/>
      <c r="AB16" s="29"/>
      <c r="AC16" s="37"/>
      <c r="AD16" s="37"/>
      <c r="AE16" s="37"/>
      <c r="AF16" s="43"/>
      <c r="AG16" s="31"/>
      <c r="AH16" s="32"/>
      <c r="AI16" s="32"/>
      <c r="AJ16" s="32"/>
      <c r="AK16" s="32"/>
      <c r="AL16" s="32"/>
      <c r="AM16" s="32"/>
      <c r="AN16" s="33"/>
    </row>
    <row r="17" spans="1:40" ht="15.75" customHeight="1" x14ac:dyDescent="0.25">
      <c r="A17" s="20" t="s">
        <v>40</v>
      </c>
      <c r="B17" s="66"/>
      <c r="C17" s="39"/>
      <c r="D17" s="41"/>
      <c r="E17" s="41"/>
      <c r="F17" s="22"/>
      <c r="G17" s="22"/>
      <c r="H17" s="39"/>
      <c r="I17" s="39"/>
      <c r="J17" s="39"/>
      <c r="K17" s="41"/>
      <c r="L17" s="41"/>
      <c r="M17" s="22"/>
      <c r="N17" s="22"/>
      <c r="O17" s="39"/>
      <c r="P17" s="39"/>
      <c r="Q17" s="39"/>
      <c r="R17" s="41"/>
      <c r="S17" s="41"/>
      <c r="T17" s="22"/>
      <c r="U17" s="22"/>
      <c r="V17" s="39"/>
      <c r="W17" s="39"/>
      <c r="X17" s="39"/>
      <c r="Y17" s="41"/>
      <c r="Z17" s="41"/>
      <c r="AA17" s="22"/>
      <c r="AB17" s="22"/>
      <c r="AC17" s="39"/>
      <c r="AD17" s="39"/>
      <c r="AE17" s="39"/>
      <c r="AF17" s="41"/>
      <c r="AG17" s="24">
        <f>COUNTIF($B18:$AF19,"CPB")/2</f>
        <v>2</v>
      </c>
      <c r="AH17" s="25">
        <f>COUNTIF($B18:$AF19,"RTT")/2</f>
        <v>0</v>
      </c>
      <c r="AI17" s="25">
        <f>COUNTIF($B18:$AF19,"ARR")/2</f>
        <v>0</v>
      </c>
      <c r="AJ17" s="25">
        <f>COUNTIF($B18:$AF19,"FOE")/2+COUNTIF($B18:$AF19,"ALT")/2</f>
        <v>0</v>
      </c>
      <c r="AK17" s="25">
        <f>COUNTIF($B18:$AF19,"CEF")/2+COUNTIF($B18:$AF19,"EMR")/2+COUNTIF($B18:$AF19,"MAL")/2+COUNTIF($B18:$AF19,"ATR")/2+COUNTIF($B18:$AF19,"ATJ")/2+COUNTIF($B18:$AF19,"MZT")/2+COUNTIF($B18:$AF19,"PAT")/2+COUNTIF($B18:$AF19,"MTH")/2</f>
        <v>0</v>
      </c>
      <c r="AL17" s="25">
        <f>COUNTIF($B18:$AF19,"ANR")/2+COUNTIF($B18:$AF19,"CSS")/2</f>
        <v>0</v>
      </c>
      <c r="AM17" s="25">
        <f>COUNTIF($B18:$AF19,"D")/2+COUNTIF($B18:$AF19,"I")/2</f>
        <v>0</v>
      </c>
      <c r="AN17" s="26">
        <f>COUNTIF($B18:$AF19,"RPO")/2+COUNTIF($B18:$AF19,"FPE")/2+COUNTIF($B18:$AF19,"AUT")/2+COUNTIF($B18:$AF19,"BLC")/2</f>
        <v>0</v>
      </c>
    </row>
    <row r="18" spans="1:40" ht="15.95" customHeight="1" x14ac:dyDescent="0.25">
      <c r="A18" s="27" t="s">
        <v>37</v>
      </c>
      <c r="B18" s="54" t="s">
        <v>60</v>
      </c>
      <c r="C18" s="54" t="s">
        <v>60</v>
      </c>
      <c r="D18" s="43"/>
      <c r="E18" s="43"/>
      <c r="F18" s="29"/>
      <c r="G18" s="29"/>
      <c r="H18" s="37"/>
      <c r="I18" s="37"/>
      <c r="J18" s="37" t="s">
        <v>29</v>
      </c>
      <c r="K18" s="43"/>
      <c r="L18" s="43"/>
      <c r="M18" s="29"/>
      <c r="N18" s="29"/>
      <c r="O18" s="37"/>
      <c r="P18" s="37"/>
      <c r="Q18" s="37"/>
      <c r="R18" s="43"/>
      <c r="S18" s="43"/>
      <c r="T18" s="29"/>
      <c r="U18" s="29"/>
      <c r="V18" s="37"/>
      <c r="W18" s="37"/>
      <c r="X18" s="37"/>
      <c r="Y18" s="43"/>
      <c r="Z18" s="43"/>
      <c r="AA18" s="29" t="s">
        <v>29</v>
      </c>
      <c r="AB18" s="29"/>
      <c r="AC18" s="37"/>
      <c r="AD18" s="37"/>
      <c r="AE18" s="37"/>
      <c r="AF18" s="43"/>
      <c r="AG18" s="31"/>
      <c r="AH18" s="32"/>
      <c r="AI18" s="32"/>
      <c r="AJ18" s="32"/>
      <c r="AK18" s="32"/>
      <c r="AL18" s="32"/>
      <c r="AM18" s="32"/>
      <c r="AN18" s="33"/>
    </row>
    <row r="19" spans="1:40" ht="15.95" customHeight="1" thickBot="1" x14ac:dyDescent="0.3">
      <c r="A19" s="27" t="s">
        <v>38</v>
      </c>
      <c r="B19" s="54" t="s">
        <v>60</v>
      </c>
      <c r="C19" s="54" t="s">
        <v>60</v>
      </c>
      <c r="D19" s="43"/>
      <c r="E19" s="43"/>
      <c r="F19" s="29"/>
      <c r="G19" s="29"/>
      <c r="H19" s="37"/>
      <c r="I19" s="37"/>
      <c r="J19" s="37" t="s">
        <v>29</v>
      </c>
      <c r="K19" s="43"/>
      <c r="L19" s="43"/>
      <c r="M19" s="29"/>
      <c r="N19" s="29"/>
      <c r="O19" s="37"/>
      <c r="P19" s="37"/>
      <c r="Q19" s="37"/>
      <c r="R19" s="43"/>
      <c r="S19" s="43"/>
      <c r="T19" s="29"/>
      <c r="U19" s="29"/>
      <c r="V19" s="37"/>
      <c r="W19" s="37"/>
      <c r="X19" s="37"/>
      <c r="Y19" s="43"/>
      <c r="Z19" s="43"/>
      <c r="AA19" s="29" t="s">
        <v>29</v>
      </c>
      <c r="AB19" s="29"/>
      <c r="AC19" s="37"/>
      <c r="AD19" s="37"/>
      <c r="AE19" s="37"/>
      <c r="AF19" s="43"/>
      <c r="AG19" s="31"/>
      <c r="AH19" s="32"/>
      <c r="AI19" s="32"/>
      <c r="AJ19" s="32"/>
      <c r="AK19" s="32"/>
      <c r="AL19" s="32"/>
      <c r="AM19" s="32"/>
      <c r="AN19" s="33"/>
    </row>
    <row r="20" spans="1:40" ht="15.75" customHeight="1" x14ac:dyDescent="0.25">
      <c r="A20" s="20" t="s">
        <v>43</v>
      </c>
      <c r="B20" s="66"/>
      <c r="C20" s="39"/>
      <c r="D20" s="41"/>
      <c r="E20" s="41"/>
      <c r="F20" s="22"/>
      <c r="G20" s="22"/>
      <c r="H20" s="39"/>
      <c r="I20" s="39"/>
      <c r="J20" s="39"/>
      <c r="K20" s="41"/>
      <c r="L20" s="41"/>
      <c r="M20" s="22"/>
      <c r="N20" s="22"/>
      <c r="O20" s="39"/>
      <c r="P20" s="39"/>
      <c r="Q20" s="39"/>
      <c r="R20" s="41"/>
      <c r="S20" s="41"/>
      <c r="T20" s="22"/>
      <c r="U20" s="22"/>
      <c r="V20" s="39"/>
      <c r="W20" s="39"/>
      <c r="X20" s="39"/>
      <c r="Y20" s="41"/>
      <c r="Z20" s="41"/>
      <c r="AA20" s="22"/>
      <c r="AB20" s="22"/>
      <c r="AC20" s="39"/>
      <c r="AD20" s="39"/>
      <c r="AE20" s="39"/>
      <c r="AF20" s="41"/>
      <c r="AG20" s="24">
        <f>COUNTIF($B21:$AF22,"CPB")/2</f>
        <v>7</v>
      </c>
      <c r="AH20" s="25">
        <f>COUNTIF($B21:$AF22,"RTT")/2</f>
        <v>1.5</v>
      </c>
      <c r="AI20" s="25">
        <f>COUNTIF($B21:$AF22,"ARR")/2</f>
        <v>0</v>
      </c>
      <c r="AJ20" s="25">
        <f>COUNTIF($B21:$AF22,"FOE")/2+COUNTIF($B21:$AF22,"ALT")/2</f>
        <v>0</v>
      </c>
      <c r="AK20" s="25">
        <f>COUNTIF($B21:$AF22,"CEF")/2+COUNTIF($B21:$AF22,"EMR")/2+COUNTIF($B21:$AF22,"MAL")/2+COUNTIF($B21:$AF22,"ATR")/2+COUNTIF($B21:$AF22,"ATJ")/2+COUNTIF($B21:$AF22,"MZT")/2+COUNTIF($B21:$AF22,"PAT")/2+COUNTIF($B21:$AF22,"MTH")/2</f>
        <v>0</v>
      </c>
      <c r="AL20" s="25">
        <f>COUNTIF($B21:$AF22,"ANR")/2+COUNTIF($B21:$AF22,"CSS")/2</f>
        <v>0</v>
      </c>
      <c r="AM20" s="25">
        <f>COUNTIF($B21:$AF22,"D")/2+COUNTIF($B21:$AF22,"I")/2</f>
        <v>0</v>
      </c>
      <c r="AN20" s="26">
        <f>COUNTIF($B21:$AF22,"RPO")/2+COUNTIF($B21:$AF22,"FPE")/2+COUNTIF($B21:$AF22,"AUT")/2+COUNTIF($B21:$AF22,"BLC")/2</f>
        <v>0</v>
      </c>
    </row>
    <row r="21" spans="1:40" ht="15.95" customHeight="1" x14ac:dyDescent="0.25">
      <c r="A21" s="27" t="s">
        <v>37</v>
      </c>
      <c r="B21" s="37" t="s">
        <v>29</v>
      </c>
      <c r="C21" s="37" t="s">
        <v>29</v>
      </c>
      <c r="D21" s="43"/>
      <c r="E21" s="43"/>
      <c r="F21" s="37" t="s">
        <v>29</v>
      </c>
      <c r="G21" s="37" t="s">
        <v>29</v>
      </c>
      <c r="H21" s="37" t="s">
        <v>29</v>
      </c>
      <c r="I21" s="37" t="s">
        <v>29</v>
      </c>
      <c r="J21" s="37" t="s">
        <v>29</v>
      </c>
      <c r="K21" s="43"/>
      <c r="L21" s="43"/>
      <c r="M21" s="29"/>
      <c r="N21" s="29"/>
      <c r="O21" s="37"/>
      <c r="P21" s="37"/>
      <c r="Q21" s="37"/>
      <c r="R21" s="43"/>
      <c r="S21" s="43"/>
      <c r="T21" s="29"/>
      <c r="U21" s="29"/>
      <c r="V21" s="37"/>
      <c r="W21" s="37"/>
      <c r="X21" s="37" t="s">
        <v>17</v>
      </c>
      <c r="Y21" s="43"/>
      <c r="Z21" s="43"/>
      <c r="AA21" s="29" t="s">
        <v>17</v>
      </c>
      <c r="AB21" s="29"/>
      <c r="AC21" s="37"/>
      <c r="AD21" s="37"/>
      <c r="AE21" s="37"/>
      <c r="AF21" s="43"/>
      <c r="AG21" s="31"/>
      <c r="AH21" s="32"/>
      <c r="AI21" s="32"/>
      <c r="AJ21" s="32"/>
      <c r="AK21" s="32"/>
      <c r="AL21" s="32"/>
      <c r="AM21" s="32"/>
      <c r="AN21" s="33"/>
    </row>
    <row r="22" spans="1:40" ht="15.95" customHeight="1" thickBot="1" x14ac:dyDescent="0.3">
      <c r="A22" s="27" t="s">
        <v>38</v>
      </c>
      <c r="B22" s="37" t="s">
        <v>29</v>
      </c>
      <c r="C22" s="37" t="s">
        <v>29</v>
      </c>
      <c r="D22" s="43"/>
      <c r="E22" s="43"/>
      <c r="F22" s="37" t="s">
        <v>29</v>
      </c>
      <c r="G22" s="37" t="s">
        <v>29</v>
      </c>
      <c r="H22" s="37" t="s">
        <v>29</v>
      </c>
      <c r="I22" s="37" t="s">
        <v>29</v>
      </c>
      <c r="J22" s="37" t="s">
        <v>29</v>
      </c>
      <c r="K22" s="43"/>
      <c r="L22" s="43"/>
      <c r="M22" s="29"/>
      <c r="N22" s="29"/>
      <c r="O22" s="37"/>
      <c r="P22" s="37"/>
      <c r="Q22" s="37"/>
      <c r="R22" s="43"/>
      <c r="S22" s="43"/>
      <c r="T22" s="29"/>
      <c r="U22" s="29"/>
      <c r="V22" s="37"/>
      <c r="W22" s="37"/>
      <c r="X22" s="37" t="s">
        <v>17</v>
      </c>
      <c r="Y22" s="43"/>
      <c r="Z22" s="43"/>
      <c r="AA22" s="29"/>
      <c r="AB22" s="29"/>
      <c r="AC22" s="37"/>
      <c r="AD22" s="37"/>
      <c r="AE22" s="37"/>
      <c r="AF22" s="43"/>
      <c r="AG22" s="31"/>
      <c r="AH22" s="32"/>
      <c r="AI22" s="32"/>
      <c r="AJ22" s="32"/>
      <c r="AK22" s="32"/>
      <c r="AL22" s="32"/>
      <c r="AM22" s="32"/>
      <c r="AN22" s="33"/>
    </row>
    <row r="23" spans="1:40" ht="15.75" customHeight="1" x14ac:dyDescent="0.25">
      <c r="A23" s="34" t="s">
        <v>44</v>
      </c>
      <c r="B23" s="66"/>
      <c r="C23" s="39"/>
      <c r="D23" s="41"/>
      <c r="E23" s="41"/>
      <c r="F23" s="22"/>
      <c r="G23" s="22"/>
      <c r="H23" s="39"/>
      <c r="I23" s="39"/>
      <c r="J23" s="39"/>
      <c r="K23" s="41"/>
      <c r="L23" s="41"/>
      <c r="M23" s="22"/>
      <c r="N23" s="22"/>
      <c r="O23" s="39"/>
      <c r="P23" s="39"/>
      <c r="Q23" s="39"/>
      <c r="R23" s="41"/>
      <c r="S23" s="41"/>
      <c r="T23" s="22"/>
      <c r="U23" s="22"/>
      <c r="V23" s="39"/>
      <c r="W23" s="39"/>
      <c r="X23" s="39"/>
      <c r="Y23" s="41"/>
      <c r="Z23" s="41"/>
      <c r="AA23" s="22"/>
      <c r="AB23" s="22"/>
      <c r="AC23" s="39"/>
      <c r="AD23" s="39"/>
      <c r="AE23" s="39"/>
      <c r="AF23" s="41"/>
      <c r="AG23" s="24">
        <f>COUNTIF($B24:$AF25,"CPB")/2</f>
        <v>0</v>
      </c>
      <c r="AH23" s="25">
        <f>COUNTIF($B24:$AF25,"RTT")/2</f>
        <v>0</v>
      </c>
      <c r="AI23" s="25">
        <f>COUNTIF($B24:$AF25,"ARR")/2</f>
        <v>0</v>
      </c>
      <c r="AJ23" s="25">
        <f>COUNTIF($B24:$AF25,"FOE")/2+COUNTIF($B24:$AF25,"ALT")/2</f>
        <v>0</v>
      </c>
      <c r="AK23" s="25">
        <f>COUNTIF($B24:$AF25,"CEF")/2+COUNTIF($B24:$AF25,"EMR")/2+COUNTIF($B24:$AF25,"MAL")/2+COUNTIF($B24:$AF25,"ATR")/2+COUNTIF($B24:$AF25,"ATJ")/2+COUNTIF($B24:$AF25,"MZT")/2+COUNTIF($B24:$AF25,"PAT")/2+COUNTIF($B24:$AF25,"MTH")/2</f>
        <v>0</v>
      </c>
      <c r="AL23" s="25">
        <f>COUNTIF($B24:$AF25,"ANR")/2+COUNTIF($B24:$AF25,"CSS")/2</f>
        <v>0</v>
      </c>
      <c r="AM23" s="25">
        <f>COUNTIF($B24:$AF25,"D")/2+COUNTIF($B24:$AF25,"I")/2</f>
        <v>0</v>
      </c>
      <c r="AN23" s="26">
        <f>COUNTIF($B24:$AF25,"RPO")/2+COUNTIF($B24:$AF25,"FPE")/2+COUNTIF($B24:$AF25,"AUT")/2+COUNTIF($B24:$AF25,"BLC")/2</f>
        <v>0</v>
      </c>
    </row>
    <row r="24" spans="1:40" ht="15.95" customHeight="1" x14ac:dyDescent="0.25">
      <c r="A24" s="27" t="s">
        <v>37</v>
      </c>
      <c r="B24" s="37"/>
      <c r="C24" s="37"/>
      <c r="D24" s="43"/>
      <c r="E24" s="43"/>
      <c r="F24" s="29"/>
      <c r="G24" s="29"/>
      <c r="H24" s="37"/>
      <c r="I24" s="37"/>
      <c r="J24" s="37"/>
      <c r="K24" s="43"/>
      <c r="L24" s="43"/>
      <c r="M24" s="29"/>
      <c r="N24" s="29"/>
      <c r="O24" s="37"/>
      <c r="P24" s="37"/>
      <c r="Q24" s="37"/>
      <c r="R24" s="43"/>
      <c r="S24" s="43"/>
      <c r="T24" s="29"/>
      <c r="U24" s="29"/>
      <c r="V24" s="37"/>
      <c r="W24" s="37"/>
      <c r="X24" s="37"/>
      <c r="Y24" s="43"/>
      <c r="Z24" s="43"/>
      <c r="AA24" s="29"/>
      <c r="AB24" s="29"/>
      <c r="AC24" s="37"/>
      <c r="AD24" s="37"/>
      <c r="AE24" s="37"/>
      <c r="AF24" s="43"/>
      <c r="AG24" s="31"/>
      <c r="AH24" s="32"/>
      <c r="AI24" s="32"/>
      <c r="AJ24" s="32"/>
      <c r="AK24" s="32"/>
      <c r="AL24" s="32"/>
      <c r="AM24" s="32"/>
      <c r="AN24" s="33"/>
    </row>
    <row r="25" spans="1:40" ht="15.75" customHeight="1" thickBot="1" x14ac:dyDescent="0.3">
      <c r="A25" s="27" t="s">
        <v>38</v>
      </c>
      <c r="B25" s="37"/>
      <c r="C25" s="37"/>
      <c r="D25" s="43"/>
      <c r="E25" s="43"/>
      <c r="F25" s="29"/>
      <c r="G25" s="29"/>
      <c r="H25" s="37"/>
      <c r="I25" s="37"/>
      <c r="J25" s="37"/>
      <c r="K25" s="43"/>
      <c r="L25" s="43"/>
      <c r="M25" s="29"/>
      <c r="N25" s="29"/>
      <c r="O25" s="37"/>
      <c r="P25" s="37"/>
      <c r="Q25" s="37"/>
      <c r="R25" s="43"/>
      <c r="S25" s="43"/>
      <c r="T25" s="29"/>
      <c r="U25" s="29"/>
      <c r="V25" s="37"/>
      <c r="W25" s="37"/>
      <c r="X25" s="37"/>
      <c r="Y25" s="43"/>
      <c r="Z25" s="43"/>
      <c r="AA25" s="29"/>
      <c r="AB25" s="29"/>
      <c r="AC25" s="37"/>
      <c r="AD25" s="37"/>
      <c r="AE25" s="37"/>
      <c r="AF25" s="43"/>
      <c r="AG25" s="31"/>
      <c r="AH25" s="32"/>
      <c r="AI25" s="32"/>
      <c r="AJ25" s="32"/>
      <c r="AK25" s="32"/>
      <c r="AL25" s="32"/>
      <c r="AM25" s="32"/>
      <c r="AN25" s="33"/>
    </row>
    <row r="26" spans="1:40" ht="15.75" collapsed="1" x14ac:dyDescent="0.25">
      <c r="A26" s="20" t="s">
        <v>45</v>
      </c>
      <c r="B26" s="66"/>
      <c r="C26" s="39"/>
      <c r="D26" s="41"/>
      <c r="E26" s="41"/>
      <c r="F26" s="22"/>
      <c r="G26" s="22"/>
      <c r="H26" s="39"/>
      <c r="I26" s="39"/>
      <c r="J26" s="39"/>
      <c r="K26" s="41"/>
      <c r="L26" s="41"/>
      <c r="M26" s="22"/>
      <c r="N26" s="22"/>
      <c r="O26" s="39"/>
      <c r="P26" s="39"/>
      <c r="Q26" s="39"/>
      <c r="R26" s="41"/>
      <c r="S26" s="41"/>
      <c r="T26" s="22"/>
      <c r="U26" s="22"/>
      <c r="V26" s="39"/>
      <c r="W26" s="39"/>
      <c r="X26" s="39"/>
      <c r="Y26" s="41"/>
      <c r="Z26" s="41"/>
      <c r="AA26" s="22"/>
      <c r="AB26" s="22"/>
      <c r="AC26" s="39"/>
      <c r="AD26" s="39"/>
      <c r="AE26" s="39"/>
      <c r="AF26" s="41"/>
      <c r="AG26" s="24">
        <f>COUNTIF($B27:$AF28,"CPB")/2</f>
        <v>5</v>
      </c>
      <c r="AH26" s="25">
        <f>COUNTIF($B27:$AF28,"RTT")/2</f>
        <v>0</v>
      </c>
      <c r="AI26" s="25">
        <f>COUNTIF($B27:$AF28,"ARR")/2</f>
        <v>0</v>
      </c>
      <c r="AJ26" s="25">
        <f>COUNTIF($B27:$AF28,"FOE")/2+COUNTIF($B27:$AF28,"ALT")/2</f>
        <v>0</v>
      </c>
      <c r="AK26" s="25">
        <f>COUNTIF($B27:$AF28,"CEF")/2+COUNTIF($B27:$AF28,"EMR")/2+COUNTIF($B27:$AF28,"MAL")/2+COUNTIF($B27:$AF28,"ATR")/2+COUNTIF($B27:$AF28,"ATJ")/2+COUNTIF($B27:$AF28,"MZT")/2+COUNTIF($B27:$AF28,"PAT")/2+COUNTIF($B27:$AF28,"MTH")/2</f>
        <v>0</v>
      </c>
      <c r="AL26" s="25">
        <f>COUNTIF($B27:$AF28,"ANR")/2+COUNTIF($B27:$AF28,"CSS")/2</f>
        <v>0</v>
      </c>
      <c r="AM26" s="25">
        <f>COUNTIF($B27:$AF28,"D")/2+COUNTIF($B27:$AF28,"I")/2</f>
        <v>0</v>
      </c>
      <c r="AN26" s="26">
        <f>COUNTIF($B27:$AF28,"RPO")/2+COUNTIF($B27:$AF28,"FPE")/2+COUNTIF($B27:$AF28,"AUT")/2+COUNTIF($B27:$AF28,"BLC")/2</f>
        <v>0</v>
      </c>
    </row>
    <row r="27" spans="1:40" ht="15.95" customHeight="1" collapsed="1" x14ac:dyDescent="0.25">
      <c r="A27" s="27" t="s">
        <v>37</v>
      </c>
      <c r="B27" s="37"/>
      <c r="C27" s="37"/>
      <c r="D27" s="43"/>
      <c r="E27" s="43"/>
      <c r="F27" s="29"/>
      <c r="G27" s="29"/>
      <c r="H27" s="37"/>
      <c r="I27" s="37"/>
      <c r="J27" s="37"/>
      <c r="K27" s="43"/>
      <c r="L27" s="43"/>
      <c r="M27" s="29"/>
      <c r="N27" s="29"/>
      <c r="O27" s="37"/>
      <c r="P27" s="37"/>
      <c r="Q27" s="37"/>
      <c r="R27" s="43"/>
      <c r="S27" s="43"/>
      <c r="T27" s="29"/>
      <c r="U27" s="29"/>
      <c r="V27" s="37"/>
      <c r="W27" s="37"/>
      <c r="X27" s="37"/>
      <c r="Y27" s="43"/>
      <c r="Z27" s="43"/>
      <c r="AA27" s="29" t="s">
        <v>29</v>
      </c>
      <c r="AB27" s="29" t="s">
        <v>29</v>
      </c>
      <c r="AC27" s="37" t="s">
        <v>29</v>
      </c>
      <c r="AD27" s="37" t="s">
        <v>29</v>
      </c>
      <c r="AE27" s="37" t="s">
        <v>29</v>
      </c>
      <c r="AF27" s="43"/>
      <c r="AG27" s="31"/>
      <c r="AH27" s="32"/>
      <c r="AI27" s="32"/>
      <c r="AJ27" s="32"/>
      <c r="AK27" s="32"/>
      <c r="AL27" s="32"/>
      <c r="AM27" s="32"/>
      <c r="AN27" s="33"/>
    </row>
    <row r="28" spans="1:40" ht="15.95" customHeight="1" x14ac:dyDescent="0.25">
      <c r="A28" s="27" t="s">
        <v>38</v>
      </c>
      <c r="B28" s="37"/>
      <c r="C28" s="37"/>
      <c r="D28" s="43"/>
      <c r="E28" s="43"/>
      <c r="F28" s="29"/>
      <c r="G28" s="29"/>
      <c r="H28" s="37"/>
      <c r="I28" s="37"/>
      <c r="J28" s="37"/>
      <c r="K28" s="43"/>
      <c r="L28" s="43"/>
      <c r="M28" s="29"/>
      <c r="N28" s="29"/>
      <c r="O28" s="37"/>
      <c r="P28" s="37"/>
      <c r="Q28" s="37"/>
      <c r="R28" s="43"/>
      <c r="S28" s="43"/>
      <c r="T28" s="29"/>
      <c r="U28" s="29"/>
      <c r="V28" s="37"/>
      <c r="W28" s="37"/>
      <c r="X28" s="37"/>
      <c r="Y28" s="43"/>
      <c r="Z28" s="43"/>
      <c r="AA28" s="29" t="s">
        <v>29</v>
      </c>
      <c r="AB28" s="29" t="s">
        <v>29</v>
      </c>
      <c r="AC28" s="37" t="s">
        <v>29</v>
      </c>
      <c r="AD28" s="37" t="s">
        <v>29</v>
      </c>
      <c r="AE28" s="37" t="s">
        <v>29</v>
      </c>
      <c r="AF28" s="43"/>
      <c r="AG28" s="31"/>
      <c r="AH28" s="32"/>
      <c r="AI28" s="32"/>
      <c r="AJ28" s="32"/>
      <c r="AK28" s="32"/>
      <c r="AL28" s="32"/>
      <c r="AM28" s="32"/>
      <c r="AN28" s="33"/>
    </row>
  </sheetData>
  <mergeCells count="6">
    <mergeCell ref="A8:A10"/>
    <mergeCell ref="B10:E10"/>
    <mergeCell ref="F10:L10"/>
    <mergeCell ref="M10:S10"/>
    <mergeCell ref="T10:Z10"/>
    <mergeCell ref="AA10:AF10"/>
  </mergeCells>
  <conditionalFormatting sqref="C11:D11">
    <cfRule type="containsText" dxfId="1002" priority="365" operator="containsText" text="D">
      <formula>NOT(ISERROR(SEARCH("D",C11)))</formula>
    </cfRule>
  </conditionalFormatting>
  <conditionalFormatting sqref="J11">
    <cfRule type="containsText" dxfId="1001" priority="364" operator="containsText" text="D">
      <formula>NOT(ISERROR(SEARCH("D",J11)))</formula>
    </cfRule>
  </conditionalFormatting>
  <conditionalFormatting sqref="Q11">
    <cfRule type="containsText" dxfId="1000" priority="363" operator="containsText" text="D">
      <formula>NOT(ISERROR(SEARCH("D",Q11)))</formula>
    </cfRule>
  </conditionalFormatting>
  <conditionalFormatting sqref="X11">
    <cfRule type="containsText" dxfId="999" priority="362" operator="containsText" text="D">
      <formula>NOT(ISERROR(SEARCH("D",X11)))</formula>
    </cfRule>
  </conditionalFormatting>
  <conditionalFormatting sqref="AE11">
    <cfRule type="containsText" dxfId="998" priority="361" operator="containsText" text="D">
      <formula>NOT(ISERROR(SEARCH("D",AE11)))</formula>
    </cfRule>
  </conditionalFormatting>
  <conditionalFormatting sqref="F11:G14 AA11:AB28 F23:G28 M11:N11 M17:N28 M15:Q16 T11:U11 T17:U28 T15:X16 M14:N14 T14:U14 F17:G20">
    <cfRule type="cellIs" dxfId="997" priority="354" operator="equal">
      <formula>"D"</formula>
    </cfRule>
    <cfRule type="containsText" dxfId="996" priority="355" operator="containsText" text="MTH">
      <formula>NOT(ISERROR(SEARCH("MTH",F11)))</formula>
    </cfRule>
    <cfRule type="containsText" dxfId="995" priority="356" operator="containsText" text="MAL">
      <formula>NOT(ISERROR(SEARCH("MAL",F11)))</formula>
    </cfRule>
    <cfRule type="containsText" dxfId="994" priority="357" operator="containsText" text="ARR">
      <formula>NOT(ISERROR(SEARCH("ARR",F11)))</formula>
    </cfRule>
    <cfRule type="containsText" dxfId="993" priority="358" operator="containsText" text="ALT">
      <formula>NOT(ISERROR(SEARCH("ALT",F11)))</formula>
    </cfRule>
    <cfRule type="containsText" dxfId="992" priority="359" operator="containsText" text="RTT">
      <formula>NOT(ISERROR(SEARCH("RTT",F11)))</formula>
    </cfRule>
    <cfRule type="containsText" dxfId="991" priority="360" operator="containsText" text="CPB">
      <formula>NOT(ISERROR(SEARCH("CPB",F11)))</formula>
    </cfRule>
  </conditionalFormatting>
  <conditionalFormatting sqref="E11">
    <cfRule type="containsText" dxfId="990" priority="353" operator="containsText" text="D">
      <formula>NOT(ISERROR(SEARCH("D",E11)))</formula>
    </cfRule>
  </conditionalFormatting>
  <conditionalFormatting sqref="AF11 Y11:Z11 R11:S11 K11:L11">
    <cfRule type="containsText" dxfId="989" priority="352" operator="containsText" text="D">
      <formula>NOT(ISERROR(SEARCH("D",K11)))</formula>
    </cfRule>
  </conditionalFormatting>
  <conditionalFormatting sqref="M12:Q13">
    <cfRule type="cellIs" dxfId="988" priority="345" operator="equal">
      <formula>"D"</formula>
    </cfRule>
    <cfRule type="containsText" dxfId="987" priority="346" operator="containsText" text="MTH">
      <formula>NOT(ISERROR(SEARCH("MTH",M12)))</formula>
    </cfRule>
    <cfRule type="containsText" dxfId="986" priority="347" operator="containsText" text="MAL">
      <formula>NOT(ISERROR(SEARCH("MAL",M12)))</formula>
    </cfRule>
    <cfRule type="containsText" dxfId="985" priority="348" operator="containsText" text="ARR">
      <formula>NOT(ISERROR(SEARCH("ARR",M12)))</formula>
    </cfRule>
    <cfRule type="containsText" dxfId="984" priority="349" operator="containsText" text="ALT">
      <formula>NOT(ISERROR(SEARCH("ALT",M12)))</formula>
    </cfRule>
    <cfRule type="containsText" dxfId="983" priority="350" operator="containsText" text="RTT">
      <formula>NOT(ISERROR(SEARCH("RTT",M12)))</formula>
    </cfRule>
    <cfRule type="containsText" dxfId="982" priority="351" operator="containsText" text="CPB">
      <formula>NOT(ISERROR(SEARCH("CPB",M12)))</formula>
    </cfRule>
  </conditionalFormatting>
  <conditionalFormatting sqref="F15:H16">
    <cfRule type="cellIs" dxfId="981" priority="338" operator="equal">
      <formula>"D"</formula>
    </cfRule>
    <cfRule type="containsText" dxfId="980" priority="339" operator="containsText" text="MTH">
      <formula>NOT(ISERROR(SEARCH("MTH",F15)))</formula>
    </cfRule>
    <cfRule type="containsText" dxfId="979" priority="340" operator="containsText" text="MAL">
      <formula>NOT(ISERROR(SEARCH("MAL",F15)))</formula>
    </cfRule>
    <cfRule type="containsText" dxfId="978" priority="341" operator="containsText" text="ARR">
      <formula>NOT(ISERROR(SEARCH("ARR",F15)))</formula>
    </cfRule>
    <cfRule type="containsText" dxfId="977" priority="342" operator="containsText" text="ALT">
      <formula>NOT(ISERROR(SEARCH("ALT",F15)))</formula>
    </cfRule>
    <cfRule type="containsText" dxfId="976" priority="343" operator="containsText" text="RTT">
      <formula>NOT(ISERROR(SEARCH("RTT",F15)))</formula>
    </cfRule>
    <cfRule type="containsText" dxfId="975" priority="344" operator="containsText" text="CPB">
      <formula>NOT(ISERROR(SEARCH("CPB",F15)))</formula>
    </cfRule>
  </conditionalFormatting>
  <conditionalFormatting sqref="I15:J16">
    <cfRule type="cellIs" dxfId="974" priority="331" operator="equal">
      <formula>"D"</formula>
    </cfRule>
    <cfRule type="containsText" dxfId="973" priority="332" operator="containsText" text="MTH">
      <formula>NOT(ISERROR(SEARCH("MTH",I15)))</formula>
    </cfRule>
    <cfRule type="containsText" dxfId="972" priority="333" operator="containsText" text="MAL">
      <formula>NOT(ISERROR(SEARCH("MAL",I15)))</formula>
    </cfRule>
    <cfRule type="containsText" dxfId="971" priority="334" operator="containsText" text="ARR">
      <formula>NOT(ISERROR(SEARCH("ARR",I15)))</formula>
    </cfRule>
    <cfRule type="containsText" dxfId="970" priority="335" operator="containsText" text="ALT">
      <formula>NOT(ISERROR(SEARCH("ALT",I15)))</formula>
    </cfRule>
    <cfRule type="containsText" dxfId="969" priority="336" operator="containsText" text="RTT">
      <formula>NOT(ISERROR(SEARCH("RTT",I15)))</formula>
    </cfRule>
    <cfRule type="containsText" dxfId="968" priority="337" operator="containsText" text="CPB">
      <formula>NOT(ISERROR(SEARCH("CPB",I15)))</formula>
    </cfRule>
  </conditionalFormatting>
  <conditionalFormatting sqref="I16:J16">
    <cfRule type="cellIs" dxfId="967" priority="324" operator="equal">
      <formula>"D"</formula>
    </cfRule>
    <cfRule type="containsText" dxfId="966" priority="325" operator="containsText" text="MTH">
      <formula>NOT(ISERROR(SEARCH("MTH",I16)))</formula>
    </cfRule>
    <cfRule type="containsText" dxfId="965" priority="326" operator="containsText" text="MAL">
      <formula>NOT(ISERROR(SEARCH("MAL",I16)))</formula>
    </cfRule>
    <cfRule type="containsText" dxfId="964" priority="327" operator="containsText" text="ARR">
      <formula>NOT(ISERROR(SEARCH("ARR",I16)))</formula>
    </cfRule>
    <cfRule type="containsText" dxfId="963" priority="328" operator="containsText" text="ALT">
      <formula>NOT(ISERROR(SEARCH("ALT",I16)))</formula>
    </cfRule>
    <cfRule type="containsText" dxfId="962" priority="329" operator="containsText" text="RTT">
      <formula>NOT(ISERROR(SEARCH("RTT",I16)))</formula>
    </cfRule>
    <cfRule type="containsText" dxfId="961" priority="330" operator="containsText" text="CPB">
      <formula>NOT(ISERROR(SEARCH("CPB",I16)))</formula>
    </cfRule>
  </conditionalFormatting>
  <conditionalFormatting sqref="B18:C19">
    <cfRule type="cellIs" dxfId="960" priority="317" operator="equal">
      <formula>"D"</formula>
    </cfRule>
    <cfRule type="containsText" dxfId="959" priority="318" operator="containsText" text="MTH">
      <formula>NOT(ISERROR(SEARCH("MTH",B18)))</formula>
    </cfRule>
    <cfRule type="containsText" dxfId="958" priority="319" operator="containsText" text="MAL">
      <formula>NOT(ISERROR(SEARCH("MAL",B18)))</formula>
    </cfRule>
    <cfRule type="containsText" dxfId="957" priority="320" operator="containsText" text="ARR">
      <formula>NOT(ISERROR(SEARCH("ARR",B18)))</formula>
    </cfRule>
    <cfRule type="containsText" dxfId="956" priority="321" operator="containsText" text="ALT">
      <formula>NOT(ISERROR(SEARCH("ALT",B18)))</formula>
    </cfRule>
    <cfRule type="containsText" dxfId="955" priority="322" operator="containsText" text="RTT">
      <formula>NOT(ISERROR(SEARCH("RTT",B18)))</formula>
    </cfRule>
    <cfRule type="containsText" dxfId="954" priority="323" operator="containsText" text="CPB">
      <formula>NOT(ISERROR(SEARCH("CPB",B18)))</formula>
    </cfRule>
  </conditionalFormatting>
  <conditionalFormatting sqref="B18:C19">
    <cfRule type="cellIs" dxfId="953" priority="310" operator="equal">
      <formula>"D"</formula>
    </cfRule>
    <cfRule type="containsText" dxfId="952" priority="311" operator="containsText" text="MTH">
      <formula>NOT(ISERROR(SEARCH("MTH",B18)))</formula>
    </cfRule>
    <cfRule type="containsText" dxfId="951" priority="312" operator="containsText" text="MAL">
      <formula>NOT(ISERROR(SEARCH("MAL",B18)))</formula>
    </cfRule>
    <cfRule type="containsText" dxfId="950" priority="313" operator="containsText" text="ARR">
      <formula>NOT(ISERROR(SEARCH("ARR",B18)))</formula>
    </cfRule>
    <cfRule type="containsText" dxfId="949" priority="314" operator="containsText" text="ALT">
      <formula>NOT(ISERROR(SEARCH("ALT",B18)))</formula>
    </cfRule>
    <cfRule type="containsText" dxfId="948" priority="315" operator="containsText" text="RTT">
      <formula>NOT(ISERROR(SEARCH("RTT",B18)))</formula>
    </cfRule>
    <cfRule type="containsText" dxfId="947" priority="316" operator="containsText" text="CPB">
      <formula>NOT(ISERROR(SEARCH("CPB",B18)))</formula>
    </cfRule>
  </conditionalFormatting>
  <conditionalFormatting sqref="C15:C16">
    <cfRule type="cellIs" dxfId="946" priority="303" operator="equal">
      <formula>"D"</formula>
    </cfRule>
    <cfRule type="containsText" dxfId="945" priority="304" operator="containsText" text="MTH">
      <formula>NOT(ISERROR(SEARCH("MTH",C15)))</formula>
    </cfRule>
    <cfRule type="containsText" dxfId="944" priority="305" operator="containsText" text="MAL">
      <formula>NOT(ISERROR(SEARCH("MAL",C15)))</formula>
    </cfRule>
    <cfRule type="containsText" dxfId="943" priority="306" operator="containsText" text="ARR">
      <formula>NOT(ISERROR(SEARCH("ARR",C15)))</formula>
    </cfRule>
    <cfRule type="containsText" dxfId="942" priority="307" operator="containsText" text="ALT">
      <formula>NOT(ISERROR(SEARCH("ALT",C15)))</formula>
    </cfRule>
    <cfRule type="containsText" dxfId="941" priority="308" operator="containsText" text="RTT">
      <formula>NOT(ISERROR(SEARCH("RTT",C15)))</formula>
    </cfRule>
    <cfRule type="containsText" dxfId="940" priority="309" operator="containsText" text="CPB">
      <formula>NOT(ISERROR(SEARCH("CPB",C15)))</formula>
    </cfRule>
  </conditionalFormatting>
  <conditionalFormatting sqref="C16">
    <cfRule type="cellIs" dxfId="939" priority="296" operator="equal">
      <formula>"D"</formula>
    </cfRule>
    <cfRule type="containsText" dxfId="938" priority="297" operator="containsText" text="MTH">
      <formula>NOT(ISERROR(SEARCH("MTH",C16)))</formula>
    </cfRule>
    <cfRule type="containsText" dxfId="937" priority="298" operator="containsText" text="MAL">
      <formula>NOT(ISERROR(SEARCH("MAL",C16)))</formula>
    </cfRule>
    <cfRule type="containsText" dxfId="936" priority="299" operator="containsText" text="ARR">
      <formula>NOT(ISERROR(SEARCH("ARR",C16)))</formula>
    </cfRule>
    <cfRule type="containsText" dxfId="935" priority="300" operator="containsText" text="ALT">
      <formula>NOT(ISERROR(SEARCH("ALT",C16)))</formula>
    </cfRule>
    <cfRule type="containsText" dxfId="934" priority="301" operator="containsText" text="RTT">
      <formula>NOT(ISERROR(SEARCH("RTT",C16)))</formula>
    </cfRule>
    <cfRule type="containsText" dxfId="933" priority="302" operator="containsText" text="CPB">
      <formula>NOT(ISERROR(SEARCH("CPB",C16)))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95" operator="containsText" id="{3AB98D0C-E151-463E-B466-67DFAB9CADB9}">
            <xm:f>NOT(ISERROR(SEARCH("I",C11)))</xm:f>
            <xm:f>"I"</xm:f>
            <x14:dxf>
              <font>
                <b/>
                <i val="0"/>
                <color rgb="FFC00000"/>
              </font>
            </x14:dxf>
          </x14:cfRule>
          <xm:sqref>C11:D11</xm:sqref>
        </x14:conditionalFormatting>
        <x14:conditionalFormatting xmlns:xm="http://schemas.microsoft.com/office/excel/2006/main">
          <x14:cfRule type="containsText" priority="294" operator="containsText" id="{D17F0637-5C8D-4AB9-8963-EB0B88FD48B9}">
            <xm:f>NOT(ISERROR(SEARCH("I",J11)))</xm:f>
            <xm:f>"I"</xm:f>
            <x14:dxf>
              <font>
                <b/>
                <i val="0"/>
                <color rgb="FFC00000"/>
              </font>
            </x14:dxf>
          </x14:cfRule>
          <xm:sqref>J11</xm:sqref>
        </x14:conditionalFormatting>
        <x14:conditionalFormatting xmlns:xm="http://schemas.microsoft.com/office/excel/2006/main">
          <x14:cfRule type="containsText" priority="293" operator="containsText" id="{18E432AF-FA43-4803-93A2-7DE4A6E153B4}">
            <xm:f>NOT(ISERROR(SEARCH("I",Q11)))</xm:f>
            <xm:f>"I"</xm:f>
            <x14:dxf>
              <font>
                <b/>
                <i val="0"/>
                <color rgb="FFC00000"/>
              </font>
            </x14:dxf>
          </x14:cfRule>
          <xm:sqref>Q11</xm:sqref>
        </x14:conditionalFormatting>
        <x14:conditionalFormatting xmlns:xm="http://schemas.microsoft.com/office/excel/2006/main">
          <x14:cfRule type="containsText" priority="292" operator="containsText" id="{C72C66FF-C641-4E6C-A238-E8C72B722657}">
            <xm:f>NOT(ISERROR(SEARCH("I",X11)))</xm:f>
            <xm:f>"I"</xm:f>
            <x14:dxf>
              <font>
                <b/>
                <i val="0"/>
                <color rgb="FFC00000"/>
              </font>
            </x14:dxf>
          </x14:cfRule>
          <xm:sqref>X11</xm:sqref>
        </x14:conditionalFormatting>
        <x14:conditionalFormatting xmlns:xm="http://schemas.microsoft.com/office/excel/2006/main">
          <x14:cfRule type="containsText" priority="291" operator="containsText" id="{36F5D510-3F15-4120-8524-90A927F45997}">
            <xm:f>NOT(ISERROR(SEARCH("I",AE11)))</xm:f>
            <xm:f>"I"</xm:f>
            <x14:dxf>
              <font>
                <b/>
                <i val="0"/>
                <color rgb="FFC00000"/>
              </font>
            </x14:dxf>
          </x14:cfRule>
          <xm:sqref>AE11</xm:sqref>
        </x14:conditionalFormatting>
        <x14:conditionalFormatting xmlns:xm="http://schemas.microsoft.com/office/excel/2006/main">
          <x14:cfRule type="containsText" priority="275" operator="containsText" id="{DF6815F0-DDCC-4315-9DD1-8EDA7EF6FD68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76" operator="containsText" id="{BB3665D3-812E-4DD0-88E1-698F5FA4A196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77" operator="containsText" id="{8BB9BB06-F9D1-4BD4-93FA-5ED78AD18073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78" operator="containsText" id="{C82EC7F4-B40F-423B-B42F-562732B74E97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79" operator="containsText" id="{38821928-873E-43C5-802E-25BA7B8C582C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80" operator="containsText" id="{50AC70F1-3367-44B8-BF19-D29A7FBA7F3E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81" operator="containsText" id="{3A837A2D-194F-4E43-9924-F21D17493834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82" operator="containsText" id="{C680C9C9-AD47-40DA-94CD-82849D1369FD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283" operator="containsText" id="{30E9BF48-67F4-4C0C-A531-BFDF54635A11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284" operator="containsText" id="{B916C8DC-E0A7-4C2E-9E53-6E1BE284B678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85" operator="containsText" id="{925CB6B9-D793-41C3-B0BB-787F6E30C9A4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86" operator="containsText" id="{D5D4C356-0978-4286-95F1-1232E039A0E5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87" operator="containsText" id="{961B1C0A-8F5B-41DA-905C-8C0974638704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88" operator="containsText" id="{70BC7899-E2F7-4583-99E9-7A8529589EC6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289" operator="containsText" id="{007CB497-8063-4A44-896A-C26A1A02F909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290" operator="containsText" id="{F66C06F5-4758-4B54-B470-21640420ED30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B11:D11 O11:Q11 V11:X11 AC11:AE11 H11:J14 V14:X14 AC14:AF28 O14:Q14 B14:E14 H23:J28 Y14:Z28 R14:S28 K14:L28 O17:Q26 V17:X26 H17:J17 B20:E28 D18:E19 H20:J20 H18:I19 B17:E17 B15:B16 D15:E16</xm:sqref>
        </x14:conditionalFormatting>
        <x14:conditionalFormatting xmlns:xm="http://schemas.microsoft.com/office/excel/2006/main">
          <x14:cfRule type="containsText" priority="259" operator="containsText" id="{24DC6FEA-9EB3-4A89-9D89-ED0001998671}">
            <xm:f>NOT(ISERROR(SEARCH('https://dbschenker.sharepoint.com/sites/SALESPLANNING-Global/Shared Documents/Planning RH/Planning 2020/[TM - Planning RH 2020.xlsm]Feuil2'!#REF!,B12)))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60" operator="containsText" id="{5C556912-8512-4238-8CAC-3412A61F4A85}">
            <xm:f>NOT(ISERROR(SEARCH('https://dbschenker.sharepoint.com/sites/SALESPLANNING-Global/Shared Documents/Planning RH/Planning 2020/[TM - Planning RH 2020.xlsm]Feuil2'!#REF!,B12)))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61" operator="containsText" id="{4FF1E407-AD58-4278-AA18-618C5004DF63}">
            <xm:f>NOT(ISERROR(SEARCH('https://dbschenker.sharepoint.com/sites/SALESPLANNING-Global/Shared Documents/Planning RH/Planning 2020/[TM - Planning RH 2020.xlsm]Feuil2'!#REF!,B12)))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62" operator="containsText" id="{EB70D150-81C4-4B7B-B30B-D457D81582B7}">
            <xm:f>NOT(ISERROR(SEARCH('https://dbschenker.sharepoint.com/sites/SALESPLANNING-Global/Shared Documents/Planning RH/Planning 2020/[TM - Planning RH 2020.xlsm]Feuil2'!#REF!,B12)))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63" operator="containsText" id="{F30B4CD3-DED0-4CEA-A3BC-FA13A6DB6153}">
            <xm:f>NOT(ISERROR(SEARCH('https://dbschenker.sharepoint.com/sites/SALESPLANNING-Global/Shared Documents/Planning RH/Planning 2020/[TM - Planning RH 2020.xlsm]Feuil2'!#REF!,B12)))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64" operator="containsText" id="{77FB3A90-F74A-43DE-9714-3FC2CCADDEEA}">
            <xm:f>NOT(ISERROR(SEARCH('https://dbschenker.sharepoint.com/sites/SALESPLANNING-Global/Shared Documents/Planning RH/Planning 2020/[TM - Planning RH 2020.xlsm]Feuil2'!#REF!,B12)))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65" operator="containsText" id="{6BCBAF65-CF6B-4849-9F47-6764542D268B}">
            <xm:f>NOT(ISERROR(SEARCH('https://dbschenker.sharepoint.com/sites/SALESPLANNING-Global/Shared Documents/Planning RH/Planning 2020/[TM - Planning RH 2020.xlsm]Feuil2'!#REF!,B12)))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66" operator="containsText" id="{F9114DC0-3593-4A36-B05A-93C909AA5583}">
            <xm:f>NOT(ISERROR(SEARCH('https://dbschenker.sharepoint.com/sites/SALESPLANNING-Global/Shared Documents/Planning RH/Planning 2020/[TM - Planning RH 2020.xlsm]Feuil2'!#REF!,B12)))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267" operator="containsText" id="{A33BE69A-592A-4CEB-9192-2E163BA76E7F}">
            <xm:f>NOT(ISERROR(SEARCH('https://dbschenker.sharepoint.com/sites/SALESPLANNING-Global/Shared Documents/Planning RH/Planning 2020/[TM - Planning RH 2020.xlsm]Feuil2'!#REF!,B12)))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268" operator="containsText" id="{C8639356-46F9-4FD3-B8F3-B88F8FCCF7A0}">
            <xm:f>NOT(ISERROR(SEARCH('https://dbschenker.sharepoint.com/sites/SALESPLANNING-Global/Shared Documents/Planning RH/Planning 2020/[TM - Planning RH 2020.xlsm]Feuil2'!#REF!,B12)))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69" operator="containsText" id="{578F85E5-29D1-4BF5-B709-44E31CEDCA59}">
            <xm:f>NOT(ISERROR(SEARCH('https://dbschenker.sharepoint.com/sites/SALESPLANNING-Global/Shared Documents/Planning RH/Planning 2020/[TM - Planning RH 2020.xlsm]Feuil2'!#REF!,B12)))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70" operator="containsText" id="{0407DB21-988B-41C6-8B35-CB1424C73FCF}">
            <xm:f>NOT(ISERROR(SEARCH('https://dbschenker.sharepoint.com/sites/SALESPLANNING-Global/Shared Documents/Planning RH/Planning 2020/[TM - Planning RH 2020.xlsm]Feuil2'!#REF!,B12)))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71" operator="containsText" id="{88B875D1-CDEE-42E6-BBF2-E6C28FC95FF9}">
            <xm:f>NOT(ISERROR(SEARCH('https://dbschenker.sharepoint.com/sites/SALESPLANNING-Global/Shared Documents/Planning RH/Planning 2020/[TM - Planning RH 2020.xlsm]Feuil2'!#REF!,B12)))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72" operator="containsText" id="{ADACF9F0-1872-4FC0-A9FE-B798EF22384B}">
            <xm:f>NOT(ISERROR(SEARCH('https://dbschenker.sharepoint.com/sites/SALESPLANNING-Global/Shared Documents/Planning RH/Planning 2020/[TM - Planning RH 2020.xlsm]Feuil2'!#REF!,B12)))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273" operator="containsText" id="{068D27BC-D206-4F73-B3F9-D748D10A169B}">
            <xm:f>NOT(ISERROR(SEARCH('https://dbschenker.sharepoint.com/sites/SALESPLANNING-Global/Shared Documents/Planning RH/Planning 2020/[TM - Planning RH 2020.xlsm]Feuil2'!#REF!,B12)))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274" operator="containsText" id="{18484A32-1207-4AB3-9C39-5E2444D16073}">
            <xm:f>NOT(ISERROR(SEARCH('https://dbschenker.sharepoint.com/sites/SALESPLANNING-Global/Shared Documents/Planning RH/Planning 2020/[TM - Planning RH 2020.xlsm]Feuil2'!#REF!,B12)))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B12:D13</xm:sqref>
        </x14:conditionalFormatting>
        <x14:conditionalFormatting xmlns:xm="http://schemas.microsoft.com/office/excel/2006/main">
          <x14:cfRule type="containsText" priority="243" operator="containsText" id="{EB249832-34B2-4BE2-A11A-70F5306FDFD1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44" operator="containsText" id="{C51B355F-64A1-435F-9DBF-A712B9F1D328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45" operator="containsText" id="{C3E3D0CF-D78B-46F8-957F-AC84225D9DCD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46" operator="containsText" id="{71AFEDC2-C813-4526-B219-E98DCBF52C8D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47" operator="containsText" id="{78B774FF-EF95-401D-A032-F1C139ABD9CA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48" operator="containsText" id="{66F94124-7B46-4AC5-9070-F8622AAFA1B1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49" operator="containsText" id="{0FE80E50-A205-493D-B012-6B1B920BC2C4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50" operator="containsText" id="{0BC1D8AB-00EF-48D7-8AD4-2E456F80E854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251" operator="containsText" id="{F8DC9AE0-70CE-4194-8437-2A65C51F595D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252" operator="containsText" id="{A2AE9F7A-97C5-4FF7-B834-29152DEFF3E4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53" operator="containsText" id="{B236EE89-062D-48A7-9E0C-BA7D6A7DE11D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54" operator="containsText" id="{8BC9987A-2EB2-4EC6-BE3B-348F81EF0D47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55" operator="containsText" id="{65E1CE4D-0F85-45D9-9A8B-AE03C7E17E01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56" operator="containsText" id="{6DF6B79B-413A-4302-8AB2-3969D30A3E6B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257" operator="containsText" id="{4A6B3327-E5E2-4755-86F4-9DDD6DA6B95B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258" operator="containsText" id="{2DF83EEC-5D9E-492E-8A3E-8258DD0F2EFC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X12:X13</xm:sqref>
        </x14:conditionalFormatting>
        <x14:conditionalFormatting xmlns:xm="http://schemas.microsoft.com/office/excel/2006/main">
          <x14:cfRule type="containsText" priority="227" operator="containsText" id="{812320F8-129C-4353-9595-B3F6DC414321}">
            <xm:f>NOT(ISERROR(SEARCH('https://dbschenker.sharepoint.com/sites/SALESPLANNING-Global/Shared Documents/Planning RH/Planning 2020/[TM - Planning RH 2020.xlsm]Feuil2'!#REF!,AE12)))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28" operator="containsText" id="{90902FBA-AC3B-4CD2-98F6-83FC448C69DF}">
            <xm:f>NOT(ISERROR(SEARCH('https://dbschenker.sharepoint.com/sites/SALESPLANNING-Global/Shared Documents/Planning RH/Planning 2020/[TM - Planning RH 2020.xlsm]Feuil2'!#REF!,AE12)))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29" operator="containsText" id="{6E25AA12-380A-4BCC-9AB0-78CA1F1BE114}">
            <xm:f>NOT(ISERROR(SEARCH('https://dbschenker.sharepoint.com/sites/SALESPLANNING-Global/Shared Documents/Planning RH/Planning 2020/[TM - Planning RH 2020.xlsm]Feuil2'!#REF!,AE12)))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30" operator="containsText" id="{F71EEB76-6D63-4942-85AA-0EA0029FFB07}">
            <xm:f>NOT(ISERROR(SEARCH('https://dbschenker.sharepoint.com/sites/SALESPLANNING-Global/Shared Documents/Planning RH/Planning 2020/[TM - Planning RH 2020.xlsm]Feuil2'!#REF!,AE12)))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31" operator="containsText" id="{E78F0DCF-5923-42CC-B01B-BEDE7AD5BDA2}">
            <xm:f>NOT(ISERROR(SEARCH('https://dbschenker.sharepoint.com/sites/SALESPLANNING-Global/Shared Documents/Planning RH/Planning 2020/[TM - Planning RH 2020.xlsm]Feuil2'!#REF!,AE12)))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32" operator="containsText" id="{4752FFD0-81CB-43B6-AFD7-813E20E3D0CF}">
            <xm:f>NOT(ISERROR(SEARCH('https://dbschenker.sharepoint.com/sites/SALESPLANNING-Global/Shared Documents/Planning RH/Planning 2020/[TM - Planning RH 2020.xlsm]Feuil2'!#REF!,AE12)))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33" operator="containsText" id="{B3F274B4-1E70-4995-AFDD-C336090A36E6}">
            <xm:f>NOT(ISERROR(SEARCH('https://dbschenker.sharepoint.com/sites/SALESPLANNING-Global/Shared Documents/Planning RH/Planning 2020/[TM - Planning RH 2020.xlsm]Feuil2'!#REF!,AE12)))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34" operator="containsText" id="{502660CD-E9DC-4700-988F-5928F2DCDF42}">
            <xm:f>NOT(ISERROR(SEARCH('https://dbschenker.sharepoint.com/sites/SALESPLANNING-Global/Shared Documents/Planning RH/Planning 2020/[TM - Planning RH 2020.xlsm]Feuil2'!#REF!,AE12)))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235" operator="containsText" id="{BBD7AA16-B14E-4D31-A311-FAD0FDDBA5B1}">
            <xm:f>NOT(ISERROR(SEARCH('https://dbschenker.sharepoint.com/sites/SALESPLANNING-Global/Shared Documents/Planning RH/Planning 2020/[TM - Planning RH 2020.xlsm]Feuil2'!#REF!,AE12)))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236" operator="containsText" id="{7D047CBB-72F8-4FC5-AD48-624D92431488}">
            <xm:f>NOT(ISERROR(SEARCH('https://dbschenker.sharepoint.com/sites/SALESPLANNING-Global/Shared Documents/Planning RH/Planning 2020/[TM - Planning RH 2020.xlsm]Feuil2'!#REF!,AE12)))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37" operator="containsText" id="{3E9B75E8-860E-4E6A-9B99-3130B97371F5}">
            <xm:f>NOT(ISERROR(SEARCH('https://dbschenker.sharepoint.com/sites/SALESPLANNING-Global/Shared Documents/Planning RH/Planning 2020/[TM - Planning RH 2020.xlsm]Feuil2'!#REF!,AE12)))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38" operator="containsText" id="{CBACC7EC-316F-458A-A49B-D203EFB05EE8}">
            <xm:f>NOT(ISERROR(SEARCH('https://dbschenker.sharepoint.com/sites/SALESPLANNING-Global/Shared Documents/Planning RH/Planning 2020/[TM - Planning RH 2020.xlsm]Feuil2'!#REF!,AE12)))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39" operator="containsText" id="{B5D5BA88-5921-4159-8159-1BEED9EEDA03}">
            <xm:f>NOT(ISERROR(SEARCH('https://dbschenker.sharepoint.com/sites/SALESPLANNING-Global/Shared Documents/Planning RH/Planning 2020/[TM - Planning RH 2020.xlsm]Feuil2'!#REF!,AE12)))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40" operator="containsText" id="{4F89E6A7-2CA8-4A9D-9BAA-176D89DFC046}">
            <xm:f>NOT(ISERROR(SEARCH('https://dbschenker.sharepoint.com/sites/SALESPLANNING-Global/Shared Documents/Planning RH/Planning 2020/[TM - Planning RH 2020.xlsm]Feuil2'!#REF!,AE12)))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241" operator="containsText" id="{598DFF99-178F-49F4-9FB7-78E6BCF77C6F}">
            <xm:f>NOT(ISERROR(SEARCH('https://dbschenker.sharepoint.com/sites/SALESPLANNING-Global/Shared Documents/Planning RH/Planning 2020/[TM - Planning RH 2020.xlsm]Feuil2'!#REF!,AE12)))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242" operator="containsText" id="{5B55835F-E4DA-40E5-A86C-72EB99287A93}">
            <xm:f>NOT(ISERROR(SEARCH('https://dbschenker.sharepoint.com/sites/SALESPLANNING-Global/Shared Documents/Planning RH/Planning 2020/[TM - Planning RH 2020.xlsm]Feuil2'!#REF!,AE12)))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AE12:AE13</xm:sqref>
        </x14:conditionalFormatting>
        <x14:conditionalFormatting xmlns:xm="http://schemas.microsoft.com/office/excel/2006/main">
          <x14:cfRule type="containsText" priority="211" operator="containsText" id="{72FCEF71-64F4-4797-A1C9-2F2AF142E1E5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12" operator="containsText" id="{58C00F5E-EA16-4CF0-8E22-693E27C00BDF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13" operator="containsText" id="{5A759C50-8CA1-41ED-8989-FA628CA71F8E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14" operator="containsText" id="{8C7A1411-A988-4B62-8021-BCC82EA2854B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15" operator="containsText" id="{4374B54E-FE09-4EB2-998B-62246DC72887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16" operator="containsText" id="{FC90DAB6-14A4-4AFB-8D4D-4BA634C3666B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17" operator="containsText" id="{EEE56A67-DD1F-427D-AF8F-0349EDBCC315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18" operator="containsText" id="{BA69ABB3-2A5D-49D9-A383-D4392E00832C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219" operator="containsText" id="{9B92289C-300F-4B91-A826-988866424EF8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220" operator="containsText" id="{033D1581-5A75-41A5-95D2-82EB6FB118F6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21" operator="containsText" id="{1257C868-C32C-43D9-9F7D-A2B9219EC809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22" operator="containsText" id="{D34EB5C7-6B87-447B-BB5A-0D2B5F999D81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23" operator="containsText" id="{21FE059A-C027-444D-AC70-498AB58B872E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24" operator="containsText" id="{1E64C69E-74E1-452C-904D-952A58F5BC5E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225" operator="containsText" id="{FE50A5BB-1519-4386-9501-B80540F86D27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226" operator="containsText" id="{688BA630-5BFA-4510-900A-465018E2FCD3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Q27:Q28</xm:sqref>
        </x14:conditionalFormatting>
        <x14:conditionalFormatting xmlns:xm="http://schemas.microsoft.com/office/excel/2006/main">
          <x14:cfRule type="containsText" priority="195" operator="containsText" id="{0FE3AA91-3B81-4875-86C1-44C54085ADAD}">
            <xm:f>NOT(ISERROR(SEARCH('https://dbschenker.sharepoint.com/sites/SALESPLANNING-Global/Shared Documents/Planning RH/Planning 2020/[TM - Planning RH 2020.xlsm]Feuil2'!#REF!,X27)))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96" operator="containsText" id="{9EA3A9E9-E0BA-4C46-9C1C-4ED7D5A7B3C1}">
            <xm:f>NOT(ISERROR(SEARCH('https://dbschenker.sharepoint.com/sites/SALESPLANNING-Global/Shared Documents/Planning RH/Planning 2020/[TM - Planning RH 2020.xlsm]Feuil2'!#REF!,X27)))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97" operator="containsText" id="{A44ACF2D-E1E7-46EC-A7CC-A22A13DF33B9}">
            <xm:f>NOT(ISERROR(SEARCH('https://dbschenker.sharepoint.com/sites/SALESPLANNING-Global/Shared Documents/Planning RH/Planning 2020/[TM - Planning RH 2020.xlsm]Feuil2'!#REF!,X27)))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98" operator="containsText" id="{E8690B5D-ADF7-41FC-98FC-46426D5BFD34}">
            <xm:f>NOT(ISERROR(SEARCH('https://dbschenker.sharepoint.com/sites/SALESPLANNING-Global/Shared Documents/Planning RH/Planning 2020/[TM - Planning RH 2020.xlsm]Feuil2'!#REF!,X27)))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99" operator="containsText" id="{D0133D4B-AC06-4D12-95D9-5B3BF7BCD745}">
            <xm:f>NOT(ISERROR(SEARCH('https://dbschenker.sharepoint.com/sites/SALESPLANNING-Global/Shared Documents/Planning RH/Planning 2020/[TM - Planning RH 2020.xlsm]Feuil2'!#REF!,X27)))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00" operator="containsText" id="{BB525E1A-C985-4453-B095-DA98675C59FA}">
            <xm:f>NOT(ISERROR(SEARCH('https://dbschenker.sharepoint.com/sites/SALESPLANNING-Global/Shared Documents/Planning RH/Planning 2020/[TM - Planning RH 2020.xlsm]Feuil2'!#REF!,X27)))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01" operator="containsText" id="{D5F03383-8EFA-4283-87FB-4FF562288399}">
            <xm:f>NOT(ISERROR(SEARCH('https://dbschenker.sharepoint.com/sites/SALESPLANNING-Global/Shared Documents/Planning RH/Planning 2020/[TM - Planning RH 2020.xlsm]Feuil2'!#REF!,X27)))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02" operator="containsText" id="{0B3AAF4E-1306-4093-9F63-6170275CD40C}">
            <xm:f>NOT(ISERROR(SEARCH('https://dbschenker.sharepoint.com/sites/SALESPLANNING-Global/Shared Documents/Planning RH/Planning 2020/[TM - Planning RH 2020.xlsm]Feuil2'!#REF!,X27)))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203" operator="containsText" id="{CF7CE924-EB77-4739-B796-542628F1A07C}">
            <xm:f>NOT(ISERROR(SEARCH('https://dbschenker.sharepoint.com/sites/SALESPLANNING-Global/Shared Documents/Planning RH/Planning 2020/[TM - Planning RH 2020.xlsm]Feuil2'!#REF!,X27)))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204" operator="containsText" id="{BD5C719E-B385-48B4-AE56-B54CCDDA276A}">
            <xm:f>NOT(ISERROR(SEARCH('https://dbschenker.sharepoint.com/sites/SALESPLANNING-Global/Shared Documents/Planning RH/Planning 2020/[TM - Planning RH 2020.xlsm]Feuil2'!#REF!,X27)))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05" operator="containsText" id="{14F5D7C3-45FB-4795-A9F7-3E739F898BFF}">
            <xm:f>NOT(ISERROR(SEARCH('https://dbschenker.sharepoint.com/sites/SALESPLANNING-Global/Shared Documents/Planning RH/Planning 2020/[TM - Planning RH 2020.xlsm]Feuil2'!#REF!,X27)))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06" operator="containsText" id="{D23215D0-BD7E-4B5D-95F2-35C36C416BF4}">
            <xm:f>NOT(ISERROR(SEARCH('https://dbschenker.sharepoint.com/sites/SALESPLANNING-Global/Shared Documents/Planning RH/Planning 2020/[TM - Planning RH 2020.xlsm]Feuil2'!#REF!,X27)))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07" operator="containsText" id="{3C30318A-F1CE-4AEC-B4AC-1F5E536272AA}">
            <xm:f>NOT(ISERROR(SEARCH('https://dbschenker.sharepoint.com/sites/SALESPLANNING-Global/Shared Documents/Planning RH/Planning 2020/[TM - Planning RH 2020.xlsm]Feuil2'!#REF!,X27)))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08" operator="containsText" id="{E5B38DCC-C170-46D9-935F-06FC440DB739}">
            <xm:f>NOT(ISERROR(SEARCH('https://dbschenker.sharepoint.com/sites/SALESPLANNING-Global/Shared Documents/Planning RH/Planning 2020/[TM - Planning RH 2020.xlsm]Feuil2'!#REF!,X27)))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209" operator="containsText" id="{4DE10B7C-30A8-4153-9297-F7CCC776C590}">
            <xm:f>NOT(ISERROR(SEARCH('https://dbschenker.sharepoint.com/sites/SALESPLANNING-Global/Shared Documents/Planning RH/Planning 2020/[TM - Planning RH 2020.xlsm]Feuil2'!#REF!,X27)))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210" operator="containsText" id="{3C285C86-F5D3-4086-B1BD-F9EB4E3FECC1}">
            <xm:f>NOT(ISERROR(SEARCH('https://dbschenker.sharepoint.com/sites/SALESPLANNING-Global/Shared Documents/Planning RH/Planning 2020/[TM - Planning RH 2020.xlsm]Feuil2'!#REF!,X27)))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X27:X28</xm:sqref>
        </x14:conditionalFormatting>
        <x14:conditionalFormatting xmlns:xm="http://schemas.microsoft.com/office/excel/2006/main">
          <x14:cfRule type="containsText" priority="179" operator="containsText" id="{ADC42407-01BC-442C-98B5-AF7466E5270D}">
            <xm:f>NOT(ISERROR(SEARCH('https://dbschenker.sharepoint.com/sites/SALESPLANNING-Global/Shared Documents/Planning RH/Planning 2020/[TM - Planning RH 2020.xlsm]Feuil2'!#REF!,V12)))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80" operator="containsText" id="{06CEC87C-B07E-4D12-B652-8BFFDBF785FD}">
            <xm:f>NOT(ISERROR(SEARCH('https://dbschenker.sharepoint.com/sites/SALESPLANNING-Global/Shared Documents/Planning RH/Planning 2020/[TM - Planning RH 2020.xlsm]Feuil2'!#REF!,V12)))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81" operator="containsText" id="{2E7866E5-3169-4D3E-B544-625E2ECC9DED}">
            <xm:f>NOT(ISERROR(SEARCH('https://dbschenker.sharepoint.com/sites/SALESPLANNING-Global/Shared Documents/Planning RH/Planning 2020/[TM - Planning RH 2020.xlsm]Feuil2'!#REF!,V12)))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82" operator="containsText" id="{646D9FC1-5AEE-4542-AFE3-B75C4BD96EEE}">
            <xm:f>NOT(ISERROR(SEARCH('https://dbschenker.sharepoint.com/sites/SALESPLANNING-Global/Shared Documents/Planning RH/Planning 2020/[TM - Planning RH 2020.xlsm]Feuil2'!#REF!,V12)))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83" operator="containsText" id="{E5624F4D-9ED1-429A-9C95-9EC92CAD4DF4}">
            <xm:f>NOT(ISERROR(SEARCH('https://dbschenker.sharepoint.com/sites/SALESPLANNING-Global/Shared Documents/Planning RH/Planning 2020/[TM - Planning RH 2020.xlsm]Feuil2'!#REF!,V12)))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84" operator="containsText" id="{23B6603B-181E-45F7-9634-90C88B5E52C3}">
            <xm:f>NOT(ISERROR(SEARCH('https://dbschenker.sharepoint.com/sites/SALESPLANNING-Global/Shared Documents/Planning RH/Planning 2020/[TM - Planning RH 2020.xlsm]Feuil2'!#REF!,V12)))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85" operator="containsText" id="{C8C2FC77-5B8C-4769-ADAF-2DC7E31B1593}">
            <xm:f>NOT(ISERROR(SEARCH('https://dbschenker.sharepoint.com/sites/SALESPLANNING-Global/Shared Documents/Planning RH/Planning 2020/[TM - Planning RH 2020.xlsm]Feuil2'!#REF!,V12)))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86" operator="containsText" id="{2B25DDA3-F8D6-4F6F-A550-4304E1A1EF0C}">
            <xm:f>NOT(ISERROR(SEARCH('https://dbschenker.sharepoint.com/sites/SALESPLANNING-Global/Shared Documents/Planning RH/Planning 2020/[TM - Planning RH 2020.xlsm]Feuil2'!#REF!,V12)))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187" operator="containsText" id="{9969E261-1DEA-49A9-BAC1-1BE831F516FA}">
            <xm:f>NOT(ISERROR(SEARCH('https://dbschenker.sharepoint.com/sites/SALESPLANNING-Global/Shared Documents/Planning RH/Planning 2020/[TM - Planning RH 2020.xlsm]Feuil2'!#REF!,V12)))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88" operator="containsText" id="{74637B05-6C07-45B8-8988-70384E76F75C}">
            <xm:f>NOT(ISERROR(SEARCH('https://dbschenker.sharepoint.com/sites/SALESPLANNING-Global/Shared Documents/Planning RH/Planning 2020/[TM - Planning RH 2020.xlsm]Feuil2'!#REF!,V12)))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89" operator="containsText" id="{AB63021C-75F7-4AED-955B-2CA805269825}">
            <xm:f>NOT(ISERROR(SEARCH('https://dbschenker.sharepoint.com/sites/SALESPLANNING-Global/Shared Documents/Planning RH/Planning 2020/[TM - Planning RH 2020.xlsm]Feuil2'!#REF!,V12)))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90" operator="containsText" id="{CE4B51FD-3C33-4F69-B7E5-4FDEFF6F1A00}">
            <xm:f>NOT(ISERROR(SEARCH('https://dbschenker.sharepoint.com/sites/SALESPLANNING-Global/Shared Documents/Planning RH/Planning 2020/[TM - Planning RH 2020.xlsm]Feuil2'!#REF!,V12)))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91" operator="containsText" id="{A30C5795-36EE-4AD7-B2F0-9732A5A3F8E7}">
            <xm:f>NOT(ISERROR(SEARCH('https://dbschenker.sharepoint.com/sites/SALESPLANNING-Global/Shared Documents/Planning RH/Planning 2020/[TM - Planning RH 2020.xlsm]Feuil2'!#REF!,V12)))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92" operator="containsText" id="{09AD89E7-5427-413F-9C35-635B38058437}">
            <xm:f>NOT(ISERROR(SEARCH('https://dbschenker.sharepoint.com/sites/SALESPLANNING-Global/Shared Documents/Planning RH/Planning 2020/[TM - Planning RH 2020.xlsm]Feuil2'!#REF!,V12)))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93" operator="containsText" id="{8D4409B9-DFB9-4935-8C38-C8BCDE39BA32}">
            <xm:f>NOT(ISERROR(SEARCH('https://dbschenker.sharepoint.com/sites/SALESPLANNING-Global/Shared Documents/Planning RH/Planning 2020/[TM - Planning RH 2020.xlsm]Feuil2'!#REF!,V12)))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94" operator="containsText" id="{FEECF3CF-8CC7-445A-BA08-7C7D0FEA227A}">
            <xm:f>NOT(ISERROR(SEARCH('https://dbschenker.sharepoint.com/sites/SALESPLANNING-Global/Shared Documents/Planning RH/Planning 2020/[TM - Planning RH 2020.xlsm]Feuil2'!#REF!,V12)))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V12:W13</xm:sqref>
        </x14:conditionalFormatting>
        <x14:conditionalFormatting xmlns:xm="http://schemas.microsoft.com/office/excel/2006/main">
          <x14:cfRule type="containsText" priority="163" operator="containsText" id="{9A506D75-DAD9-41D0-AC32-096F6781F91B}">
            <xm:f>NOT(ISERROR(SEARCH('https://dbschenker.sharepoint.com/sites/SALESPLANNING-Global/Shared Documents/Planning RH/Planning 2020/[TM - Planning RH 2020.xlsm]Feuil2'!#REF!,AC12)))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64" operator="containsText" id="{A4BC7169-2BD9-45AB-890A-541A8C553D8C}">
            <xm:f>NOT(ISERROR(SEARCH('https://dbschenker.sharepoint.com/sites/SALESPLANNING-Global/Shared Documents/Planning RH/Planning 2020/[TM - Planning RH 2020.xlsm]Feuil2'!#REF!,AC12)))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65" operator="containsText" id="{86886C2E-41A3-415A-BB07-DB0100500BF4}">
            <xm:f>NOT(ISERROR(SEARCH('https://dbschenker.sharepoint.com/sites/SALESPLANNING-Global/Shared Documents/Planning RH/Planning 2020/[TM - Planning RH 2020.xlsm]Feuil2'!#REF!,AC12)))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66" operator="containsText" id="{715E2C14-83F1-4940-942E-0CB7C14AF750}">
            <xm:f>NOT(ISERROR(SEARCH('https://dbschenker.sharepoint.com/sites/SALESPLANNING-Global/Shared Documents/Planning RH/Planning 2020/[TM - Planning RH 2020.xlsm]Feuil2'!#REF!,AC12)))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67" operator="containsText" id="{4435DEC4-8828-48C8-8C2F-9CA97D850D1B}">
            <xm:f>NOT(ISERROR(SEARCH('https://dbschenker.sharepoint.com/sites/SALESPLANNING-Global/Shared Documents/Planning RH/Planning 2020/[TM - Planning RH 2020.xlsm]Feuil2'!#REF!,AC12)))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68" operator="containsText" id="{BB03C9DB-E5E3-4188-8413-0EA9F809F76B}">
            <xm:f>NOT(ISERROR(SEARCH('https://dbschenker.sharepoint.com/sites/SALESPLANNING-Global/Shared Documents/Planning RH/Planning 2020/[TM - Planning RH 2020.xlsm]Feuil2'!#REF!,AC12)))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69" operator="containsText" id="{E190B34F-2503-4AB1-A58C-BA3E1314E99D}">
            <xm:f>NOT(ISERROR(SEARCH('https://dbschenker.sharepoint.com/sites/SALESPLANNING-Global/Shared Documents/Planning RH/Planning 2020/[TM - Planning RH 2020.xlsm]Feuil2'!#REF!,AC12)))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70" operator="containsText" id="{B7128C5A-F610-4721-B30D-C533E005D264}">
            <xm:f>NOT(ISERROR(SEARCH('https://dbschenker.sharepoint.com/sites/SALESPLANNING-Global/Shared Documents/Planning RH/Planning 2020/[TM - Planning RH 2020.xlsm]Feuil2'!#REF!,AC12)))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171" operator="containsText" id="{C70B6AA4-C8B2-4A0D-86AE-D556E9C6A57E}">
            <xm:f>NOT(ISERROR(SEARCH('https://dbschenker.sharepoint.com/sites/SALESPLANNING-Global/Shared Documents/Planning RH/Planning 2020/[TM - Planning RH 2020.xlsm]Feuil2'!#REF!,AC12)))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72" operator="containsText" id="{23375480-1AAB-440E-B796-0E22EE7C198E}">
            <xm:f>NOT(ISERROR(SEARCH('https://dbschenker.sharepoint.com/sites/SALESPLANNING-Global/Shared Documents/Planning RH/Planning 2020/[TM - Planning RH 2020.xlsm]Feuil2'!#REF!,AC12)))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73" operator="containsText" id="{BCA28FBA-8D22-4ED1-96E0-8E635F538131}">
            <xm:f>NOT(ISERROR(SEARCH('https://dbschenker.sharepoint.com/sites/SALESPLANNING-Global/Shared Documents/Planning RH/Planning 2020/[TM - Planning RH 2020.xlsm]Feuil2'!#REF!,AC12)))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74" operator="containsText" id="{7A287D68-7598-488B-895B-5CD07F137D99}">
            <xm:f>NOT(ISERROR(SEARCH('https://dbschenker.sharepoint.com/sites/SALESPLANNING-Global/Shared Documents/Planning RH/Planning 2020/[TM - Planning RH 2020.xlsm]Feuil2'!#REF!,AC12)))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75" operator="containsText" id="{42EFA70A-BB7A-403D-95A3-416F73C85A10}">
            <xm:f>NOT(ISERROR(SEARCH('https://dbschenker.sharepoint.com/sites/SALESPLANNING-Global/Shared Documents/Planning RH/Planning 2020/[TM - Planning RH 2020.xlsm]Feuil2'!#REF!,AC12)))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76" operator="containsText" id="{FBA2622E-E136-41BF-AF20-0D83233AF5C1}">
            <xm:f>NOT(ISERROR(SEARCH('https://dbschenker.sharepoint.com/sites/SALESPLANNING-Global/Shared Documents/Planning RH/Planning 2020/[TM - Planning RH 2020.xlsm]Feuil2'!#REF!,AC12)))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77" operator="containsText" id="{5069ACFA-4F54-463D-A8FA-0B553F958CDE}">
            <xm:f>NOT(ISERROR(SEARCH('https://dbschenker.sharepoint.com/sites/SALESPLANNING-Global/Shared Documents/Planning RH/Planning 2020/[TM - Planning RH 2020.xlsm]Feuil2'!#REF!,AC12)))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78" operator="containsText" id="{6FC7DE3F-F663-467E-980F-E82353508285}">
            <xm:f>NOT(ISERROR(SEARCH('https://dbschenker.sharepoint.com/sites/SALESPLANNING-Global/Shared Documents/Planning RH/Planning 2020/[TM - Planning RH 2020.xlsm]Feuil2'!#REF!,AC12)))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AC12:AC13</xm:sqref>
        </x14:conditionalFormatting>
        <x14:conditionalFormatting xmlns:xm="http://schemas.microsoft.com/office/excel/2006/main">
          <x14:cfRule type="containsText" priority="147" operator="containsText" id="{BB30C281-BD54-4A88-8919-5C1500586DEA}">
            <xm:f>NOT(ISERROR(SEARCH('https://dbschenker.sharepoint.com/sites/SALESPLANNING-Global/Shared Documents/Planning RH/Planning 2020/[TM - Planning RH 2020.xlsm]Feuil2'!#REF!,AD12)))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48" operator="containsText" id="{40D161A8-0FFD-4CB3-8F0F-580CF3497B14}">
            <xm:f>NOT(ISERROR(SEARCH('https://dbschenker.sharepoint.com/sites/SALESPLANNING-Global/Shared Documents/Planning RH/Planning 2020/[TM - Planning RH 2020.xlsm]Feuil2'!#REF!,AD12)))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49" operator="containsText" id="{58B2CF56-C73D-4A0A-A910-EA6ACDE57798}">
            <xm:f>NOT(ISERROR(SEARCH('https://dbschenker.sharepoint.com/sites/SALESPLANNING-Global/Shared Documents/Planning RH/Planning 2020/[TM - Planning RH 2020.xlsm]Feuil2'!#REF!,AD12)))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50" operator="containsText" id="{4853E40B-6C77-4A7E-81DB-4C14BF56DC4D}">
            <xm:f>NOT(ISERROR(SEARCH('https://dbschenker.sharepoint.com/sites/SALESPLANNING-Global/Shared Documents/Planning RH/Planning 2020/[TM - Planning RH 2020.xlsm]Feuil2'!#REF!,AD12)))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51" operator="containsText" id="{485EC3B1-FF84-4120-BA50-A608201C9992}">
            <xm:f>NOT(ISERROR(SEARCH('https://dbschenker.sharepoint.com/sites/SALESPLANNING-Global/Shared Documents/Planning RH/Planning 2020/[TM - Planning RH 2020.xlsm]Feuil2'!#REF!,AD12)))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52" operator="containsText" id="{78F8863D-3D46-4467-A8A6-532505F6A6EC}">
            <xm:f>NOT(ISERROR(SEARCH('https://dbschenker.sharepoint.com/sites/SALESPLANNING-Global/Shared Documents/Planning RH/Planning 2020/[TM - Planning RH 2020.xlsm]Feuil2'!#REF!,AD12)))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53" operator="containsText" id="{4F80690C-316C-416E-A10B-E3F6865A38F0}">
            <xm:f>NOT(ISERROR(SEARCH('https://dbschenker.sharepoint.com/sites/SALESPLANNING-Global/Shared Documents/Planning RH/Planning 2020/[TM - Planning RH 2020.xlsm]Feuil2'!#REF!,AD12)))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54" operator="containsText" id="{CFB33E44-1125-4A26-A94F-7C9FAF030F09}">
            <xm:f>NOT(ISERROR(SEARCH('https://dbschenker.sharepoint.com/sites/SALESPLANNING-Global/Shared Documents/Planning RH/Planning 2020/[TM - Planning RH 2020.xlsm]Feuil2'!#REF!,AD12)))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155" operator="containsText" id="{4687F2BF-7B97-41E7-96AF-55C5A8BB5B49}">
            <xm:f>NOT(ISERROR(SEARCH('https://dbschenker.sharepoint.com/sites/SALESPLANNING-Global/Shared Documents/Planning RH/Planning 2020/[TM - Planning RH 2020.xlsm]Feuil2'!#REF!,AD12)))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56" operator="containsText" id="{CCDF5287-5BCB-4D8C-BE7A-FFB315964FD7}">
            <xm:f>NOT(ISERROR(SEARCH('https://dbschenker.sharepoint.com/sites/SALESPLANNING-Global/Shared Documents/Planning RH/Planning 2020/[TM - Planning RH 2020.xlsm]Feuil2'!#REF!,AD12)))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57" operator="containsText" id="{95C01EA7-D411-4B07-8DCF-67BCE798D0D5}">
            <xm:f>NOT(ISERROR(SEARCH('https://dbschenker.sharepoint.com/sites/SALESPLANNING-Global/Shared Documents/Planning RH/Planning 2020/[TM - Planning RH 2020.xlsm]Feuil2'!#REF!,AD12)))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58" operator="containsText" id="{4B70A71B-6B3E-4A89-BE61-731B822C0103}">
            <xm:f>NOT(ISERROR(SEARCH('https://dbschenker.sharepoint.com/sites/SALESPLANNING-Global/Shared Documents/Planning RH/Planning 2020/[TM - Planning RH 2020.xlsm]Feuil2'!#REF!,AD12)))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59" operator="containsText" id="{6440F903-0CFA-4A1B-A638-AED1BD4F4F13}">
            <xm:f>NOT(ISERROR(SEARCH('https://dbschenker.sharepoint.com/sites/SALESPLANNING-Global/Shared Documents/Planning RH/Planning 2020/[TM - Planning RH 2020.xlsm]Feuil2'!#REF!,AD12)))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60" operator="containsText" id="{AB80A47E-1E00-479F-B236-F4DF95F58FDD}">
            <xm:f>NOT(ISERROR(SEARCH('https://dbschenker.sharepoint.com/sites/SALESPLANNING-Global/Shared Documents/Planning RH/Planning 2020/[TM - Planning RH 2020.xlsm]Feuil2'!#REF!,AD12)))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61" operator="containsText" id="{47E0B3E0-9A5B-4083-9BEE-63E20EF304EF}">
            <xm:f>NOT(ISERROR(SEARCH('https://dbschenker.sharepoint.com/sites/SALESPLANNING-Global/Shared Documents/Planning RH/Planning 2020/[TM - Planning RH 2020.xlsm]Feuil2'!#REF!,AD12)))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62" operator="containsText" id="{AA6E37A4-7B0E-40AD-9BA7-62A92441FE56}">
            <xm:f>NOT(ISERROR(SEARCH('https://dbschenker.sharepoint.com/sites/SALESPLANNING-Global/Shared Documents/Planning RH/Planning 2020/[TM - Planning RH 2020.xlsm]Feuil2'!#REF!,AD12)))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AD12:AD13</xm:sqref>
        </x14:conditionalFormatting>
        <x14:conditionalFormatting xmlns:xm="http://schemas.microsoft.com/office/excel/2006/main">
          <x14:cfRule type="containsText" priority="131" operator="containsText" id="{707160B6-6BE4-4297-870F-1A1032137E6C}">
            <xm:f>NOT(ISERROR(SEARCH('https://dbschenker.sharepoint.com/sites/SALESPLANNING-Global/Shared Documents/Planning RH/Planning 2020/[TM - Planning RH 2020.xlsm]Feuil2'!#REF!,O27)))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32" operator="containsText" id="{89329C7C-77C0-43BB-8855-3C6A78AD74C4}">
            <xm:f>NOT(ISERROR(SEARCH('https://dbschenker.sharepoint.com/sites/SALESPLANNING-Global/Shared Documents/Planning RH/Planning 2020/[TM - Planning RH 2020.xlsm]Feuil2'!#REF!,O27)))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33" operator="containsText" id="{28A30932-EC0B-451E-AD84-7F7715361C5F}">
            <xm:f>NOT(ISERROR(SEARCH('https://dbschenker.sharepoint.com/sites/SALESPLANNING-Global/Shared Documents/Planning RH/Planning 2020/[TM - Planning RH 2020.xlsm]Feuil2'!#REF!,O27)))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34" operator="containsText" id="{4882B229-C18C-44FD-93FE-BD7E8C4AA072}">
            <xm:f>NOT(ISERROR(SEARCH('https://dbschenker.sharepoint.com/sites/SALESPLANNING-Global/Shared Documents/Planning RH/Planning 2020/[TM - Planning RH 2020.xlsm]Feuil2'!#REF!,O27)))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35" operator="containsText" id="{084F3378-C897-4BE0-B33A-62B5BDDC28EA}">
            <xm:f>NOT(ISERROR(SEARCH('https://dbschenker.sharepoint.com/sites/SALESPLANNING-Global/Shared Documents/Planning RH/Planning 2020/[TM - Planning RH 2020.xlsm]Feuil2'!#REF!,O27)))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36" operator="containsText" id="{7821ABA3-CCE8-4B58-B8F6-4A6C039BF659}">
            <xm:f>NOT(ISERROR(SEARCH('https://dbschenker.sharepoint.com/sites/SALESPLANNING-Global/Shared Documents/Planning RH/Planning 2020/[TM - Planning RH 2020.xlsm]Feuil2'!#REF!,O27)))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37" operator="containsText" id="{F6E0C2EC-FA51-4DBD-B46C-F065E6F9BC19}">
            <xm:f>NOT(ISERROR(SEARCH('https://dbschenker.sharepoint.com/sites/SALESPLANNING-Global/Shared Documents/Planning RH/Planning 2020/[TM - Planning RH 2020.xlsm]Feuil2'!#REF!,O27)))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38" operator="containsText" id="{A808D25E-C04C-4BE7-A5EA-0C9C4053AE8C}">
            <xm:f>NOT(ISERROR(SEARCH('https://dbschenker.sharepoint.com/sites/SALESPLANNING-Global/Shared Documents/Planning RH/Planning 2020/[TM - Planning RH 2020.xlsm]Feuil2'!#REF!,O27)))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139" operator="containsText" id="{58044803-2E15-4907-AFCC-9235964BAE1B}">
            <xm:f>NOT(ISERROR(SEARCH('https://dbschenker.sharepoint.com/sites/SALESPLANNING-Global/Shared Documents/Planning RH/Planning 2020/[TM - Planning RH 2020.xlsm]Feuil2'!#REF!,O27)))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40" operator="containsText" id="{58686C0A-2BD1-4EBB-AA1C-C8537C85097D}">
            <xm:f>NOT(ISERROR(SEARCH('https://dbschenker.sharepoint.com/sites/SALESPLANNING-Global/Shared Documents/Planning RH/Planning 2020/[TM - Planning RH 2020.xlsm]Feuil2'!#REF!,O27)))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41" operator="containsText" id="{7D2F41C5-BB90-4C32-83E7-8173D37D1023}">
            <xm:f>NOT(ISERROR(SEARCH('https://dbschenker.sharepoint.com/sites/SALESPLANNING-Global/Shared Documents/Planning RH/Planning 2020/[TM - Planning RH 2020.xlsm]Feuil2'!#REF!,O27)))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42" operator="containsText" id="{FB04333F-34EB-4550-A276-0437FB26C278}">
            <xm:f>NOT(ISERROR(SEARCH('https://dbschenker.sharepoint.com/sites/SALESPLANNING-Global/Shared Documents/Planning RH/Planning 2020/[TM - Planning RH 2020.xlsm]Feuil2'!#REF!,O27)))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43" operator="containsText" id="{67445133-055A-4D71-AE43-42D4B7119A4A}">
            <xm:f>NOT(ISERROR(SEARCH('https://dbschenker.sharepoint.com/sites/SALESPLANNING-Global/Shared Documents/Planning RH/Planning 2020/[TM - Planning RH 2020.xlsm]Feuil2'!#REF!,O27)))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44" operator="containsText" id="{864A689A-932F-41B6-A4B0-2EE800583CED}">
            <xm:f>NOT(ISERROR(SEARCH('https://dbschenker.sharepoint.com/sites/SALESPLANNING-Global/Shared Documents/Planning RH/Planning 2020/[TM - Planning RH 2020.xlsm]Feuil2'!#REF!,O27)))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45" operator="containsText" id="{49E6D695-E036-4C15-9C02-454D9FDB1CC4}">
            <xm:f>NOT(ISERROR(SEARCH('https://dbschenker.sharepoint.com/sites/SALESPLANNING-Global/Shared Documents/Planning RH/Planning 2020/[TM - Planning RH 2020.xlsm]Feuil2'!#REF!,O27)))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46" operator="containsText" id="{B559F4E9-B8FF-4982-B7EA-3C78CA1A91C1}">
            <xm:f>NOT(ISERROR(SEARCH('https://dbschenker.sharepoint.com/sites/SALESPLANNING-Global/Shared Documents/Planning RH/Planning 2020/[TM - Planning RH 2020.xlsm]Feuil2'!#REF!,O27)))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O27:P28</xm:sqref>
        </x14:conditionalFormatting>
        <x14:conditionalFormatting xmlns:xm="http://schemas.microsoft.com/office/excel/2006/main">
          <x14:cfRule type="containsText" priority="115" operator="containsText" id="{E3F4B1A7-8773-461C-9AA5-BF51ACF91890}">
            <xm:f>NOT(ISERROR(SEARCH('https://dbschenker.sharepoint.com/sites/SALESPLANNING-Global/Shared Documents/Planning RH/Planning 2020/[TM - Planning RH 2020.xlsm]Feuil2'!#REF!,V27)))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16" operator="containsText" id="{6A3AEB21-BA31-4A2F-9808-7E2C690CB36B}">
            <xm:f>NOT(ISERROR(SEARCH('https://dbschenker.sharepoint.com/sites/SALESPLANNING-Global/Shared Documents/Planning RH/Planning 2020/[TM - Planning RH 2020.xlsm]Feuil2'!#REF!,V27)))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17" operator="containsText" id="{D51EEC0E-2920-4EDA-A51D-C2BBD9408043}">
            <xm:f>NOT(ISERROR(SEARCH('https://dbschenker.sharepoint.com/sites/SALESPLANNING-Global/Shared Documents/Planning RH/Planning 2020/[TM - Planning RH 2020.xlsm]Feuil2'!#REF!,V27)))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18" operator="containsText" id="{3B9180FE-8318-40D3-9882-C9F413BF8B87}">
            <xm:f>NOT(ISERROR(SEARCH('https://dbschenker.sharepoint.com/sites/SALESPLANNING-Global/Shared Documents/Planning RH/Planning 2020/[TM - Planning RH 2020.xlsm]Feuil2'!#REF!,V27)))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19" operator="containsText" id="{D6CABB0F-AD1B-4C5A-8B69-37EE386571BA}">
            <xm:f>NOT(ISERROR(SEARCH('https://dbschenker.sharepoint.com/sites/SALESPLANNING-Global/Shared Documents/Planning RH/Planning 2020/[TM - Planning RH 2020.xlsm]Feuil2'!#REF!,V27)))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20" operator="containsText" id="{C0BF6A73-71C1-4A22-8B5A-FAD1D3F2D859}">
            <xm:f>NOT(ISERROR(SEARCH('https://dbschenker.sharepoint.com/sites/SALESPLANNING-Global/Shared Documents/Planning RH/Planning 2020/[TM - Planning RH 2020.xlsm]Feuil2'!#REF!,V27)))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21" operator="containsText" id="{0EC599CF-4C7F-4BFA-B788-60022CD07589}">
            <xm:f>NOT(ISERROR(SEARCH('https://dbschenker.sharepoint.com/sites/SALESPLANNING-Global/Shared Documents/Planning RH/Planning 2020/[TM - Planning RH 2020.xlsm]Feuil2'!#REF!,V27)))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22" operator="containsText" id="{1BF4D2FD-F8D0-4464-A20C-B8436339B395}">
            <xm:f>NOT(ISERROR(SEARCH('https://dbschenker.sharepoint.com/sites/SALESPLANNING-Global/Shared Documents/Planning RH/Planning 2020/[TM - Planning RH 2020.xlsm]Feuil2'!#REF!,V27)))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123" operator="containsText" id="{3D017C4A-98B2-4FEC-9843-66A733036C50}">
            <xm:f>NOT(ISERROR(SEARCH('https://dbschenker.sharepoint.com/sites/SALESPLANNING-Global/Shared Documents/Planning RH/Planning 2020/[TM - Planning RH 2020.xlsm]Feuil2'!#REF!,V27)))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24" operator="containsText" id="{EABA9508-7330-4D1F-97E8-6DC1FAA45CC0}">
            <xm:f>NOT(ISERROR(SEARCH('https://dbschenker.sharepoint.com/sites/SALESPLANNING-Global/Shared Documents/Planning RH/Planning 2020/[TM - Planning RH 2020.xlsm]Feuil2'!#REF!,V27)))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25" operator="containsText" id="{2A56A752-1C46-4D07-BFC3-7E3B493F4E09}">
            <xm:f>NOT(ISERROR(SEARCH('https://dbschenker.sharepoint.com/sites/SALESPLANNING-Global/Shared Documents/Planning RH/Planning 2020/[TM - Planning RH 2020.xlsm]Feuil2'!#REF!,V27)))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26" operator="containsText" id="{CC6FD2E8-0072-45CB-94EE-A1CAD21B2FA2}">
            <xm:f>NOT(ISERROR(SEARCH('https://dbschenker.sharepoint.com/sites/SALESPLANNING-Global/Shared Documents/Planning RH/Planning 2020/[TM - Planning RH 2020.xlsm]Feuil2'!#REF!,V27)))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27" operator="containsText" id="{2E21BFF1-BBDB-4482-ADB0-17D4DB881813}">
            <xm:f>NOT(ISERROR(SEARCH('https://dbschenker.sharepoint.com/sites/SALESPLANNING-Global/Shared Documents/Planning RH/Planning 2020/[TM - Planning RH 2020.xlsm]Feuil2'!#REF!,V27)))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28" operator="containsText" id="{39DBEAA5-4ECC-45C7-901A-7072422696CC}">
            <xm:f>NOT(ISERROR(SEARCH('https://dbschenker.sharepoint.com/sites/SALESPLANNING-Global/Shared Documents/Planning RH/Planning 2020/[TM - Planning RH 2020.xlsm]Feuil2'!#REF!,V27)))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29" operator="containsText" id="{5CC9502F-B47C-4291-9C93-FB03F40836C0}">
            <xm:f>NOT(ISERROR(SEARCH('https://dbschenker.sharepoint.com/sites/SALESPLANNING-Global/Shared Documents/Planning RH/Planning 2020/[TM - Planning RH 2020.xlsm]Feuil2'!#REF!,V27)))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30" operator="containsText" id="{90252741-D7B0-4D70-B45A-3C431F384A37}">
            <xm:f>NOT(ISERROR(SEARCH('https://dbschenker.sharepoint.com/sites/SALESPLANNING-Global/Shared Documents/Planning RH/Planning 2020/[TM - Planning RH 2020.xlsm]Feuil2'!#REF!,V27)))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V27:W28</xm:sqref>
        </x14:conditionalFormatting>
        <x14:conditionalFormatting xmlns:xm="http://schemas.microsoft.com/office/excel/2006/main">
          <x14:cfRule type="containsText" priority="114" operator="containsText" id="{0DA6EDC0-8606-49E6-95B2-4D6F6EC46FFE}">
            <xm:f>NOT(ISERROR(SEARCH("I",E11)))</xm:f>
            <xm:f>"I"</xm:f>
            <x14:dxf>
              <font>
                <b/>
                <i val="0"/>
                <color rgb="FFC00000"/>
              </font>
            </x14:dxf>
          </x14:cfRule>
          <xm:sqref>E11</xm:sqref>
        </x14:conditionalFormatting>
        <x14:conditionalFormatting xmlns:xm="http://schemas.microsoft.com/office/excel/2006/main">
          <x14:cfRule type="containsText" priority="98" operator="containsText" id="{AD7FC505-E152-4457-9786-8E2314A6F020}">
            <xm:f>NOT(ISERROR(SEARCH('https://dbschenker.sharepoint.com/sites/SALESPLANNING-Global/Shared Documents/Planning RH/Planning 2020/[TM - Planning RH 2020.xlsm]Feuil2'!#REF!,E11)))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99" operator="containsText" id="{2FD1651E-919B-44A5-A9B1-166901BCA1D7}">
            <xm:f>NOT(ISERROR(SEARCH('https://dbschenker.sharepoint.com/sites/SALESPLANNING-Global/Shared Documents/Planning RH/Planning 2020/[TM - Planning RH 2020.xlsm]Feuil2'!#REF!,E11)))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00" operator="containsText" id="{C7728729-4453-4E4D-A45D-0DFF867F4CD4}">
            <xm:f>NOT(ISERROR(SEARCH('https://dbschenker.sharepoint.com/sites/SALESPLANNING-Global/Shared Documents/Planning RH/Planning 2020/[TM - Planning RH 2020.xlsm]Feuil2'!#REF!,E11)))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01" operator="containsText" id="{48F18C99-6EC6-4016-A716-F3A93C0009DE}">
            <xm:f>NOT(ISERROR(SEARCH('https://dbschenker.sharepoint.com/sites/SALESPLANNING-Global/Shared Documents/Planning RH/Planning 2020/[TM - Planning RH 2020.xlsm]Feuil2'!#REF!,E11)))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02" operator="containsText" id="{ECADB4E4-D1A5-4761-B54A-0695AC70E63C}">
            <xm:f>NOT(ISERROR(SEARCH('https://dbschenker.sharepoint.com/sites/SALESPLANNING-Global/Shared Documents/Planning RH/Planning 2020/[TM - Planning RH 2020.xlsm]Feuil2'!#REF!,E11)))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03" operator="containsText" id="{014E03CC-7295-468C-A308-7D2BFF836057}">
            <xm:f>NOT(ISERROR(SEARCH('https://dbschenker.sharepoint.com/sites/SALESPLANNING-Global/Shared Documents/Planning RH/Planning 2020/[TM - Planning RH 2020.xlsm]Feuil2'!#REF!,E11)))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04" operator="containsText" id="{58343D5B-B3A4-474A-BF5B-ECF9D99D5F65}">
            <xm:f>NOT(ISERROR(SEARCH('https://dbschenker.sharepoint.com/sites/SALESPLANNING-Global/Shared Documents/Planning RH/Planning 2020/[TM - Planning RH 2020.xlsm]Feuil2'!#REF!,E11)))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05" operator="containsText" id="{10C3C2C1-FE7C-4143-BA8C-B559E262167F}">
            <xm:f>NOT(ISERROR(SEARCH('https://dbschenker.sharepoint.com/sites/SALESPLANNING-Global/Shared Documents/Planning RH/Planning 2020/[TM - Planning RH 2020.xlsm]Feuil2'!#REF!,E11)))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106" operator="containsText" id="{B5FB680D-C8F4-429A-ACAD-0ED28B9E28B3}">
            <xm:f>NOT(ISERROR(SEARCH('https://dbschenker.sharepoint.com/sites/SALESPLANNING-Global/Shared Documents/Planning RH/Planning 2020/[TM - Planning RH 2020.xlsm]Feuil2'!#REF!,E11)))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07" operator="containsText" id="{68E1D0F4-21C7-4E87-AAF6-5642424CE420}">
            <xm:f>NOT(ISERROR(SEARCH('https://dbschenker.sharepoint.com/sites/SALESPLANNING-Global/Shared Documents/Planning RH/Planning 2020/[TM - Planning RH 2020.xlsm]Feuil2'!#REF!,E11)))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08" operator="containsText" id="{C7BC42F9-759E-4A69-B16B-17C7728175C2}">
            <xm:f>NOT(ISERROR(SEARCH('https://dbschenker.sharepoint.com/sites/SALESPLANNING-Global/Shared Documents/Planning RH/Planning 2020/[TM - Planning RH 2020.xlsm]Feuil2'!#REF!,E11)))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09" operator="containsText" id="{5145A439-031D-4BC9-83EE-26D3435D5A48}">
            <xm:f>NOT(ISERROR(SEARCH('https://dbschenker.sharepoint.com/sites/SALESPLANNING-Global/Shared Documents/Planning RH/Planning 2020/[TM - Planning RH 2020.xlsm]Feuil2'!#REF!,E11)))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10" operator="containsText" id="{B8449FFF-3222-4B93-989D-97F1FC89DFE0}">
            <xm:f>NOT(ISERROR(SEARCH('https://dbschenker.sharepoint.com/sites/SALESPLANNING-Global/Shared Documents/Planning RH/Planning 2020/[TM - Planning RH 2020.xlsm]Feuil2'!#REF!,E11)))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11" operator="containsText" id="{C1803F89-D723-4F47-8CD2-0C52C1E72753}">
            <xm:f>NOT(ISERROR(SEARCH('https://dbschenker.sharepoint.com/sites/SALESPLANNING-Global/Shared Documents/Planning RH/Planning 2020/[TM - Planning RH 2020.xlsm]Feuil2'!#REF!,E11)))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12" operator="containsText" id="{1432500A-BAA6-4DA7-A770-5949D956543B}">
            <xm:f>NOT(ISERROR(SEARCH('https://dbschenker.sharepoint.com/sites/SALESPLANNING-Global/Shared Documents/Planning RH/Planning 2020/[TM - Planning RH 2020.xlsm]Feuil2'!#REF!,E11)))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13" operator="containsText" id="{4F2DBF55-4D15-4191-A8CC-16F4F56312A8}">
            <xm:f>NOT(ISERROR(SEARCH('https://dbschenker.sharepoint.com/sites/SALESPLANNING-Global/Shared Documents/Planning RH/Planning 2020/[TM - Planning RH 2020.xlsm]Feuil2'!#REF!,E11)))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E11</xm:sqref>
        </x14:conditionalFormatting>
        <x14:conditionalFormatting xmlns:xm="http://schemas.microsoft.com/office/excel/2006/main">
          <x14:cfRule type="containsText" priority="82" operator="containsText" id="{F1A8DE9F-1289-4E8E-A839-93F7AB3704EF}">
            <xm:f>NOT(ISERROR(SEARCH('https://dbschenker.sharepoint.com/sites/SALESPLANNING-Global/Shared Documents/Planning RH/Planning 2020/[TM - Planning RH 2020.xlsm]Feuil2'!#REF!,E12)))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3" operator="containsText" id="{5BF7E5E3-CFD7-4858-92A9-D3CAB7615B1B}">
            <xm:f>NOT(ISERROR(SEARCH('https://dbschenker.sharepoint.com/sites/SALESPLANNING-Global/Shared Documents/Planning RH/Planning 2020/[TM - Planning RH 2020.xlsm]Feuil2'!#REF!,E12)))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4" operator="containsText" id="{4B180DA4-7DDF-4A6F-B7AC-6A0660E1624D}">
            <xm:f>NOT(ISERROR(SEARCH('https://dbschenker.sharepoint.com/sites/SALESPLANNING-Global/Shared Documents/Planning RH/Planning 2020/[TM - Planning RH 2020.xlsm]Feuil2'!#REF!,E12)))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5" operator="containsText" id="{F98666D4-3BEF-4262-9DD2-4FE8ADFAB4C0}">
            <xm:f>NOT(ISERROR(SEARCH('https://dbschenker.sharepoint.com/sites/SALESPLANNING-Global/Shared Documents/Planning RH/Planning 2020/[TM - Planning RH 2020.xlsm]Feuil2'!#REF!,E12)))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6" operator="containsText" id="{E3160E0E-B6F3-44DD-AFEE-EA7F8E421B95}">
            <xm:f>NOT(ISERROR(SEARCH('https://dbschenker.sharepoint.com/sites/SALESPLANNING-Global/Shared Documents/Planning RH/Planning 2020/[TM - Planning RH 2020.xlsm]Feuil2'!#REF!,E12)))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7" operator="containsText" id="{FD0079B3-A611-4552-81AA-54B4277F3533}">
            <xm:f>NOT(ISERROR(SEARCH('https://dbschenker.sharepoint.com/sites/SALESPLANNING-Global/Shared Documents/Planning RH/Planning 2020/[TM - Planning RH 2020.xlsm]Feuil2'!#REF!,E12)))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8" operator="containsText" id="{2BE0AA0E-BCEB-42FB-9347-6DFA071D75A0}">
            <xm:f>NOT(ISERROR(SEARCH('https://dbschenker.sharepoint.com/sites/SALESPLANNING-Global/Shared Documents/Planning RH/Planning 2020/[TM - Planning RH 2020.xlsm]Feuil2'!#REF!,E12)))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9" operator="containsText" id="{497A2413-D2BD-4913-B797-0B025F31123D}">
            <xm:f>NOT(ISERROR(SEARCH('https://dbschenker.sharepoint.com/sites/SALESPLANNING-Global/Shared Documents/Planning RH/Planning 2020/[TM - Planning RH 2020.xlsm]Feuil2'!#REF!,E12)))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90" operator="containsText" id="{5B5B1C49-05BD-4434-A340-41A0BBF1B571}">
            <xm:f>NOT(ISERROR(SEARCH('https://dbschenker.sharepoint.com/sites/SALESPLANNING-Global/Shared Documents/Planning RH/Planning 2020/[TM - Planning RH 2020.xlsm]Feuil2'!#REF!,E12)))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91" operator="containsText" id="{3D3F2E5D-6388-48A5-B188-30CBE8E6E2D6}">
            <xm:f>NOT(ISERROR(SEARCH('https://dbschenker.sharepoint.com/sites/SALESPLANNING-Global/Shared Documents/Planning RH/Planning 2020/[TM - Planning RH 2020.xlsm]Feuil2'!#REF!,E12)))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92" operator="containsText" id="{70B4EFF4-9BD3-45B5-B05A-95988E12FB0F}">
            <xm:f>NOT(ISERROR(SEARCH('https://dbschenker.sharepoint.com/sites/SALESPLANNING-Global/Shared Documents/Planning RH/Planning 2020/[TM - Planning RH 2020.xlsm]Feuil2'!#REF!,E12)))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93" operator="containsText" id="{3629B245-370F-430A-A390-BF63555893B7}">
            <xm:f>NOT(ISERROR(SEARCH('https://dbschenker.sharepoint.com/sites/SALESPLANNING-Global/Shared Documents/Planning RH/Planning 2020/[TM - Planning RH 2020.xlsm]Feuil2'!#REF!,E12)))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94" operator="containsText" id="{A9B281F9-97FC-4CC6-B59D-4C0CD0132059}">
            <xm:f>NOT(ISERROR(SEARCH('https://dbschenker.sharepoint.com/sites/SALESPLANNING-Global/Shared Documents/Planning RH/Planning 2020/[TM - Planning RH 2020.xlsm]Feuil2'!#REF!,E12)))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95" operator="containsText" id="{5F811C74-9B86-4B8C-BBAA-0F3F200C6829}">
            <xm:f>NOT(ISERROR(SEARCH('https://dbschenker.sharepoint.com/sites/SALESPLANNING-Global/Shared Documents/Planning RH/Planning 2020/[TM - Planning RH 2020.xlsm]Feuil2'!#REF!,E12)))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96" operator="containsText" id="{6A0964D4-B446-4B53-9084-DEBB764B4F58}">
            <xm:f>NOT(ISERROR(SEARCH('https://dbschenker.sharepoint.com/sites/SALESPLANNING-Global/Shared Documents/Planning RH/Planning 2020/[TM - Planning RH 2020.xlsm]Feuil2'!#REF!,E12)))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97" operator="containsText" id="{028D2F14-6666-4386-8D92-651A52A7C760}">
            <xm:f>NOT(ISERROR(SEARCH('https://dbschenker.sharepoint.com/sites/SALESPLANNING-Global/Shared Documents/Planning RH/Planning 2020/[TM - Planning RH 2020.xlsm]Feuil2'!#REF!,E12)))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E12:E13</xm:sqref>
        </x14:conditionalFormatting>
        <x14:conditionalFormatting xmlns:xm="http://schemas.microsoft.com/office/excel/2006/main">
          <x14:cfRule type="containsText" priority="81" operator="containsText" id="{1FB4D12B-00DD-48DF-A4FA-E4BF3226C36C}">
            <xm:f>NOT(ISERROR(SEARCH("I",K11)))</xm:f>
            <xm:f>"I"</xm:f>
            <x14:dxf>
              <font>
                <b/>
                <i val="0"/>
                <color rgb="FFC00000"/>
              </font>
            </x14:dxf>
          </x14:cfRule>
          <xm:sqref>AF11 Y11:Z11 R11:S11 K11:L11</xm:sqref>
        </x14:conditionalFormatting>
        <x14:conditionalFormatting xmlns:xm="http://schemas.microsoft.com/office/excel/2006/main">
          <x14:cfRule type="containsText" priority="65" operator="containsText" id="{A83AF8AF-B3B2-47D9-B390-4E17B1F57D08}">
            <xm:f>NOT(ISERROR(SEARCH('https://dbschenker.sharepoint.com/sites/SALESPLANNING-Global/Shared Documents/Planning RH/Planning 2020/[TM - Planning RH 2020.xlsm]Feuil2'!#REF!,K11)))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6" operator="containsText" id="{BD74280C-573B-49B6-8BFD-F5CC9FC26D5D}">
            <xm:f>NOT(ISERROR(SEARCH('https://dbschenker.sharepoint.com/sites/SALESPLANNING-Global/Shared Documents/Planning RH/Planning 2020/[TM - Planning RH 2020.xlsm]Feuil2'!#REF!,K11)))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7" operator="containsText" id="{F9C0A91C-5006-45E4-B473-6F4355385ACE}">
            <xm:f>NOT(ISERROR(SEARCH('https://dbschenker.sharepoint.com/sites/SALESPLANNING-Global/Shared Documents/Planning RH/Planning 2020/[TM - Planning RH 2020.xlsm]Feuil2'!#REF!,K11)))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8" operator="containsText" id="{5A551A1C-A458-4047-8A8C-3F946655703D}">
            <xm:f>NOT(ISERROR(SEARCH('https://dbschenker.sharepoint.com/sites/SALESPLANNING-Global/Shared Documents/Planning RH/Planning 2020/[TM - Planning RH 2020.xlsm]Feuil2'!#REF!,K11)))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9" operator="containsText" id="{AF0204CC-60EB-410D-AC8B-24606275E1DF}">
            <xm:f>NOT(ISERROR(SEARCH('https://dbschenker.sharepoint.com/sites/SALESPLANNING-Global/Shared Documents/Planning RH/Planning 2020/[TM - Planning RH 2020.xlsm]Feuil2'!#REF!,K11)))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0" operator="containsText" id="{BE3A2D83-136B-4C5E-8230-DC845E70CFB0}">
            <xm:f>NOT(ISERROR(SEARCH('https://dbschenker.sharepoint.com/sites/SALESPLANNING-Global/Shared Documents/Planning RH/Planning 2020/[TM - Planning RH 2020.xlsm]Feuil2'!#REF!,K11)))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1" operator="containsText" id="{E777535B-825C-4412-94D2-A09C0BE158FF}">
            <xm:f>NOT(ISERROR(SEARCH('https://dbschenker.sharepoint.com/sites/SALESPLANNING-Global/Shared Documents/Planning RH/Planning 2020/[TM - Planning RH 2020.xlsm]Feuil2'!#REF!,K11)))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2" operator="containsText" id="{F143CAEE-167A-4B91-ABB9-5A584FC511A4}">
            <xm:f>NOT(ISERROR(SEARCH('https://dbschenker.sharepoint.com/sites/SALESPLANNING-Global/Shared Documents/Planning RH/Planning 2020/[TM - Planning RH 2020.xlsm]Feuil2'!#REF!,K11)))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73" operator="containsText" id="{A85BD0FF-E02A-49B1-BDB0-8928AD599047}">
            <xm:f>NOT(ISERROR(SEARCH('https://dbschenker.sharepoint.com/sites/SALESPLANNING-Global/Shared Documents/Planning RH/Planning 2020/[TM - Planning RH 2020.xlsm]Feuil2'!#REF!,K11)))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74" operator="containsText" id="{61609A24-14E7-47B9-9F5E-D741F279D838}">
            <xm:f>NOT(ISERROR(SEARCH('https://dbschenker.sharepoint.com/sites/SALESPLANNING-Global/Shared Documents/Planning RH/Planning 2020/[TM - Planning RH 2020.xlsm]Feuil2'!#REF!,K11)))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75" operator="containsText" id="{B6D112FD-503C-4AA4-AECB-5F8B4483EBF4}">
            <xm:f>NOT(ISERROR(SEARCH('https://dbschenker.sharepoint.com/sites/SALESPLANNING-Global/Shared Documents/Planning RH/Planning 2020/[TM - Planning RH 2020.xlsm]Feuil2'!#REF!,K11)))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76" operator="containsText" id="{C4B56CE6-9CC7-4773-9A97-47051EDA86B0}">
            <xm:f>NOT(ISERROR(SEARCH('https://dbschenker.sharepoint.com/sites/SALESPLANNING-Global/Shared Documents/Planning RH/Planning 2020/[TM - Planning RH 2020.xlsm]Feuil2'!#REF!,K11)))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77" operator="containsText" id="{3201CEBE-742F-49B2-A37F-38287013FAAB}">
            <xm:f>NOT(ISERROR(SEARCH('https://dbschenker.sharepoint.com/sites/SALESPLANNING-Global/Shared Documents/Planning RH/Planning 2020/[TM - Planning RH 2020.xlsm]Feuil2'!#REF!,K11)))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78" operator="containsText" id="{0AEBCD7E-67CA-4C06-85A9-C46FC862A800}">
            <xm:f>NOT(ISERROR(SEARCH('https://dbschenker.sharepoint.com/sites/SALESPLANNING-Global/Shared Documents/Planning RH/Planning 2020/[TM - Planning RH 2020.xlsm]Feuil2'!#REF!,K11)))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79" operator="containsText" id="{BD55E268-AC4C-45BA-90CD-3F640A65C223}">
            <xm:f>NOT(ISERROR(SEARCH('https://dbschenker.sharepoint.com/sites/SALESPLANNING-Global/Shared Documents/Planning RH/Planning 2020/[TM - Planning RH 2020.xlsm]Feuil2'!#REF!,K11)))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80" operator="containsText" id="{44219E74-78B9-4CBE-B74E-958E8BFDD533}">
            <xm:f>NOT(ISERROR(SEARCH('https://dbschenker.sharepoint.com/sites/SALESPLANNING-Global/Shared Documents/Planning RH/Planning 2020/[TM - Planning RH 2020.xlsm]Feuil2'!#REF!,K11)))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AF11 Y11:Z11 R11:S11 K11:L11</xm:sqref>
        </x14:conditionalFormatting>
        <x14:conditionalFormatting xmlns:xm="http://schemas.microsoft.com/office/excel/2006/main">
          <x14:cfRule type="containsText" priority="49" operator="containsText" id="{B934A5A8-4886-4F4C-B18F-65C3F2252C5A}">
            <xm:f>NOT(ISERROR(SEARCH('https://dbschenker.sharepoint.com/sites/SALESPLANNING-Global/Shared Documents/Planning RH/Planning 2020/[TM - Planning RH 2020.xlsm]Feuil2'!#REF!,K12)))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0" operator="containsText" id="{44778643-A1B9-4955-9F3F-15AF13B4EBD7}">
            <xm:f>NOT(ISERROR(SEARCH('https://dbschenker.sharepoint.com/sites/SALESPLANNING-Global/Shared Documents/Planning RH/Planning 2020/[TM - Planning RH 2020.xlsm]Feuil2'!#REF!,K12)))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1" operator="containsText" id="{D4E73947-DC6E-4284-9DA0-0BDE1FC43516}">
            <xm:f>NOT(ISERROR(SEARCH('https://dbschenker.sharepoint.com/sites/SALESPLANNING-Global/Shared Documents/Planning RH/Planning 2020/[TM - Planning RH 2020.xlsm]Feuil2'!#REF!,K12)))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2" operator="containsText" id="{DC371B1B-436D-4423-985D-F48DFF4BC971}">
            <xm:f>NOT(ISERROR(SEARCH('https://dbschenker.sharepoint.com/sites/SALESPLANNING-Global/Shared Documents/Planning RH/Planning 2020/[TM - Planning RH 2020.xlsm]Feuil2'!#REF!,K12)))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3" operator="containsText" id="{593085F2-76D8-425B-AA1C-4E5B40FE3D14}">
            <xm:f>NOT(ISERROR(SEARCH('https://dbschenker.sharepoint.com/sites/SALESPLANNING-Global/Shared Documents/Planning RH/Planning 2020/[TM - Planning RH 2020.xlsm]Feuil2'!#REF!,K12)))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4" operator="containsText" id="{5F4D1B03-BFB4-4A6C-A573-CA09E184FAC6}">
            <xm:f>NOT(ISERROR(SEARCH('https://dbschenker.sharepoint.com/sites/SALESPLANNING-Global/Shared Documents/Planning RH/Planning 2020/[TM - Planning RH 2020.xlsm]Feuil2'!#REF!,K12)))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5" operator="containsText" id="{33A34D61-D249-4CEE-BA52-1CDB358D9B23}">
            <xm:f>NOT(ISERROR(SEARCH('https://dbschenker.sharepoint.com/sites/SALESPLANNING-Global/Shared Documents/Planning RH/Planning 2020/[TM - Planning RH 2020.xlsm]Feuil2'!#REF!,K12)))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6" operator="containsText" id="{20F64956-44BD-41C7-9A57-85822D0BD49A}">
            <xm:f>NOT(ISERROR(SEARCH('https://dbschenker.sharepoint.com/sites/SALESPLANNING-Global/Shared Documents/Planning RH/Planning 2020/[TM - Planning RH 2020.xlsm]Feuil2'!#REF!,K12)))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57" operator="containsText" id="{4E6D2306-463D-4E31-850E-B29D74C5710A}">
            <xm:f>NOT(ISERROR(SEARCH('https://dbschenker.sharepoint.com/sites/SALESPLANNING-Global/Shared Documents/Planning RH/Planning 2020/[TM - Planning RH 2020.xlsm]Feuil2'!#REF!,K12)))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58" operator="containsText" id="{636E7620-4034-43A6-9941-9587151D0AB7}">
            <xm:f>NOT(ISERROR(SEARCH('https://dbschenker.sharepoint.com/sites/SALESPLANNING-Global/Shared Documents/Planning RH/Planning 2020/[TM - Planning RH 2020.xlsm]Feuil2'!#REF!,K12)))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9" operator="containsText" id="{56FAF551-A86D-437D-8F18-E1A0D939E80F}">
            <xm:f>NOT(ISERROR(SEARCH('https://dbschenker.sharepoint.com/sites/SALESPLANNING-Global/Shared Documents/Planning RH/Planning 2020/[TM - Planning RH 2020.xlsm]Feuil2'!#REF!,K12)))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60" operator="containsText" id="{110322B1-DE57-47B5-BC89-6109443EE2BA}">
            <xm:f>NOT(ISERROR(SEARCH('https://dbschenker.sharepoint.com/sites/SALESPLANNING-Global/Shared Documents/Planning RH/Planning 2020/[TM - Planning RH 2020.xlsm]Feuil2'!#REF!,K12)))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61" operator="containsText" id="{241EB7B9-6A00-4374-893F-39603B8159BF}">
            <xm:f>NOT(ISERROR(SEARCH('https://dbschenker.sharepoint.com/sites/SALESPLANNING-Global/Shared Documents/Planning RH/Planning 2020/[TM - Planning RH 2020.xlsm]Feuil2'!#REF!,K12)))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62" operator="containsText" id="{1B2350EF-CB00-4BA1-A05E-F7B4A927123F}">
            <xm:f>NOT(ISERROR(SEARCH('https://dbschenker.sharepoint.com/sites/SALESPLANNING-Global/Shared Documents/Planning RH/Planning 2020/[TM - Planning RH 2020.xlsm]Feuil2'!#REF!,K12)))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63" operator="containsText" id="{3822B6BE-7784-4F10-A460-9E047DA1CDFC}">
            <xm:f>NOT(ISERROR(SEARCH('https://dbschenker.sharepoint.com/sites/SALESPLANNING-Global/Shared Documents/Planning RH/Planning 2020/[TM - Planning RH 2020.xlsm]Feuil2'!#REF!,K12)))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64" operator="containsText" id="{BB0E6F11-D521-4F0E-AF1C-3395C62F9BDD}">
            <xm:f>NOT(ISERROR(SEARCH('https://dbschenker.sharepoint.com/sites/SALESPLANNING-Global/Shared Documents/Planning RH/Planning 2020/[TM - Planning RH 2020.xlsm]Feuil2'!#REF!,K12)))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AF12:AF13 Y12:Z13 R12:S13 K12:L13</xm:sqref>
        </x14:conditionalFormatting>
        <x14:conditionalFormatting xmlns:xm="http://schemas.microsoft.com/office/excel/2006/main">
          <x14:cfRule type="containsText" priority="33" operator="containsText" id="{421B35F1-D0E7-4392-B260-A82E35192BFD}">
            <xm:f>NOT(ISERROR(SEARCH('https://dbschenker.sharepoint.com/sites/SALESPLANNING-Global/Shared Documents/Planning RH/Planning 2020/[TM - Planning RH 2020.xlsm]Feuil2'!#REF!,F21)))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4" operator="containsText" id="{3AC8E904-4F63-4717-B261-01BCBE36395C}">
            <xm:f>NOT(ISERROR(SEARCH('https://dbschenker.sharepoint.com/sites/SALESPLANNING-Global/Shared Documents/Planning RH/Planning 2020/[TM - Planning RH 2020.xlsm]Feuil2'!#REF!,F21)))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5" operator="containsText" id="{68979DCB-150C-4C15-A04D-D2258B70174F}">
            <xm:f>NOT(ISERROR(SEARCH('https://dbschenker.sharepoint.com/sites/SALESPLANNING-Global/Shared Documents/Planning RH/Planning 2020/[TM - Planning RH 2020.xlsm]Feuil2'!#REF!,F21)))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6" operator="containsText" id="{7A2487D9-DA3E-43B7-93AA-28620764D7E2}">
            <xm:f>NOT(ISERROR(SEARCH('https://dbschenker.sharepoint.com/sites/SALESPLANNING-Global/Shared Documents/Planning RH/Planning 2020/[TM - Planning RH 2020.xlsm]Feuil2'!#REF!,F21)))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7" operator="containsText" id="{9EAA0424-CEBA-4F8A-93FD-33355DAB70B8}">
            <xm:f>NOT(ISERROR(SEARCH('https://dbschenker.sharepoint.com/sites/SALESPLANNING-Global/Shared Documents/Planning RH/Planning 2020/[TM - Planning RH 2020.xlsm]Feuil2'!#REF!,F21)))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8" operator="containsText" id="{BBE257A7-88CB-4DCD-A0BB-E5409A4B7689}">
            <xm:f>NOT(ISERROR(SEARCH('https://dbschenker.sharepoint.com/sites/SALESPLANNING-Global/Shared Documents/Planning RH/Planning 2020/[TM - Planning RH 2020.xlsm]Feuil2'!#REF!,F21)))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9" operator="containsText" id="{AABA09A9-1B48-4B38-B4D2-589B169ACD64}">
            <xm:f>NOT(ISERROR(SEARCH('https://dbschenker.sharepoint.com/sites/SALESPLANNING-Global/Shared Documents/Planning RH/Planning 2020/[TM - Planning RH 2020.xlsm]Feuil2'!#REF!,F21)))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0" operator="containsText" id="{04FC3A96-A204-4BAE-A721-3C68AAF9DF39}">
            <xm:f>NOT(ISERROR(SEARCH('https://dbschenker.sharepoint.com/sites/SALESPLANNING-Global/Shared Documents/Planning RH/Planning 2020/[TM - Planning RH 2020.xlsm]Feuil2'!#REF!,F21)))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41" operator="containsText" id="{F2DA018F-7F2F-4CC1-A82D-FF561DE9A68B}">
            <xm:f>NOT(ISERROR(SEARCH('https://dbschenker.sharepoint.com/sites/SALESPLANNING-Global/Shared Documents/Planning RH/Planning 2020/[TM - Planning RH 2020.xlsm]Feuil2'!#REF!,F21)))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42" operator="containsText" id="{F1EC3396-FCA4-462A-8DC6-5C4E2D16257D}">
            <xm:f>NOT(ISERROR(SEARCH('https://dbschenker.sharepoint.com/sites/SALESPLANNING-Global/Shared Documents/Planning RH/Planning 2020/[TM - Planning RH 2020.xlsm]Feuil2'!#REF!,F21)))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3" operator="containsText" id="{FF91E364-AC39-4F6D-BE93-154D4E9AEF76}">
            <xm:f>NOT(ISERROR(SEARCH('https://dbschenker.sharepoint.com/sites/SALESPLANNING-Global/Shared Documents/Planning RH/Planning 2020/[TM - Planning RH 2020.xlsm]Feuil2'!#REF!,F21)))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4" operator="containsText" id="{8691F01C-465D-4EDB-B327-BFAB03E16291}">
            <xm:f>NOT(ISERROR(SEARCH('https://dbschenker.sharepoint.com/sites/SALESPLANNING-Global/Shared Documents/Planning RH/Planning 2020/[TM - Planning RH 2020.xlsm]Feuil2'!#REF!,F21)))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5" operator="containsText" id="{8674D457-DA95-42DF-8E84-54031CBFAD57}">
            <xm:f>NOT(ISERROR(SEARCH('https://dbschenker.sharepoint.com/sites/SALESPLANNING-Global/Shared Documents/Planning RH/Planning 2020/[TM - Planning RH 2020.xlsm]Feuil2'!#REF!,F21)))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6" operator="containsText" id="{2B0862A6-0646-43AF-8ACB-EF85CA2C6123}">
            <xm:f>NOT(ISERROR(SEARCH('https://dbschenker.sharepoint.com/sites/SALESPLANNING-Global/Shared Documents/Planning RH/Planning 2020/[TM - Planning RH 2020.xlsm]Feuil2'!#REF!,F21)))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47" operator="containsText" id="{E88A8714-A9F9-4143-805D-F2BE79AD860F}">
            <xm:f>NOT(ISERROR(SEARCH('https://dbschenker.sharepoint.com/sites/SALESPLANNING-Global/Shared Documents/Planning RH/Planning 2020/[TM - Planning RH 2020.xlsm]Feuil2'!#REF!,F21)))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48" operator="containsText" id="{6BA58500-63B3-401A-BD1F-78EF220601A5}">
            <xm:f>NOT(ISERROR(SEARCH('https://dbschenker.sharepoint.com/sites/SALESPLANNING-Global/Shared Documents/Planning RH/Planning 2020/[TM - Planning RH 2020.xlsm]Feuil2'!#REF!,F21)))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F21:J22</xm:sqref>
        </x14:conditionalFormatting>
        <x14:conditionalFormatting xmlns:xm="http://schemas.microsoft.com/office/excel/2006/main">
          <x14:cfRule type="containsText" priority="17" operator="containsText" id="{6A58FD8B-77F6-423D-B143-5C783552F8C5}">
            <xm:f>NOT(ISERROR(SEARCH('https://dbschenker.sharepoint.com/sites/SALESPLANNING-Global/Shared Documents/Planning RH/Planning 2020/[TM - Planning RH 2020.xlsm]Feuil2'!#REF!,T12)))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8" operator="containsText" id="{ABE5E429-D243-4102-BBE0-68228847DF34}">
            <xm:f>NOT(ISERROR(SEARCH('https://dbschenker.sharepoint.com/sites/SALESPLANNING-Global/Shared Documents/Planning RH/Planning 2020/[TM - Planning RH 2020.xlsm]Feuil2'!#REF!,T12)))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9" operator="containsText" id="{802D09BD-A769-4300-98EA-4BD46E220823}">
            <xm:f>NOT(ISERROR(SEARCH('https://dbschenker.sharepoint.com/sites/SALESPLANNING-Global/Shared Documents/Planning RH/Planning 2020/[TM - Planning RH 2020.xlsm]Feuil2'!#REF!,T12)))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0" operator="containsText" id="{129A41B6-0DF0-47A1-9C31-9C6F31375B94}">
            <xm:f>NOT(ISERROR(SEARCH('https://dbschenker.sharepoint.com/sites/SALESPLANNING-Global/Shared Documents/Planning RH/Planning 2020/[TM - Planning RH 2020.xlsm]Feuil2'!#REF!,T12)))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1" operator="containsText" id="{154D36B0-D4A4-4868-9A96-878A76910146}">
            <xm:f>NOT(ISERROR(SEARCH('https://dbschenker.sharepoint.com/sites/SALESPLANNING-Global/Shared Documents/Planning RH/Planning 2020/[TM - Planning RH 2020.xlsm]Feuil2'!#REF!,T12)))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2" operator="containsText" id="{358CD2DD-378C-47AB-B99D-647258BF68F7}">
            <xm:f>NOT(ISERROR(SEARCH('https://dbschenker.sharepoint.com/sites/SALESPLANNING-Global/Shared Documents/Planning RH/Planning 2020/[TM - Planning RH 2020.xlsm]Feuil2'!#REF!,T12)))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3" operator="containsText" id="{AE89A2B2-05B3-4CBA-B64F-B0FB600EFFBF}">
            <xm:f>NOT(ISERROR(SEARCH('https://dbschenker.sharepoint.com/sites/SALESPLANNING-Global/Shared Documents/Planning RH/Planning 2020/[TM - Planning RH 2020.xlsm]Feuil2'!#REF!,T12)))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4" operator="containsText" id="{2D277975-C469-420C-A242-655F0C4910EF}">
            <xm:f>NOT(ISERROR(SEARCH('https://dbschenker.sharepoint.com/sites/SALESPLANNING-Global/Shared Documents/Planning RH/Planning 2020/[TM - Planning RH 2020.xlsm]Feuil2'!#REF!,T12)))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25" operator="containsText" id="{6A12E321-86B8-469F-9C02-7D36102C5D34}">
            <xm:f>NOT(ISERROR(SEARCH('https://dbschenker.sharepoint.com/sites/SALESPLANNING-Global/Shared Documents/Planning RH/Planning 2020/[TM - Planning RH 2020.xlsm]Feuil2'!#REF!,T12)))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26" operator="containsText" id="{F32ADDE3-E3EE-41ED-A53B-0200EF3A3A4E}">
            <xm:f>NOT(ISERROR(SEARCH('https://dbschenker.sharepoint.com/sites/SALESPLANNING-Global/Shared Documents/Planning RH/Planning 2020/[TM - Planning RH 2020.xlsm]Feuil2'!#REF!,T12)))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7" operator="containsText" id="{0A169AE1-4A0A-4BC2-9DBC-063235408BE4}">
            <xm:f>NOT(ISERROR(SEARCH('https://dbschenker.sharepoint.com/sites/SALESPLANNING-Global/Shared Documents/Planning RH/Planning 2020/[TM - Planning RH 2020.xlsm]Feuil2'!#REF!,T12)))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8" operator="containsText" id="{33B1D94A-B18E-46B0-9805-DB35A8064A29}">
            <xm:f>NOT(ISERROR(SEARCH('https://dbschenker.sharepoint.com/sites/SALESPLANNING-Global/Shared Documents/Planning RH/Planning 2020/[TM - Planning RH 2020.xlsm]Feuil2'!#REF!,T12)))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9" operator="containsText" id="{2243C20C-F9B6-4BE4-89ED-BE4845B6F13F}">
            <xm:f>NOT(ISERROR(SEARCH('https://dbschenker.sharepoint.com/sites/SALESPLANNING-Global/Shared Documents/Planning RH/Planning 2020/[TM - Planning RH 2020.xlsm]Feuil2'!#REF!,T12)))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0" operator="containsText" id="{567C29B4-AAFA-4ED0-9F51-F94F0F710F5F}">
            <xm:f>NOT(ISERROR(SEARCH('https://dbschenker.sharepoint.com/sites/SALESPLANNING-Global/Shared Documents/Planning RH/Planning 2020/[TM - Planning RH 2020.xlsm]Feuil2'!#REF!,T12)))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31" operator="containsText" id="{1A81B9DE-070D-4376-B6F0-5A38C38BD015}">
            <xm:f>NOT(ISERROR(SEARCH('https://dbschenker.sharepoint.com/sites/SALESPLANNING-Global/Shared Documents/Planning RH/Planning 2020/[TM - Planning RH 2020.xlsm]Feuil2'!#REF!,T12)))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32" operator="containsText" id="{85E1960C-206F-441B-8922-74D89E5F2216}">
            <xm:f>NOT(ISERROR(SEARCH('https://dbschenker.sharepoint.com/sites/SALESPLANNING-Global/Shared Documents/Planning RH/Planning 2020/[TM - Planning RH 2020.xlsm]Feuil2'!#REF!,T12)))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T12:U13</xm:sqref>
        </x14:conditionalFormatting>
        <x14:conditionalFormatting xmlns:xm="http://schemas.microsoft.com/office/excel/2006/main">
          <x14:cfRule type="containsText" priority="1" operator="containsText" id="{D6266200-7EBB-417C-B773-11D309A30148}">
            <xm:f>NOT(ISERROR(SEARCH('https://dbschenker.sharepoint.com/sites/SALESPLANNING-Global/Shared Documents/Planning RH/Planning 2020/[TM - Planning RH 2020.xlsm]Feuil2'!#REF!,J18)))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" operator="containsText" id="{41CF5CDF-DD66-4FFB-91C7-D413C1D496D0}">
            <xm:f>NOT(ISERROR(SEARCH('https://dbschenker.sharepoint.com/sites/SALESPLANNING-Global/Shared Documents/Planning RH/Planning 2020/[TM - Planning RH 2020.xlsm]Feuil2'!#REF!,J18)))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" operator="containsText" id="{BEDD6F6F-1B2C-4AE5-A22B-54D2F0672317}">
            <xm:f>NOT(ISERROR(SEARCH('https://dbschenker.sharepoint.com/sites/SALESPLANNING-Global/Shared Documents/Planning RH/Planning 2020/[TM - Planning RH 2020.xlsm]Feuil2'!#REF!,J18)))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" operator="containsText" id="{BA3428B8-8A18-4F47-B3A1-602AFCF09960}">
            <xm:f>NOT(ISERROR(SEARCH('https://dbschenker.sharepoint.com/sites/SALESPLANNING-Global/Shared Documents/Planning RH/Planning 2020/[TM - Planning RH 2020.xlsm]Feuil2'!#REF!,J18)))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" operator="containsText" id="{17DE2EE7-324D-4402-BCCB-52002124B092}">
            <xm:f>NOT(ISERROR(SEARCH('https://dbschenker.sharepoint.com/sites/SALESPLANNING-Global/Shared Documents/Planning RH/Planning 2020/[TM - Planning RH 2020.xlsm]Feuil2'!#REF!,J18)))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" operator="containsText" id="{E64CC2B7-35CC-410E-A647-5C8B73523868}">
            <xm:f>NOT(ISERROR(SEARCH('https://dbschenker.sharepoint.com/sites/SALESPLANNING-Global/Shared Documents/Planning RH/Planning 2020/[TM - Planning RH 2020.xlsm]Feuil2'!#REF!,J18)))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" operator="containsText" id="{4C6DCD38-B7FD-47D3-9EBD-88ED3973D5CD}">
            <xm:f>NOT(ISERROR(SEARCH('https://dbschenker.sharepoint.com/sites/SALESPLANNING-Global/Shared Documents/Planning RH/Planning 2020/[TM - Planning RH 2020.xlsm]Feuil2'!#REF!,J18)))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" operator="containsText" id="{785B22EA-DA25-4766-9BB8-600F6A7ED20F}">
            <xm:f>NOT(ISERROR(SEARCH('https://dbschenker.sharepoint.com/sites/SALESPLANNING-Global/Shared Documents/Planning RH/Planning 2020/[TM - Planning RH 2020.xlsm]Feuil2'!#REF!,J18)))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9" operator="containsText" id="{F74637BD-4F38-4EA7-984B-34BB2FACF04F}">
            <xm:f>NOT(ISERROR(SEARCH('https://dbschenker.sharepoint.com/sites/SALESPLANNING-Global/Shared Documents/Planning RH/Planning 2020/[TM - Planning RH 2020.xlsm]Feuil2'!#REF!,J18)))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0" operator="containsText" id="{ABC3485C-694E-4313-AD02-65CB39C43E18}">
            <xm:f>NOT(ISERROR(SEARCH('https://dbschenker.sharepoint.com/sites/SALESPLANNING-Global/Shared Documents/Planning RH/Planning 2020/[TM - Planning RH 2020.xlsm]Feuil2'!#REF!,J18)))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1" operator="containsText" id="{D51EF808-E61A-41EA-B0D1-57AE398F7D8C}">
            <xm:f>NOT(ISERROR(SEARCH('https://dbschenker.sharepoint.com/sites/SALESPLANNING-Global/Shared Documents/Planning RH/Planning 2020/[TM - Planning RH 2020.xlsm]Feuil2'!#REF!,J18)))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2" operator="containsText" id="{7BFFD60A-BF29-4302-86D9-D3CC0BCC6CEA}">
            <xm:f>NOT(ISERROR(SEARCH('https://dbschenker.sharepoint.com/sites/SALESPLANNING-Global/Shared Documents/Planning RH/Planning 2020/[TM - Planning RH 2020.xlsm]Feuil2'!#REF!,J18)))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3" operator="containsText" id="{DF02502B-D3A2-4728-B806-743ED8E075EE}">
            <xm:f>NOT(ISERROR(SEARCH('https://dbschenker.sharepoint.com/sites/SALESPLANNING-Global/Shared Documents/Planning RH/Planning 2020/[TM - Planning RH 2020.xlsm]Feuil2'!#REF!,J18)))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4" operator="containsText" id="{378B8150-0743-46C4-A4FF-225F1C8A3C7D}">
            <xm:f>NOT(ISERROR(SEARCH('https://dbschenker.sharepoint.com/sites/SALESPLANNING-Global/Shared Documents/Planning RH/Planning 2020/[TM - Planning RH 2020.xlsm]Feuil2'!#REF!,J18)))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5" operator="containsText" id="{ADE8D4EC-43B1-4FA2-812E-28C8AAA7B063}">
            <xm:f>NOT(ISERROR(SEARCH('https://dbschenker.sharepoint.com/sites/SALESPLANNING-Global/Shared Documents/Planning RH/Planning 2020/[TM - Planning RH 2020.xlsm]Feuil2'!#REF!,J18)))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6" operator="containsText" id="{F8AF1FCE-C6F0-46A8-8976-176E43F45712}">
            <xm:f>NOT(ISERROR(SEARCH('https://dbschenker.sharepoint.com/sites/SALESPLANNING-Global/Shared Documents/Planning RH/Planning 2020/[TM - Planning RH 2020.xlsm]Feuil2'!#REF!,J18)))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J18:J19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E008336B-E329-4FBE-BDEB-88FEB5508E79}">
          <x14:formula1>
            <xm:f>'https://dbschenker.sharepoint.com/sites/SALESPLANNING-Global/Shared Documents/Planning RH/Planning 2020/[TM - Planning RH 2020.xlsm]Feuil2'!#REF!</xm:f>
          </x14:formula1>
          <xm:sqref>B20:C25 B11:C17 D11:Z25 B26:Z28 AA11:AF28</xm:sqref>
        </x14:dataValidation>
        <x14:dataValidation type="list" allowBlank="1" showInputMessage="1" showErrorMessage="1" xr:uid="{63E5AE53-F345-41A1-A9DD-D3537676EDF2}">
          <x14:formula1>
            <xm:f>'https://dbschenker.sharepoint.com/sites/SALESPLANNING-Global/Shared Documents/Planning RH/Planning 2020/[TM - Planning RH 2020.xlsm]Feuil2'!#REF!</xm:f>
          </x14:formula1>
          <xm:sqref>B18:C19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47019-7E46-4745-9EBF-0EA5F27DDF1F}">
  <dimension ref="A1:AN28"/>
  <sheetViews>
    <sheetView workbookViewId="0">
      <selection sqref="A1:A3"/>
    </sheetView>
  </sheetViews>
  <sheetFormatPr baseColWidth="10" defaultRowHeight="15" x14ac:dyDescent="0.25"/>
  <cols>
    <col min="1" max="1" width="36.7109375" bestFit="1" customWidth="1"/>
  </cols>
  <sheetData>
    <row r="1" spans="1:40" ht="31.5" x14ac:dyDescent="0.5">
      <c r="A1" s="80" t="s">
        <v>94</v>
      </c>
    </row>
    <row r="2" spans="1:40" x14ac:dyDescent="0.25">
      <c r="A2" s="81" t="s">
        <v>95</v>
      </c>
    </row>
    <row r="3" spans="1:40" x14ac:dyDescent="0.25">
      <c r="A3" t="s">
        <v>98</v>
      </c>
    </row>
    <row r="7" spans="1:40" ht="15.75" thickBot="1" x14ac:dyDescent="0.3"/>
    <row r="8" spans="1:40" s="6" customFormat="1" x14ac:dyDescent="0.25">
      <c r="A8" s="1" t="s">
        <v>0</v>
      </c>
      <c r="B8" s="2" t="s">
        <v>14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 t="s">
        <v>14</v>
      </c>
      <c r="J8" s="2" t="s">
        <v>8</v>
      </c>
      <c r="K8" s="2" t="s">
        <v>9</v>
      </c>
      <c r="L8" s="2" t="s">
        <v>10</v>
      </c>
      <c r="M8" s="2" t="s">
        <v>11</v>
      </c>
      <c r="N8" s="2" t="s">
        <v>12</v>
      </c>
      <c r="O8" s="2" t="s">
        <v>13</v>
      </c>
      <c r="P8" s="2" t="s">
        <v>14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8</v>
      </c>
      <c r="Y8" s="2" t="s">
        <v>9</v>
      </c>
      <c r="Z8" s="2" t="s">
        <v>10</v>
      </c>
      <c r="AA8" s="2" t="s">
        <v>11</v>
      </c>
      <c r="AB8" s="2" t="s">
        <v>12</v>
      </c>
      <c r="AC8" s="2" t="s">
        <v>13</v>
      </c>
      <c r="AD8" s="2" t="s">
        <v>14</v>
      </c>
      <c r="AE8" s="2" t="s">
        <v>8</v>
      </c>
      <c r="AF8" s="2" t="s">
        <v>9</v>
      </c>
      <c r="AG8" s="3" t="s">
        <v>15</v>
      </c>
      <c r="AH8" s="4"/>
      <c r="AI8" s="4"/>
      <c r="AJ8" s="4"/>
      <c r="AK8" s="4"/>
      <c r="AL8" s="4"/>
      <c r="AM8" s="4"/>
      <c r="AN8" s="5"/>
    </row>
    <row r="9" spans="1:40" s="12" customFormat="1" x14ac:dyDescent="0.25">
      <c r="A9" s="7"/>
      <c r="B9" s="8">
        <v>23</v>
      </c>
      <c r="C9" s="9">
        <v>24</v>
      </c>
      <c r="D9" s="9">
        <v>25</v>
      </c>
      <c r="E9" s="9">
        <v>26</v>
      </c>
      <c r="F9" s="9">
        <v>27</v>
      </c>
      <c r="G9" s="9">
        <v>28</v>
      </c>
      <c r="H9" s="9">
        <v>29</v>
      </c>
      <c r="I9" s="9">
        <v>30</v>
      </c>
      <c r="J9" s="9">
        <v>31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9">
        <v>9</v>
      </c>
      <c r="T9" s="9">
        <v>10</v>
      </c>
      <c r="U9" s="9">
        <v>11</v>
      </c>
      <c r="V9" s="9">
        <v>12</v>
      </c>
      <c r="W9" s="9">
        <v>13</v>
      </c>
      <c r="X9" s="9">
        <v>14</v>
      </c>
      <c r="Y9" s="9">
        <v>15</v>
      </c>
      <c r="Z9" s="9">
        <v>16</v>
      </c>
      <c r="AA9" s="9">
        <v>17</v>
      </c>
      <c r="AB9" s="9">
        <v>18</v>
      </c>
      <c r="AC9" s="9">
        <v>19</v>
      </c>
      <c r="AD9" s="9">
        <v>20</v>
      </c>
      <c r="AE9" s="9">
        <v>21</v>
      </c>
      <c r="AF9" s="9">
        <v>22</v>
      </c>
      <c r="AG9" s="11" t="s">
        <v>16</v>
      </c>
      <c r="AH9" s="9" t="s">
        <v>17</v>
      </c>
      <c r="AI9" s="9" t="s">
        <v>18</v>
      </c>
      <c r="AJ9" s="9" t="s">
        <v>19</v>
      </c>
      <c r="AK9" s="9" t="s">
        <v>20</v>
      </c>
      <c r="AL9" s="9" t="s">
        <v>21</v>
      </c>
      <c r="AM9" s="9" t="s">
        <v>22</v>
      </c>
      <c r="AN9" s="10" t="s">
        <v>23</v>
      </c>
    </row>
    <row r="10" spans="1:40" s="6" customFormat="1" ht="15.75" thickBot="1" x14ac:dyDescent="0.3">
      <c r="A10" s="13"/>
      <c r="B10" s="72" t="s">
        <v>78</v>
      </c>
      <c r="C10" s="14" t="s">
        <v>79</v>
      </c>
      <c r="D10" s="15"/>
      <c r="E10" s="15"/>
      <c r="F10" s="15"/>
      <c r="G10" s="15"/>
      <c r="H10" s="15"/>
      <c r="I10" s="15"/>
      <c r="J10" s="14" t="s">
        <v>80</v>
      </c>
      <c r="K10" s="15"/>
      <c r="L10" s="15"/>
      <c r="M10" s="15"/>
      <c r="N10" s="15"/>
      <c r="O10" s="15"/>
      <c r="P10" s="15"/>
      <c r="Q10" s="14" t="s">
        <v>81</v>
      </c>
      <c r="R10" s="15"/>
      <c r="S10" s="15"/>
      <c r="T10" s="15"/>
      <c r="U10" s="15"/>
      <c r="V10" s="15"/>
      <c r="W10" s="15"/>
      <c r="X10" s="14" t="s">
        <v>82</v>
      </c>
      <c r="Y10" s="15"/>
      <c r="Z10" s="15"/>
      <c r="AA10" s="15"/>
      <c r="AB10" s="15"/>
      <c r="AC10" s="15"/>
      <c r="AD10" s="15"/>
      <c r="AE10" s="14" t="s">
        <v>53</v>
      </c>
      <c r="AF10" s="16"/>
      <c r="AG10" s="17" t="s">
        <v>29</v>
      </c>
      <c r="AH10" s="18" t="s">
        <v>17</v>
      </c>
      <c r="AI10" s="18" t="s">
        <v>30</v>
      </c>
      <c r="AJ10" s="18" t="s">
        <v>31</v>
      </c>
      <c r="AK10" s="18" t="s">
        <v>32</v>
      </c>
      <c r="AL10" s="18" t="s">
        <v>33</v>
      </c>
      <c r="AM10" s="18" t="s">
        <v>34</v>
      </c>
      <c r="AN10" s="19" t="s">
        <v>35</v>
      </c>
    </row>
    <row r="11" spans="1:40" ht="15.75" customHeight="1" x14ac:dyDescent="0.25">
      <c r="A11" s="20" t="s">
        <v>36</v>
      </c>
      <c r="B11" s="70"/>
      <c r="C11" s="22"/>
      <c r="D11" s="22"/>
      <c r="E11" s="39"/>
      <c r="F11" s="38"/>
      <c r="G11" s="38"/>
      <c r="H11" s="41"/>
      <c r="I11" s="41"/>
      <c r="J11" s="22"/>
      <c r="K11" s="22"/>
      <c r="L11" s="39"/>
      <c r="M11" s="38"/>
      <c r="N11" s="38"/>
      <c r="O11" s="41"/>
      <c r="P11" s="41"/>
      <c r="Q11" s="22"/>
      <c r="R11" s="22"/>
      <c r="S11" s="39"/>
      <c r="T11" s="38"/>
      <c r="U11" s="38"/>
      <c r="V11" s="41"/>
      <c r="W11" s="41"/>
      <c r="X11" s="22"/>
      <c r="Y11" s="22"/>
      <c r="Z11" s="39"/>
      <c r="AA11" s="38"/>
      <c r="AB11" s="38"/>
      <c r="AC11" s="41"/>
      <c r="AD11" s="41"/>
      <c r="AE11" s="22"/>
      <c r="AF11" s="22"/>
      <c r="AG11" s="24">
        <f>COUNTIF($B12:$AF13,"CPB")/2</f>
        <v>0</v>
      </c>
      <c r="AH11" s="25">
        <f>COUNTIF($B12:$AF13,"RTT")/2</f>
        <v>0</v>
      </c>
      <c r="AI11" s="25">
        <f>COUNTIF($B12:$AF13,"ARR")/2</f>
        <v>0</v>
      </c>
      <c r="AJ11" s="25">
        <f>COUNTIF($B12:$AF13,"FOE")/2+COUNTIF($B12:$AF13,"ALT")/2</f>
        <v>0</v>
      </c>
      <c r="AK11" s="25">
        <f>COUNTIF($B12:$AF13,"CEF")/2+COUNTIF($B12:$AF13,"EMR")/2+COUNTIF($B12:$AF13,"MAL")/2+COUNTIF($B12:$AF13,"ATR")/2+COUNTIF($B12:$AF13,"ATJ")/2+COUNTIF($B12:$AF13,"MZT")/2+COUNTIF($B12:$AF13,"PAT")/2+COUNTIF($B12:$AF13,"MTH")/2</f>
        <v>0</v>
      </c>
      <c r="AL11" s="25">
        <f>COUNTIF($B12:$AF13,"ANR")/2+COUNTIF($B12:$AF13,"CSS")/2</f>
        <v>0</v>
      </c>
      <c r="AM11" s="25">
        <f>COUNTIF($B12:$AF13,"D")/2+COUNTIF($B12:$AF13,"I")/2</f>
        <v>0</v>
      </c>
      <c r="AN11" s="26">
        <f>COUNTIF($B12:$AF13,"RPO")/2+COUNTIF($B12:$AF13,"FPE")/2+COUNTIF($B12:$AF13,"AUT")/2+COUNTIF($B12:$AF13,"BLC")/2</f>
        <v>0</v>
      </c>
    </row>
    <row r="12" spans="1:40" ht="15.95" customHeight="1" x14ac:dyDescent="0.25">
      <c r="A12" s="27" t="s">
        <v>37</v>
      </c>
      <c r="B12" s="43"/>
      <c r="C12" s="29"/>
      <c r="D12" s="29"/>
      <c r="E12" s="37"/>
      <c r="F12" s="42"/>
      <c r="G12" s="37"/>
      <c r="H12" s="43"/>
      <c r="I12" s="43"/>
      <c r="J12" s="29"/>
      <c r="K12" s="29"/>
      <c r="L12" s="37"/>
      <c r="M12" s="42"/>
      <c r="N12" s="37"/>
      <c r="O12" s="43"/>
      <c r="P12" s="43"/>
      <c r="Q12" s="29"/>
      <c r="R12" s="29"/>
      <c r="S12" s="37"/>
      <c r="T12" s="42"/>
      <c r="U12" s="37"/>
      <c r="V12" s="43"/>
      <c r="W12" s="43"/>
      <c r="X12" s="42"/>
      <c r="Y12" s="37"/>
      <c r="Z12" s="37"/>
      <c r="AA12" s="42"/>
      <c r="AB12" s="37"/>
      <c r="AC12" s="43"/>
      <c r="AD12" s="43"/>
      <c r="AE12" s="29"/>
      <c r="AF12" s="29"/>
      <c r="AG12" s="31"/>
      <c r="AH12" s="32"/>
      <c r="AI12" s="32"/>
      <c r="AJ12" s="32"/>
      <c r="AK12" s="32"/>
      <c r="AL12" s="32"/>
      <c r="AM12" s="32"/>
      <c r="AN12" s="33"/>
    </row>
    <row r="13" spans="1:40" ht="15.95" customHeight="1" thickBot="1" x14ac:dyDescent="0.3">
      <c r="A13" s="27" t="s">
        <v>38</v>
      </c>
      <c r="B13" s="43"/>
      <c r="C13" s="29"/>
      <c r="D13" s="29"/>
      <c r="E13" s="37"/>
      <c r="F13" s="42"/>
      <c r="G13" s="37"/>
      <c r="H13" s="43"/>
      <c r="I13" s="43"/>
      <c r="J13" s="29"/>
      <c r="K13" s="29"/>
      <c r="L13" s="37"/>
      <c r="M13" s="42"/>
      <c r="N13" s="37"/>
      <c r="O13" s="43"/>
      <c r="P13" s="43"/>
      <c r="Q13" s="29"/>
      <c r="R13" s="29"/>
      <c r="S13" s="37"/>
      <c r="T13" s="42"/>
      <c r="U13" s="37"/>
      <c r="V13" s="43"/>
      <c r="W13" s="43"/>
      <c r="X13" s="42"/>
      <c r="Y13" s="37"/>
      <c r="Z13" s="37"/>
      <c r="AA13" s="42"/>
      <c r="AB13" s="37"/>
      <c r="AC13" s="43"/>
      <c r="AD13" s="43"/>
      <c r="AE13" s="29"/>
      <c r="AF13" s="29"/>
      <c r="AG13" s="31"/>
      <c r="AH13" s="32"/>
      <c r="AI13" s="32"/>
      <c r="AJ13" s="32"/>
      <c r="AK13" s="32"/>
      <c r="AL13" s="32"/>
      <c r="AM13" s="32"/>
      <c r="AN13" s="33"/>
    </row>
    <row r="14" spans="1:40" ht="15.75" customHeight="1" x14ac:dyDescent="0.25">
      <c r="A14" s="34" t="s">
        <v>39</v>
      </c>
      <c r="B14" s="70"/>
      <c r="C14" s="22"/>
      <c r="D14" s="22"/>
      <c r="E14" s="39"/>
      <c r="F14" s="39"/>
      <c r="G14" s="39"/>
      <c r="H14" s="41"/>
      <c r="I14" s="41"/>
      <c r="J14" s="22"/>
      <c r="K14" s="22"/>
      <c r="L14" s="39"/>
      <c r="M14" s="39"/>
      <c r="N14" s="39"/>
      <c r="O14" s="41"/>
      <c r="P14" s="41"/>
      <c r="Q14" s="22"/>
      <c r="R14" s="22"/>
      <c r="S14" s="39"/>
      <c r="T14" s="39"/>
      <c r="U14" s="39"/>
      <c r="V14" s="41"/>
      <c r="W14" s="41"/>
      <c r="X14" s="22"/>
      <c r="Y14" s="22"/>
      <c r="Z14" s="39"/>
      <c r="AA14" s="39"/>
      <c r="AB14" s="39"/>
      <c r="AC14" s="41"/>
      <c r="AD14" s="41"/>
      <c r="AE14" s="22"/>
      <c r="AF14" s="22"/>
      <c r="AG14" s="24">
        <f>COUNTIF($B15:$AF16,"CPB")/2</f>
        <v>0</v>
      </c>
      <c r="AH14" s="25">
        <f>COUNTIF($B15:$AF16,"RTT")/2</f>
        <v>1</v>
      </c>
      <c r="AI14" s="25">
        <f>COUNTIF($B15:$AF16,"ARR")/2</f>
        <v>0</v>
      </c>
      <c r="AJ14" s="25">
        <f>COUNTIF($B15:$AF16,"FOE")/2+COUNTIF($B15:$AF16,"ALT")/2</f>
        <v>0</v>
      </c>
      <c r="AK14" s="25">
        <f>COUNTIF($B15:$AF16,"CEF")/2+COUNTIF($B15:$AF16,"EMR")/2+COUNTIF($B15:$AF16,"MAL")/2+COUNTIF($B15:$AF16,"ATR")/2+COUNTIF($B15:$AF16,"ATJ")/2+COUNTIF($B15:$AF16,"MZT")/2+COUNTIF($B15:$AF16,"PAT")/2+COUNTIF($B15:$AF16,"MTH")/2</f>
        <v>0</v>
      </c>
      <c r="AL14" s="25">
        <f>COUNTIF($B15:$AF16,"ANR")/2+COUNTIF($B15:$AF16,"CSS")/2</f>
        <v>0</v>
      </c>
      <c r="AM14" s="25">
        <f>COUNTIF($B15:$AF16,"D")/2+COUNTIF($B15:$AF16,"I")/2</f>
        <v>0</v>
      </c>
      <c r="AN14" s="26">
        <f>COUNTIF($B15:$AF16,"RPO")/2+COUNTIF($B15:$AF16,"FPE")/2+COUNTIF($B15:$AF16,"AUT")/2+COUNTIF($B15:$AF16,"BLC")/2</f>
        <v>0</v>
      </c>
    </row>
    <row r="15" spans="1:40" ht="15.95" customHeight="1" x14ac:dyDescent="0.25">
      <c r="A15" s="27" t="s">
        <v>37</v>
      </c>
      <c r="B15" s="43"/>
      <c r="C15" s="29" t="s">
        <v>17</v>
      </c>
      <c r="D15" s="29"/>
      <c r="E15" s="37"/>
      <c r="F15" s="37"/>
      <c r="G15" s="37"/>
      <c r="H15" s="43"/>
      <c r="I15" s="43"/>
      <c r="J15" s="29"/>
      <c r="K15" s="29"/>
      <c r="L15" s="37"/>
      <c r="M15" s="37"/>
      <c r="N15" s="37"/>
      <c r="O15" s="43"/>
      <c r="P15" s="43"/>
      <c r="Q15" s="29"/>
      <c r="R15" s="29"/>
      <c r="S15" s="37"/>
      <c r="T15" s="37"/>
      <c r="U15" s="37"/>
      <c r="V15" s="43"/>
      <c r="W15" s="43"/>
      <c r="X15" s="29"/>
      <c r="Y15" s="29"/>
      <c r="Z15" s="37"/>
      <c r="AA15" s="37"/>
      <c r="AB15" s="37"/>
      <c r="AC15" s="43"/>
      <c r="AD15" s="43"/>
      <c r="AE15" s="29"/>
      <c r="AF15" s="29"/>
      <c r="AG15" s="31"/>
      <c r="AH15" s="32"/>
      <c r="AI15" s="32"/>
      <c r="AJ15" s="32"/>
      <c r="AK15" s="32"/>
      <c r="AL15" s="32"/>
      <c r="AM15" s="32"/>
      <c r="AN15" s="33"/>
    </row>
    <row r="16" spans="1:40" ht="15.95" customHeight="1" thickBot="1" x14ac:dyDescent="0.3">
      <c r="A16" s="27" t="s">
        <v>38</v>
      </c>
      <c r="B16" s="43"/>
      <c r="C16" s="29" t="s">
        <v>17</v>
      </c>
      <c r="D16" s="29"/>
      <c r="E16" s="37"/>
      <c r="F16" s="37"/>
      <c r="G16" s="37"/>
      <c r="H16" s="43"/>
      <c r="I16" s="43"/>
      <c r="J16" s="29"/>
      <c r="K16" s="29"/>
      <c r="L16" s="37"/>
      <c r="M16" s="37"/>
      <c r="N16" s="37"/>
      <c r="O16" s="43"/>
      <c r="P16" s="43"/>
      <c r="Q16" s="29"/>
      <c r="R16" s="29"/>
      <c r="S16" s="37"/>
      <c r="T16" s="37"/>
      <c r="U16" s="37"/>
      <c r="V16" s="43"/>
      <c r="W16" s="43"/>
      <c r="X16" s="29"/>
      <c r="Y16" s="29"/>
      <c r="Z16" s="37"/>
      <c r="AA16" s="37"/>
      <c r="AB16" s="37"/>
      <c r="AC16" s="43"/>
      <c r="AD16" s="43"/>
      <c r="AE16" s="29"/>
      <c r="AF16" s="29"/>
      <c r="AG16" s="31"/>
      <c r="AH16" s="32"/>
      <c r="AI16" s="32"/>
      <c r="AJ16" s="32"/>
      <c r="AK16" s="32"/>
      <c r="AL16" s="32"/>
      <c r="AM16" s="32"/>
      <c r="AN16" s="33"/>
    </row>
    <row r="17" spans="1:40" ht="15.75" customHeight="1" x14ac:dyDescent="0.25">
      <c r="A17" s="20" t="s">
        <v>40</v>
      </c>
      <c r="B17" s="70"/>
      <c r="C17" s="22"/>
      <c r="D17" s="22"/>
      <c r="E17" s="39"/>
      <c r="F17" s="39"/>
      <c r="G17" s="39"/>
      <c r="H17" s="41"/>
      <c r="I17" s="41"/>
      <c r="J17" s="22"/>
      <c r="K17" s="22"/>
      <c r="L17" s="39"/>
      <c r="M17" s="39"/>
      <c r="N17" s="39"/>
      <c r="O17" s="41"/>
      <c r="P17" s="41"/>
      <c r="Q17" s="22"/>
      <c r="R17" s="22"/>
      <c r="S17" s="39"/>
      <c r="T17" s="39"/>
      <c r="U17" s="39"/>
      <c r="V17" s="41"/>
      <c r="W17" s="41"/>
      <c r="X17" s="22"/>
      <c r="Y17" s="22"/>
      <c r="Z17" s="39"/>
      <c r="AA17" s="39"/>
      <c r="AB17" s="39"/>
      <c r="AC17" s="41"/>
      <c r="AD17" s="41"/>
      <c r="AE17" s="22"/>
      <c r="AF17" s="22"/>
      <c r="AG17" s="24">
        <f>COUNTIF($B18:$AF19,"CPB")/2</f>
        <v>0</v>
      </c>
      <c r="AH17" s="25">
        <f>COUNTIF($B18:$AF19,"RTT")/2</f>
        <v>0</v>
      </c>
      <c r="AI17" s="25">
        <f>COUNTIF($B18:$AF19,"ARR")/2</f>
        <v>0</v>
      </c>
      <c r="AJ17" s="25">
        <f>COUNTIF($B18:$AF19,"FOE")/2+COUNTIF($B18:$AF19,"ALT")/2</f>
        <v>15</v>
      </c>
      <c r="AK17" s="25">
        <f>COUNTIF($B18:$AF19,"CEF")/2+COUNTIF($B18:$AF19,"EMR")/2+COUNTIF($B18:$AF19,"MAL")/2+COUNTIF($B18:$AF19,"ATR")/2+COUNTIF($B18:$AF19,"ATJ")/2+COUNTIF($B18:$AF19,"MZT")/2+COUNTIF($B18:$AF19,"PAT")/2+COUNTIF($B18:$AF19,"MTH")/2</f>
        <v>0</v>
      </c>
      <c r="AL17" s="25">
        <f>COUNTIF($B18:$AF19,"ANR")/2+COUNTIF($B18:$AF19,"CSS")/2</f>
        <v>0</v>
      </c>
      <c r="AM17" s="25">
        <f>COUNTIF($B18:$AF19,"D")/2+COUNTIF($B18:$AF19,"I")/2</f>
        <v>0</v>
      </c>
      <c r="AN17" s="26">
        <f>COUNTIF($B18:$AF19,"RPO")/2+COUNTIF($B18:$AF19,"FPE")/2+COUNTIF($B18:$AF19,"AUT")/2+COUNTIF($B18:$AF19,"BLC")/2</f>
        <v>0</v>
      </c>
    </row>
    <row r="18" spans="1:40" ht="15.95" customHeight="1" x14ac:dyDescent="0.25">
      <c r="A18" s="27" t="s">
        <v>37</v>
      </c>
      <c r="B18" s="43"/>
      <c r="C18" s="29"/>
      <c r="D18" s="29"/>
      <c r="E18" s="37"/>
      <c r="F18" s="37"/>
      <c r="G18" s="37"/>
      <c r="H18" s="43"/>
      <c r="I18" s="43"/>
      <c r="J18" s="35" t="s">
        <v>41</v>
      </c>
      <c r="K18" s="35" t="s">
        <v>41</v>
      </c>
      <c r="L18" s="35" t="s">
        <v>41</v>
      </c>
      <c r="M18" s="35" t="s">
        <v>41</v>
      </c>
      <c r="N18" s="35" t="s">
        <v>41</v>
      </c>
      <c r="O18" s="43"/>
      <c r="P18" s="43"/>
      <c r="Q18" s="35" t="s">
        <v>41</v>
      </c>
      <c r="R18" s="35" t="s">
        <v>41</v>
      </c>
      <c r="S18" s="35" t="s">
        <v>41</v>
      </c>
      <c r="T18" s="35" t="s">
        <v>41</v>
      </c>
      <c r="U18" s="35" t="s">
        <v>41</v>
      </c>
      <c r="V18" s="43"/>
      <c r="W18" s="43"/>
      <c r="X18" s="35" t="s">
        <v>41</v>
      </c>
      <c r="Y18" s="35" t="s">
        <v>41</v>
      </c>
      <c r="Z18" s="35" t="s">
        <v>41</v>
      </c>
      <c r="AA18" s="35" t="s">
        <v>41</v>
      </c>
      <c r="AB18" s="35" t="s">
        <v>41</v>
      </c>
      <c r="AC18" s="43"/>
      <c r="AD18" s="43"/>
      <c r="AE18" s="29"/>
      <c r="AF18" s="29"/>
      <c r="AG18" s="31"/>
      <c r="AH18" s="32"/>
      <c r="AI18" s="32"/>
      <c r="AJ18" s="32"/>
      <c r="AK18" s="32"/>
      <c r="AL18" s="32"/>
      <c r="AM18" s="32"/>
      <c r="AN18" s="33"/>
    </row>
    <row r="19" spans="1:40" ht="15.95" customHeight="1" thickBot="1" x14ac:dyDescent="0.3">
      <c r="A19" s="27" t="s">
        <v>38</v>
      </c>
      <c r="B19" s="43"/>
      <c r="C19" s="29"/>
      <c r="D19" s="29"/>
      <c r="E19" s="37"/>
      <c r="F19" s="37"/>
      <c r="G19" s="37"/>
      <c r="H19" s="43"/>
      <c r="I19" s="43"/>
      <c r="J19" s="35" t="s">
        <v>41</v>
      </c>
      <c r="K19" s="35" t="s">
        <v>41</v>
      </c>
      <c r="L19" s="35" t="s">
        <v>41</v>
      </c>
      <c r="M19" s="35" t="s">
        <v>41</v>
      </c>
      <c r="N19" s="35" t="s">
        <v>41</v>
      </c>
      <c r="O19" s="43"/>
      <c r="P19" s="43"/>
      <c r="Q19" s="35" t="s">
        <v>41</v>
      </c>
      <c r="R19" s="35" t="s">
        <v>41</v>
      </c>
      <c r="S19" s="35" t="s">
        <v>41</v>
      </c>
      <c r="T19" s="35" t="s">
        <v>41</v>
      </c>
      <c r="U19" s="35" t="s">
        <v>41</v>
      </c>
      <c r="V19" s="43"/>
      <c r="W19" s="43"/>
      <c r="X19" s="35" t="s">
        <v>41</v>
      </c>
      <c r="Y19" s="35" t="s">
        <v>41</v>
      </c>
      <c r="Z19" s="35" t="s">
        <v>41</v>
      </c>
      <c r="AA19" s="35" t="s">
        <v>41</v>
      </c>
      <c r="AB19" s="35" t="s">
        <v>41</v>
      </c>
      <c r="AC19" s="43"/>
      <c r="AD19" s="43"/>
      <c r="AE19" s="29"/>
      <c r="AF19" s="29"/>
      <c r="AG19" s="31"/>
      <c r="AH19" s="32"/>
      <c r="AI19" s="32"/>
      <c r="AJ19" s="32"/>
      <c r="AK19" s="32"/>
      <c r="AL19" s="32"/>
      <c r="AM19" s="32"/>
      <c r="AN19" s="33"/>
    </row>
    <row r="20" spans="1:40" ht="15.75" customHeight="1" x14ac:dyDescent="0.25">
      <c r="A20" s="20" t="s">
        <v>43</v>
      </c>
      <c r="B20" s="70"/>
      <c r="C20" s="22"/>
      <c r="D20" s="22"/>
      <c r="E20" s="39"/>
      <c r="F20" s="39"/>
      <c r="G20" s="39"/>
      <c r="H20" s="41"/>
      <c r="I20" s="41"/>
      <c r="J20" s="22"/>
      <c r="K20" s="22"/>
      <c r="L20" s="39"/>
      <c r="M20" s="39"/>
      <c r="N20" s="39"/>
      <c r="O20" s="41"/>
      <c r="P20" s="41"/>
      <c r="Q20" s="22"/>
      <c r="R20" s="22"/>
      <c r="S20" s="39"/>
      <c r="T20" s="39"/>
      <c r="U20" s="39"/>
      <c r="V20" s="41"/>
      <c r="W20" s="41"/>
      <c r="X20" s="22"/>
      <c r="Y20" s="22"/>
      <c r="Z20" s="39"/>
      <c r="AA20" s="39"/>
      <c r="AB20" s="39"/>
      <c r="AC20" s="41"/>
      <c r="AD20" s="41"/>
      <c r="AE20" s="22"/>
      <c r="AF20" s="22"/>
      <c r="AG20" s="24">
        <f>COUNTIF($B21:$AF22,"CPB")/2</f>
        <v>0</v>
      </c>
      <c r="AH20" s="25">
        <f>COUNTIF($B21:$AF22,"RTT")/2</f>
        <v>0</v>
      </c>
      <c r="AI20" s="25">
        <f>COUNTIF($B21:$AF22,"ARR")/2</f>
        <v>0</v>
      </c>
      <c r="AJ20" s="25">
        <f>COUNTIF($B21:$AF22,"FOE")/2+COUNTIF($B21:$AF22,"ALT")/2</f>
        <v>0</v>
      </c>
      <c r="AK20" s="25">
        <f>COUNTIF($B21:$AF22,"CEF")/2+COUNTIF($B21:$AF22,"EMR")/2+COUNTIF($B21:$AF22,"MAL")/2+COUNTIF($B21:$AF22,"ATR")/2+COUNTIF($B21:$AF22,"ATJ")/2+COUNTIF($B21:$AF22,"MZT")/2+COUNTIF($B21:$AF22,"PAT")/2+COUNTIF($B21:$AF22,"MTH")/2</f>
        <v>0</v>
      </c>
      <c r="AL20" s="25">
        <f>COUNTIF($B21:$AF22,"ANR")/2+COUNTIF($B21:$AF22,"CSS")/2</f>
        <v>0</v>
      </c>
      <c r="AM20" s="25">
        <f>COUNTIF($B21:$AF22,"D")/2+COUNTIF($B21:$AF22,"I")/2</f>
        <v>0</v>
      </c>
      <c r="AN20" s="26">
        <f>COUNTIF($B21:$AF22,"RPO")/2+COUNTIF($B21:$AF22,"FPE")/2+COUNTIF($B21:$AF22,"AUT")/2+COUNTIF($B21:$AF22,"BLC")/2</f>
        <v>0</v>
      </c>
    </row>
    <row r="21" spans="1:40" ht="15.95" customHeight="1" x14ac:dyDescent="0.25">
      <c r="A21" s="27" t="s">
        <v>37</v>
      </c>
      <c r="B21" s="43"/>
      <c r="C21" s="29"/>
      <c r="D21" s="29"/>
      <c r="E21" s="37"/>
      <c r="F21" s="37"/>
      <c r="G21" s="37"/>
      <c r="H21" s="43"/>
      <c r="I21" s="43"/>
      <c r="J21" s="29"/>
      <c r="K21" s="29"/>
      <c r="L21" s="37"/>
      <c r="M21" s="37"/>
      <c r="N21" s="37"/>
      <c r="O21" s="43"/>
      <c r="P21" s="43"/>
      <c r="Q21" s="29"/>
      <c r="R21" s="29"/>
      <c r="S21" s="37"/>
      <c r="T21" s="37"/>
      <c r="U21" s="37"/>
      <c r="V21" s="43"/>
      <c r="W21" s="43"/>
      <c r="X21" s="29"/>
      <c r="Y21" s="29"/>
      <c r="Z21" s="37"/>
      <c r="AA21" s="37"/>
      <c r="AB21" s="37"/>
      <c r="AC21" s="43"/>
      <c r="AD21" s="43"/>
      <c r="AE21" s="29"/>
      <c r="AF21" s="29"/>
      <c r="AG21" s="31"/>
      <c r="AH21" s="32"/>
      <c r="AI21" s="32"/>
      <c r="AJ21" s="32"/>
      <c r="AK21" s="32"/>
      <c r="AL21" s="32"/>
      <c r="AM21" s="32"/>
      <c r="AN21" s="33"/>
    </row>
    <row r="22" spans="1:40" ht="15.95" customHeight="1" thickBot="1" x14ac:dyDescent="0.3">
      <c r="A22" s="27" t="s">
        <v>38</v>
      </c>
      <c r="B22" s="43"/>
      <c r="C22" s="29"/>
      <c r="D22" s="29"/>
      <c r="E22" s="37"/>
      <c r="F22" s="37"/>
      <c r="G22" s="37"/>
      <c r="H22" s="43"/>
      <c r="I22" s="43"/>
      <c r="J22" s="29"/>
      <c r="K22" s="29"/>
      <c r="L22" s="37"/>
      <c r="M22" s="37"/>
      <c r="N22" s="37"/>
      <c r="O22" s="43"/>
      <c r="P22" s="43"/>
      <c r="Q22" s="29"/>
      <c r="R22" s="29"/>
      <c r="S22" s="37"/>
      <c r="T22" s="37"/>
      <c r="U22" s="37"/>
      <c r="V22" s="43"/>
      <c r="W22" s="43"/>
      <c r="X22" s="29"/>
      <c r="Y22" s="29"/>
      <c r="Z22" s="37"/>
      <c r="AA22" s="37"/>
      <c r="AB22" s="37"/>
      <c r="AC22" s="43"/>
      <c r="AD22" s="43"/>
      <c r="AE22" s="29"/>
      <c r="AF22" s="29"/>
      <c r="AG22" s="31"/>
      <c r="AH22" s="32"/>
      <c r="AI22" s="32"/>
      <c r="AJ22" s="32"/>
      <c r="AK22" s="32"/>
      <c r="AL22" s="32"/>
      <c r="AM22" s="32"/>
      <c r="AN22" s="33"/>
    </row>
    <row r="23" spans="1:40" ht="15.75" customHeight="1" x14ac:dyDescent="0.25">
      <c r="A23" s="34" t="s">
        <v>44</v>
      </c>
      <c r="B23" s="70"/>
      <c r="C23" s="22"/>
      <c r="D23" s="22"/>
      <c r="E23" s="39"/>
      <c r="F23" s="39"/>
      <c r="G23" s="39"/>
      <c r="H23" s="41"/>
      <c r="I23" s="41"/>
      <c r="J23" s="22"/>
      <c r="K23" s="22"/>
      <c r="L23" s="39"/>
      <c r="M23" s="39"/>
      <c r="N23" s="39"/>
      <c r="O23" s="41"/>
      <c r="P23" s="41"/>
      <c r="Q23" s="22"/>
      <c r="R23" s="22"/>
      <c r="S23" s="39"/>
      <c r="T23" s="39"/>
      <c r="U23" s="39"/>
      <c r="V23" s="41"/>
      <c r="W23" s="41"/>
      <c r="X23" s="22"/>
      <c r="Y23" s="22"/>
      <c r="Z23" s="39"/>
      <c r="AA23" s="39"/>
      <c r="AB23" s="39"/>
      <c r="AC23" s="41"/>
      <c r="AD23" s="41"/>
      <c r="AE23" s="22"/>
      <c r="AF23" s="22"/>
      <c r="AG23" s="24">
        <f>COUNTIF($B24:$AF25,"CPB")/2</f>
        <v>0</v>
      </c>
      <c r="AH23" s="25">
        <f>COUNTIF($B24:$AF25,"RTT")/2</f>
        <v>5</v>
      </c>
      <c r="AI23" s="25">
        <f>COUNTIF($B24:$AF25,"ARR")/2</f>
        <v>0</v>
      </c>
      <c r="AJ23" s="25">
        <f>COUNTIF($B24:$AF25,"FOE")/2+COUNTIF($B24:$AF25,"ALT")/2</f>
        <v>0</v>
      </c>
      <c r="AK23" s="25">
        <f>COUNTIF($B24:$AF25,"CEF")/2+COUNTIF($B24:$AF25,"EMR")/2+COUNTIF($B24:$AF25,"MAL")/2+COUNTIF($B24:$AF25,"ATR")/2+COUNTIF($B24:$AF25,"ATJ")/2+COUNTIF($B24:$AF25,"MZT")/2+COUNTIF($B24:$AF25,"PAT")/2+COUNTIF($B24:$AF25,"MTH")/2</f>
        <v>0</v>
      </c>
      <c r="AL23" s="25">
        <f>COUNTIF($B24:$AF25,"ANR")/2+COUNTIF($B24:$AF25,"CSS")/2</f>
        <v>0</v>
      </c>
      <c r="AM23" s="25">
        <f>COUNTIF($B24:$AF25,"D")/2+COUNTIF($B24:$AF25,"I")/2</f>
        <v>0</v>
      </c>
      <c r="AN23" s="26">
        <f>COUNTIF($B24:$AF25,"RPO")/2+COUNTIF($B24:$AF25,"FPE")/2+COUNTIF($B24:$AF25,"AUT")/2+COUNTIF($B24:$AF25,"BLC")/2</f>
        <v>0</v>
      </c>
    </row>
    <row r="24" spans="1:40" ht="15.95" customHeight="1" x14ac:dyDescent="0.25">
      <c r="A24" s="27" t="s">
        <v>37</v>
      </c>
      <c r="B24" s="43"/>
      <c r="C24" s="29" t="s">
        <v>17</v>
      </c>
      <c r="D24" s="29" t="s">
        <v>17</v>
      </c>
      <c r="E24" s="29" t="s">
        <v>17</v>
      </c>
      <c r="F24" s="29" t="s">
        <v>17</v>
      </c>
      <c r="G24" s="29" t="s">
        <v>17</v>
      </c>
      <c r="H24" s="43"/>
      <c r="I24" s="43"/>
      <c r="J24" s="29"/>
      <c r="K24" s="29"/>
      <c r="L24" s="37"/>
      <c r="M24" s="37"/>
      <c r="N24" s="37"/>
      <c r="O24" s="43"/>
      <c r="P24" s="43"/>
      <c r="Q24" s="29"/>
      <c r="R24" s="29"/>
      <c r="S24" s="37"/>
      <c r="T24" s="37"/>
      <c r="U24" s="37"/>
      <c r="V24" s="43"/>
      <c r="W24" s="43"/>
      <c r="X24" s="29"/>
      <c r="Y24" s="29"/>
      <c r="Z24" s="37"/>
      <c r="AA24" s="37"/>
      <c r="AB24" s="37"/>
      <c r="AC24" s="43"/>
      <c r="AD24" s="43"/>
      <c r="AE24" s="29"/>
      <c r="AF24" s="29"/>
      <c r="AG24" s="31"/>
      <c r="AH24" s="32"/>
      <c r="AI24" s="32"/>
      <c r="AJ24" s="32"/>
      <c r="AK24" s="32"/>
      <c r="AL24" s="32"/>
      <c r="AM24" s="32"/>
      <c r="AN24" s="33"/>
    </row>
    <row r="25" spans="1:40" ht="15.75" customHeight="1" thickBot="1" x14ac:dyDescent="0.3">
      <c r="A25" s="27" t="s">
        <v>38</v>
      </c>
      <c r="B25" s="43"/>
      <c r="C25" s="29" t="s">
        <v>17</v>
      </c>
      <c r="D25" s="29" t="s">
        <v>17</v>
      </c>
      <c r="E25" s="29" t="s">
        <v>17</v>
      </c>
      <c r="F25" s="29" t="s">
        <v>17</v>
      </c>
      <c r="G25" s="29" t="s">
        <v>17</v>
      </c>
      <c r="H25" s="43"/>
      <c r="I25" s="43"/>
      <c r="J25" s="29"/>
      <c r="K25" s="29"/>
      <c r="L25" s="37"/>
      <c r="M25" s="37"/>
      <c r="N25" s="37"/>
      <c r="O25" s="43"/>
      <c r="P25" s="43"/>
      <c r="Q25" s="29"/>
      <c r="R25" s="29"/>
      <c r="S25" s="37"/>
      <c r="T25" s="37"/>
      <c r="U25" s="37"/>
      <c r="V25" s="43"/>
      <c r="W25" s="43"/>
      <c r="X25" s="29"/>
      <c r="Y25" s="29"/>
      <c r="Z25" s="37"/>
      <c r="AA25" s="37"/>
      <c r="AB25" s="37"/>
      <c r="AC25" s="43"/>
      <c r="AD25" s="43"/>
      <c r="AE25" s="29"/>
      <c r="AF25" s="29"/>
      <c r="AG25" s="31"/>
      <c r="AH25" s="32"/>
      <c r="AI25" s="32"/>
      <c r="AJ25" s="32"/>
      <c r="AK25" s="32"/>
      <c r="AL25" s="32"/>
      <c r="AM25" s="32"/>
      <c r="AN25" s="33"/>
    </row>
    <row r="26" spans="1:40" ht="15.75" collapsed="1" x14ac:dyDescent="0.25">
      <c r="A26" s="20" t="s">
        <v>45</v>
      </c>
      <c r="B26" s="70"/>
      <c r="C26" s="22"/>
      <c r="D26" s="22"/>
      <c r="E26" s="39"/>
      <c r="F26" s="39"/>
      <c r="G26" s="39"/>
      <c r="H26" s="41"/>
      <c r="I26" s="41"/>
      <c r="J26" s="22"/>
      <c r="K26" s="22"/>
      <c r="L26" s="39"/>
      <c r="M26" s="39"/>
      <c r="N26" s="39"/>
      <c r="O26" s="41"/>
      <c r="P26" s="41"/>
      <c r="Q26" s="22"/>
      <c r="R26" s="22"/>
      <c r="S26" s="39"/>
      <c r="T26" s="39"/>
      <c r="U26" s="39"/>
      <c r="V26" s="41"/>
      <c r="W26" s="41"/>
      <c r="X26" s="22"/>
      <c r="Y26" s="22"/>
      <c r="Z26" s="39"/>
      <c r="AA26" s="39"/>
      <c r="AB26" s="39"/>
      <c r="AC26" s="41"/>
      <c r="AD26" s="41"/>
      <c r="AE26" s="22"/>
      <c r="AF26" s="22"/>
      <c r="AG26" s="24">
        <f>COUNTIF($B27:$AF28,"CPB")/2</f>
        <v>5</v>
      </c>
      <c r="AH26" s="25">
        <f>COUNTIF($B27:$AF28,"RTT")/2</f>
        <v>0</v>
      </c>
      <c r="AI26" s="25">
        <f>COUNTIF($B27:$AF28,"ARR")/2</f>
        <v>0</v>
      </c>
      <c r="AJ26" s="25">
        <f>COUNTIF($B27:$AF28,"FOE")/2+COUNTIF($B27:$AF28,"ALT")/2</f>
        <v>0</v>
      </c>
      <c r="AK26" s="25">
        <f>COUNTIF($B27:$AF28,"CEF")/2+COUNTIF($B27:$AF28,"EMR")/2+COUNTIF($B27:$AF28,"MAL")/2+COUNTIF($B27:$AF28,"ATR")/2+COUNTIF($B27:$AF28,"ATJ")/2+COUNTIF($B27:$AF28,"MZT")/2+COUNTIF($B27:$AF28,"PAT")/2+COUNTIF($B27:$AF28,"MTH")/2</f>
        <v>0</v>
      </c>
      <c r="AL26" s="25">
        <f>COUNTIF($B27:$AF28,"ANR")/2+COUNTIF($B27:$AF28,"CSS")/2</f>
        <v>0</v>
      </c>
      <c r="AM26" s="25">
        <f>COUNTIF($B27:$AF28,"D")/2+COUNTIF($B27:$AF28,"I")/2</f>
        <v>0</v>
      </c>
      <c r="AN26" s="26">
        <f>COUNTIF($B27:$AF28,"RPO")/2+COUNTIF($B27:$AF28,"FPE")/2+COUNTIF($B27:$AF28,"AUT")/2+COUNTIF($B27:$AF28,"BLC")/2</f>
        <v>0</v>
      </c>
    </row>
    <row r="27" spans="1:40" ht="15.95" customHeight="1" collapsed="1" x14ac:dyDescent="0.25">
      <c r="A27" s="27" t="s">
        <v>37</v>
      </c>
      <c r="B27" s="43"/>
      <c r="C27" s="29" t="s">
        <v>29</v>
      </c>
      <c r="D27" s="29" t="s">
        <v>29</v>
      </c>
      <c r="E27" s="37" t="s">
        <v>29</v>
      </c>
      <c r="F27" s="37" t="s">
        <v>29</v>
      </c>
      <c r="G27" s="37" t="s">
        <v>29</v>
      </c>
      <c r="H27" s="43"/>
      <c r="I27" s="43"/>
      <c r="J27" s="29"/>
      <c r="K27" s="29"/>
      <c r="L27" s="37"/>
      <c r="M27" s="37"/>
      <c r="N27" s="37"/>
      <c r="O27" s="43"/>
      <c r="P27" s="43"/>
      <c r="Q27" s="29"/>
      <c r="R27" s="29"/>
      <c r="S27" s="37"/>
      <c r="T27" s="37"/>
      <c r="U27" s="37"/>
      <c r="V27" s="43"/>
      <c r="W27" s="43"/>
      <c r="X27" s="29"/>
      <c r="Y27" s="29"/>
      <c r="Z27" s="37"/>
      <c r="AA27" s="37"/>
      <c r="AB27" s="37"/>
      <c r="AC27" s="43"/>
      <c r="AD27" s="43"/>
      <c r="AE27" s="29"/>
      <c r="AF27" s="29"/>
      <c r="AG27" s="31"/>
      <c r="AH27" s="32"/>
      <c r="AI27" s="32"/>
      <c r="AJ27" s="32"/>
      <c r="AK27" s="32"/>
      <c r="AL27" s="32"/>
      <c r="AM27" s="32"/>
      <c r="AN27" s="33"/>
    </row>
    <row r="28" spans="1:40" ht="15.95" customHeight="1" x14ac:dyDescent="0.25">
      <c r="A28" s="27" t="s">
        <v>38</v>
      </c>
      <c r="B28" s="43"/>
      <c r="C28" s="29" t="s">
        <v>29</v>
      </c>
      <c r="D28" s="29" t="s">
        <v>29</v>
      </c>
      <c r="E28" s="37" t="s">
        <v>29</v>
      </c>
      <c r="F28" s="37" t="s">
        <v>29</v>
      </c>
      <c r="G28" s="37" t="s">
        <v>29</v>
      </c>
      <c r="H28" s="43"/>
      <c r="I28" s="43"/>
      <c r="J28" s="29"/>
      <c r="K28" s="29"/>
      <c r="L28" s="37"/>
      <c r="M28" s="37"/>
      <c r="N28" s="37"/>
      <c r="O28" s="43"/>
      <c r="P28" s="43"/>
      <c r="Q28" s="29"/>
      <c r="R28" s="29"/>
      <c r="S28" s="37"/>
      <c r="T28" s="37"/>
      <c r="U28" s="37"/>
      <c r="V28" s="43"/>
      <c r="W28" s="43"/>
      <c r="X28" s="29"/>
      <c r="Y28" s="29"/>
      <c r="Z28" s="37"/>
      <c r="AA28" s="37"/>
      <c r="AB28" s="37"/>
      <c r="AC28" s="43"/>
      <c r="AD28" s="43"/>
      <c r="AE28" s="29"/>
      <c r="AF28" s="29"/>
      <c r="AG28" s="31"/>
      <c r="AH28" s="32"/>
      <c r="AI28" s="32"/>
      <c r="AJ28" s="32"/>
      <c r="AK28" s="32"/>
      <c r="AL28" s="32"/>
      <c r="AM28" s="32"/>
      <c r="AN28" s="33"/>
    </row>
  </sheetData>
  <mergeCells count="6">
    <mergeCell ref="A8:A10"/>
    <mergeCell ref="C10:I10"/>
    <mergeCell ref="J10:P10"/>
    <mergeCell ref="Q10:W10"/>
    <mergeCell ref="X10:AD10"/>
    <mergeCell ref="AE10:AF10"/>
  </mergeCells>
  <conditionalFormatting sqref="F11:G11">
    <cfRule type="containsText" dxfId="637" priority="117" operator="containsText" text="D">
      <formula>NOT(ISERROR(SEARCH("D",F11)))</formula>
    </cfRule>
  </conditionalFormatting>
  <conditionalFormatting sqref="M11:N11">
    <cfRule type="containsText" dxfId="636" priority="116" operator="containsText" text="D">
      <formula>NOT(ISERROR(SEARCH("D",M11)))</formula>
    </cfRule>
  </conditionalFormatting>
  <conditionalFormatting sqref="T11:U11">
    <cfRule type="containsText" dxfId="635" priority="115" operator="containsText" text="D">
      <formula>NOT(ISERROR(SEARCH("D",T11)))</formula>
    </cfRule>
  </conditionalFormatting>
  <conditionalFormatting sqref="AA11:AB11">
    <cfRule type="containsText" dxfId="634" priority="114" operator="containsText" text="D">
      <formula>NOT(ISERROR(SEARCH("D",AA11)))</formula>
    </cfRule>
  </conditionalFormatting>
  <conditionalFormatting sqref="M11:N11">
    <cfRule type="containsText" dxfId="633" priority="93" operator="containsText" text="D">
      <formula>NOT(ISERROR(SEARCH("D",M11)))</formula>
    </cfRule>
  </conditionalFormatting>
  <conditionalFormatting sqref="T11:U11">
    <cfRule type="containsText" dxfId="632" priority="91" operator="containsText" text="D">
      <formula>NOT(ISERROR(SEARCH("D",T11)))</formula>
    </cfRule>
  </conditionalFormatting>
  <conditionalFormatting sqref="AA11:AB11">
    <cfRule type="containsText" dxfId="631" priority="89" operator="containsText" text="D">
      <formula>NOT(ISERROR(SEARCH("D",AA11)))</formula>
    </cfRule>
  </conditionalFormatting>
  <conditionalFormatting sqref="Q11:R17 X11:Y11 AE11:AF28 X14:Y17 J11:K17 J20:K28 Q20:R28 X20:Y28 C11:D23 C26:D28 C24:G25">
    <cfRule type="cellIs" dxfId="630" priority="65" operator="equal">
      <formula>"D"</formula>
    </cfRule>
    <cfRule type="containsText" dxfId="629" priority="66" operator="containsText" text="MTH">
      <formula>NOT(ISERROR(SEARCH("MTH",C11)))</formula>
    </cfRule>
    <cfRule type="containsText" dxfId="628" priority="67" operator="containsText" text="MAL">
      <formula>NOT(ISERROR(SEARCH("MAL",C11)))</formula>
    </cfRule>
    <cfRule type="containsText" dxfId="627" priority="68" operator="containsText" text="ARR">
      <formula>NOT(ISERROR(SEARCH("ARR",C11)))</formula>
    </cfRule>
    <cfRule type="containsText" dxfId="626" priority="69" operator="containsText" text="ALT">
      <formula>NOT(ISERROR(SEARCH("ALT",C11)))</formula>
    </cfRule>
    <cfRule type="containsText" dxfId="625" priority="70" operator="containsText" text="RTT">
      <formula>NOT(ISERROR(SEARCH("RTT",C11)))</formula>
    </cfRule>
    <cfRule type="containsText" dxfId="624" priority="71" operator="containsText" text="CPB">
      <formula>NOT(ISERROR(SEARCH("CPB",C11)))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13" operator="containsText" id="{4D61A757-9075-41BA-ADC5-B8719367D8BD}">
            <xm:f>NOT(ISERROR(SEARCH("I",F11)))</xm:f>
            <xm:f>"I"</xm:f>
            <x14:dxf>
              <font>
                <b/>
                <i val="0"/>
                <color rgb="FFC00000"/>
              </font>
            </x14:dxf>
          </x14:cfRule>
          <xm:sqref>F11:G11</xm:sqref>
        </x14:conditionalFormatting>
        <x14:conditionalFormatting xmlns:xm="http://schemas.microsoft.com/office/excel/2006/main">
          <x14:cfRule type="containsText" priority="112" operator="containsText" id="{147BB7F9-7C75-429B-8019-3CE15655BBDA}">
            <xm:f>NOT(ISERROR(SEARCH("I",M11)))</xm:f>
            <xm:f>"I"</xm:f>
            <x14:dxf>
              <font>
                <b/>
                <i val="0"/>
                <color rgb="FFC00000"/>
              </font>
            </x14:dxf>
          </x14:cfRule>
          <xm:sqref>M11:N11</xm:sqref>
        </x14:conditionalFormatting>
        <x14:conditionalFormatting xmlns:xm="http://schemas.microsoft.com/office/excel/2006/main">
          <x14:cfRule type="containsText" priority="111" operator="containsText" id="{C8121CF1-A698-4519-BBBB-9C6191B6F6FA}">
            <xm:f>NOT(ISERROR(SEARCH("I",T11)))</xm:f>
            <xm:f>"I"</xm:f>
            <x14:dxf>
              <font>
                <b/>
                <i val="0"/>
                <color rgb="FFC00000"/>
              </font>
            </x14:dxf>
          </x14:cfRule>
          <xm:sqref>T11:U11</xm:sqref>
        </x14:conditionalFormatting>
        <x14:conditionalFormatting xmlns:xm="http://schemas.microsoft.com/office/excel/2006/main">
          <x14:cfRule type="containsText" priority="110" operator="containsText" id="{7509666F-1829-4BC3-B280-5EC946BE4A8D}">
            <xm:f>NOT(ISERROR(SEARCH("I",AA11)))</xm:f>
            <xm:f>"I"</xm:f>
            <x14:dxf>
              <font>
                <b/>
                <i val="0"/>
                <color rgb="FFC00000"/>
              </font>
            </x14:dxf>
          </x14:cfRule>
          <xm:sqref>AA11:AB11</xm:sqref>
        </x14:conditionalFormatting>
        <x14:conditionalFormatting xmlns:xm="http://schemas.microsoft.com/office/excel/2006/main">
          <x14:cfRule type="containsText" priority="94" operator="containsText" id="{1A9C59C5-0769-4EEC-8E55-80F29487DB39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95" operator="containsText" id="{9AEFB8FF-8391-4F86-82C8-EAD1B739FE2D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96" operator="containsText" id="{078596FB-A728-417C-8F89-CF83F40D6A7F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97" operator="containsText" id="{F2707B82-F9C7-4522-B204-EAC932E0D91E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98" operator="containsText" id="{E4C5D142-99DB-4ABB-B721-DC4322713EA8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99" operator="containsText" id="{AFE35387-4361-4857-B124-2F76B61FFA70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00" operator="containsText" id="{A9FAF9BC-8EED-43F6-A49E-80EFBEA5B348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01" operator="containsText" id="{C507933B-6B2B-4AE3-922D-EC70B8CC8FA2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102" operator="containsText" id="{455CAD8D-3EB1-463E-B867-4BA74D68AA54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03" operator="containsText" id="{1B5FF57E-05AE-4909-8D32-7B3FEDAEAD94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04" operator="containsText" id="{18FD8C93-7680-4F34-BA46-99C61C330764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05" operator="containsText" id="{7B1C013F-B70D-433C-8016-6D797D1C314F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06" operator="containsText" id="{4BFC4ED1-C7F1-486A-AF30-3C42E35FE13C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07" operator="containsText" id="{A3C7CD19-E07A-450A-98C2-41B457E4D40F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08" operator="containsText" id="{1DEE8267-86E2-419B-BC06-9658F6294AB6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09" operator="containsText" id="{5C434837-0473-40B2-BC02-E0D206BE6488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E11:I23 B11:B26 L11:P17 S11:W17 Z11:AD17 O18:P19 S20:W28 V18:W19 Z20:AD28 AC18:AD19 E26:I28 H24:I25 L20:P28</xm:sqref>
        </x14:conditionalFormatting>
        <x14:conditionalFormatting xmlns:xm="http://schemas.microsoft.com/office/excel/2006/main">
          <x14:cfRule type="containsText" priority="92" operator="containsText" id="{195213F2-A721-4490-991C-CAD6E54B8B89}">
            <xm:f>NOT(ISERROR(SEARCH("I",M11)))</xm:f>
            <xm:f>"I"</xm:f>
            <x14:dxf>
              <font>
                <b/>
                <i val="0"/>
                <color rgb="FFC00000"/>
              </font>
            </x14:dxf>
          </x14:cfRule>
          <xm:sqref>M11:N11</xm:sqref>
        </x14:conditionalFormatting>
        <x14:conditionalFormatting xmlns:xm="http://schemas.microsoft.com/office/excel/2006/main">
          <x14:cfRule type="containsText" priority="90" operator="containsText" id="{C062C132-5299-46E2-9DCD-FD2922A1D669}">
            <xm:f>NOT(ISERROR(SEARCH("I",T11)))</xm:f>
            <xm:f>"I"</xm:f>
            <x14:dxf>
              <font>
                <b/>
                <i val="0"/>
                <color rgb="FFC00000"/>
              </font>
            </x14:dxf>
          </x14:cfRule>
          <xm:sqref>T11:U11</xm:sqref>
        </x14:conditionalFormatting>
        <x14:conditionalFormatting xmlns:xm="http://schemas.microsoft.com/office/excel/2006/main">
          <x14:cfRule type="containsText" priority="88" operator="containsText" id="{444D2155-C565-46A0-9886-5E7B79E26119}">
            <xm:f>NOT(ISERROR(SEARCH("I",AA11)))</xm:f>
            <xm:f>"I"</xm:f>
            <x14:dxf>
              <font>
                <b/>
                <i val="0"/>
                <color rgb="FFC00000"/>
              </font>
            </x14:dxf>
          </x14:cfRule>
          <xm:sqref>AA11:AB11</xm:sqref>
        </x14:conditionalFormatting>
        <x14:conditionalFormatting xmlns:xm="http://schemas.microsoft.com/office/excel/2006/main">
          <x14:cfRule type="containsText" priority="72" operator="containsText" id="{0B579C7F-8A83-4BFA-A116-2D3DBE79C162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3" operator="containsText" id="{A726B0C4-04B3-4D40-848B-8B071899E4AD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4" operator="containsText" id="{8DD8D899-0F77-444A-AE67-5206A086E9AE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5" operator="containsText" id="{1AE5BFA7-8B9D-43DD-87A8-E63F2E4D55DE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6" operator="containsText" id="{11C4899E-848D-46B1-BAAD-E71B02CC43C1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7" operator="containsText" id="{5819C52B-E4A3-443D-8D40-1369BED1861E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8" operator="containsText" id="{AE4913C8-0A7D-4F16-8816-C1362BE17111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9" operator="containsText" id="{7745AC4A-6975-413F-8BAD-390E029E1C23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80" operator="containsText" id="{7E37D8D8-0F94-4472-ACE5-A07031AAFDE9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81" operator="containsText" id="{9EDE0F5A-2A7C-4163-9A2A-5D1485090E0B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82" operator="containsText" id="{815B0BB3-A005-4A22-99A7-DA520F490560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83" operator="containsText" id="{40CD9AA2-8B8C-4D89-B61F-01DC4EFB262F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84" operator="containsText" id="{DD8215C4-0305-4368-8FAA-9D3A4E8010D2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85" operator="containsText" id="{966C2123-0C63-4C0B-AE33-2593BADB52B3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86" operator="containsText" id="{822C612F-194B-432D-BBAC-34387F91E901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87" operator="containsText" id="{72DD56C8-98AA-4E44-B33A-6274F45B676E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B27:B28</xm:sqref>
        </x14:conditionalFormatting>
        <x14:conditionalFormatting xmlns:xm="http://schemas.microsoft.com/office/excel/2006/main">
          <x14:cfRule type="containsText" priority="49" operator="containsText" id="{AB9A2F1A-12D7-4A4E-9253-8D11C6AB9678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0" operator="containsText" id="{FE2F6830-0397-49F3-A39E-CFF4081433FA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1" operator="containsText" id="{DA67E3AF-F46A-4FB4-8DC0-EA0F5905194D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2" operator="containsText" id="{78F918BB-20DE-4408-A915-2874170F90D7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3" operator="containsText" id="{2BB6D0A0-B9D2-4D0D-800E-5D2EF3ADB147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4" operator="containsText" id="{C742E140-7DC1-496A-A9BD-B827C5E37F9E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5" operator="containsText" id="{87E7887A-846F-47D6-B5DA-EAABBB5DA337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6" operator="containsText" id="{85FCF442-6140-4AE2-A761-E34ADECCD90D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57" operator="containsText" id="{E9924D6E-6A89-43D1-968E-98D8232CD5EA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58" operator="containsText" id="{BCC82F0B-D599-4594-A5B3-C1828631D157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9" operator="containsText" id="{7B90EB1B-CD78-4026-8C8A-79044E16C87C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60" operator="containsText" id="{90FB9488-65E4-4263-A872-47FD6B617EDD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61" operator="containsText" id="{C6AD5748-EC81-4086-9F2B-E7CFAE4D659F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62" operator="containsText" id="{0764B181-E40A-4050-B8AA-F5625FA197D3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63" operator="containsText" id="{E3870805-7E91-4AF6-B94E-E12C65894DA0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64" operator="containsText" id="{61641830-31E4-4CC9-A4A1-0F69FC1091C1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X12:Y13</xm:sqref>
        </x14:conditionalFormatting>
        <x14:conditionalFormatting xmlns:xm="http://schemas.microsoft.com/office/excel/2006/main">
          <x14:cfRule type="containsText" priority="33" operator="containsText" id="{F4CC9D55-8BF0-4075-8E56-89D13DFC67B5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4" operator="containsText" id="{C17521B3-0FDA-4283-8F13-A5C04449E45C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5" operator="containsText" id="{B84FABAA-BB00-4F1E-A330-CD92A2F47739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6" operator="containsText" id="{3DDFD661-34ED-4179-9A2D-6E967C963185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7" operator="containsText" id="{54ED6AA5-755E-447F-86C3-7D56F5076664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8" operator="containsText" id="{885A4EE5-AFD5-4871-B8AA-F34FA2729182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9" operator="containsText" id="{F7BB93C7-7BDB-4EFC-A01C-114599C527C3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0" operator="containsText" id="{E889E18C-6805-46C6-80CD-329C24C80BD0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41" operator="containsText" id="{473679BF-1A44-4B76-89F1-065784874E51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42" operator="containsText" id="{C3F7705F-ADD7-469B-8366-FF140EBB2811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3" operator="containsText" id="{C55FAE4A-076E-404C-A7EC-F49D304626A3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4" operator="containsText" id="{9FB0A634-98ED-4363-BF61-2240D440684C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5" operator="containsText" id="{F8D5EAF1-B058-4DBF-B9FB-4D342D121DA0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6" operator="containsText" id="{1698F44E-A88D-4451-B539-5C107D9BD882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47" operator="containsText" id="{09FE091F-E837-4B71-BAAF-D9ECEDD03416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48" operator="containsText" id="{293316C3-3C67-419B-B32E-997E427B6367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/>
                </patternFill>
              </fill>
            </x14:dxf>
          </x14:cfRule>
          <xm:sqref>J18:N19</xm:sqref>
        </x14:conditionalFormatting>
        <x14:conditionalFormatting xmlns:xm="http://schemas.microsoft.com/office/excel/2006/main">
          <x14:cfRule type="containsText" priority="17" operator="containsText" id="{D8F39B47-0BFA-4D43-98CC-B65922E67F1C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8" operator="containsText" id="{22D9E884-5AD9-48EF-A855-BA1950A0BEEB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9" operator="containsText" id="{665EBFAF-42D8-42FB-BB50-E14D2E95705A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0" operator="containsText" id="{6E33D837-189E-45DE-8B89-0BB96BCEA821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1" operator="containsText" id="{99A9DE2E-E6A4-4B55-BA58-A63C3F775BA0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2" operator="containsText" id="{E44036E1-76D7-428B-8D80-7C06788240A0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3" operator="containsText" id="{74540920-05CC-45D1-B842-B3B125DFEBEC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4" operator="containsText" id="{6E0D3547-CC8D-4ED2-960D-2BA07C2FE6B8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25" operator="containsText" id="{6398677F-E92D-45F1-B5E8-51CD8B67756B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26" operator="containsText" id="{B6BED752-FAC2-4858-B033-4A6133DB715C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7" operator="containsText" id="{103ADBBB-FE08-4BD5-AB93-6EA063F767E1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8" operator="containsText" id="{7428A1DA-0D7A-4649-A027-5E21A8E0FE74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9" operator="containsText" id="{11403727-6966-4281-A624-3F1117BC9982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0" operator="containsText" id="{2F6607D3-A583-4F69-81F5-9B00FA31DF3D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31" operator="containsText" id="{45EBFD94-3090-4BAD-96A8-8FEE6C212FA1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32" operator="containsText" id="{100FE487-E428-4114-B605-225DF53E2641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/>
                </patternFill>
              </fill>
            </x14:dxf>
          </x14:cfRule>
          <xm:sqref>Q18:U19</xm:sqref>
        </x14:conditionalFormatting>
        <x14:conditionalFormatting xmlns:xm="http://schemas.microsoft.com/office/excel/2006/main">
          <x14:cfRule type="containsText" priority="1" operator="containsText" id="{C0CF08A0-1FF5-4BBA-A2AA-CFC5E8C90003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" operator="containsText" id="{BBB9FB5E-0186-4A14-A7BF-4CFF0A7E7163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" operator="containsText" id="{32F66992-C95A-4BC1-B04B-F5901AB85CC4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" operator="containsText" id="{2BF153C7-81EA-4952-B058-8E98B418B546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" operator="containsText" id="{EBF34578-EEE4-42D6-B5A8-8FB9AB10C95B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" operator="containsText" id="{6D9F34BD-472A-49B1-809E-8E0144D47E49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" operator="containsText" id="{E28564EA-9E0F-42F6-95E8-F8D1C42A6131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" operator="containsText" id="{DBE64ABB-6415-4E0B-9CFD-F44E8E2B5606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9" operator="containsText" id="{A773F651-C5C2-45AF-8388-5F18F79D8B81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0" operator="containsText" id="{2F98970C-3004-43AD-8151-F00D98F7A509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1" operator="containsText" id="{D53631E3-BB42-4A32-BBC5-23AB38AAC685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2" operator="containsText" id="{BA0B24CD-55AE-41DB-A924-246B7E28D5B6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3" operator="containsText" id="{DC3DBC45-6C0B-4838-B6D7-8D04B744BC15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4" operator="containsText" id="{55BFDE3E-AFE3-4CB3-940E-BE6479193B6C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5" operator="containsText" id="{A556453D-1291-4425-8C9E-2F38948A3973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6" operator="containsText" id="{70F12F47-F82F-4BCA-9C03-978F112266B7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/>
                </patternFill>
              </fill>
            </x14:dxf>
          </x14:cfRule>
          <xm:sqref>X18:AB19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ABD00CD-BE84-49DB-99C5-B49E6FE4D242}">
          <x14:formula1>
            <xm:f>'https://dbschenker.sharepoint.com/sites/SALESPLANNING-Global/Shared Documents/Planning RH/Planning 2020/[TM - Planning RH 2020.xlsm]Feuil2'!#REF!</xm:f>
          </x14:formula1>
          <xm:sqref>AC18:AF19 B24:AF25 B15:AF16 B27:AF28 B12:AF13 B18:I19 O18:P19 V18:W19 B21:AF22</xm:sqref>
        </x14:dataValidation>
        <x14:dataValidation type="list" allowBlank="1" showInputMessage="1" showErrorMessage="1" xr:uid="{5AC1681E-06F8-4D71-9B1E-E88B603433D2}">
          <x14:formula1>
            <xm:f>'https://dbschenker.sharepoint.com/sites/SALESPLANNING-Global/Shared Documents/Planning RH/[ESCO - Planning RH.xlsm]Feuil2'!#REF!</xm:f>
          </x14:formula1>
          <xm:sqref>J18:N19 Q18:U19 X18:AB19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59DC6-5945-4033-B2A6-DB9BDA3F6E1D}">
  <dimension ref="A1:AN28"/>
  <sheetViews>
    <sheetView workbookViewId="0">
      <selection sqref="A1:A3"/>
    </sheetView>
  </sheetViews>
  <sheetFormatPr baseColWidth="10" defaultRowHeight="15" x14ac:dyDescent="0.25"/>
  <cols>
    <col min="1" max="1" width="39" bestFit="1" customWidth="1"/>
  </cols>
  <sheetData>
    <row r="1" spans="1:40" ht="31.5" x14ac:dyDescent="0.5">
      <c r="A1" s="80" t="s">
        <v>94</v>
      </c>
    </row>
    <row r="2" spans="1:40" x14ac:dyDescent="0.25">
      <c r="A2" s="81" t="s">
        <v>95</v>
      </c>
    </row>
    <row r="3" spans="1:40" x14ac:dyDescent="0.25">
      <c r="A3" t="s">
        <v>100</v>
      </c>
    </row>
    <row r="7" spans="1:40" ht="15.75" thickBot="1" x14ac:dyDescent="0.3"/>
    <row r="8" spans="1:40" s="6" customFormat="1" x14ac:dyDescent="0.25">
      <c r="A8" s="1" t="s">
        <v>0</v>
      </c>
      <c r="B8" s="2" t="s">
        <v>14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 t="s">
        <v>14</v>
      </c>
      <c r="J8" s="2" t="s">
        <v>8</v>
      </c>
      <c r="K8" s="2" t="s">
        <v>9</v>
      </c>
      <c r="L8" s="2" t="s">
        <v>10</v>
      </c>
      <c r="M8" s="2" t="s">
        <v>11</v>
      </c>
      <c r="N8" s="2" t="s">
        <v>12</v>
      </c>
      <c r="O8" s="2" t="s">
        <v>13</v>
      </c>
      <c r="P8" s="2" t="s">
        <v>14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8</v>
      </c>
      <c r="Y8" s="2" t="s">
        <v>9</v>
      </c>
      <c r="Z8" s="2" t="s">
        <v>10</v>
      </c>
      <c r="AA8" s="2" t="s">
        <v>11</v>
      </c>
      <c r="AB8" s="2" t="s">
        <v>12</v>
      </c>
      <c r="AC8" s="2" t="s">
        <v>13</v>
      </c>
      <c r="AD8" s="2" t="s">
        <v>14</v>
      </c>
      <c r="AE8" s="2" t="s">
        <v>8</v>
      </c>
      <c r="AF8" s="2" t="s">
        <v>9</v>
      </c>
      <c r="AG8" s="3" t="s">
        <v>15</v>
      </c>
      <c r="AH8" s="4"/>
      <c r="AI8" s="4"/>
      <c r="AJ8" s="4"/>
      <c r="AK8" s="4"/>
      <c r="AL8" s="4"/>
      <c r="AM8" s="4"/>
      <c r="AN8" s="5"/>
    </row>
    <row r="9" spans="1:40" s="12" customFormat="1" x14ac:dyDescent="0.25">
      <c r="A9" s="7"/>
      <c r="B9" s="8">
        <v>23</v>
      </c>
      <c r="C9" s="9">
        <v>24</v>
      </c>
      <c r="D9" s="9">
        <v>25</v>
      </c>
      <c r="E9" s="9">
        <v>26</v>
      </c>
      <c r="F9" s="9">
        <v>27</v>
      </c>
      <c r="G9" s="9">
        <v>28</v>
      </c>
      <c r="H9" s="9">
        <v>29</v>
      </c>
      <c r="I9" s="9">
        <v>30</v>
      </c>
      <c r="J9" s="9">
        <v>31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9">
        <v>9</v>
      </c>
      <c r="T9" s="9">
        <v>10</v>
      </c>
      <c r="U9" s="9">
        <v>11</v>
      </c>
      <c r="V9" s="9">
        <v>12</v>
      </c>
      <c r="W9" s="9">
        <v>13</v>
      </c>
      <c r="X9" s="9">
        <v>14</v>
      </c>
      <c r="Y9" s="9">
        <v>15</v>
      </c>
      <c r="Z9" s="9">
        <v>16</v>
      </c>
      <c r="AA9" s="9">
        <v>17</v>
      </c>
      <c r="AB9" s="9">
        <v>18</v>
      </c>
      <c r="AC9" s="9">
        <v>19</v>
      </c>
      <c r="AD9" s="9">
        <v>20</v>
      </c>
      <c r="AE9" s="9">
        <v>21</v>
      </c>
      <c r="AF9" s="9">
        <v>22</v>
      </c>
      <c r="AG9" s="11" t="s">
        <v>16</v>
      </c>
      <c r="AH9" s="9" t="s">
        <v>17</v>
      </c>
      <c r="AI9" s="9" t="s">
        <v>18</v>
      </c>
      <c r="AJ9" s="9" t="s">
        <v>19</v>
      </c>
      <c r="AK9" s="9" t="s">
        <v>20</v>
      </c>
      <c r="AL9" s="9" t="s">
        <v>21</v>
      </c>
      <c r="AM9" s="9" t="s">
        <v>22</v>
      </c>
      <c r="AN9" s="10" t="s">
        <v>23</v>
      </c>
    </row>
    <row r="10" spans="1:40" s="6" customFormat="1" ht="15.75" thickBot="1" x14ac:dyDescent="0.3">
      <c r="A10" s="13"/>
      <c r="B10" s="72" t="s">
        <v>78</v>
      </c>
      <c r="C10" s="14" t="s">
        <v>79</v>
      </c>
      <c r="D10" s="15"/>
      <c r="E10" s="15"/>
      <c r="F10" s="15"/>
      <c r="G10" s="15"/>
      <c r="H10" s="15"/>
      <c r="I10" s="15"/>
      <c r="J10" s="14" t="s">
        <v>80</v>
      </c>
      <c r="K10" s="15"/>
      <c r="L10" s="15"/>
      <c r="M10" s="15"/>
      <c r="N10" s="15"/>
      <c r="O10" s="15"/>
      <c r="P10" s="15"/>
      <c r="Q10" s="14" t="s">
        <v>81</v>
      </c>
      <c r="R10" s="15"/>
      <c r="S10" s="15"/>
      <c r="T10" s="15"/>
      <c r="U10" s="15"/>
      <c r="V10" s="15"/>
      <c r="W10" s="15"/>
      <c r="X10" s="14" t="s">
        <v>82</v>
      </c>
      <c r="Y10" s="15"/>
      <c r="Z10" s="15"/>
      <c r="AA10" s="15"/>
      <c r="AB10" s="15"/>
      <c r="AC10" s="15"/>
      <c r="AD10" s="15"/>
      <c r="AE10" s="14" t="s">
        <v>53</v>
      </c>
      <c r="AF10" s="16"/>
      <c r="AG10" s="17" t="s">
        <v>29</v>
      </c>
      <c r="AH10" s="18" t="s">
        <v>17</v>
      </c>
      <c r="AI10" s="18" t="s">
        <v>30</v>
      </c>
      <c r="AJ10" s="18" t="s">
        <v>31</v>
      </c>
      <c r="AK10" s="18" t="s">
        <v>32</v>
      </c>
      <c r="AL10" s="18" t="s">
        <v>33</v>
      </c>
      <c r="AM10" s="18" t="s">
        <v>34</v>
      </c>
      <c r="AN10" s="19" t="s">
        <v>35</v>
      </c>
    </row>
    <row r="11" spans="1:40" ht="15.75" customHeight="1" x14ac:dyDescent="0.25">
      <c r="A11" s="20" t="s">
        <v>36</v>
      </c>
      <c r="B11" s="70"/>
      <c r="C11" s="22"/>
      <c r="D11" s="22"/>
      <c r="E11" s="39"/>
      <c r="F11" s="38"/>
      <c r="G11" s="38"/>
      <c r="H11" s="41"/>
      <c r="I11" s="41"/>
      <c r="J11" s="22"/>
      <c r="K11" s="22"/>
      <c r="L11" s="39"/>
      <c r="M11" s="38"/>
      <c r="N11" s="38"/>
      <c r="O11" s="41"/>
      <c r="P11" s="41"/>
      <c r="Q11" s="22"/>
      <c r="R11" s="22"/>
      <c r="S11" s="39"/>
      <c r="T11" s="38"/>
      <c r="U11" s="38"/>
      <c r="V11" s="41"/>
      <c r="W11" s="41"/>
      <c r="X11" s="22"/>
      <c r="Y11" s="22"/>
      <c r="Z11" s="39"/>
      <c r="AA11" s="38"/>
      <c r="AB11" s="38"/>
      <c r="AC11" s="41"/>
      <c r="AD11" s="41"/>
      <c r="AE11" s="22"/>
      <c r="AF11" s="22"/>
      <c r="AG11" s="24">
        <f>COUNTIF($B12:$AF13,"CPB")/2</f>
        <v>0</v>
      </c>
      <c r="AH11" s="25">
        <f>COUNTIF($B12:$AF13,"RTT")/2</f>
        <v>0</v>
      </c>
      <c r="AI11" s="25">
        <f>COUNTIF($B12:$AF13,"ARR")/2</f>
        <v>0</v>
      </c>
      <c r="AJ11" s="25">
        <f>COUNTIF($B12:$AF13,"FOE")/2+COUNTIF($B12:$AF13,"ALT")/2</f>
        <v>0</v>
      </c>
      <c r="AK11" s="25">
        <f>COUNTIF($B12:$AF13,"CEF")/2+COUNTIF($B12:$AF13,"EMR")/2+COUNTIF($B12:$AF13,"MAL")/2+COUNTIF($B12:$AF13,"ATR")/2+COUNTIF($B12:$AF13,"ATJ")/2+COUNTIF($B12:$AF13,"MZT")/2+COUNTIF($B12:$AF13,"PAT")/2+COUNTIF($B12:$AF13,"MTH")/2</f>
        <v>0</v>
      </c>
      <c r="AL11" s="25">
        <f>COUNTIF($B12:$AF13,"ANR")/2+COUNTIF($B12:$AF13,"CSS")/2</f>
        <v>0</v>
      </c>
      <c r="AM11" s="25">
        <f>COUNTIF($B12:$AF13,"D")/2+COUNTIF($B12:$AF13,"I")/2</f>
        <v>0</v>
      </c>
      <c r="AN11" s="26">
        <f>COUNTIF($B12:$AF13,"RPO")/2+COUNTIF($B12:$AF13,"FPE")/2+COUNTIF($B12:$AF13,"AUT")/2+COUNTIF($B12:$AF13,"BLC")/2</f>
        <v>0</v>
      </c>
    </row>
    <row r="12" spans="1:40" ht="15.95" customHeight="1" x14ac:dyDescent="0.25">
      <c r="A12" s="27" t="s">
        <v>37</v>
      </c>
      <c r="B12" s="43"/>
      <c r="C12" s="29"/>
      <c r="D12" s="29"/>
      <c r="E12" s="37"/>
      <c r="F12" s="42"/>
      <c r="G12" s="37"/>
      <c r="H12" s="43"/>
      <c r="I12" s="43"/>
      <c r="J12" s="29"/>
      <c r="K12" s="29"/>
      <c r="L12" s="37"/>
      <c r="M12" s="42"/>
      <c r="N12" s="37"/>
      <c r="O12" s="43"/>
      <c r="P12" s="43"/>
      <c r="Q12" s="29"/>
      <c r="R12" s="29"/>
      <c r="S12" s="37"/>
      <c r="T12" s="42"/>
      <c r="U12" s="37"/>
      <c r="V12" s="43"/>
      <c r="W12" s="43"/>
      <c r="X12" s="42"/>
      <c r="Y12" s="37"/>
      <c r="Z12" s="37"/>
      <c r="AA12" s="42"/>
      <c r="AB12" s="37"/>
      <c r="AC12" s="43"/>
      <c r="AD12" s="43"/>
      <c r="AE12" s="29"/>
      <c r="AF12" s="29"/>
      <c r="AG12" s="31"/>
      <c r="AH12" s="32"/>
      <c r="AI12" s="32"/>
      <c r="AJ12" s="32"/>
      <c r="AK12" s="32"/>
      <c r="AL12" s="32"/>
      <c r="AM12" s="32"/>
      <c r="AN12" s="33"/>
    </row>
    <row r="13" spans="1:40" ht="15.95" customHeight="1" thickBot="1" x14ac:dyDescent="0.3">
      <c r="A13" s="27" t="s">
        <v>38</v>
      </c>
      <c r="B13" s="43"/>
      <c r="C13" s="29"/>
      <c r="D13" s="29"/>
      <c r="E13" s="37"/>
      <c r="F13" s="42"/>
      <c r="G13" s="37"/>
      <c r="H13" s="43"/>
      <c r="I13" s="43"/>
      <c r="J13" s="29"/>
      <c r="K13" s="29"/>
      <c r="L13" s="37"/>
      <c r="M13" s="42"/>
      <c r="N13" s="37"/>
      <c r="O13" s="43"/>
      <c r="P13" s="43"/>
      <c r="Q13" s="29"/>
      <c r="R13" s="29"/>
      <c r="S13" s="37"/>
      <c r="T13" s="42"/>
      <c r="U13" s="37"/>
      <c r="V13" s="43"/>
      <c r="W13" s="43"/>
      <c r="X13" s="42"/>
      <c r="Y13" s="37"/>
      <c r="Z13" s="37"/>
      <c r="AA13" s="42"/>
      <c r="AB13" s="37"/>
      <c r="AC13" s="43"/>
      <c r="AD13" s="43"/>
      <c r="AE13" s="29"/>
      <c r="AF13" s="29"/>
      <c r="AG13" s="31"/>
      <c r="AH13" s="32"/>
      <c r="AI13" s="32"/>
      <c r="AJ13" s="32"/>
      <c r="AK13" s="32"/>
      <c r="AL13" s="32"/>
      <c r="AM13" s="32"/>
      <c r="AN13" s="33"/>
    </row>
    <row r="14" spans="1:40" ht="15.75" customHeight="1" x14ac:dyDescent="0.25">
      <c r="A14" s="34" t="s">
        <v>39</v>
      </c>
      <c r="B14" s="70"/>
      <c r="C14" s="22"/>
      <c r="D14" s="22"/>
      <c r="E14" s="39"/>
      <c r="F14" s="39"/>
      <c r="G14" s="39"/>
      <c r="H14" s="41"/>
      <c r="I14" s="41"/>
      <c r="J14" s="22"/>
      <c r="K14" s="22"/>
      <c r="L14" s="39"/>
      <c r="M14" s="39"/>
      <c r="N14" s="39"/>
      <c r="O14" s="41"/>
      <c r="P14" s="41"/>
      <c r="Q14" s="22"/>
      <c r="R14" s="22"/>
      <c r="S14" s="39"/>
      <c r="T14" s="39"/>
      <c r="U14" s="39"/>
      <c r="V14" s="41"/>
      <c r="W14" s="41"/>
      <c r="X14" s="22"/>
      <c r="Y14" s="22"/>
      <c r="Z14" s="39"/>
      <c r="AA14" s="39"/>
      <c r="AB14" s="39"/>
      <c r="AC14" s="41"/>
      <c r="AD14" s="41"/>
      <c r="AE14" s="22"/>
      <c r="AF14" s="22"/>
      <c r="AG14" s="24">
        <f>COUNTIF($B15:$AF16,"CPB")/2</f>
        <v>0</v>
      </c>
      <c r="AH14" s="25">
        <f>COUNTIF($B15:$AF16,"RTT")/2</f>
        <v>1</v>
      </c>
      <c r="AI14" s="25">
        <f>COUNTIF($B15:$AF16,"ARR")/2</f>
        <v>0</v>
      </c>
      <c r="AJ14" s="25">
        <f>COUNTIF($B15:$AF16,"FOE")/2+COUNTIF($B15:$AF16,"ALT")/2</f>
        <v>0</v>
      </c>
      <c r="AK14" s="25">
        <f>COUNTIF($B15:$AF16,"CEF")/2+COUNTIF($B15:$AF16,"EMR")/2+COUNTIF($B15:$AF16,"MAL")/2+COUNTIF($B15:$AF16,"ATR")/2+COUNTIF($B15:$AF16,"ATJ")/2+COUNTIF($B15:$AF16,"MZT")/2+COUNTIF($B15:$AF16,"PAT")/2+COUNTIF($B15:$AF16,"MTH")/2</f>
        <v>0</v>
      </c>
      <c r="AL14" s="25">
        <f>COUNTIF($B15:$AF16,"ANR")/2+COUNTIF($B15:$AF16,"CSS")/2</f>
        <v>0</v>
      </c>
      <c r="AM14" s="25">
        <f>COUNTIF($B15:$AF16,"D")/2+COUNTIF($B15:$AF16,"I")/2</f>
        <v>0</v>
      </c>
      <c r="AN14" s="26">
        <f>COUNTIF($B15:$AF16,"RPO")/2+COUNTIF($B15:$AF16,"FPE")/2+COUNTIF($B15:$AF16,"AUT")/2+COUNTIF($B15:$AF16,"BLC")/2</f>
        <v>0</v>
      </c>
    </row>
    <row r="15" spans="1:40" ht="15.95" customHeight="1" x14ac:dyDescent="0.25">
      <c r="A15" s="27" t="s">
        <v>37</v>
      </c>
      <c r="B15" s="43"/>
      <c r="C15" s="29" t="s">
        <v>17</v>
      </c>
      <c r="D15" s="29"/>
      <c r="E15" s="37"/>
      <c r="F15" s="37"/>
      <c r="G15" s="37"/>
      <c r="H15" s="43"/>
      <c r="I15" s="43"/>
      <c r="J15" s="29"/>
      <c r="K15" s="29"/>
      <c r="L15" s="37"/>
      <c r="M15" s="37"/>
      <c r="N15" s="37"/>
      <c r="O15" s="43"/>
      <c r="P15" s="43"/>
      <c r="Q15" s="29"/>
      <c r="R15" s="29"/>
      <c r="S15" s="37"/>
      <c r="T15" s="37"/>
      <c r="U15" s="37"/>
      <c r="V15" s="43"/>
      <c r="W15" s="43"/>
      <c r="X15" s="29"/>
      <c r="Y15" s="29"/>
      <c r="Z15" s="37"/>
      <c r="AA15" s="37"/>
      <c r="AB15" s="37"/>
      <c r="AC15" s="43"/>
      <c r="AD15" s="43"/>
      <c r="AE15" s="29"/>
      <c r="AF15" s="29"/>
      <c r="AG15" s="31"/>
      <c r="AH15" s="32"/>
      <c r="AI15" s="32"/>
      <c r="AJ15" s="32"/>
      <c r="AK15" s="32"/>
      <c r="AL15" s="32"/>
      <c r="AM15" s="32"/>
      <c r="AN15" s="33"/>
    </row>
    <row r="16" spans="1:40" ht="15.95" customHeight="1" thickBot="1" x14ac:dyDescent="0.3">
      <c r="A16" s="27" t="s">
        <v>38</v>
      </c>
      <c r="B16" s="43"/>
      <c r="C16" s="29" t="s">
        <v>17</v>
      </c>
      <c r="D16" s="29"/>
      <c r="E16" s="37"/>
      <c r="F16" s="37"/>
      <c r="G16" s="37"/>
      <c r="H16" s="43"/>
      <c r="I16" s="43"/>
      <c r="J16" s="29"/>
      <c r="K16" s="29"/>
      <c r="L16" s="37"/>
      <c r="M16" s="37"/>
      <c r="N16" s="37"/>
      <c r="O16" s="43"/>
      <c r="P16" s="43"/>
      <c r="Q16" s="29"/>
      <c r="R16" s="29"/>
      <c r="S16" s="37"/>
      <c r="T16" s="37"/>
      <c r="U16" s="37"/>
      <c r="V16" s="43"/>
      <c r="W16" s="43"/>
      <c r="X16" s="29"/>
      <c r="Y16" s="29"/>
      <c r="Z16" s="37"/>
      <c r="AA16" s="37"/>
      <c r="AB16" s="37"/>
      <c r="AC16" s="43"/>
      <c r="AD16" s="43"/>
      <c r="AE16" s="29"/>
      <c r="AF16" s="29"/>
      <c r="AG16" s="31"/>
      <c r="AH16" s="32"/>
      <c r="AI16" s="32"/>
      <c r="AJ16" s="32"/>
      <c r="AK16" s="32"/>
      <c r="AL16" s="32"/>
      <c r="AM16" s="32"/>
      <c r="AN16" s="33"/>
    </row>
    <row r="17" spans="1:40" ht="15.75" customHeight="1" x14ac:dyDescent="0.25">
      <c r="A17" s="20" t="s">
        <v>40</v>
      </c>
      <c r="B17" s="70"/>
      <c r="C17" s="22"/>
      <c r="D17" s="22"/>
      <c r="E17" s="39"/>
      <c r="F17" s="39"/>
      <c r="G17" s="39"/>
      <c r="H17" s="41"/>
      <c r="I17" s="41"/>
      <c r="J17" s="22"/>
      <c r="K17" s="22"/>
      <c r="L17" s="39"/>
      <c r="M17" s="39"/>
      <c r="N17" s="39"/>
      <c r="O17" s="41"/>
      <c r="P17" s="41"/>
      <c r="Q17" s="22"/>
      <c r="R17" s="22"/>
      <c r="S17" s="39"/>
      <c r="T17" s="39"/>
      <c r="U17" s="39"/>
      <c r="V17" s="41"/>
      <c r="W17" s="41"/>
      <c r="X17" s="22"/>
      <c r="Y17" s="22"/>
      <c r="Z17" s="39"/>
      <c r="AA17" s="39"/>
      <c r="AB17" s="39"/>
      <c r="AC17" s="41"/>
      <c r="AD17" s="41"/>
      <c r="AE17" s="22"/>
      <c r="AF17" s="22"/>
      <c r="AG17" s="24">
        <f>COUNTIF($B18:$AF19,"CPB")/2</f>
        <v>0</v>
      </c>
      <c r="AH17" s="25">
        <f>COUNTIF($B18:$AF19,"RTT")/2</f>
        <v>0</v>
      </c>
      <c r="AI17" s="25">
        <f>COUNTIF($B18:$AF19,"ARR")/2</f>
        <v>0</v>
      </c>
      <c r="AJ17" s="25">
        <f>COUNTIF($B18:$AF19,"FOE")/2+COUNTIF($B18:$AF19,"ALT")/2</f>
        <v>15</v>
      </c>
      <c r="AK17" s="25">
        <f>COUNTIF($B18:$AF19,"CEF")/2+COUNTIF($B18:$AF19,"EMR")/2+COUNTIF($B18:$AF19,"MAL")/2+COUNTIF($B18:$AF19,"ATR")/2+COUNTIF($B18:$AF19,"ATJ")/2+COUNTIF($B18:$AF19,"MZT")/2+COUNTIF($B18:$AF19,"PAT")/2+COUNTIF($B18:$AF19,"MTH")/2</f>
        <v>0</v>
      </c>
      <c r="AL17" s="25">
        <f>COUNTIF($B18:$AF19,"ANR")/2+COUNTIF($B18:$AF19,"CSS")/2</f>
        <v>0</v>
      </c>
      <c r="AM17" s="25">
        <f>COUNTIF($B18:$AF19,"D")/2+COUNTIF($B18:$AF19,"I")/2</f>
        <v>0</v>
      </c>
      <c r="AN17" s="26">
        <f>COUNTIF($B18:$AF19,"RPO")/2+COUNTIF($B18:$AF19,"FPE")/2+COUNTIF($B18:$AF19,"AUT")/2+COUNTIF($B18:$AF19,"BLC")/2</f>
        <v>0</v>
      </c>
    </row>
    <row r="18" spans="1:40" ht="15.95" customHeight="1" x14ac:dyDescent="0.25">
      <c r="A18" s="27" t="s">
        <v>37</v>
      </c>
      <c r="B18" s="43"/>
      <c r="C18" s="29"/>
      <c r="D18" s="29"/>
      <c r="E18" s="37"/>
      <c r="F18" s="37"/>
      <c r="G18" s="37"/>
      <c r="H18" s="43"/>
      <c r="I18" s="43"/>
      <c r="J18" s="35" t="s">
        <v>41</v>
      </c>
      <c r="K18" s="35" t="s">
        <v>41</v>
      </c>
      <c r="L18" s="35" t="s">
        <v>41</v>
      </c>
      <c r="M18" s="35" t="s">
        <v>41</v>
      </c>
      <c r="N18" s="35" t="s">
        <v>41</v>
      </c>
      <c r="O18" s="43"/>
      <c r="P18" s="43"/>
      <c r="Q18" s="35" t="s">
        <v>41</v>
      </c>
      <c r="R18" s="35" t="s">
        <v>41</v>
      </c>
      <c r="S18" s="35" t="s">
        <v>41</v>
      </c>
      <c r="T18" s="35" t="s">
        <v>41</v>
      </c>
      <c r="U18" s="35" t="s">
        <v>41</v>
      </c>
      <c r="V18" s="43"/>
      <c r="W18" s="43"/>
      <c r="X18" s="35" t="s">
        <v>41</v>
      </c>
      <c r="Y18" s="35" t="s">
        <v>41</v>
      </c>
      <c r="Z18" s="35" t="s">
        <v>41</v>
      </c>
      <c r="AA18" s="35" t="s">
        <v>41</v>
      </c>
      <c r="AB18" s="35" t="s">
        <v>41</v>
      </c>
      <c r="AC18" s="43"/>
      <c r="AD18" s="43"/>
      <c r="AE18" s="29"/>
      <c r="AF18" s="29"/>
      <c r="AG18" s="31"/>
      <c r="AH18" s="32"/>
      <c r="AI18" s="32"/>
      <c r="AJ18" s="32"/>
      <c r="AK18" s="32"/>
      <c r="AL18" s="32"/>
      <c r="AM18" s="32"/>
      <c r="AN18" s="33"/>
    </row>
    <row r="19" spans="1:40" ht="15.95" customHeight="1" thickBot="1" x14ac:dyDescent="0.3">
      <c r="A19" s="27" t="s">
        <v>38</v>
      </c>
      <c r="B19" s="43"/>
      <c r="C19" s="29"/>
      <c r="D19" s="29"/>
      <c r="E19" s="37"/>
      <c r="F19" s="37"/>
      <c r="G19" s="37"/>
      <c r="H19" s="43"/>
      <c r="I19" s="43"/>
      <c r="J19" s="35" t="s">
        <v>41</v>
      </c>
      <c r="K19" s="35" t="s">
        <v>41</v>
      </c>
      <c r="L19" s="35" t="s">
        <v>41</v>
      </c>
      <c r="M19" s="35" t="s">
        <v>41</v>
      </c>
      <c r="N19" s="35" t="s">
        <v>41</v>
      </c>
      <c r="O19" s="43"/>
      <c r="P19" s="43"/>
      <c r="Q19" s="35" t="s">
        <v>41</v>
      </c>
      <c r="R19" s="35" t="s">
        <v>41</v>
      </c>
      <c r="S19" s="35" t="s">
        <v>41</v>
      </c>
      <c r="T19" s="35" t="s">
        <v>41</v>
      </c>
      <c r="U19" s="35" t="s">
        <v>41</v>
      </c>
      <c r="V19" s="43"/>
      <c r="W19" s="43"/>
      <c r="X19" s="35" t="s">
        <v>41</v>
      </c>
      <c r="Y19" s="35" t="s">
        <v>41</v>
      </c>
      <c r="Z19" s="35" t="s">
        <v>41</v>
      </c>
      <c r="AA19" s="35" t="s">
        <v>41</v>
      </c>
      <c r="AB19" s="35" t="s">
        <v>41</v>
      </c>
      <c r="AC19" s="43"/>
      <c r="AD19" s="43"/>
      <c r="AE19" s="29"/>
      <c r="AF19" s="29"/>
      <c r="AG19" s="31"/>
      <c r="AH19" s="32"/>
      <c r="AI19" s="32"/>
      <c r="AJ19" s="32"/>
      <c r="AK19" s="32"/>
      <c r="AL19" s="32"/>
      <c r="AM19" s="32"/>
      <c r="AN19" s="33"/>
    </row>
    <row r="20" spans="1:40" ht="15.75" customHeight="1" x14ac:dyDescent="0.25">
      <c r="A20" s="20" t="s">
        <v>43</v>
      </c>
      <c r="B20" s="70"/>
      <c r="C20" s="22"/>
      <c r="D20" s="22"/>
      <c r="E20" s="39"/>
      <c r="F20" s="39"/>
      <c r="G20" s="39"/>
      <c r="H20" s="41"/>
      <c r="I20" s="41"/>
      <c r="J20" s="22"/>
      <c r="K20" s="22"/>
      <c r="L20" s="39"/>
      <c r="M20" s="39"/>
      <c r="N20" s="39"/>
      <c r="O20" s="41"/>
      <c r="P20" s="41"/>
      <c r="Q20" s="22"/>
      <c r="R20" s="22"/>
      <c r="S20" s="39"/>
      <c r="T20" s="39"/>
      <c r="U20" s="39"/>
      <c r="V20" s="41"/>
      <c r="W20" s="41"/>
      <c r="X20" s="22"/>
      <c r="Y20" s="22"/>
      <c r="Z20" s="39"/>
      <c r="AA20" s="39"/>
      <c r="AB20" s="39"/>
      <c r="AC20" s="41"/>
      <c r="AD20" s="41"/>
      <c r="AE20" s="22"/>
      <c r="AF20" s="22"/>
      <c r="AG20" s="24">
        <f>COUNTIF($B21:$AF22,"CPB")/2</f>
        <v>0</v>
      </c>
      <c r="AH20" s="25">
        <f>COUNTIF($B21:$AF22,"RTT")/2</f>
        <v>0</v>
      </c>
      <c r="AI20" s="25">
        <f>COUNTIF($B21:$AF22,"ARR")/2</f>
        <v>0</v>
      </c>
      <c r="AJ20" s="25">
        <f>COUNTIF($B21:$AF22,"FOE")/2+COUNTIF($B21:$AF22,"ALT")/2</f>
        <v>0</v>
      </c>
      <c r="AK20" s="25">
        <f>COUNTIF($B21:$AF22,"CEF")/2+COUNTIF($B21:$AF22,"EMR")/2+COUNTIF($B21:$AF22,"MAL")/2+COUNTIF($B21:$AF22,"ATR")/2+COUNTIF($B21:$AF22,"ATJ")/2+COUNTIF($B21:$AF22,"MZT")/2+COUNTIF($B21:$AF22,"PAT")/2+COUNTIF($B21:$AF22,"MTH")/2</f>
        <v>0</v>
      </c>
      <c r="AL20" s="25">
        <f>COUNTIF($B21:$AF22,"ANR")/2+COUNTIF($B21:$AF22,"CSS")/2</f>
        <v>0</v>
      </c>
      <c r="AM20" s="25">
        <f>COUNTIF($B21:$AF22,"D")/2+COUNTIF($B21:$AF22,"I")/2</f>
        <v>0</v>
      </c>
      <c r="AN20" s="26">
        <f>COUNTIF($B21:$AF22,"RPO")/2+COUNTIF($B21:$AF22,"FPE")/2+COUNTIF($B21:$AF22,"AUT")/2+COUNTIF($B21:$AF22,"BLC")/2</f>
        <v>0</v>
      </c>
    </row>
    <row r="21" spans="1:40" ht="15.95" customHeight="1" x14ac:dyDescent="0.25">
      <c r="A21" s="27" t="s">
        <v>37</v>
      </c>
      <c r="B21" s="43"/>
      <c r="C21" s="29"/>
      <c r="D21" s="29"/>
      <c r="E21" s="37"/>
      <c r="F21" s="37"/>
      <c r="G21" s="37"/>
      <c r="H21" s="43"/>
      <c r="I21" s="43"/>
      <c r="J21" s="29"/>
      <c r="K21" s="29"/>
      <c r="L21" s="37"/>
      <c r="M21" s="37"/>
      <c r="N21" s="37"/>
      <c r="O21" s="43"/>
      <c r="P21" s="43"/>
      <c r="Q21" s="29"/>
      <c r="R21" s="29"/>
      <c r="S21" s="37"/>
      <c r="T21" s="37"/>
      <c r="U21" s="37"/>
      <c r="V21" s="43"/>
      <c r="W21" s="43"/>
      <c r="X21" s="29"/>
      <c r="Y21" s="29"/>
      <c r="Z21" s="37"/>
      <c r="AA21" s="37"/>
      <c r="AB21" s="37"/>
      <c r="AC21" s="43"/>
      <c r="AD21" s="43"/>
      <c r="AE21" s="29"/>
      <c r="AF21" s="29"/>
      <c r="AG21" s="31"/>
      <c r="AH21" s="32"/>
      <c r="AI21" s="32"/>
      <c r="AJ21" s="32"/>
      <c r="AK21" s="32"/>
      <c r="AL21" s="32"/>
      <c r="AM21" s="32"/>
      <c r="AN21" s="33"/>
    </row>
    <row r="22" spans="1:40" ht="15.95" customHeight="1" thickBot="1" x14ac:dyDescent="0.3">
      <c r="A22" s="27" t="s">
        <v>38</v>
      </c>
      <c r="B22" s="43"/>
      <c r="C22" s="29"/>
      <c r="D22" s="29"/>
      <c r="E22" s="37"/>
      <c r="F22" s="37"/>
      <c r="G22" s="37"/>
      <c r="H22" s="43"/>
      <c r="I22" s="43"/>
      <c r="J22" s="29"/>
      <c r="K22" s="29"/>
      <c r="L22" s="37"/>
      <c r="M22" s="37"/>
      <c r="N22" s="37"/>
      <c r="O22" s="43"/>
      <c r="P22" s="43"/>
      <c r="Q22" s="29"/>
      <c r="R22" s="29"/>
      <c r="S22" s="37"/>
      <c r="T22" s="37"/>
      <c r="U22" s="37"/>
      <c r="V22" s="43"/>
      <c r="W22" s="43"/>
      <c r="X22" s="29"/>
      <c r="Y22" s="29"/>
      <c r="Z22" s="37"/>
      <c r="AA22" s="37"/>
      <c r="AB22" s="37"/>
      <c r="AC22" s="43"/>
      <c r="AD22" s="43"/>
      <c r="AE22" s="29"/>
      <c r="AF22" s="29"/>
      <c r="AG22" s="31"/>
      <c r="AH22" s="32"/>
      <c r="AI22" s="32"/>
      <c r="AJ22" s="32"/>
      <c r="AK22" s="32"/>
      <c r="AL22" s="32"/>
      <c r="AM22" s="32"/>
      <c r="AN22" s="33"/>
    </row>
    <row r="23" spans="1:40" ht="15.75" customHeight="1" x14ac:dyDescent="0.25">
      <c r="A23" s="34" t="s">
        <v>44</v>
      </c>
      <c r="B23" s="70"/>
      <c r="C23" s="22"/>
      <c r="D23" s="22"/>
      <c r="E23" s="39"/>
      <c r="F23" s="39"/>
      <c r="G23" s="39"/>
      <c r="H23" s="41"/>
      <c r="I23" s="41"/>
      <c r="J23" s="22"/>
      <c r="K23" s="22"/>
      <c r="L23" s="39"/>
      <c r="M23" s="39"/>
      <c r="N23" s="39"/>
      <c r="O23" s="41"/>
      <c r="P23" s="41"/>
      <c r="Q23" s="22"/>
      <c r="R23" s="22"/>
      <c r="S23" s="39"/>
      <c r="T23" s="39"/>
      <c r="U23" s="39"/>
      <c r="V23" s="41"/>
      <c r="W23" s="41"/>
      <c r="X23" s="22"/>
      <c r="Y23" s="22"/>
      <c r="Z23" s="39"/>
      <c r="AA23" s="39"/>
      <c r="AB23" s="39"/>
      <c r="AC23" s="41"/>
      <c r="AD23" s="41"/>
      <c r="AE23" s="22"/>
      <c r="AF23" s="22"/>
      <c r="AG23" s="24">
        <f>COUNTIF($B24:$AF25,"CPB")/2</f>
        <v>0</v>
      </c>
      <c r="AH23" s="25">
        <f>COUNTIF($B24:$AF25,"RTT")/2</f>
        <v>5</v>
      </c>
      <c r="AI23" s="25">
        <f>COUNTIF($B24:$AF25,"ARR")/2</f>
        <v>0</v>
      </c>
      <c r="AJ23" s="25">
        <f>COUNTIF($B24:$AF25,"FOE")/2+COUNTIF($B24:$AF25,"ALT")/2</f>
        <v>0</v>
      </c>
      <c r="AK23" s="25">
        <f>COUNTIF($B24:$AF25,"CEF")/2+COUNTIF($B24:$AF25,"EMR")/2+COUNTIF($B24:$AF25,"MAL")/2+COUNTIF($B24:$AF25,"ATR")/2+COUNTIF($B24:$AF25,"ATJ")/2+COUNTIF($B24:$AF25,"MZT")/2+COUNTIF($B24:$AF25,"PAT")/2+COUNTIF($B24:$AF25,"MTH")/2</f>
        <v>0</v>
      </c>
      <c r="AL23" s="25">
        <f>COUNTIF($B24:$AF25,"ANR")/2+COUNTIF($B24:$AF25,"CSS")/2</f>
        <v>0</v>
      </c>
      <c r="AM23" s="25">
        <f>COUNTIF($B24:$AF25,"D")/2+COUNTIF($B24:$AF25,"I")/2</f>
        <v>0</v>
      </c>
      <c r="AN23" s="26">
        <f>COUNTIF($B24:$AF25,"RPO")/2+COUNTIF($B24:$AF25,"FPE")/2+COUNTIF($B24:$AF25,"AUT")/2+COUNTIF($B24:$AF25,"BLC")/2</f>
        <v>0</v>
      </c>
    </row>
    <row r="24" spans="1:40" ht="15.95" customHeight="1" x14ac:dyDescent="0.25">
      <c r="A24" s="27" t="s">
        <v>37</v>
      </c>
      <c r="B24" s="43"/>
      <c r="C24" s="29" t="s">
        <v>17</v>
      </c>
      <c r="D24" s="29" t="s">
        <v>17</v>
      </c>
      <c r="E24" s="29" t="s">
        <v>17</v>
      </c>
      <c r="F24" s="29" t="s">
        <v>17</v>
      </c>
      <c r="G24" s="29" t="s">
        <v>17</v>
      </c>
      <c r="H24" s="43"/>
      <c r="I24" s="43"/>
      <c r="J24" s="29"/>
      <c r="K24" s="29"/>
      <c r="L24" s="37"/>
      <c r="M24" s="37"/>
      <c r="N24" s="37"/>
      <c r="O24" s="43"/>
      <c r="P24" s="43"/>
      <c r="Q24" s="29"/>
      <c r="R24" s="29"/>
      <c r="S24" s="37"/>
      <c r="T24" s="37"/>
      <c r="U24" s="37"/>
      <c r="V24" s="43"/>
      <c r="W24" s="43"/>
      <c r="X24" s="29"/>
      <c r="Y24" s="29"/>
      <c r="Z24" s="37"/>
      <c r="AA24" s="37"/>
      <c r="AB24" s="37"/>
      <c r="AC24" s="43"/>
      <c r="AD24" s="43"/>
      <c r="AE24" s="29"/>
      <c r="AF24" s="29"/>
      <c r="AG24" s="31"/>
      <c r="AH24" s="32"/>
      <c r="AI24" s="32"/>
      <c r="AJ24" s="32"/>
      <c r="AK24" s="32"/>
      <c r="AL24" s="32"/>
      <c r="AM24" s="32"/>
      <c r="AN24" s="33"/>
    </row>
    <row r="25" spans="1:40" ht="15.75" customHeight="1" thickBot="1" x14ac:dyDescent="0.3">
      <c r="A25" s="27" t="s">
        <v>38</v>
      </c>
      <c r="B25" s="43"/>
      <c r="C25" s="29" t="s">
        <v>17</v>
      </c>
      <c r="D25" s="29" t="s">
        <v>17</v>
      </c>
      <c r="E25" s="29" t="s">
        <v>17</v>
      </c>
      <c r="F25" s="29" t="s">
        <v>17</v>
      </c>
      <c r="G25" s="29" t="s">
        <v>17</v>
      </c>
      <c r="H25" s="43"/>
      <c r="I25" s="43"/>
      <c r="J25" s="29"/>
      <c r="K25" s="29"/>
      <c r="L25" s="37"/>
      <c r="M25" s="37"/>
      <c r="N25" s="37"/>
      <c r="O25" s="43"/>
      <c r="P25" s="43"/>
      <c r="Q25" s="29"/>
      <c r="R25" s="29"/>
      <c r="S25" s="37"/>
      <c r="T25" s="37"/>
      <c r="U25" s="37"/>
      <c r="V25" s="43"/>
      <c r="W25" s="43"/>
      <c r="X25" s="29"/>
      <c r="Y25" s="29"/>
      <c r="Z25" s="37"/>
      <c r="AA25" s="37"/>
      <c r="AB25" s="37"/>
      <c r="AC25" s="43"/>
      <c r="AD25" s="43"/>
      <c r="AE25" s="29"/>
      <c r="AF25" s="29"/>
      <c r="AG25" s="31"/>
      <c r="AH25" s="32"/>
      <c r="AI25" s="32"/>
      <c r="AJ25" s="32"/>
      <c r="AK25" s="32"/>
      <c r="AL25" s="32"/>
      <c r="AM25" s="32"/>
      <c r="AN25" s="33"/>
    </row>
    <row r="26" spans="1:40" ht="15.75" collapsed="1" x14ac:dyDescent="0.25">
      <c r="A26" s="20" t="s">
        <v>45</v>
      </c>
      <c r="B26" s="70"/>
      <c r="C26" s="22"/>
      <c r="D26" s="22"/>
      <c r="E26" s="39"/>
      <c r="F26" s="39"/>
      <c r="G26" s="39"/>
      <c r="H26" s="41"/>
      <c r="I26" s="41"/>
      <c r="J26" s="22"/>
      <c r="K26" s="22"/>
      <c r="L26" s="39"/>
      <c r="M26" s="39"/>
      <c r="N26" s="39"/>
      <c r="O26" s="41"/>
      <c r="P26" s="41"/>
      <c r="Q26" s="22"/>
      <c r="R26" s="22"/>
      <c r="S26" s="39"/>
      <c r="T26" s="39"/>
      <c r="U26" s="39"/>
      <c r="V26" s="41"/>
      <c r="W26" s="41"/>
      <c r="X26" s="22"/>
      <c r="Y26" s="22"/>
      <c r="Z26" s="39"/>
      <c r="AA26" s="39"/>
      <c r="AB26" s="39"/>
      <c r="AC26" s="41"/>
      <c r="AD26" s="41"/>
      <c r="AE26" s="22"/>
      <c r="AF26" s="22"/>
      <c r="AG26" s="24">
        <f>COUNTIF($B27:$AF28,"CPB")/2</f>
        <v>5</v>
      </c>
      <c r="AH26" s="25">
        <f>COUNTIF($B27:$AF28,"RTT")/2</f>
        <v>0</v>
      </c>
      <c r="AI26" s="25">
        <f>COUNTIF($B27:$AF28,"ARR")/2</f>
        <v>0</v>
      </c>
      <c r="AJ26" s="25">
        <f>COUNTIF($B27:$AF28,"FOE")/2+COUNTIF($B27:$AF28,"ALT")/2</f>
        <v>0</v>
      </c>
      <c r="AK26" s="25">
        <f>COUNTIF($B27:$AF28,"CEF")/2+COUNTIF($B27:$AF28,"EMR")/2+COUNTIF($B27:$AF28,"MAL")/2+COUNTIF($B27:$AF28,"ATR")/2+COUNTIF($B27:$AF28,"ATJ")/2+COUNTIF($B27:$AF28,"MZT")/2+COUNTIF($B27:$AF28,"PAT")/2+COUNTIF($B27:$AF28,"MTH")/2</f>
        <v>0</v>
      </c>
      <c r="AL26" s="25">
        <f>COUNTIF($B27:$AF28,"ANR")/2+COUNTIF($B27:$AF28,"CSS")/2</f>
        <v>0</v>
      </c>
      <c r="AM26" s="25">
        <f>COUNTIF($B27:$AF28,"D")/2+COUNTIF($B27:$AF28,"I")/2</f>
        <v>0</v>
      </c>
      <c r="AN26" s="26">
        <f>COUNTIF($B27:$AF28,"RPO")/2+COUNTIF($B27:$AF28,"FPE")/2+COUNTIF($B27:$AF28,"AUT")/2+COUNTIF($B27:$AF28,"BLC")/2</f>
        <v>0</v>
      </c>
    </row>
    <row r="27" spans="1:40" ht="15.95" customHeight="1" collapsed="1" x14ac:dyDescent="0.25">
      <c r="A27" s="27" t="s">
        <v>37</v>
      </c>
      <c r="B27" s="43"/>
      <c r="C27" s="29" t="s">
        <v>29</v>
      </c>
      <c r="D27" s="29" t="s">
        <v>29</v>
      </c>
      <c r="E27" s="37" t="s">
        <v>29</v>
      </c>
      <c r="F27" s="37" t="s">
        <v>29</v>
      </c>
      <c r="G27" s="37" t="s">
        <v>29</v>
      </c>
      <c r="H27" s="43"/>
      <c r="I27" s="43"/>
      <c r="J27" s="29"/>
      <c r="K27" s="29"/>
      <c r="L27" s="37"/>
      <c r="M27" s="37"/>
      <c r="N27" s="37"/>
      <c r="O27" s="43"/>
      <c r="P27" s="43"/>
      <c r="Q27" s="29"/>
      <c r="R27" s="29"/>
      <c r="S27" s="37"/>
      <c r="T27" s="37"/>
      <c r="U27" s="37"/>
      <c r="V27" s="43"/>
      <c r="W27" s="43"/>
      <c r="X27" s="29"/>
      <c r="Y27" s="29"/>
      <c r="Z27" s="37"/>
      <c r="AA27" s="37"/>
      <c r="AB27" s="37"/>
      <c r="AC27" s="43"/>
      <c r="AD27" s="43"/>
      <c r="AE27" s="29"/>
      <c r="AF27" s="29"/>
      <c r="AG27" s="31"/>
      <c r="AH27" s="32"/>
      <c r="AI27" s="32"/>
      <c r="AJ27" s="32"/>
      <c r="AK27" s="32"/>
      <c r="AL27" s="32"/>
      <c r="AM27" s="32"/>
      <c r="AN27" s="33"/>
    </row>
    <row r="28" spans="1:40" ht="15.95" customHeight="1" x14ac:dyDescent="0.25">
      <c r="A28" s="27" t="s">
        <v>38</v>
      </c>
      <c r="B28" s="43"/>
      <c r="C28" s="29" t="s">
        <v>29</v>
      </c>
      <c r="D28" s="29" t="s">
        <v>29</v>
      </c>
      <c r="E28" s="37" t="s">
        <v>29</v>
      </c>
      <c r="F28" s="37" t="s">
        <v>29</v>
      </c>
      <c r="G28" s="37" t="s">
        <v>29</v>
      </c>
      <c r="H28" s="43"/>
      <c r="I28" s="43"/>
      <c r="J28" s="29"/>
      <c r="K28" s="29"/>
      <c r="L28" s="37"/>
      <c r="M28" s="37"/>
      <c r="N28" s="37"/>
      <c r="O28" s="43"/>
      <c r="P28" s="43"/>
      <c r="Q28" s="29"/>
      <c r="R28" s="29"/>
      <c r="S28" s="37"/>
      <c r="T28" s="37"/>
      <c r="U28" s="37"/>
      <c r="V28" s="43"/>
      <c r="W28" s="43"/>
      <c r="X28" s="29"/>
      <c r="Y28" s="29"/>
      <c r="Z28" s="37"/>
      <c r="AA28" s="37"/>
      <c r="AB28" s="37"/>
      <c r="AC28" s="43"/>
      <c r="AD28" s="43"/>
      <c r="AE28" s="29"/>
      <c r="AF28" s="29"/>
      <c r="AG28" s="31"/>
      <c r="AH28" s="32"/>
      <c r="AI28" s="32"/>
      <c r="AJ28" s="32"/>
      <c r="AK28" s="32"/>
      <c r="AL28" s="32"/>
      <c r="AM28" s="32"/>
      <c r="AN28" s="33"/>
    </row>
  </sheetData>
  <mergeCells count="6">
    <mergeCell ref="A8:A10"/>
    <mergeCell ref="C10:I10"/>
    <mergeCell ref="J10:P10"/>
    <mergeCell ref="Q10:W10"/>
    <mergeCell ref="X10:AD10"/>
    <mergeCell ref="AE10:AF10"/>
  </mergeCells>
  <conditionalFormatting sqref="F11:G11">
    <cfRule type="containsText" dxfId="520" priority="117" operator="containsText" text="D">
      <formula>NOT(ISERROR(SEARCH("D",F11)))</formula>
    </cfRule>
  </conditionalFormatting>
  <conditionalFormatting sqref="M11:N11">
    <cfRule type="containsText" dxfId="519" priority="116" operator="containsText" text="D">
      <formula>NOT(ISERROR(SEARCH("D",M11)))</formula>
    </cfRule>
  </conditionalFormatting>
  <conditionalFormatting sqref="T11:U11">
    <cfRule type="containsText" dxfId="518" priority="115" operator="containsText" text="D">
      <formula>NOT(ISERROR(SEARCH("D",T11)))</formula>
    </cfRule>
  </conditionalFormatting>
  <conditionalFormatting sqref="AA11:AB11">
    <cfRule type="containsText" dxfId="517" priority="114" operator="containsText" text="D">
      <formula>NOT(ISERROR(SEARCH("D",AA11)))</formula>
    </cfRule>
  </conditionalFormatting>
  <conditionalFormatting sqref="M11:N11">
    <cfRule type="containsText" dxfId="516" priority="93" operator="containsText" text="D">
      <formula>NOT(ISERROR(SEARCH("D",M11)))</formula>
    </cfRule>
  </conditionalFormatting>
  <conditionalFormatting sqref="T11:U11">
    <cfRule type="containsText" dxfId="515" priority="91" operator="containsText" text="D">
      <formula>NOT(ISERROR(SEARCH("D",T11)))</formula>
    </cfRule>
  </conditionalFormatting>
  <conditionalFormatting sqref="AA11:AB11">
    <cfRule type="containsText" dxfId="514" priority="89" operator="containsText" text="D">
      <formula>NOT(ISERROR(SEARCH("D",AA11)))</formula>
    </cfRule>
  </conditionalFormatting>
  <conditionalFormatting sqref="Q11:R17 X11:Y11 AE11:AF28 X14:Y17 J11:K17 J20:K28 Q20:R28 X20:Y28 C11:D23 C26:D28 C24:G25">
    <cfRule type="cellIs" dxfId="513" priority="65" operator="equal">
      <formula>"D"</formula>
    </cfRule>
    <cfRule type="containsText" dxfId="512" priority="66" operator="containsText" text="MTH">
      <formula>NOT(ISERROR(SEARCH("MTH",C11)))</formula>
    </cfRule>
    <cfRule type="containsText" dxfId="511" priority="67" operator="containsText" text="MAL">
      <formula>NOT(ISERROR(SEARCH("MAL",C11)))</formula>
    </cfRule>
    <cfRule type="containsText" dxfId="510" priority="68" operator="containsText" text="ARR">
      <formula>NOT(ISERROR(SEARCH("ARR",C11)))</formula>
    </cfRule>
    <cfRule type="containsText" dxfId="509" priority="69" operator="containsText" text="ALT">
      <formula>NOT(ISERROR(SEARCH("ALT",C11)))</formula>
    </cfRule>
    <cfRule type="containsText" dxfId="508" priority="70" operator="containsText" text="RTT">
      <formula>NOT(ISERROR(SEARCH("RTT",C11)))</formula>
    </cfRule>
    <cfRule type="containsText" dxfId="507" priority="71" operator="containsText" text="CPB">
      <formula>NOT(ISERROR(SEARCH("CPB",C11)))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13" operator="containsText" id="{E7801233-8C12-480C-82DD-5187EAFA2198}">
            <xm:f>NOT(ISERROR(SEARCH("I",F11)))</xm:f>
            <xm:f>"I"</xm:f>
            <x14:dxf>
              <font>
                <b/>
                <i val="0"/>
                <color rgb="FFC00000"/>
              </font>
            </x14:dxf>
          </x14:cfRule>
          <xm:sqref>F11:G11</xm:sqref>
        </x14:conditionalFormatting>
        <x14:conditionalFormatting xmlns:xm="http://schemas.microsoft.com/office/excel/2006/main">
          <x14:cfRule type="containsText" priority="112" operator="containsText" id="{B29808F5-2E0A-4F84-B56B-34D8E3A7F8E8}">
            <xm:f>NOT(ISERROR(SEARCH("I",M11)))</xm:f>
            <xm:f>"I"</xm:f>
            <x14:dxf>
              <font>
                <b/>
                <i val="0"/>
                <color rgb="FFC00000"/>
              </font>
            </x14:dxf>
          </x14:cfRule>
          <xm:sqref>M11:N11</xm:sqref>
        </x14:conditionalFormatting>
        <x14:conditionalFormatting xmlns:xm="http://schemas.microsoft.com/office/excel/2006/main">
          <x14:cfRule type="containsText" priority="111" operator="containsText" id="{2C2FBA0D-1A21-49D4-B2C9-FA1AA5275EC0}">
            <xm:f>NOT(ISERROR(SEARCH("I",T11)))</xm:f>
            <xm:f>"I"</xm:f>
            <x14:dxf>
              <font>
                <b/>
                <i val="0"/>
                <color rgb="FFC00000"/>
              </font>
            </x14:dxf>
          </x14:cfRule>
          <xm:sqref>T11:U11</xm:sqref>
        </x14:conditionalFormatting>
        <x14:conditionalFormatting xmlns:xm="http://schemas.microsoft.com/office/excel/2006/main">
          <x14:cfRule type="containsText" priority="110" operator="containsText" id="{F9DE86AD-AB67-46E2-8821-4218DF9CFA5E}">
            <xm:f>NOT(ISERROR(SEARCH("I",AA11)))</xm:f>
            <xm:f>"I"</xm:f>
            <x14:dxf>
              <font>
                <b/>
                <i val="0"/>
                <color rgb="FFC00000"/>
              </font>
            </x14:dxf>
          </x14:cfRule>
          <xm:sqref>AA11:AB11</xm:sqref>
        </x14:conditionalFormatting>
        <x14:conditionalFormatting xmlns:xm="http://schemas.microsoft.com/office/excel/2006/main">
          <x14:cfRule type="containsText" priority="94" operator="containsText" id="{04FE98B6-8F58-4AA5-88B9-E1ECF96FC06F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95" operator="containsText" id="{0CB52181-0AD1-4095-89B8-418EA15E7678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96" operator="containsText" id="{8E114B0E-6DFD-4A5B-A506-645D23A86F8D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97" operator="containsText" id="{317544B0-63BF-4749-867C-A4039470FFE7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98" operator="containsText" id="{FF601E9A-6604-4D8C-A5BD-71DC638589C3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99" operator="containsText" id="{6028E003-6D7C-498C-93AC-288C1A11ED26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00" operator="containsText" id="{692DB739-F8C4-4D98-A26F-0D16D097615E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01" operator="containsText" id="{6B1FD664-C60A-4A19-A26D-2060B764721E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102" operator="containsText" id="{6C3A7090-8A9E-48D4-960C-0B480CD14E87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03" operator="containsText" id="{85BAF54C-F621-4950-9ABF-9D58E0DD31DC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04" operator="containsText" id="{F5A8B72C-D7E0-4207-AFBB-D999196CB658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05" operator="containsText" id="{D45427EC-2A04-416E-93AC-DDC28EB11562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06" operator="containsText" id="{94A45259-7BEC-49B1-A960-818075C0CCA2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07" operator="containsText" id="{D15EB6F8-C69C-4065-A313-8903DADA0838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08" operator="containsText" id="{FAA8AB1A-A452-4711-9793-016E697374A1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09" operator="containsText" id="{B5EA7B72-6827-40F9-908E-38C2C36A8C71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E11:I23 B11:B26 L11:P17 S11:W17 Z11:AD17 O18:P19 S20:W28 V18:W19 Z20:AD28 AC18:AD19 E26:I28 H24:I25 L20:P28</xm:sqref>
        </x14:conditionalFormatting>
        <x14:conditionalFormatting xmlns:xm="http://schemas.microsoft.com/office/excel/2006/main">
          <x14:cfRule type="containsText" priority="92" operator="containsText" id="{51712D94-BB74-456F-8221-49E5F9ECDFD7}">
            <xm:f>NOT(ISERROR(SEARCH("I",M11)))</xm:f>
            <xm:f>"I"</xm:f>
            <x14:dxf>
              <font>
                <b/>
                <i val="0"/>
                <color rgb="FFC00000"/>
              </font>
            </x14:dxf>
          </x14:cfRule>
          <xm:sqref>M11:N11</xm:sqref>
        </x14:conditionalFormatting>
        <x14:conditionalFormatting xmlns:xm="http://schemas.microsoft.com/office/excel/2006/main">
          <x14:cfRule type="containsText" priority="90" operator="containsText" id="{2CA73BC5-30B5-4D79-B91E-C1F8E68A9167}">
            <xm:f>NOT(ISERROR(SEARCH("I",T11)))</xm:f>
            <xm:f>"I"</xm:f>
            <x14:dxf>
              <font>
                <b/>
                <i val="0"/>
                <color rgb="FFC00000"/>
              </font>
            </x14:dxf>
          </x14:cfRule>
          <xm:sqref>T11:U11</xm:sqref>
        </x14:conditionalFormatting>
        <x14:conditionalFormatting xmlns:xm="http://schemas.microsoft.com/office/excel/2006/main">
          <x14:cfRule type="containsText" priority="88" operator="containsText" id="{B7F07B6D-A2D5-48EF-A77D-60777F15DDEA}">
            <xm:f>NOT(ISERROR(SEARCH("I",AA11)))</xm:f>
            <xm:f>"I"</xm:f>
            <x14:dxf>
              <font>
                <b/>
                <i val="0"/>
                <color rgb="FFC00000"/>
              </font>
            </x14:dxf>
          </x14:cfRule>
          <xm:sqref>AA11:AB11</xm:sqref>
        </x14:conditionalFormatting>
        <x14:conditionalFormatting xmlns:xm="http://schemas.microsoft.com/office/excel/2006/main">
          <x14:cfRule type="containsText" priority="72" operator="containsText" id="{0B358321-174C-4539-98AA-608A1E8F7A14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3" operator="containsText" id="{F7699208-722E-481A-BA76-F202A4886631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4" operator="containsText" id="{489A02BA-17C8-4C94-B6B5-F3DA74C64028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5" operator="containsText" id="{CCDE9C65-2D74-424D-87D1-FC151CF62398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6" operator="containsText" id="{D507E19E-58B8-459A-A348-AA995B8EE221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7" operator="containsText" id="{8FB7893B-F2F0-4469-8FB9-622EA9760096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8" operator="containsText" id="{540755E1-E983-48BF-8051-97178D60BD42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9" operator="containsText" id="{C1038AF3-158C-420F-B98A-BE105AF61A32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80" operator="containsText" id="{F2F13A65-56C7-4784-A0FF-8F9E425241FA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81" operator="containsText" id="{DAC5A97C-20A7-4619-AB16-E419A69083D6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82" operator="containsText" id="{F16B047D-2C80-4C0A-902E-2056C86D7A03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83" operator="containsText" id="{C859397B-5BFF-483D-884E-9ECA81C26468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84" operator="containsText" id="{CFA20CBD-4551-4638-9799-48A7628E6A04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85" operator="containsText" id="{A4D5AA0F-5997-4CC9-BC75-2916CF5E0C9B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86" operator="containsText" id="{A0BDBC0E-1459-4F9F-BFEF-036CE91C831B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87" operator="containsText" id="{05548EAC-988C-4CEA-9F23-148273704E69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B27:B28</xm:sqref>
        </x14:conditionalFormatting>
        <x14:conditionalFormatting xmlns:xm="http://schemas.microsoft.com/office/excel/2006/main">
          <x14:cfRule type="containsText" priority="49" operator="containsText" id="{66E70125-5962-40F4-82B6-CC79887B2869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0" operator="containsText" id="{4AAFF069-9F24-4A27-AA29-70E49E60F781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1" operator="containsText" id="{30160521-C1F3-409D-A174-4F24A29D9D5B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2" operator="containsText" id="{DE1835E6-F5F9-4AFE-8BCD-35FC1197BCD2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3" operator="containsText" id="{9645D05C-AC6D-4B78-BAAF-F94D058B6895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4" operator="containsText" id="{581C0B33-36CC-4BC2-90A9-7971B2ED1603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5" operator="containsText" id="{4D76C832-6B05-47C2-BBD9-A85DCEF90E3E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6" operator="containsText" id="{4774E996-71AF-424D-8579-C76D29AA0BBD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57" operator="containsText" id="{CDF0E903-BCE7-4CDE-B6DF-DB801C9DD623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58" operator="containsText" id="{9A523797-C23E-4AA3-A4E0-1FF0B557974E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9" operator="containsText" id="{CAC41FCE-E515-47B2-8AB8-74070FC7A64F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60" operator="containsText" id="{2F469EE7-2615-4384-9C60-07F24685DE49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61" operator="containsText" id="{9BC62470-F14F-4AA2-B893-94725EF10A63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62" operator="containsText" id="{BC9A649B-1BA6-496C-8E09-7ADF524EDED0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63" operator="containsText" id="{93D23DC7-AC30-42C1-8A85-611D9FA0FB9D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64" operator="containsText" id="{F31C8E23-2585-4900-9E75-A2E4BAC464F2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X12:Y13</xm:sqref>
        </x14:conditionalFormatting>
        <x14:conditionalFormatting xmlns:xm="http://schemas.microsoft.com/office/excel/2006/main">
          <x14:cfRule type="containsText" priority="33" operator="containsText" id="{D48C4FB6-2A4D-4C27-842C-FF30178F05DB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4" operator="containsText" id="{4CF05048-A657-4ACF-A419-CA47C52493DA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5" operator="containsText" id="{AD2818C2-14CC-4C40-A0E2-4414EA805184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6" operator="containsText" id="{68890AC5-0351-4FAE-97D5-6A349F6FB85B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7" operator="containsText" id="{F2AF0E0E-752E-457D-8253-F5803637CBCD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8" operator="containsText" id="{B5A88256-F835-4EC4-AA92-5FEF93073A85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9" operator="containsText" id="{55627144-3388-47ED-A965-003EBC71692F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0" operator="containsText" id="{B66CC496-3001-4E33-963F-325321F0383B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41" operator="containsText" id="{2F6F8BEE-C640-43A6-BF93-209B7D59791D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42" operator="containsText" id="{C7B348AA-8572-4700-840C-D5076C9099F2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3" operator="containsText" id="{C3B93AAF-78EC-497B-8E65-4CC631A47AD0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4" operator="containsText" id="{B343B19C-36B1-4877-B03F-3669F9C68294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5" operator="containsText" id="{2B6036C2-2A1B-40D9-8556-8602E3B78518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6" operator="containsText" id="{9607AEB4-7809-45EC-92F6-301D8E441A15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47" operator="containsText" id="{21EB081F-0420-4DC4-A596-FF0B3AA424B8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48" operator="containsText" id="{B8A01180-66A4-4873-A91D-3FDCC5716F6E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/>
                </patternFill>
              </fill>
            </x14:dxf>
          </x14:cfRule>
          <xm:sqref>J18:N19</xm:sqref>
        </x14:conditionalFormatting>
        <x14:conditionalFormatting xmlns:xm="http://schemas.microsoft.com/office/excel/2006/main">
          <x14:cfRule type="containsText" priority="17" operator="containsText" id="{2004E7C1-8B1B-4202-8C3D-CAD0D68673DD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8" operator="containsText" id="{AF17600E-9B85-4D80-A736-70A4FB2A7E45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9" operator="containsText" id="{A3235025-AC4D-46B5-8F60-2100672DA505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0" operator="containsText" id="{F9338E83-6BB5-4114-AC55-BFD6C8134623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1" operator="containsText" id="{AFA08B48-E0EB-4E71-91CA-80D943703BF6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2" operator="containsText" id="{CA5FA6C3-2627-4B3F-B749-BDDF59BCE79E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3" operator="containsText" id="{8032B8AB-3706-436A-8B24-A0E87DD8CBA0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4" operator="containsText" id="{7F0FCC0B-AE3A-4050-9682-E4E8DA0ED5D5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25" operator="containsText" id="{D5D70169-7976-407C-915A-ADFB968E1EA8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26" operator="containsText" id="{9CEFE442-1E7A-442D-9022-D4D26382AF22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7" operator="containsText" id="{FF722B6B-AF10-44C2-A0DE-9FED9630E49E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8" operator="containsText" id="{DD1E51A0-6B02-49EA-8599-429F83612534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9" operator="containsText" id="{37985A7B-B3D0-451B-B2D5-238EA8B71187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0" operator="containsText" id="{697256F1-650C-476E-8ECB-2DA8076A850D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31" operator="containsText" id="{D47CE1C0-2CFE-4C98-AE60-4B12AA3AF0B4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32" operator="containsText" id="{A1B5D767-1E4C-4976-A7E7-8291F261F9A2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/>
                </patternFill>
              </fill>
            </x14:dxf>
          </x14:cfRule>
          <xm:sqref>Q18:U19</xm:sqref>
        </x14:conditionalFormatting>
        <x14:conditionalFormatting xmlns:xm="http://schemas.microsoft.com/office/excel/2006/main">
          <x14:cfRule type="containsText" priority="1" operator="containsText" id="{28978535-F5C8-4F40-B7E7-3D1D9A8A8E5A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" operator="containsText" id="{F31CF66E-BF9F-4FC3-893F-D6484D5BF21D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" operator="containsText" id="{0DD004D6-9A1D-4787-9F60-5071137CD38C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" operator="containsText" id="{C199323C-7A78-4E51-80C8-71EBBFF39BAD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" operator="containsText" id="{5B2179C0-90E4-44DD-AB11-79CDD33BBE43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" operator="containsText" id="{C1667E63-96C3-4E12-AD73-E98B0EA6E9FF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" operator="containsText" id="{7997C15B-889D-452C-BAD9-2EBADC967B76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" operator="containsText" id="{5C24C368-436B-45F4-BD93-653B6D3E2B9B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9" operator="containsText" id="{15D7486F-757D-4F08-80F5-EB8E4789DCA3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0" operator="containsText" id="{3D6B5277-F4BC-4D50-84D8-3C419DCF6D42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1" operator="containsText" id="{975CA97A-E392-477F-B472-D085036218B0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2" operator="containsText" id="{544FBF18-B6DA-4C66-9890-F93BE59AFA1F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3" operator="containsText" id="{401D6B9C-50E8-4C41-8825-4A2ADDEA6D26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4" operator="containsText" id="{DA4C5D86-B8B8-478D-AD95-4785A69CF57A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5" operator="containsText" id="{A8F20F39-482F-474B-81BA-E56427D7BFC8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6" operator="containsText" id="{83EBC467-DB56-4A81-813E-EC115F82A250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/>
                </patternFill>
              </fill>
            </x14:dxf>
          </x14:cfRule>
          <xm:sqref>X18:AB19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B9CEA30-9D50-40F6-A823-433A5E0C7143}">
          <x14:formula1>
            <xm:f>'https://dbschenker.sharepoint.com/sites/SALESPLANNING-Global/Shared Documents/Planning RH/[ESCO - Planning RH.xlsm]Feuil2'!#REF!</xm:f>
          </x14:formula1>
          <xm:sqref>J18:N19 Q18:U19 X18:AB19</xm:sqref>
        </x14:dataValidation>
        <x14:dataValidation type="list" allowBlank="1" showInputMessage="1" showErrorMessage="1" xr:uid="{CF1A3613-D354-49AC-B921-E5A5552B9280}">
          <x14:formula1>
            <xm:f>'https://dbschenker.sharepoint.com/sites/SALESPLANNING-Global/Shared Documents/Planning RH/Planning 2020/[TM - Planning RH 2020.xlsm]Feuil2'!#REF!</xm:f>
          </x14:formula1>
          <xm:sqref>AC18:AF19 B24:AF25 B15:AF16 B27:AF28 B12:AF13 B18:I19 O18:P19 V18:W19 B21:AF22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1919FB-CE20-422D-A6C5-BE7654D68EE6}">
  <dimension ref="A1:AN28"/>
  <sheetViews>
    <sheetView workbookViewId="0">
      <selection activeCell="A4" sqref="A4"/>
    </sheetView>
  </sheetViews>
  <sheetFormatPr baseColWidth="10" defaultRowHeight="15" x14ac:dyDescent="0.25"/>
  <cols>
    <col min="1" max="1" width="38.28515625" bestFit="1" customWidth="1"/>
  </cols>
  <sheetData>
    <row r="1" spans="1:40" ht="31.5" x14ac:dyDescent="0.5">
      <c r="A1" s="80" t="s">
        <v>94</v>
      </c>
    </row>
    <row r="2" spans="1:40" x14ac:dyDescent="0.25">
      <c r="A2" s="81" t="s">
        <v>95</v>
      </c>
    </row>
    <row r="3" spans="1:40" x14ac:dyDescent="0.25">
      <c r="A3" t="s">
        <v>99</v>
      </c>
    </row>
    <row r="7" spans="1:40" ht="15.75" thickBot="1" x14ac:dyDescent="0.3"/>
    <row r="8" spans="1:40" s="6" customFormat="1" x14ac:dyDescent="0.25">
      <c r="A8" s="1" t="s">
        <v>0</v>
      </c>
      <c r="B8" s="2" t="s">
        <v>12</v>
      </c>
      <c r="C8" s="2" t="s">
        <v>13</v>
      </c>
      <c r="D8" s="2" t="s">
        <v>14</v>
      </c>
      <c r="E8" s="2" t="s">
        <v>8</v>
      </c>
      <c r="F8" s="2" t="s">
        <v>9</v>
      </c>
      <c r="G8" s="2" t="s">
        <v>10</v>
      </c>
      <c r="H8" s="2" t="s">
        <v>11</v>
      </c>
      <c r="I8" s="2" t="s">
        <v>12</v>
      </c>
      <c r="J8" s="2" t="s">
        <v>13</v>
      </c>
      <c r="K8" s="2" t="s">
        <v>14</v>
      </c>
      <c r="L8" s="2" t="s">
        <v>8</v>
      </c>
      <c r="M8" s="2" t="s">
        <v>9</v>
      </c>
      <c r="N8" s="2" t="s">
        <v>10</v>
      </c>
      <c r="O8" s="2" t="s">
        <v>11</v>
      </c>
      <c r="P8" s="2" t="s">
        <v>12</v>
      </c>
      <c r="Q8" s="2" t="s">
        <v>13</v>
      </c>
      <c r="R8" s="2" t="s">
        <v>14</v>
      </c>
      <c r="S8" s="2" t="s">
        <v>8</v>
      </c>
      <c r="T8" s="2" t="s">
        <v>9</v>
      </c>
      <c r="U8" s="2" t="s">
        <v>10</v>
      </c>
      <c r="V8" s="2" t="s">
        <v>11</v>
      </c>
      <c r="W8" s="2" t="s">
        <v>12</v>
      </c>
      <c r="X8" s="2" t="s">
        <v>13</v>
      </c>
      <c r="Y8" s="2" t="s">
        <v>14</v>
      </c>
      <c r="Z8" s="2" t="s">
        <v>8</v>
      </c>
      <c r="AA8" s="2" t="s">
        <v>9</v>
      </c>
      <c r="AB8" s="2" t="s">
        <v>10</v>
      </c>
      <c r="AC8" s="2" t="s">
        <v>11</v>
      </c>
      <c r="AD8" s="2" t="s">
        <v>12</v>
      </c>
      <c r="AE8" s="2" t="s">
        <v>13</v>
      </c>
      <c r="AF8" s="2" t="s">
        <v>14</v>
      </c>
      <c r="AG8" s="3" t="s">
        <v>15</v>
      </c>
      <c r="AH8" s="4"/>
      <c r="AI8" s="4"/>
      <c r="AJ8" s="4"/>
      <c r="AK8" s="4"/>
      <c r="AL8" s="4"/>
      <c r="AM8" s="4"/>
      <c r="AN8" s="5"/>
    </row>
    <row r="9" spans="1:40" s="12" customFormat="1" x14ac:dyDescent="0.25">
      <c r="A9" s="7"/>
      <c r="B9" s="8">
        <v>23</v>
      </c>
      <c r="C9" s="9">
        <v>24</v>
      </c>
      <c r="D9" s="9">
        <v>25</v>
      </c>
      <c r="E9" s="9">
        <v>26</v>
      </c>
      <c r="F9" s="9">
        <v>27</v>
      </c>
      <c r="G9" s="9">
        <v>28</v>
      </c>
      <c r="H9" s="9">
        <v>29</v>
      </c>
      <c r="I9" s="9">
        <v>30</v>
      </c>
      <c r="J9" s="9">
        <v>31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9">
        <v>9</v>
      </c>
      <c r="T9" s="9">
        <v>10</v>
      </c>
      <c r="U9" s="9">
        <v>11</v>
      </c>
      <c r="V9" s="9">
        <v>12</v>
      </c>
      <c r="W9" s="9">
        <v>13</v>
      </c>
      <c r="X9" s="9">
        <v>14</v>
      </c>
      <c r="Y9" s="9">
        <v>15</v>
      </c>
      <c r="Z9" s="9">
        <v>16</v>
      </c>
      <c r="AA9" s="9">
        <v>17</v>
      </c>
      <c r="AB9" s="9">
        <v>18</v>
      </c>
      <c r="AC9" s="9">
        <v>19</v>
      </c>
      <c r="AD9" s="9">
        <v>20</v>
      </c>
      <c r="AE9" s="9">
        <v>21</v>
      </c>
      <c r="AF9" s="9">
        <v>22</v>
      </c>
      <c r="AG9" s="11" t="s">
        <v>16</v>
      </c>
      <c r="AH9" s="9" t="s">
        <v>17</v>
      </c>
      <c r="AI9" s="9" t="s">
        <v>18</v>
      </c>
      <c r="AJ9" s="9" t="s">
        <v>19</v>
      </c>
      <c r="AK9" s="9" t="s">
        <v>20</v>
      </c>
      <c r="AL9" s="9" t="s">
        <v>21</v>
      </c>
      <c r="AM9" s="9" t="s">
        <v>22</v>
      </c>
      <c r="AN9" s="10" t="s">
        <v>23</v>
      </c>
    </row>
    <row r="10" spans="1:40" s="6" customFormat="1" ht="15.75" thickBot="1" x14ac:dyDescent="0.3">
      <c r="A10" s="13"/>
      <c r="B10" s="57" t="s">
        <v>83</v>
      </c>
      <c r="C10" s="15"/>
      <c r="D10" s="15"/>
      <c r="E10" s="14" t="s">
        <v>84</v>
      </c>
      <c r="F10" s="15"/>
      <c r="G10" s="15"/>
      <c r="H10" s="15"/>
      <c r="I10" s="15"/>
      <c r="J10" s="15"/>
      <c r="K10" s="15"/>
      <c r="L10" s="14" t="s">
        <v>85</v>
      </c>
      <c r="M10" s="15"/>
      <c r="N10" s="15"/>
      <c r="O10" s="15"/>
      <c r="P10" s="15"/>
      <c r="Q10" s="15"/>
      <c r="R10" s="15"/>
      <c r="S10" s="14" t="s">
        <v>86</v>
      </c>
      <c r="T10" s="15"/>
      <c r="U10" s="15"/>
      <c r="V10" s="15"/>
      <c r="W10" s="15"/>
      <c r="X10" s="15"/>
      <c r="Y10" s="15"/>
      <c r="Z10" s="14" t="s">
        <v>87</v>
      </c>
      <c r="AA10" s="15"/>
      <c r="AB10" s="15"/>
      <c r="AC10" s="15"/>
      <c r="AD10" s="15"/>
      <c r="AE10" s="15"/>
      <c r="AF10" s="15"/>
      <c r="AG10" s="17" t="s">
        <v>29</v>
      </c>
      <c r="AH10" s="18" t="s">
        <v>17</v>
      </c>
      <c r="AI10" s="18" t="s">
        <v>30</v>
      </c>
      <c r="AJ10" s="18" t="s">
        <v>31</v>
      </c>
      <c r="AK10" s="18" t="s">
        <v>32</v>
      </c>
      <c r="AL10" s="18" t="s">
        <v>33</v>
      </c>
      <c r="AM10" s="18" t="s">
        <v>34</v>
      </c>
      <c r="AN10" s="19" t="s">
        <v>35</v>
      </c>
    </row>
    <row r="11" spans="1:40" ht="15.75" customHeight="1" x14ac:dyDescent="0.25">
      <c r="A11" s="20" t="s">
        <v>36</v>
      </c>
      <c r="B11" s="66"/>
      <c r="C11" s="40"/>
      <c r="D11" s="40"/>
      <c r="E11" s="22"/>
      <c r="F11" s="22"/>
      <c r="G11" s="38"/>
      <c r="H11" s="39"/>
      <c r="I11" s="39"/>
      <c r="J11" s="40"/>
      <c r="K11" s="40"/>
      <c r="L11" s="22"/>
      <c r="M11" s="22"/>
      <c r="N11" s="38"/>
      <c r="O11" s="39"/>
      <c r="P11" s="39"/>
      <c r="Q11" s="40"/>
      <c r="R11" s="40"/>
      <c r="S11" s="22"/>
      <c r="T11" s="22"/>
      <c r="U11" s="73"/>
      <c r="V11" s="39"/>
      <c r="W11" s="39"/>
      <c r="X11" s="40"/>
      <c r="Y11" s="40"/>
      <c r="Z11" s="22"/>
      <c r="AA11" s="22"/>
      <c r="AB11" s="38"/>
      <c r="AC11" s="39"/>
      <c r="AD11" s="39"/>
      <c r="AE11" s="40"/>
      <c r="AF11" s="40"/>
      <c r="AG11" s="24">
        <f>COUNTIF($B12:$AF13,"CPB")/2</f>
        <v>5</v>
      </c>
      <c r="AH11" s="25">
        <f>COUNTIF($B12:$AF13,"RTT")/2</f>
        <v>0</v>
      </c>
      <c r="AI11" s="25">
        <f>COUNTIF($B12:$AF13,"ARR")/2</f>
        <v>0</v>
      </c>
      <c r="AJ11" s="25">
        <f>COUNTIF($B12:$AF13,"FOE")/2+COUNTIF($B12:$AF13,"ALT")/2</f>
        <v>0</v>
      </c>
      <c r="AK11" s="25">
        <f>COUNTIF($B12:$AF13,"CEF")/2+COUNTIF($B12:$AF13,"EMR")/2+COUNTIF($B12:$AF13,"MAL")/2+COUNTIF($B12:$AF13,"ATR")/2+COUNTIF($B12:$AF13,"ATJ")/2+COUNTIF($B12:$AF13,"MZT")/2+COUNTIF($B12:$AF13,"PAT")/2+COUNTIF($B12:$AF13,"MTH")/2</f>
        <v>0</v>
      </c>
      <c r="AL11" s="25">
        <f>COUNTIF($B12:$AF13,"ANR")/2+COUNTIF($B12:$AF13,"CSS")/2</f>
        <v>0</v>
      </c>
      <c r="AM11" s="25">
        <f>COUNTIF($B12:$AF13,"D")/2+COUNTIF($B12:$AF13,"I")/2</f>
        <v>0</v>
      </c>
      <c r="AN11" s="26">
        <f>COUNTIF($B12:$AF13,"RPO")/2+COUNTIF($B12:$AF13,"FPE")/2+COUNTIF($B12:$AF13,"AUT")/2+COUNTIF($B12:$AF13,"BLC")/2</f>
        <v>0</v>
      </c>
    </row>
    <row r="12" spans="1:40" ht="15.95" customHeight="1" x14ac:dyDescent="0.25">
      <c r="A12" s="27" t="s">
        <v>37</v>
      </c>
      <c r="B12" s="37"/>
      <c r="C12" s="43"/>
      <c r="D12" s="43"/>
      <c r="E12" s="29" t="s">
        <v>29</v>
      </c>
      <c r="F12" s="29" t="s">
        <v>29</v>
      </c>
      <c r="G12" s="37" t="s">
        <v>29</v>
      </c>
      <c r="H12" s="37" t="s">
        <v>29</v>
      </c>
      <c r="I12" s="37" t="s">
        <v>29</v>
      </c>
      <c r="J12" s="43"/>
      <c r="K12" s="43"/>
      <c r="L12" s="29"/>
      <c r="M12" s="29"/>
      <c r="N12" s="37"/>
      <c r="O12" s="37"/>
      <c r="P12" s="37"/>
      <c r="Q12" s="43"/>
      <c r="R12" s="43"/>
      <c r="S12" s="29"/>
      <c r="T12" s="29"/>
      <c r="U12" s="64"/>
      <c r="V12" s="37"/>
      <c r="W12" s="37"/>
      <c r="X12" s="43"/>
      <c r="Y12" s="43"/>
      <c r="Z12" s="29"/>
      <c r="AA12" s="29"/>
      <c r="AB12" s="37"/>
      <c r="AC12" s="37"/>
      <c r="AD12" s="37"/>
      <c r="AE12" s="43"/>
      <c r="AF12" s="43"/>
      <c r="AG12" s="31"/>
      <c r="AH12" s="32"/>
      <c r="AI12" s="32"/>
      <c r="AJ12" s="32"/>
      <c r="AK12" s="32"/>
      <c r="AL12" s="32"/>
      <c r="AM12" s="32"/>
      <c r="AN12" s="33"/>
    </row>
    <row r="13" spans="1:40" ht="15.95" customHeight="1" thickBot="1" x14ac:dyDescent="0.3">
      <c r="A13" s="27" t="s">
        <v>38</v>
      </c>
      <c r="B13" s="37"/>
      <c r="C13" s="43"/>
      <c r="D13" s="43"/>
      <c r="E13" s="29" t="s">
        <v>29</v>
      </c>
      <c r="F13" s="29" t="s">
        <v>29</v>
      </c>
      <c r="G13" s="37" t="s">
        <v>29</v>
      </c>
      <c r="H13" s="37" t="s">
        <v>29</v>
      </c>
      <c r="I13" s="37" t="s">
        <v>29</v>
      </c>
      <c r="J13" s="43"/>
      <c r="K13" s="43"/>
      <c r="L13" s="29"/>
      <c r="M13" s="29"/>
      <c r="N13" s="37"/>
      <c r="O13" s="37"/>
      <c r="P13" s="37"/>
      <c r="Q13" s="43"/>
      <c r="R13" s="43"/>
      <c r="S13" s="29"/>
      <c r="T13" s="29"/>
      <c r="U13" s="64"/>
      <c r="V13" s="37"/>
      <c r="W13" s="37"/>
      <c r="X13" s="43"/>
      <c r="Y13" s="43"/>
      <c r="Z13" s="29"/>
      <c r="AA13" s="29"/>
      <c r="AB13" s="37"/>
      <c r="AC13" s="37"/>
      <c r="AD13" s="37"/>
      <c r="AE13" s="43"/>
      <c r="AF13" s="43"/>
      <c r="AG13" s="31"/>
      <c r="AH13" s="32"/>
      <c r="AI13" s="32"/>
      <c r="AJ13" s="32"/>
      <c r="AK13" s="32"/>
      <c r="AL13" s="32"/>
      <c r="AM13" s="32"/>
      <c r="AN13" s="33"/>
    </row>
    <row r="14" spans="1:40" ht="15.75" customHeight="1" x14ac:dyDescent="0.25">
      <c r="A14" s="34" t="s">
        <v>39</v>
      </c>
      <c r="B14" s="66"/>
      <c r="C14" s="41"/>
      <c r="D14" s="41"/>
      <c r="E14" s="22"/>
      <c r="F14" s="22"/>
      <c r="G14" s="39"/>
      <c r="H14" s="39"/>
      <c r="I14" s="39"/>
      <c r="J14" s="41"/>
      <c r="K14" s="41"/>
      <c r="L14" s="22"/>
      <c r="M14" s="22"/>
      <c r="N14" s="39"/>
      <c r="O14" s="39"/>
      <c r="P14" s="39"/>
      <c r="Q14" s="41"/>
      <c r="R14" s="41"/>
      <c r="S14" s="22"/>
      <c r="T14" s="22"/>
      <c r="U14" s="60"/>
      <c r="V14" s="39"/>
      <c r="W14" s="39"/>
      <c r="X14" s="41"/>
      <c r="Y14" s="41"/>
      <c r="Z14" s="22"/>
      <c r="AA14" s="22"/>
      <c r="AB14" s="39"/>
      <c r="AC14" s="39"/>
      <c r="AD14" s="39"/>
      <c r="AE14" s="41"/>
      <c r="AF14" s="41"/>
      <c r="AG14" s="24">
        <f>COUNTIF($B15:$AF16,"CPB")/2</f>
        <v>0</v>
      </c>
      <c r="AH14" s="25">
        <f>COUNTIF($B15:$AF16,"RTT")/2</f>
        <v>4</v>
      </c>
      <c r="AI14" s="25">
        <f>COUNTIF($B15:$AF16,"ARR")/2</f>
        <v>0</v>
      </c>
      <c r="AJ14" s="25">
        <f>COUNTIF($B15:$AF16,"FOE")/2+COUNTIF($B15:$AF16,"ALT")/2</f>
        <v>0</v>
      </c>
      <c r="AK14" s="25">
        <f>COUNTIF($B15:$AF16,"CEF")/2+COUNTIF($B15:$AF16,"EMR")/2+COUNTIF($B15:$AF16,"MAL")/2+COUNTIF($B15:$AF16,"ATR")/2+COUNTIF($B15:$AF16,"ATJ")/2+COUNTIF($B15:$AF16,"MZT")/2+COUNTIF($B15:$AF16,"PAT")/2+COUNTIF($B15:$AF16,"MTH")/2</f>
        <v>0</v>
      </c>
      <c r="AL14" s="25">
        <f>COUNTIF($B15:$AF16,"ANR")/2+COUNTIF($B15:$AF16,"CSS")/2</f>
        <v>0</v>
      </c>
      <c r="AM14" s="25">
        <f>COUNTIF($B15:$AF16,"D")/2+COUNTIF($B15:$AF16,"I")/2</f>
        <v>0</v>
      </c>
      <c r="AN14" s="26">
        <f>COUNTIF($B15:$AF16,"RPO")/2+COUNTIF($B15:$AF16,"FPE")/2+COUNTIF($B15:$AF16,"AUT")/2+COUNTIF($B15:$AF16,"BLC")/2</f>
        <v>0</v>
      </c>
    </row>
    <row r="15" spans="1:40" ht="15.95" customHeight="1" x14ac:dyDescent="0.25">
      <c r="A15" s="27" t="s">
        <v>37</v>
      </c>
      <c r="B15" s="37" t="s">
        <v>17</v>
      </c>
      <c r="C15" s="43"/>
      <c r="D15" s="43"/>
      <c r="E15" s="37" t="s">
        <v>17</v>
      </c>
      <c r="F15" s="29"/>
      <c r="G15" s="37"/>
      <c r="H15" s="37"/>
      <c r="I15" s="37"/>
      <c r="J15" s="43"/>
      <c r="K15" s="43"/>
      <c r="L15" s="29"/>
      <c r="M15" s="29"/>
      <c r="N15" s="37"/>
      <c r="O15" s="37"/>
      <c r="P15" s="37"/>
      <c r="Q15" s="43"/>
      <c r="R15" s="43"/>
      <c r="S15" s="29"/>
      <c r="T15" s="29"/>
      <c r="U15" s="64"/>
      <c r="V15" s="37" t="s">
        <v>17</v>
      </c>
      <c r="W15" s="37" t="s">
        <v>17</v>
      </c>
      <c r="X15" s="43"/>
      <c r="Y15" s="43"/>
      <c r="Z15" s="29"/>
      <c r="AA15" s="29"/>
      <c r="AB15" s="37"/>
      <c r="AC15" s="37"/>
      <c r="AD15" s="37"/>
      <c r="AE15" s="43"/>
      <c r="AF15" s="43"/>
      <c r="AG15" s="31"/>
      <c r="AH15" s="32"/>
      <c r="AI15" s="32"/>
      <c r="AJ15" s="32"/>
      <c r="AK15" s="32"/>
      <c r="AL15" s="32"/>
      <c r="AM15" s="32"/>
      <c r="AN15" s="33"/>
    </row>
    <row r="16" spans="1:40" ht="15.95" customHeight="1" thickBot="1" x14ac:dyDescent="0.3">
      <c r="A16" s="27" t="s">
        <v>38</v>
      </c>
      <c r="B16" s="37" t="s">
        <v>17</v>
      </c>
      <c r="C16" s="43"/>
      <c r="D16" s="43"/>
      <c r="E16" s="37" t="s">
        <v>17</v>
      </c>
      <c r="F16" s="29"/>
      <c r="G16" s="37"/>
      <c r="H16" s="37"/>
      <c r="I16" s="37"/>
      <c r="J16" s="43"/>
      <c r="K16" s="43"/>
      <c r="L16" s="29"/>
      <c r="M16" s="29"/>
      <c r="N16" s="37"/>
      <c r="O16" s="37"/>
      <c r="P16" s="37"/>
      <c r="Q16" s="43"/>
      <c r="R16" s="43"/>
      <c r="S16" s="29"/>
      <c r="T16" s="29"/>
      <c r="U16" s="64"/>
      <c r="V16" s="37" t="s">
        <v>17</v>
      </c>
      <c r="W16" s="37" t="s">
        <v>17</v>
      </c>
      <c r="X16" s="43"/>
      <c r="Y16" s="43"/>
      <c r="Z16" s="29"/>
      <c r="AA16" s="29"/>
      <c r="AB16" s="37"/>
      <c r="AC16" s="37"/>
      <c r="AD16" s="37"/>
      <c r="AE16" s="43"/>
      <c r="AF16" s="43"/>
      <c r="AG16" s="31"/>
      <c r="AH16" s="32"/>
      <c r="AI16" s="32"/>
      <c r="AJ16" s="32"/>
      <c r="AK16" s="32"/>
      <c r="AL16" s="32"/>
      <c r="AM16" s="32"/>
      <c r="AN16" s="33"/>
    </row>
    <row r="17" spans="1:40" ht="15.75" customHeight="1" x14ac:dyDescent="0.25">
      <c r="A17" s="20" t="s">
        <v>40</v>
      </c>
      <c r="B17" s="66"/>
      <c r="C17" s="41"/>
      <c r="D17" s="41"/>
      <c r="E17" s="22"/>
      <c r="F17" s="22"/>
      <c r="G17" s="39"/>
      <c r="H17" s="39"/>
      <c r="I17" s="39"/>
      <c r="J17" s="41"/>
      <c r="K17" s="41"/>
      <c r="L17" s="22"/>
      <c r="M17" s="22"/>
      <c r="N17" s="39"/>
      <c r="O17" s="39"/>
      <c r="P17" s="39"/>
      <c r="Q17" s="41"/>
      <c r="R17" s="41"/>
      <c r="S17" s="22"/>
      <c r="T17" s="22"/>
      <c r="U17" s="60"/>
      <c r="V17" s="39"/>
      <c r="W17" s="39"/>
      <c r="X17" s="41"/>
      <c r="Y17" s="41"/>
      <c r="Z17" s="22"/>
      <c r="AA17" s="22"/>
      <c r="AB17" s="39"/>
      <c r="AC17" s="39"/>
      <c r="AD17" s="39"/>
      <c r="AE17" s="41"/>
      <c r="AF17" s="41"/>
      <c r="AG17" s="24">
        <f>COUNTIF($B18:$AF19,"CPB")/2</f>
        <v>0</v>
      </c>
      <c r="AH17" s="25">
        <f>COUNTIF($B18:$AF19,"RTT")/2</f>
        <v>0</v>
      </c>
      <c r="AI17" s="25">
        <f>COUNTIF($B18:$AF19,"ARR")/2</f>
        <v>0</v>
      </c>
      <c r="AJ17" s="25">
        <f>COUNTIF($B18:$AF19,"FOE")/2+COUNTIF($B18:$AF19,"ALT")/2</f>
        <v>0</v>
      </c>
      <c r="AK17" s="25">
        <f>COUNTIF($B18:$AF19,"CEF")/2+COUNTIF($B18:$AF19,"EMR")/2+COUNTIF($B18:$AF19,"MAL")/2+COUNTIF($B18:$AF19,"ATR")/2+COUNTIF($B18:$AF19,"ATJ")/2+COUNTIF($B18:$AF19,"MZT")/2+COUNTIF($B18:$AF19,"PAT")/2+COUNTIF($B18:$AF19,"MTH")/2</f>
        <v>0</v>
      </c>
      <c r="AL17" s="25">
        <f>COUNTIF($B18:$AF19,"ANR")/2+COUNTIF($B18:$AF19,"CSS")/2</f>
        <v>0</v>
      </c>
      <c r="AM17" s="25">
        <f>COUNTIF($B18:$AF19,"D")/2+COUNTIF($B18:$AF19,"I")/2</f>
        <v>0</v>
      </c>
      <c r="AN17" s="26">
        <f>COUNTIF($B18:$AF19,"RPO")/2+COUNTIF($B18:$AF19,"FPE")/2+COUNTIF($B18:$AF19,"AUT")/2+COUNTIF($B18:$AF19,"BLC")/2</f>
        <v>0</v>
      </c>
    </row>
    <row r="18" spans="1:40" ht="15.95" customHeight="1" x14ac:dyDescent="0.25">
      <c r="A18" s="27" t="s">
        <v>37</v>
      </c>
      <c r="B18" s="37"/>
      <c r="C18" s="43"/>
      <c r="D18" s="43"/>
      <c r="E18" s="29"/>
      <c r="F18" s="29"/>
      <c r="G18" s="37"/>
      <c r="H18" s="37"/>
      <c r="I18" s="37"/>
      <c r="J18" s="43"/>
      <c r="K18" s="43"/>
      <c r="L18" s="29"/>
      <c r="M18" s="29"/>
      <c r="N18" s="37"/>
      <c r="O18" s="37"/>
      <c r="P18" s="37"/>
      <c r="Q18" s="43"/>
      <c r="R18" s="43"/>
      <c r="S18" s="29"/>
      <c r="T18" s="29"/>
      <c r="U18" s="64"/>
      <c r="V18" s="37"/>
      <c r="W18" s="37"/>
      <c r="X18" s="43"/>
      <c r="Y18" s="43"/>
      <c r="Z18" s="29"/>
      <c r="AA18" s="29"/>
      <c r="AB18" s="37"/>
      <c r="AC18" s="37"/>
      <c r="AD18" s="37"/>
      <c r="AE18" s="43"/>
      <c r="AF18" s="43"/>
      <c r="AG18" s="31"/>
      <c r="AH18" s="32"/>
      <c r="AI18" s="32"/>
      <c r="AJ18" s="32"/>
      <c r="AK18" s="32"/>
      <c r="AL18" s="32"/>
      <c r="AM18" s="32"/>
      <c r="AN18" s="33"/>
    </row>
    <row r="19" spans="1:40" ht="15.95" customHeight="1" thickBot="1" x14ac:dyDescent="0.3">
      <c r="A19" s="27" t="s">
        <v>38</v>
      </c>
      <c r="B19" s="37"/>
      <c r="C19" s="43"/>
      <c r="D19" s="43"/>
      <c r="E19" s="29"/>
      <c r="F19" s="29"/>
      <c r="G19" s="37"/>
      <c r="H19" s="37"/>
      <c r="I19" s="37"/>
      <c r="J19" s="43"/>
      <c r="K19" s="43"/>
      <c r="L19" s="29"/>
      <c r="M19" s="29"/>
      <c r="N19" s="37"/>
      <c r="O19" s="37"/>
      <c r="P19" s="37"/>
      <c r="Q19" s="43"/>
      <c r="R19" s="43"/>
      <c r="S19" s="29"/>
      <c r="T19" s="29"/>
      <c r="U19" s="64"/>
      <c r="V19" s="37"/>
      <c r="W19" s="37"/>
      <c r="X19" s="43"/>
      <c r="Y19" s="43"/>
      <c r="Z19" s="29"/>
      <c r="AA19" s="29"/>
      <c r="AB19" s="37"/>
      <c r="AC19" s="37"/>
      <c r="AD19" s="37"/>
      <c r="AE19" s="43"/>
      <c r="AF19" s="43"/>
      <c r="AG19" s="31"/>
      <c r="AH19" s="32"/>
      <c r="AI19" s="32"/>
      <c r="AJ19" s="32"/>
      <c r="AK19" s="32"/>
      <c r="AL19" s="32"/>
      <c r="AM19" s="32"/>
      <c r="AN19" s="33"/>
    </row>
    <row r="20" spans="1:40" ht="15.75" customHeight="1" x14ac:dyDescent="0.25">
      <c r="A20" s="20" t="s">
        <v>43</v>
      </c>
      <c r="B20" s="66"/>
      <c r="C20" s="41"/>
      <c r="D20" s="41"/>
      <c r="E20" s="22"/>
      <c r="F20" s="22"/>
      <c r="G20" s="39"/>
      <c r="H20" s="39"/>
      <c r="I20" s="39"/>
      <c r="J20" s="41"/>
      <c r="K20" s="41"/>
      <c r="L20" s="22"/>
      <c r="M20" s="22"/>
      <c r="N20" s="39"/>
      <c r="O20" s="39"/>
      <c r="P20" s="39"/>
      <c r="Q20" s="41"/>
      <c r="R20" s="41"/>
      <c r="S20" s="22"/>
      <c r="T20" s="22"/>
      <c r="U20" s="60"/>
      <c r="V20" s="39"/>
      <c r="W20" s="39"/>
      <c r="X20" s="41"/>
      <c r="Y20" s="41"/>
      <c r="Z20" s="22"/>
      <c r="AA20" s="22"/>
      <c r="AB20" s="39"/>
      <c r="AC20" s="39"/>
      <c r="AD20" s="39"/>
      <c r="AE20" s="41"/>
      <c r="AF20" s="41"/>
      <c r="AG20" s="24">
        <f>COUNTIF($B21:$AF22,"CPB")/2</f>
        <v>0</v>
      </c>
      <c r="AH20" s="25">
        <f>COUNTIF($B21:$AF22,"RTT")/2</f>
        <v>0</v>
      </c>
      <c r="AI20" s="25">
        <f>COUNTIF($B21:$AF22,"ARR")/2</f>
        <v>0</v>
      </c>
      <c r="AJ20" s="25">
        <f>COUNTIF($B21:$AF22,"FOE")/2+COUNTIF($B21:$AF22,"ALT")/2</f>
        <v>0</v>
      </c>
      <c r="AK20" s="25">
        <f>COUNTIF($B21:$AF22,"CEF")/2+COUNTIF($B21:$AF22,"EMR")/2+COUNTIF($B21:$AF22,"MAL")/2+COUNTIF($B21:$AF22,"ATR")/2+COUNTIF($B21:$AF22,"ATJ")/2+COUNTIF($B21:$AF22,"MZT")/2+COUNTIF($B21:$AF22,"PAT")/2+COUNTIF($B21:$AF22,"MTH")/2</f>
        <v>0</v>
      </c>
      <c r="AL20" s="25">
        <f>COUNTIF($B21:$AF22,"ANR")/2+COUNTIF($B21:$AF22,"CSS")/2</f>
        <v>0</v>
      </c>
      <c r="AM20" s="25">
        <f>COUNTIF($B21:$AF22,"D")/2+COUNTIF($B21:$AF22,"I")/2</f>
        <v>0</v>
      </c>
      <c r="AN20" s="26">
        <f>COUNTIF($B21:$AF22,"RPO")/2+COUNTIF($B21:$AF22,"FPE")/2+COUNTIF($B21:$AF22,"AUT")/2+COUNTIF($B21:$AF22,"BLC")/2</f>
        <v>0</v>
      </c>
    </row>
    <row r="21" spans="1:40" ht="15.95" customHeight="1" x14ac:dyDescent="0.25">
      <c r="A21" s="27" t="s">
        <v>37</v>
      </c>
      <c r="B21" s="37"/>
      <c r="C21" s="43"/>
      <c r="D21" s="43"/>
      <c r="E21" s="29"/>
      <c r="F21" s="29"/>
      <c r="G21" s="37"/>
      <c r="H21" s="37"/>
      <c r="I21" s="37"/>
      <c r="J21" s="43"/>
      <c r="K21" s="43"/>
      <c r="L21" s="29"/>
      <c r="M21" s="29"/>
      <c r="N21" s="37"/>
      <c r="O21" s="37"/>
      <c r="P21" s="37"/>
      <c r="Q21" s="43"/>
      <c r="R21" s="43"/>
      <c r="S21" s="29"/>
      <c r="T21" s="29"/>
      <c r="U21" s="64"/>
      <c r="V21" s="37"/>
      <c r="W21" s="37"/>
      <c r="X21" s="43"/>
      <c r="Y21" s="43"/>
      <c r="Z21" s="29"/>
      <c r="AA21" s="29"/>
      <c r="AB21" s="37"/>
      <c r="AC21" s="37"/>
      <c r="AD21" s="37"/>
      <c r="AE21" s="43"/>
      <c r="AF21" s="43"/>
      <c r="AG21" s="31"/>
      <c r="AH21" s="32"/>
      <c r="AI21" s="32"/>
      <c r="AJ21" s="32"/>
      <c r="AK21" s="32"/>
      <c r="AL21" s="32"/>
      <c r="AM21" s="32"/>
      <c r="AN21" s="33"/>
    </row>
    <row r="22" spans="1:40" ht="15.95" customHeight="1" thickBot="1" x14ac:dyDescent="0.3">
      <c r="A22" s="27" t="s">
        <v>38</v>
      </c>
      <c r="B22" s="37"/>
      <c r="C22" s="43"/>
      <c r="D22" s="43"/>
      <c r="E22" s="29"/>
      <c r="F22" s="29"/>
      <c r="G22" s="37"/>
      <c r="H22" s="37"/>
      <c r="I22" s="37"/>
      <c r="J22" s="43"/>
      <c r="K22" s="43"/>
      <c r="L22" s="29"/>
      <c r="M22" s="29"/>
      <c r="N22" s="37"/>
      <c r="O22" s="37"/>
      <c r="P22" s="37"/>
      <c r="Q22" s="43"/>
      <c r="R22" s="43"/>
      <c r="S22" s="29"/>
      <c r="T22" s="29"/>
      <c r="U22" s="64"/>
      <c r="V22" s="37"/>
      <c r="W22" s="37"/>
      <c r="X22" s="43"/>
      <c r="Y22" s="43"/>
      <c r="Z22" s="29"/>
      <c r="AA22" s="29"/>
      <c r="AB22" s="37"/>
      <c r="AC22" s="37"/>
      <c r="AD22" s="37"/>
      <c r="AE22" s="43"/>
      <c r="AF22" s="43"/>
      <c r="AG22" s="31"/>
      <c r="AH22" s="32"/>
      <c r="AI22" s="32"/>
      <c r="AJ22" s="32"/>
      <c r="AK22" s="32"/>
      <c r="AL22" s="32"/>
      <c r="AM22" s="32"/>
      <c r="AN22" s="33"/>
    </row>
    <row r="23" spans="1:40" ht="15.75" customHeight="1" x14ac:dyDescent="0.25">
      <c r="A23" s="34" t="s">
        <v>44</v>
      </c>
      <c r="B23" s="66"/>
      <c r="C23" s="41"/>
      <c r="D23" s="41"/>
      <c r="E23" s="22"/>
      <c r="F23" s="22"/>
      <c r="G23" s="39"/>
      <c r="H23" s="39"/>
      <c r="I23" s="39"/>
      <c r="J23" s="41"/>
      <c r="K23" s="41"/>
      <c r="L23" s="22"/>
      <c r="M23" s="22"/>
      <c r="N23" s="39"/>
      <c r="O23" s="39"/>
      <c r="P23" s="39"/>
      <c r="Q23" s="41"/>
      <c r="R23" s="41"/>
      <c r="S23" s="22"/>
      <c r="T23" s="22"/>
      <c r="U23" s="60"/>
      <c r="V23" s="39"/>
      <c r="W23" s="39"/>
      <c r="X23" s="41"/>
      <c r="Y23" s="41"/>
      <c r="Z23" s="22"/>
      <c r="AA23" s="22"/>
      <c r="AB23" s="39"/>
      <c r="AC23" s="39"/>
      <c r="AD23" s="39"/>
      <c r="AE23" s="41"/>
      <c r="AF23" s="41"/>
      <c r="AG23" s="24">
        <f>COUNTIF($B24:$AF25,"CPB")/2</f>
        <v>0</v>
      </c>
      <c r="AH23" s="25">
        <f>COUNTIF($B24:$AF25,"RTT")/2</f>
        <v>0</v>
      </c>
      <c r="AI23" s="25">
        <f>COUNTIF($B24:$AF25,"ARR")/2</f>
        <v>0</v>
      </c>
      <c r="AJ23" s="25">
        <f>COUNTIF($B24:$AF25,"FOE")/2+COUNTIF($B24:$AF25,"ALT")/2</f>
        <v>0</v>
      </c>
      <c r="AK23" s="25">
        <f>COUNTIF($B24:$AF25,"CEF")/2+COUNTIF($B24:$AF25,"EMR")/2+COUNTIF($B24:$AF25,"MAL")/2+COUNTIF($B24:$AF25,"ATR")/2+COUNTIF($B24:$AF25,"ATJ")/2+COUNTIF($B24:$AF25,"MZT")/2+COUNTIF($B24:$AF25,"PAT")/2+COUNTIF($B24:$AF25,"MTH")/2</f>
        <v>0</v>
      </c>
      <c r="AL23" s="25">
        <f>COUNTIF($B24:$AF25,"ANR")/2+COUNTIF($B24:$AF25,"CSS")/2</f>
        <v>0</v>
      </c>
      <c r="AM23" s="25">
        <f>COUNTIF($B24:$AF25,"D")/2+COUNTIF($B24:$AF25,"I")/2</f>
        <v>0</v>
      </c>
      <c r="AN23" s="26">
        <f>COUNTIF($B24:$AF25,"RPO")/2+COUNTIF($B24:$AF25,"FPE")/2+COUNTIF($B24:$AF25,"AUT")/2+COUNTIF($B24:$AF25,"BLC")/2</f>
        <v>0</v>
      </c>
    </row>
    <row r="24" spans="1:40" ht="15.95" customHeight="1" x14ac:dyDescent="0.25">
      <c r="A24" s="27" t="s">
        <v>37</v>
      </c>
      <c r="B24" s="37"/>
      <c r="C24" s="43"/>
      <c r="D24" s="43"/>
      <c r="E24" s="29"/>
      <c r="F24" s="29"/>
      <c r="G24" s="37"/>
      <c r="H24" s="37"/>
      <c r="I24" s="37"/>
      <c r="J24" s="43"/>
      <c r="K24" s="43"/>
      <c r="L24" s="29"/>
      <c r="M24" s="29"/>
      <c r="N24" s="37"/>
      <c r="O24" s="37"/>
      <c r="P24" s="37"/>
      <c r="Q24" s="43"/>
      <c r="R24" s="43"/>
      <c r="S24" s="29"/>
      <c r="T24" s="29"/>
      <c r="U24" s="64"/>
      <c r="V24" s="37"/>
      <c r="W24" s="37"/>
      <c r="X24" s="43"/>
      <c r="Y24" s="43"/>
      <c r="Z24" s="29"/>
      <c r="AA24" s="29"/>
      <c r="AB24" s="37"/>
      <c r="AC24" s="37"/>
      <c r="AD24" s="37"/>
      <c r="AE24" s="43"/>
      <c r="AF24" s="43"/>
      <c r="AG24" s="31"/>
      <c r="AH24" s="32"/>
      <c r="AI24" s="32"/>
      <c r="AJ24" s="32"/>
      <c r="AK24" s="32"/>
      <c r="AL24" s="32"/>
      <c r="AM24" s="32"/>
      <c r="AN24" s="33"/>
    </row>
    <row r="25" spans="1:40" ht="15.95" customHeight="1" thickBot="1" x14ac:dyDescent="0.3">
      <c r="A25" s="27" t="s">
        <v>38</v>
      </c>
      <c r="B25" s="37"/>
      <c r="C25" s="43"/>
      <c r="D25" s="43"/>
      <c r="E25" s="29"/>
      <c r="F25" s="29"/>
      <c r="G25" s="37"/>
      <c r="H25" s="37"/>
      <c r="I25" s="37"/>
      <c r="J25" s="43"/>
      <c r="K25" s="43"/>
      <c r="L25" s="29"/>
      <c r="M25" s="29"/>
      <c r="N25" s="37"/>
      <c r="O25" s="37"/>
      <c r="P25" s="37"/>
      <c r="Q25" s="43"/>
      <c r="R25" s="43"/>
      <c r="S25" s="29"/>
      <c r="T25" s="29"/>
      <c r="U25" s="64"/>
      <c r="V25" s="37"/>
      <c r="W25" s="37"/>
      <c r="X25" s="43"/>
      <c r="Y25" s="43"/>
      <c r="Z25" s="29"/>
      <c r="AA25" s="29"/>
      <c r="AB25" s="37"/>
      <c r="AC25" s="37"/>
      <c r="AD25" s="37"/>
      <c r="AE25" s="43"/>
      <c r="AF25" s="43"/>
      <c r="AG25" s="31"/>
      <c r="AH25" s="32"/>
      <c r="AI25" s="32"/>
      <c r="AJ25" s="32"/>
      <c r="AK25" s="32"/>
      <c r="AL25" s="32"/>
      <c r="AM25" s="32"/>
      <c r="AN25" s="33"/>
    </row>
    <row r="26" spans="1:40" ht="15.75" x14ac:dyDescent="0.25">
      <c r="A26" s="20" t="s">
        <v>45</v>
      </c>
      <c r="B26" s="66"/>
      <c r="C26" s="41"/>
      <c r="D26" s="41"/>
      <c r="E26" s="22"/>
      <c r="F26" s="22"/>
      <c r="G26" s="39"/>
      <c r="H26" s="39"/>
      <c r="I26" s="39"/>
      <c r="J26" s="41"/>
      <c r="K26" s="41"/>
      <c r="L26" s="22"/>
      <c r="M26" s="22"/>
      <c r="N26" s="39"/>
      <c r="O26" s="39"/>
      <c r="P26" s="39"/>
      <c r="Q26" s="41"/>
      <c r="R26" s="41"/>
      <c r="S26" s="22"/>
      <c r="T26" s="22"/>
      <c r="U26" s="60"/>
      <c r="V26" s="39"/>
      <c r="W26" s="39"/>
      <c r="X26" s="41"/>
      <c r="Y26" s="41"/>
      <c r="Z26" s="22"/>
      <c r="AA26" s="22"/>
      <c r="AB26" s="39"/>
      <c r="AC26" s="39"/>
      <c r="AD26" s="39"/>
      <c r="AE26" s="41"/>
      <c r="AF26" s="41"/>
      <c r="AG26" s="24">
        <f>COUNTIF($B27:$AF28,"CPB")/2</f>
        <v>0</v>
      </c>
      <c r="AH26" s="25">
        <f>COUNTIF($B27:$AF28,"RTT")/2</f>
        <v>0</v>
      </c>
      <c r="AI26" s="25">
        <f>COUNTIF($B27:$AF28,"ARR")/2</f>
        <v>0</v>
      </c>
      <c r="AJ26" s="25">
        <f>COUNTIF($B27:$AF28,"FOE")/2+COUNTIF($B27:$AF28,"ALT")/2</f>
        <v>0</v>
      </c>
      <c r="AK26" s="25">
        <f>COUNTIF($B27:$AF28,"CEF")/2+COUNTIF($B27:$AF28,"EMR")/2+COUNTIF($B27:$AF28,"MAL")/2+COUNTIF($B27:$AF28,"ATR")/2+COUNTIF($B27:$AF28,"ATJ")/2+COUNTIF($B27:$AF28,"MZT")/2+COUNTIF($B27:$AF28,"PAT")/2+COUNTIF($B27:$AF28,"MTH")/2</f>
        <v>0</v>
      </c>
      <c r="AL26" s="25">
        <f>COUNTIF($B27:$AF28,"ANR")/2+COUNTIF($B27:$AF28,"CSS")/2</f>
        <v>0</v>
      </c>
      <c r="AM26" s="25">
        <f>COUNTIF($B27:$AF28,"D")/2+COUNTIF($B27:$AF28,"I")/2</f>
        <v>0</v>
      </c>
      <c r="AN26" s="26">
        <f>COUNTIF($B27:$AF28,"RPO")/2+COUNTIF($B27:$AF28,"FPE")/2+COUNTIF($B27:$AF28,"AUT")/2+COUNTIF($B27:$AF28,"BLC")/2</f>
        <v>0</v>
      </c>
    </row>
    <row r="27" spans="1:40" ht="15.95" customHeight="1" x14ac:dyDescent="0.25">
      <c r="A27" s="27" t="s">
        <v>37</v>
      </c>
      <c r="B27" s="37"/>
      <c r="C27" s="43"/>
      <c r="D27" s="43"/>
      <c r="E27" s="29"/>
      <c r="F27" s="29"/>
      <c r="G27" s="37"/>
      <c r="H27" s="37"/>
      <c r="I27" s="37"/>
      <c r="J27" s="43"/>
      <c r="K27" s="43"/>
      <c r="L27" s="29"/>
      <c r="M27" s="29"/>
      <c r="N27" s="37"/>
      <c r="O27" s="37"/>
      <c r="P27" s="37"/>
      <c r="Q27" s="43"/>
      <c r="R27" s="43"/>
      <c r="S27" s="29"/>
      <c r="T27" s="29"/>
      <c r="U27" s="64"/>
      <c r="V27" s="37"/>
      <c r="W27" s="37"/>
      <c r="X27" s="43"/>
      <c r="Y27" s="43"/>
      <c r="Z27" s="29"/>
      <c r="AA27" s="29"/>
      <c r="AB27" s="37"/>
      <c r="AC27" s="37"/>
      <c r="AD27" s="37"/>
      <c r="AE27" s="43"/>
      <c r="AF27" s="43"/>
      <c r="AG27" s="31"/>
      <c r="AH27" s="32"/>
      <c r="AI27" s="32"/>
      <c r="AJ27" s="32"/>
      <c r="AK27" s="32"/>
      <c r="AL27" s="32"/>
      <c r="AM27" s="32"/>
      <c r="AN27" s="33"/>
    </row>
    <row r="28" spans="1:40" ht="15.95" customHeight="1" x14ac:dyDescent="0.25">
      <c r="A28" s="27" t="s">
        <v>38</v>
      </c>
      <c r="B28" s="37"/>
      <c r="C28" s="43"/>
      <c r="D28" s="43"/>
      <c r="E28" s="29"/>
      <c r="F28" s="29"/>
      <c r="G28" s="37"/>
      <c r="H28" s="37"/>
      <c r="I28" s="37"/>
      <c r="J28" s="43"/>
      <c r="K28" s="43"/>
      <c r="L28" s="29"/>
      <c r="M28" s="29"/>
      <c r="N28" s="37"/>
      <c r="O28" s="37"/>
      <c r="P28" s="37"/>
      <c r="Q28" s="43"/>
      <c r="R28" s="43"/>
      <c r="S28" s="29"/>
      <c r="T28" s="29"/>
      <c r="U28" s="64"/>
      <c r="V28" s="37"/>
      <c r="W28" s="37"/>
      <c r="X28" s="43"/>
      <c r="Y28" s="43"/>
      <c r="Z28" s="29"/>
      <c r="AA28" s="29"/>
      <c r="AB28" s="37"/>
      <c r="AC28" s="37"/>
      <c r="AD28" s="37"/>
      <c r="AE28" s="43"/>
      <c r="AF28" s="43"/>
      <c r="AG28" s="31"/>
      <c r="AH28" s="32"/>
      <c r="AI28" s="32"/>
      <c r="AJ28" s="32"/>
      <c r="AK28" s="32"/>
      <c r="AL28" s="32"/>
      <c r="AM28" s="32"/>
      <c r="AN28" s="33"/>
    </row>
  </sheetData>
  <mergeCells count="6">
    <mergeCell ref="A8:A10"/>
    <mergeCell ref="B10:D10"/>
    <mergeCell ref="E10:K10"/>
    <mergeCell ref="L10:R10"/>
    <mergeCell ref="S10:Y10"/>
    <mergeCell ref="Z10:AF10"/>
  </mergeCells>
  <conditionalFormatting sqref="G11 C11:D11">
    <cfRule type="containsText" dxfId="403" priority="189" operator="containsText" text="D">
      <formula>NOT(ISERROR(SEARCH("D",C11)))</formula>
    </cfRule>
  </conditionalFormatting>
  <conditionalFormatting sqref="N11">
    <cfRule type="containsText" dxfId="402" priority="188" operator="containsText" text="D">
      <formula>NOT(ISERROR(SEARCH("D",N11)))</formula>
    </cfRule>
  </conditionalFormatting>
  <conditionalFormatting sqref="AB11">
    <cfRule type="containsText" dxfId="401" priority="165" operator="containsText" text="D">
      <formula>NOT(ISERROR(SEARCH("D",AB11)))</formula>
    </cfRule>
  </conditionalFormatting>
  <conditionalFormatting sqref="AB11">
    <cfRule type="containsText" dxfId="400" priority="187" operator="containsText" text="D">
      <formula>NOT(ISERROR(SEARCH("D",AB11)))</formula>
    </cfRule>
  </conditionalFormatting>
  <conditionalFormatting sqref="N11">
    <cfRule type="containsText" dxfId="399" priority="167" operator="containsText" text="D">
      <formula>NOT(ISERROR(SEARCH("D",N11)))</formula>
    </cfRule>
  </conditionalFormatting>
  <conditionalFormatting sqref="E11:F14 L11:M28 Z11:AA28 S11:T28 E17:F28 F15:F16">
    <cfRule type="cellIs" dxfId="398" priority="157" operator="equal">
      <formula>"D"</formula>
    </cfRule>
    <cfRule type="containsText" dxfId="397" priority="158" operator="containsText" text="MTH">
      <formula>NOT(ISERROR(SEARCH("MTH",E11)))</formula>
    </cfRule>
    <cfRule type="containsText" dxfId="396" priority="159" operator="containsText" text="MAL">
      <formula>NOT(ISERROR(SEARCH("MAL",E11)))</formula>
    </cfRule>
    <cfRule type="containsText" dxfId="395" priority="160" operator="containsText" text="ARR">
      <formula>NOT(ISERROR(SEARCH("ARR",E11)))</formula>
    </cfRule>
    <cfRule type="containsText" dxfId="394" priority="161" operator="containsText" text="ALT">
      <formula>NOT(ISERROR(SEARCH("ALT",E11)))</formula>
    </cfRule>
    <cfRule type="containsText" dxfId="393" priority="162" operator="containsText" text="RTT">
      <formula>NOT(ISERROR(SEARCH("RTT",E11)))</formula>
    </cfRule>
    <cfRule type="containsText" dxfId="392" priority="163" operator="containsText" text="CPB">
      <formula>NOT(ISERROR(SEARCH("CPB",E11)))</formula>
    </cfRule>
  </conditionalFormatting>
  <conditionalFormatting sqref="U11">
    <cfRule type="containsText" dxfId="391" priority="156" operator="containsText" text="D">
      <formula>NOT(ISERROR(SEARCH("D",U11)))</formula>
    </cfRule>
  </conditionalFormatting>
  <conditionalFormatting sqref="V18:W19">
    <cfRule type="containsText" dxfId="390" priority="106" operator="containsText" text="D">
      <formula>NOT(ISERROR(SEARCH("D",V18)))</formula>
    </cfRule>
  </conditionalFormatting>
  <conditionalFormatting sqref="J11:K11">
    <cfRule type="containsText" dxfId="389" priority="88" operator="containsText" text="D">
      <formula>NOT(ISERROR(SEARCH("D",J11)))</formula>
    </cfRule>
  </conditionalFormatting>
  <conditionalFormatting sqref="Q11:R11">
    <cfRule type="containsText" dxfId="388" priority="70" operator="containsText" text="D">
      <formula>NOT(ISERROR(SEARCH("D",Q11)))</formula>
    </cfRule>
  </conditionalFormatting>
  <conditionalFormatting sqref="X11:Y11">
    <cfRule type="containsText" dxfId="387" priority="52" operator="containsText" text="D">
      <formula>NOT(ISERROR(SEARCH("D",X11)))</formula>
    </cfRule>
  </conditionalFormatting>
  <conditionalFormatting sqref="AE11:AF11">
    <cfRule type="containsText" dxfId="386" priority="34" operator="containsText" text="D">
      <formula>NOT(ISERROR(SEARCH("D",AE11)))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86" operator="containsText" id="{98AA9FB3-D506-4628-A2DF-355D064C2420}">
            <xm:f>NOT(ISERROR(SEARCH("I",C11)))</xm:f>
            <xm:f>"I"</xm:f>
            <x14:dxf>
              <font>
                <b/>
                <i val="0"/>
                <color rgb="FFC00000"/>
              </font>
            </x14:dxf>
          </x14:cfRule>
          <xm:sqref>G11 C11:D11</xm:sqref>
        </x14:conditionalFormatting>
        <x14:conditionalFormatting xmlns:xm="http://schemas.microsoft.com/office/excel/2006/main">
          <x14:cfRule type="containsText" priority="185" operator="containsText" id="{8172CACD-520B-4382-9F4F-AC2B133B0949}">
            <xm:f>NOT(ISERROR(SEARCH("I",N11)))</xm:f>
            <xm:f>"I"</xm:f>
            <x14:dxf>
              <font>
                <b/>
                <i val="0"/>
                <color rgb="FFC00000"/>
              </font>
            </x14:dxf>
          </x14:cfRule>
          <xm:sqref>N11</xm:sqref>
        </x14:conditionalFormatting>
        <x14:conditionalFormatting xmlns:xm="http://schemas.microsoft.com/office/excel/2006/main">
          <x14:cfRule type="containsText" priority="184" operator="containsText" id="{F14910A4-1694-4A6E-9A8F-745BA65AC6A2}">
            <xm:f>NOT(ISERROR(SEARCH("I",AB11)))</xm:f>
            <xm:f>"I"</xm:f>
            <x14:dxf>
              <font>
                <b/>
                <i val="0"/>
                <color rgb="FFC00000"/>
              </font>
            </x14:dxf>
          </x14:cfRule>
          <xm:sqref>AB11</xm:sqref>
        </x14:conditionalFormatting>
        <x14:conditionalFormatting xmlns:xm="http://schemas.microsoft.com/office/excel/2006/main">
          <x14:cfRule type="containsText" priority="168" operator="containsText" id="{EDB12263-AB4E-4706-A7D3-65E3CB464A4F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69" operator="containsText" id="{D45BF94F-06C2-4E7F-A88A-11B1D661A65F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70" operator="containsText" id="{DDDFB508-DF09-4AF7-8A21-E5006DD90CFF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71" operator="containsText" id="{575C3727-3B6F-49D7-BA93-DFD471AB693D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72" operator="containsText" id="{E1440535-3999-49A0-BF59-B486BD26C994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73" operator="containsText" id="{350B13DD-7A1B-499A-9006-B523C247AE99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74" operator="containsText" id="{E066B25D-7445-44A4-9E49-6B45671BF5FA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75" operator="containsText" id="{15B6AB08-573F-4A17-836F-F41C91F13F49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176" operator="containsText" id="{21894A62-F68E-409E-9834-B6FF1F86A1D1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77" operator="containsText" id="{5C060555-A1A3-49B5-AB15-0FB0E2B2FA06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78" operator="containsText" id="{0049FB30-F3D7-44CE-B8A8-C30E988D4445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79" operator="containsText" id="{3998686D-B8EE-4DB2-B52A-62FA798C8E6E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80" operator="containsText" id="{ECE9C220-0A14-4F2C-8C90-319172A17CBD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81" operator="containsText" id="{9983DFBE-3FBF-436C-A4C4-22A7D24C3519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82" operator="containsText" id="{FCCB6C7E-2FD8-44AC-89AA-AF6F07DCD1F9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83" operator="containsText" id="{DEF795C8-E25E-4D6C-B477-8973C3400DCF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V12:W13 V24:W26 U14:W14 U11:W11 U23:W23 U27:W28 U15:U22 V20:W22 G11:I28 B11:D26 N11:P28 AB11:AD28 J11:K26 Q11:R26 X11:Y26 AE11:AF26 V15:W17</xm:sqref>
        </x14:conditionalFormatting>
        <x14:conditionalFormatting xmlns:xm="http://schemas.microsoft.com/office/excel/2006/main">
          <x14:cfRule type="containsText" priority="166" operator="containsText" id="{CA844239-7D38-4A35-B88B-EB1C0908C411}">
            <xm:f>NOT(ISERROR(SEARCH("I",N11)))</xm:f>
            <xm:f>"I"</xm:f>
            <x14:dxf>
              <font>
                <b/>
                <i val="0"/>
                <color rgb="FFC00000"/>
              </font>
            </x14:dxf>
          </x14:cfRule>
          <xm:sqref>N11</xm:sqref>
        </x14:conditionalFormatting>
        <x14:conditionalFormatting xmlns:xm="http://schemas.microsoft.com/office/excel/2006/main">
          <x14:cfRule type="containsText" priority="164" operator="containsText" id="{E0977572-C0D1-4EC8-81D1-4F52E568CD7D}">
            <xm:f>NOT(ISERROR(SEARCH("I",AB11)))</xm:f>
            <xm:f>"I"</xm:f>
            <x14:dxf>
              <font>
                <b/>
                <i val="0"/>
                <color rgb="FFC00000"/>
              </font>
            </x14:dxf>
          </x14:cfRule>
          <xm:sqref>AB11</xm:sqref>
        </x14:conditionalFormatting>
        <x14:conditionalFormatting xmlns:xm="http://schemas.microsoft.com/office/excel/2006/main">
          <x14:cfRule type="containsText" priority="155" operator="containsText" id="{D4B01478-BE39-4300-B9F5-85C414092951}">
            <xm:f>NOT(ISERROR(SEARCH("I",U11)))</xm:f>
            <xm:f>"I"</xm:f>
            <x14:dxf>
              <font>
                <b/>
                <i val="0"/>
                <color rgb="FFC00000"/>
              </font>
            </x14:dxf>
          </x14:cfRule>
          <xm:sqref>U11</xm:sqref>
        </x14:conditionalFormatting>
        <x14:conditionalFormatting xmlns:xm="http://schemas.microsoft.com/office/excel/2006/main">
          <x14:cfRule type="containsText" priority="139" operator="containsText" id="{512CBE6B-DF5B-4271-BA62-CAA9090DE226}">
            <xm:f>NOT(ISERROR(SEARCH('https://dbschenker.sharepoint.com/sites/SALESPLANNING-Global/Shared Documents/Planning RH/Planning 2020/[TM - Planning RH 2020.xlsm]Feuil2'!#REF!,U12)))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40" operator="containsText" id="{135BC01D-DCE4-45CD-A140-2FECCD7303A7}">
            <xm:f>NOT(ISERROR(SEARCH('https://dbschenker.sharepoint.com/sites/SALESPLANNING-Global/Shared Documents/Planning RH/Planning 2020/[TM - Planning RH 2020.xlsm]Feuil2'!#REF!,U12)))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41" operator="containsText" id="{28430B8E-ED47-4C59-9125-F278CD4B65B0}">
            <xm:f>NOT(ISERROR(SEARCH('https://dbschenker.sharepoint.com/sites/SALESPLANNING-Global/Shared Documents/Planning RH/Planning 2020/[TM - Planning RH 2020.xlsm]Feuil2'!#REF!,U12)))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42" operator="containsText" id="{F87DA48F-61A8-416E-9AE0-C7EE9C716188}">
            <xm:f>NOT(ISERROR(SEARCH('https://dbschenker.sharepoint.com/sites/SALESPLANNING-Global/Shared Documents/Planning RH/Planning 2020/[TM - Planning RH 2020.xlsm]Feuil2'!#REF!,U12)))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43" operator="containsText" id="{B46E20C0-DC13-4081-92B1-A2E2A9C65D27}">
            <xm:f>NOT(ISERROR(SEARCH('https://dbschenker.sharepoint.com/sites/SALESPLANNING-Global/Shared Documents/Planning RH/Planning 2020/[TM - Planning RH 2020.xlsm]Feuil2'!#REF!,U12)))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44" operator="containsText" id="{2A39786A-9064-42D3-ADCA-D4E064BF0EF0}">
            <xm:f>NOT(ISERROR(SEARCH('https://dbschenker.sharepoint.com/sites/SALESPLANNING-Global/Shared Documents/Planning RH/Planning 2020/[TM - Planning RH 2020.xlsm]Feuil2'!#REF!,U12)))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45" operator="containsText" id="{5D996AE9-7C09-422D-9831-3A0137652DB2}">
            <xm:f>NOT(ISERROR(SEARCH('https://dbschenker.sharepoint.com/sites/SALESPLANNING-Global/Shared Documents/Planning RH/Planning 2020/[TM - Planning RH 2020.xlsm]Feuil2'!#REF!,U12)))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46" operator="containsText" id="{8933B982-FC8D-417E-9C94-E7D4722A5E53}">
            <xm:f>NOT(ISERROR(SEARCH('https://dbschenker.sharepoint.com/sites/SALESPLANNING-Global/Shared Documents/Planning RH/Planning 2020/[TM - Planning RH 2020.xlsm]Feuil2'!#REF!,U12)))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147" operator="containsText" id="{756E375A-B592-4925-BED8-9E0FFE896E18}">
            <xm:f>NOT(ISERROR(SEARCH('https://dbschenker.sharepoint.com/sites/SALESPLANNING-Global/Shared Documents/Planning RH/Planning 2020/[TM - Planning RH 2020.xlsm]Feuil2'!#REF!,U12)))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48" operator="containsText" id="{8DB857ED-3642-4E75-A575-595DB2F61F1E}">
            <xm:f>NOT(ISERROR(SEARCH('https://dbschenker.sharepoint.com/sites/SALESPLANNING-Global/Shared Documents/Planning RH/Planning 2020/[TM - Planning RH 2020.xlsm]Feuil2'!#REF!,U12)))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49" operator="containsText" id="{60D160EF-C46D-4BCB-BA66-721FFCBC6652}">
            <xm:f>NOT(ISERROR(SEARCH('https://dbschenker.sharepoint.com/sites/SALESPLANNING-Global/Shared Documents/Planning RH/Planning 2020/[TM - Planning RH 2020.xlsm]Feuil2'!#REF!,U12)))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50" operator="containsText" id="{5B71F84D-AEED-4387-A502-17D002C208AD}">
            <xm:f>NOT(ISERROR(SEARCH('https://dbschenker.sharepoint.com/sites/SALESPLANNING-Global/Shared Documents/Planning RH/Planning 2020/[TM - Planning RH 2020.xlsm]Feuil2'!#REF!,U12)))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51" operator="containsText" id="{9A1D656A-C69E-45B0-B093-DC8D1EC63F38}">
            <xm:f>NOT(ISERROR(SEARCH('https://dbschenker.sharepoint.com/sites/SALESPLANNING-Global/Shared Documents/Planning RH/Planning 2020/[TM - Planning RH 2020.xlsm]Feuil2'!#REF!,U12)))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52" operator="containsText" id="{8E62470F-7653-4750-B79F-89A08C8CEAF2}">
            <xm:f>NOT(ISERROR(SEARCH('https://dbschenker.sharepoint.com/sites/SALESPLANNING-Global/Shared Documents/Planning RH/Planning 2020/[TM - Planning RH 2020.xlsm]Feuil2'!#REF!,U12)))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53" operator="containsText" id="{903C6849-9C3A-40F1-B87F-F349F920CDDB}">
            <xm:f>NOT(ISERROR(SEARCH('https://dbschenker.sharepoint.com/sites/SALESPLANNING-Global/Shared Documents/Planning RH/Planning 2020/[TM - Planning RH 2020.xlsm]Feuil2'!#REF!,U12)))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54" operator="containsText" id="{CB3C5A5B-0E77-4E51-92C5-AEBC6861D5E5}">
            <xm:f>NOT(ISERROR(SEARCH('https://dbschenker.sharepoint.com/sites/SALESPLANNING-Global/Shared Documents/Planning RH/Planning 2020/[TM - Planning RH 2020.xlsm]Feuil2'!#REF!,U12)))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U12:U13 U24:U26</xm:sqref>
        </x14:conditionalFormatting>
        <x14:conditionalFormatting xmlns:xm="http://schemas.microsoft.com/office/excel/2006/main">
          <x14:cfRule type="containsText" priority="123" operator="containsText" id="{4A483475-CEE9-4A7B-B0FB-D2632DA53362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24" operator="containsText" id="{D49B09E1-A692-4947-8887-596234C88F35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25" operator="containsText" id="{B6E253AA-269B-4904-905F-740F04EA0C99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26" operator="containsText" id="{9AA0BD1C-8BE3-434A-9615-DBFEF9F88EB4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27" operator="containsText" id="{A66F0BB7-85A8-4E1D-8EEF-6E3A63BA116A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28" operator="containsText" id="{BB9E6C16-0B6C-40E5-81E0-429E0D179D8C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29" operator="containsText" id="{42723967-E925-4584-9B42-65936C60A7CC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30" operator="containsText" id="{F4302C93-05A2-40AD-94AD-251B02162EAA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131" operator="containsText" id="{D281FF81-D039-4784-88C5-FDCD08167547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32" operator="containsText" id="{CF4FC6AD-AF62-48A2-B1FE-6D238ED8047B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33" operator="containsText" id="{44466F33-8BB4-4AF2-8016-69B97CE34C49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34" operator="containsText" id="{DC2F3F8A-E748-47A1-9ABC-52404AE28723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35" operator="containsText" id="{C22B695E-5C90-4964-8CDF-54A96014398A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36" operator="containsText" id="{2122EE23-7EA3-4D29-B095-06D80628D50A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37" operator="containsText" id="{228E3B5E-23E6-4B65-A57A-C9D3C20970AD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38" operator="containsText" id="{B37373F5-113A-4836-B977-9D3B24B17148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B27:B28</xm:sqref>
        </x14:conditionalFormatting>
        <x14:conditionalFormatting xmlns:xm="http://schemas.microsoft.com/office/excel/2006/main">
          <x14:cfRule type="containsText" priority="107" operator="containsText" id="{FCA0D899-1A82-4DAB-84F1-28CC641EE4E1}">
            <xm:f>NOT(ISERROR(SEARCH('https://dbschenker.sharepoint.com/sites/SALESPLANNING-Global/Shared Documents/Planning RH/Planning 2020/[TM - Planning RH 2020.xlsm]Feuil2'!#REF!,C27)))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08" operator="containsText" id="{5EF8469D-D078-47D0-85E9-5FBA97CC5824}">
            <xm:f>NOT(ISERROR(SEARCH('https://dbschenker.sharepoint.com/sites/SALESPLANNING-Global/Shared Documents/Planning RH/Planning 2020/[TM - Planning RH 2020.xlsm]Feuil2'!#REF!,C27)))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09" operator="containsText" id="{3D3BC733-181D-47A5-9174-745EDA6E24D5}">
            <xm:f>NOT(ISERROR(SEARCH('https://dbschenker.sharepoint.com/sites/SALESPLANNING-Global/Shared Documents/Planning RH/Planning 2020/[TM - Planning RH 2020.xlsm]Feuil2'!#REF!,C27)))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10" operator="containsText" id="{65121C59-28E2-4C85-8EDC-CCAFA785B43C}">
            <xm:f>NOT(ISERROR(SEARCH('https://dbschenker.sharepoint.com/sites/SALESPLANNING-Global/Shared Documents/Planning RH/Planning 2020/[TM - Planning RH 2020.xlsm]Feuil2'!#REF!,C27)))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11" operator="containsText" id="{0634E455-F0FA-4AE0-815A-38F8B4454FB6}">
            <xm:f>NOT(ISERROR(SEARCH('https://dbschenker.sharepoint.com/sites/SALESPLANNING-Global/Shared Documents/Planning RH/Planning 2020/[TM - Planning RH 2020.xlsm]Feuil2'!#REF!,C27)))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12" operator="containsText" id="{DE8584E5-9A7C-4D5F-875C-1553086C9795}">
            <xm:f>NOT(ISERROR(SEARCH('https://dbschenker.sharepoint.com/sites/SALESPLANNING-Global/Shared Documents/Planning RH/Planning 2020/[TM - Planning RH 2020.xlsm]Feuil2'!#REF!,C27)))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13" operator="containsText" id="{88DE41D0-F448-4C84-80D2-D631F5FCA6B0}">
            <xm:f>NOT(ISERROR(SEARCH('https://dbschenker.sharepoint.com/sites/SALESPLANNING-Global/Shared Documents/Planning RH/Planning 2020/[TM - Planning RH 2020.xlsm]Feuil2'!#REF!,C27)))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14" operator="containsText" id="{303957D3-4F56-4AF2-A16F-FAB143B98277}">
            <xm:f>NOT(ISERROR(SEARCH('https://dbschenker.sharepoint.com/sites/SALESPLANNING-Global/Shared Documents/Planning RH/Planning 2020/[TM - Planning RH 2020.xlsm]Feuil2'!#REF!,C27)))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115" operator="containsText" id="{05DA794A-86FC-4B89-B663-32A7E02C6FC5}">
            <xm:f>NOT(ISERROR(SEARCH('https://dbschenker.sharepoint.com/sites/SALESPLANNING-Global/Shared Documents/Planning RH/Planning 2020/[TM - Planning RH 2020.xlsm]Feuil2'!#REF!,C27)))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16" operator="containsText" id="{7A181727-21C0-4EBE-8E51-95B70A802956}">
            <xm:f>NOT(ISERROR(SEARCH('https://dbschenker.sharepoint.com/sites/SALESPLANNING-Global/Shared Documents/Planning RH/Planning 2020/[TM - Planning RH 2020.xlsm]Feuil2'!#REF!,C27)))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17" operator="containsText" id="{901794C9-D198-4256-A2CC-430884745F4F}">
            <xm:f>NOT(ISERROR(SEARCH('https://dbschenker.sharepoint.com/sites/SALESPLANNING-Global/Shared Documents/Planning RH/Planning 2020/[TM - Planning RH 2020.xlsm]Feuil2'!#REF!,C27)))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18" operator="containsText" id="{1D0452CF-6DA4-489B-B186-1F8B3E370644}">
            <xm:f>NOT(ISERROR(SEARCH('https://dbschenker.sharepoint.com/sites/SALESPLANNING-Global/Shared Documents/Planning RH/Planning 2020/[TM - Planning RH 2020.xlsm]Feuil2'!#REF!,C27)))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19" operator="containsText" id="{CB7C680F-A16E-43C3-938F-B9C7D6E9468D}">
            <xm:f>NOT(ISERROR(SEARCH('https://dbschenker.sharepoint.com/sites/SALESPLANNING-Global/Shared Documents/Planning RH/Planning 2020/[TM - Planning RH 2020.xlsm]Feuil2'!#REF!,C27)))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20" operator="containsText" id="{2F53EDC6-8E8E-4D88-8EA6-104A2A758050}">
            <xm:f>NOT(ISERROR(SEARCH('https://dbschenker.sharepoint.com/sites/SALESPLANNING-Global/Shared Documents/Planning RH/Planning 2020/[TM - Planning RH 2020.xlsm]Feuil2'!#REF!,C27)))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21" operator="containsText" id="{1FBC254B-439D-4CDA-882C-F2E802EEE79D}">
            <xm:f>NOT(ISERROR(SEARCH('https://dbschenker.sharepoint.com/sites/SALESPLANNING-Global/Shared Documents/Planning RH/Planning 2020/[TM - Planning RH 2020.xlsm]Feuil2'!#REF!,C27)))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22" operator="containsText" id="{B4135E90-8E2F-464B-960F-7C2BBC2926CF}">
            <xm:f>NOT(ISERROR(SEARCH('https://dbschenker.sharepoint.com/sites/SALESPLANNING-Global/Shared Documents/Planning RH/Planning 2020/[TM - Planning RH 2020.xlsm]Feuil2'!#REF!,C27)))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C27:D28</xm:sqref>
        </x14:conditionalFormatting>
        <x14:conditionalFormatting xmlns:xm="http://schemas.microsoft.com/office/excel/2006/main">
          <x14:cfRule type="containsText" priority="105" operator="containsText" id="{0D652EF3-C636-4595-98E0-6E33563DB404}">
            <xm:f>NOT(ISERROR(SEARCH("I",V18)))</xm:f>
            <xm:f>"I"</xm:f>
            <x14:dxf>
              <font>
                <b/>
                <i val="0"/>
                <color rgb="FFC00000"/>
              </font>
            </x14:dxf>
          </x14:cfRule>
          <xm:sqref>V18:W19</xm:sqref>
        </x14:conditionalFormatting>
        <x14:conditionalFormatting xmlns:xm="http://schemas.microsoft.com/office/excel/2006/main">
          <x14:cfRule type="containsText" priority="89" operator="containsText" id="{96DBECA4-B400-40F6-807B-F9830DE096DF}">
            <xm:f>NOT(ISERROR(SEARCH('https://dbschenker.sharepoint.com/sites/SALESPLANNING-Global/Shared Documents/Planning RH/Planning 2020/[TM - Planning RH 2020.xlsm]Feuil2'!#REF!,V18)))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90" operator="containsText" id="{BD818D13-6691-4A80-96AE-A65EE848BAE1}">
            <xm:f>NOT(ISERROR(SEARCH('https://dbschenker.sharepoint.com/sites/SALESPLANNING-Global/Shared Documents/Planning RH/Planning 2020/[TM - Planning RH 2020.xlsm]Feuil2'!#REF!,V18)))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91" operator="containsText" id="{B0FF2FB9-6D70-4491-93CD-2D842C337C39}">
            <xm:f>NOT(ISERROR(SEARCH('https://dbschenker.sharepoint.com/sites/SALESPLANNING-Global/Shared Documents/Planning RH/Planning 2020/[TM - Planning RH 2020.xlsm]Feuil2'!#REF!,V18)))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92" operator="containsText" id="{9012F6E9-E41A-4438-A14D-E6A59F8A6EB3}">
            <xm:f>NOT(ISERROR(SEARCH('https://dbschenker.sharepoint.com/sites/SALESPLANNING-Global/Shared Documents/Planning RH/Planning 2020/[TM - Planning RH 2020.xlsm]Feuil2'!#REF!,V18)))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93" operator="containsText" id="{21070DC6-9482-4305-AD0B-EA5D420C6DA9}">
            <xm:f>NOT(ISERROR(SEARCH('https://dbschenker.sharepoint.com/sites/SALESPLANNING-Global/Shared Documents/Planning RH/Planning 2020/[TM - Planning RH 2020.xlsm]Feuil2'!#REF!,V18)))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94" operator="containsText" id="{9D562552-66E5-4055-AEFB-794DB55793F6}">
            <xm:f>NOT(ISERROR(SEARCH('https://dbschenker.sharepoint.com/sites/SALESPLANNING-Global/Shared Documents/Planning RH/Planning 2020/[TM - Planning RH 2020.xlsm]Feuil2'!#REF!,V18)))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95" operator="containsText" id="{9AA279CA-D0AE-4101-924C-5D8BC3B4B0A4}">
            <xm:f>NOT(ISERROR(SEARCH('https://dbschenker.sharepoint.com/sites/SALESPLANNING-Global/Shared Documents/Planning RH/Planning 2020/[TM - Planning RH 2020.xlsm]Feuil2'!#REF!,V18)))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96" operator="containsText" id="{10FC497C-C2A1-4175-B2C8-9444AD7F8D39}">
            <xm:f>NOT(ISERROR(SEARCH('https://dbschenker.sharepoint.com/sites/SALESPLANNING-Global/Shared Documents/Planning RH/Planning 2020/[TM - Planning RH 2020.xlsm]Feuil2'!#REF!,V18)))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97" operator="containsText" id="{72B84F6D-97B1-4814-986C-C41D185CFCD9}">
            <xm:f>NOT(ISERROR(SEARCH('https://dbschenker.sharepoint.com/sites/SALESPLANNING-Global/Shared Documents/Planning RH/Planning 2020/[TM - Planning RH 2020.xlsm]Feuil2'!#REF!,V18)))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98" operator="containsText" id="{4CA12E49-BBF5-4468-A5EC-8DCF683B9E9C}">
            <xm:f>NOT(ISERROR(SEARCH('https://dbschenker.sharepoint.com/sites/SALESPLANNING-Global/Shared Documents/Planning RH/Planning 2020/[TM - Planning RH 2020.xlsm]Feuil2'!#REF!,V18)))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99" operator="containsText" id="{ADCC09B6-3F5F-42E2-ADC1-2717F9E9BC73}">
            <xm:f>NOT(ISERROR(SEARCH('https://dbschenker.sharepoint.com/sites/SALESPLANNING-Global/Shared Documents/Planning RH/Planning 2020/[TM - Planning RH 2020.xlsm]Feuil2'!#REF!,V18)))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00" operator="containsText" id="{74E1F464-3C16-4DA8-8F30-D57933C576D7}">
            <xm:f>NOT(ISERROR(SEARCH('https://dbschenker.sharepoint.com/sites/SALESPLANNING-Global/Shared Documents/Planning RH/Planning 2020/[TM - Planning RH 2020.xlsm]Feuil2'!#REF!,V18)))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01" operator="containsText" id="{C398984A-7AA6-418F-9004-CB77E9EFF70F}">
            <xm:f>NOT(ISERROR(SEARCH('https://dbschenker.sharepoint.com/sites/SALESPLANNING-Global/Shared Documents/Planning RH/Planning 2020/[TM - Planning RH 2020.xlsm]Feuil2'!#REF!,V18)))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02" operator="containsText" id="{DC0B4B32-508F-44A1-BF7A-4D5D3588D2A3}">
            <xm:f>NOT(ISERROR(SEARCH('https://dbschenker.sharepoint.com/sites/SALESPLANNING-Global/Shared Documents/Planning RH/Planning 2020/[TM - Planning RH 2020.xlsm]Feuil2'!#REF!,V18)))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03" operator="containsText" id="{7B3FF9EB-6C67-4105-BE5C-67AF3FD24A68}">
            <xm:f>NOT(ISERROR(SEARCH('https://dbschenker.sharepoint.com/sites/SALESPLANNING-Global/Shared Documents/Planning RH/Planning 2020/[TM - Planning RH 2020.xlsm]Feuil2'!#REF!,V18)))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04" operator="containsText" id="{AF32F087-F429-4E68-B2E4-46B092E1BCE8}">
            <xm:f>NOT(ISERROR(SEARCH('https://dbschenker.sharepoint.com/sites/SALESPLANNING-Global/Shared Documents/Planning RH/Planning 2020/[TM - Planning RH 2020.xlsm]Feuil2'!#REF!,V18)))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V18:W19</xm:sqref>
        </x14:conditionalFormatting>
        <x14:conditionalFormatting xmlns:xm="http://schemas.microsoft.com/office/excel/2006/main">
          <x14:cfRule type="containsText" priority="87" operator="containsText" id="{F0FE9AB5-1459-4735-BB35-05E58A7C792F}">
            <xm:f>NOT(ISERROR(SEARCH("I",J11)))</xm:f>
            <xm:f>"I"</xm:f>
            <x14:dxf>
              <font>
                <b/>
                <i val="0"/>
                <color rgb="FFC00000"/>
              </font>
            </x14:dxf>
          </x14:cfRule>
          <xm:sqref>J11:K11</xm:sqref>
        </x14:conditionalFormatting>
        <x14:conditionalFormatting xmlns:xm="http://schemas.microsoft.com/office/excel/2006/main">
          <x14:cfRule type="containsText" priority="71" operator="containsText" id="{207B7F44-76A8-4A4F-BE86-595A0AF9C5EE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2" operator="containsText" id="{39E68E5C-3CEB-4F3E-A463-2D5AB9D38221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3" operator="containsText" id="{800EBFDC-CC46-4C15-A343-D5D778D788A8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4" operator="containsText" id="{5AF45FF6-12F1-4FE2-ADA1-4B80E997F339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5" operator="containsText" id="{1FFAEB63-A77D-40A1-AC49-59E5D72CCCD8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6" operator="containsText" id="{334019E0-EEEA-4A04-982E-7ED80A0EE8E4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7" operator="containsText" id="{0ED37540-8084-436C-B8D7-3D6D0A3142AE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8" operator="containsText" id="{F295B863-6CD9-4DDD-B9A9-5B3C1D111310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79" operator="containsText" id="{D2BE6D94-6BA1-419C-B89E-3F8AB1C5C8D3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80" operator="containsText" id="{606F44D8-33F4-4AFB-A339-FDF2B1CC7C5E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81" operator="containsText" id="{6B6770CC-E034-45D5-816A-10D1A8CB8F3D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82" operator="containsText" id="{4D490F7E-061B-4F70-A1B7-3BF32B2E353D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83" operator="containsText" id="{4EA30A7F-CC18-4DED-9D46-582D1BD6F176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84" operator="containsText" id="{9B72378A-C22E-447F-B2C4-D597A15F94BC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85" operator="containsText" id="{F7538484-80F8-493A-B698-6B98DDB53841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86" operator="containsText" id="{580346AC-8AF2-46D1-A015-C2DFF3045051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J27:K28</xm:sqref>
        </x14:conditionalFormatting>
        <x14:conditionalFormatting xmlns:xm="http://schemas.microsoft.com/office/excel/2006/main">
          <x14:cfRule type="containsText" priority="69" operator="containsText" id="{C183B928-B1A5-4007-A214-A211B1587152}">
            <xm:f>NOT(ISERROR(SEARCH("I",Q11)))</xm:f>
            <xm:f>"I"</xm:f>
            <x14:dxf>
              <font>
                <b/>
                <i val="0"/>
                <color rgb="FFC00000"/>
              </font>
            </x14:dxf>
          </x14:cfRule>
          <xm:sqref>Q11:R11</xm:sqref>
        </x14:conditionalFormatting>
        <x14:conditionalFormatting xmlns:xm="http://schemas.microsoft.com/office/excel/2006/main">
          <x14:cfRule type="containsText" priority="53" operator="containsText" id="{307CEAF1-2B97-4495-9EAF-66568C90BCF5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4" operator="containsText" id="{F68E3510-0E4F-40D4-8B0D-5E83CB0B5B90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5" operator="containsText" id="{593C2009-01BA-404E-B600-5F71CCABAB88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6" operator="containsText" id="{DAE2D3CD-62E5-43F9-8704-D2144D999852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7" operator="containsText" id="{11F0ED71-1131-4DE3-B1B1-4E411EE91763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8" operator="containsText" id="{3DCF5346-2BDB-40AA-B24E-C5D71E2D55D3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9" operator="containsText" id="{28A9C1CC-CADF-4816-9FE5-F36923D88342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0" operator="containsText" id="{4D6F2688-0444-4781-A32C-95698FDE90B9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61" operator="containsText" id="{1F447474-6820-4664-925D-8CF765CA670A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62" operator="containsText" id="{B3240EE7-175C-42E0-A222-5BA84FEDADB7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63" operator="containsText" id="{99CE4F70-5B08-41A1-8BB2-7E6237DC2641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64" operator="containsText" id="{0E7EAE4A-7761-4CB4-A62B-85A04C0709E9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65" operator="containsText" id="{A8A5169C-376C-4217-BEBE-E394090894E2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66" operator="containsText" id="{C18D5630-985C-4855-8EDE-4C9C2688E5F9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67" operator="containsText" id="{20F3D09C-A23F-4071-99C8-F8AEC3C34EAD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68" operator="containsText" id="{9522F226-8DCF-497E-91D5-F18D137D461B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Q27:R28</xm:sqref>
        </x14:conditionalFormatting>
        <x14:conditionalFormatting xmlns:xm="http://schemas.microsoft.com/office/excel/2006/main">
          <x14:cfRule type="containsText" priority="51" operator="containsText" id="{035D6A92-2A82-413C-87F9-297873B4DC42}">
            <xm:f>NOT(ISERROR(SEARCH("I",X11)))</xm:f>
            <xm:f>"I"</xm:f>
            <x14:dxf>
              <font>
                <b/>
                <i val="0"/>
                <color rgb="FFC00000"/>
              </font>
            </x14:dxf>
          </x14:cfRule>
          <xm:sqref>X11:Y11</xm:sqref>
        </x14:conditionalFormatting>
        <x14:conditionalFormatting xmlns:xm="http://schemas.microsoft.com/office/excel/2006/main">
          <x14:cfRule type="containsText" priority="35" operator="containsText" id="{C30D19D8-F5F9-4D16-B9F7-C00A9E2522E0}">
            <xm:f>NOT(ISERROR(SEARCH('https://dbschenker.sharepoint.com/sites/SALESPLANNING-Global/Shared Documents/Planning RH/Planning 2020/[TM - Planning RH 2020.xlsm]Feuil2'!#REF!,X27)))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6" operator="containsText" id="{2207FC50-65B4-4FDC-80FB-DDA7B998F0B3}">
            <xm:f>NOT(ISERROR(SEARCH('https://dbschenker.sharepoint.com/sites/SALESPLANNING-Global/Shared Documents/Planning RH/Planning 2020/[TM - Planning RH 2020.xlsm]Feuil2'!#REF!,X27)))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7" operator="containsText" id="{478296D2-6590-47CE-B7F1-333520E62C19}">
            <xm:f>NOT(ISERROR(SEARCH('https://dbschenker.sharepoint.com/sites/SALESPLANNING-Global/Shared Documents/Planning RH/Planning 2020/[TM - Planning RH 2020.xlsm]Feuil2'!#REF!,X27)))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8" operator="containsText" id="{F5EBEB50-C68A-452C-B461-BA98CD7585EE}">
            <xm:f>NOT(ISERROR(SEARCH('https://dbschenker.sharepoint.com/sites/SALESPLANNING-Global/Shared Documents/Planning RH/Planning 2020/[TM - Planning RH 2020.xlsm]Feuil2'!#REF!,X27)))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9" operator="containsText" id="{46FC9F78-9CCC-4229-A89E-FC0EC090D466}">
            <xm:f>NOT(ISERROR(SEARCH('https://dbschenker.sharepoint.com/sites/SALESPLANNING-Global/Shared Documents/Planning RH/Planning 2020/[TM - Planning RH 2020.xlsm]Feuil2'!#REF!,X27)))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0" operator="containsText" id="{ED5D8A55-F99F-496A-8F5A-A2FAB6D6E3D5}">
            <xm:f>NOT(ISERROR(SEARCH('https://dbschenker.sharepoint.com/sites/SALESPLANNING-Global/Shared Documents/Planning RH/Planning 2020/[TM - Planning RH 2020.xlsm]Feuil2'!#REF!,X27)))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1" operator="containsText" id="{57E99FBB-4573-4012-82F3-4B34DF3A6B2E}">
            <xm:f>NOT(ISERROR(SEARCH('https://dbschenker.sharepoint.com/sites/SALESPLANNING-Global/Shared Documents/Planning RH/Planning 2020/[TM - Planning RH 2020.xlsm]Feuil2'!#REF!,X27)))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2" operator="containsText" id="{E2607FDF-C401-412C-B800-A85C024600B4}">
            <xm:f>NOT(ISERROR(SEARCH('https://dbschenker.sharepoint.com/sites/SALESPLANNING-Global/Shared Documents/Planning RH/Planning 2020/[TM - Planning RH 2020.xlsm]Feuil2'!#REF!,X27)))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43" operator="containsText" id="{ACBAF138-4F69-4717-924C-911BD30A2B65}">
            <xm:f>NOT(ISERROR(SEARCH('https://dbschenker.sharepoint.com/sites/SALESPLANNING-Global/Shared Documents/Planning RH/Planning 2020/[TM - Planning RH 2020.xlsm]Feuil2'!#REF!,X27)))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44" operator="containsText" id="{74ABB4C7-D327-4C76-A3B2-A59200778F18}">
            <xm:f>NOT(ISERROR(SEARCH('https://dbschenker.sharepoint.com/sites/SALESPLANNING-Global/Shared Documents/Planning RH/Planning 2020/[TM - Planning RH 2020.xlsm]Feuil2'!#REF!,X27)))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5" operator="containsText" id="{918B2BE7-5C4B-44D8-94B9-4B247D81E3D1}">
            <xm:f>NOT(ISERROR(SEARCH('https://dbschenker.sharepoint.com/sites/SALESPLANNING-Global/Shared Documents/Planning RH/Planning 2020/[TM - Planning RH 2020.xlsm]Feuil2'!#REF!,X27)))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6" operator="containsText" id="{408BA79A-56DF-439A-BD74-3F0C84717F33}">
            <xm:f>NOT(ISERROR(SEARCH('https://dbschenker.sharepoint.com/sites/SALESPLANNING-Global/Shared Documents/Planning RH/Planning 2020/[TM - Planning RH 2020.xlsm]Feuil2'!#REF!,X27)))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7" operator="containsText" id="{50E1271C-8B8F-4200-9E0E-0F5A2032E829}">
            <xm:f>NOT(ISERROR(SEARCH('https://dbschenker.sharepoint.com/sites/SALESPLANNING-Global/Shared Documents/Planning RH/Planning 2020/[TM - Planning RH 2020.xlsm]Feuil2'!#REF!,X27)))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8" operator="containsText" id="{230987D2-35BB-4DBB-892D-F940F0A76C27}">
            <xm:f>NOT(ISERROR(SEARCH('https://dbschenker.sharepoint.com/sites/SALESPLANNING-Global/Shared Documents/Planning RH/Planning 2020/[TM - Planning RH 2020.xlsm]Feuil2'!#REF!,X27)))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49" operator="containsText" id="{BBC16038-6CB2-4041-A848-743388874130}">
            <xm:f>NOT(ISERROR(SEARCH('https://dbschenker.sharepoint.com/sites/SALESPLANNING-Global/Shared Documents/Planning RH/Planning 2020/[TM - Planning RH 2020.xlsm]Feuil2'!#REF!,X27)))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50" operator="containsText" id="{EA104BEA-8305-46E6-A027-792DE5281293}">
            <xm:f>NOT(ISERROR(SEARCH('https://dbschenker.sharepoint.com/sites/SALESPLANNING-Global/Shared Documents/Planning RH/Planning 2020/[TM - Planning RH 2020.xlsm]Feuil2'!#REF!,X27)))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X27:Y28</xm:sqref>
        </x14:conditionalFormatting>
        <x14:conditionalFormatting xmlns:xm="http://schemas.microsoft.com/office/excel/2006/main">
          <x14:cfRule type="containsText" priority="33" operator="containsText" id="{50CE5FC8-C0D5-4A36-9A55-A5521FEB9674}">
            <xm:f>NOT(ISERROR(SEARCH("I",AE11)))</xm:f>
            <xm:f>"I"</xm:f>
            <x14:dxf>
              <font>
                <b/>
                <i val="0"/>
                <color rgb="FFC00000"/>
              </font>
            </x14:dxf>
          </x14:cfRule>
          <xm:sqref>AE11:AF11</xm:sqref>
        </x14:conditionalFormatting>
        <x14:conditionalFormatting xmlns:xm="http://schemas.microsoft.com/office/excel/2006/main">
          <x14:cfRule type="containsText" priority="17" operator="containsText" id="{BEC8615D-9F16-46C2-ADEA-1DA9CE8A7B02}">
            <xm:f>NOT(ISERROR(SEARCH('https://dbschenker.sharepoint.com/sites/SALESPLANNING-Global/Shared Documents/Planning RH/Planning 2020/[TM - Planning RH 2020.xlsm]Feuil2'!#REF!,AE27)))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8" operator="containsText" id="{C4BD3C58-79BF-4423-871C-DD1BE646607E}">
            <xm:f>NOT(ISERROR(SEARCH('https://dbschenker.sharepoint.com/sites/SALESPLANNING-Global/Shared Documents/Planning RH/Planning 2020/[TM - Planning RH 2020.xlsm]Feuil2'!#REF!,AE27)))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9" operator="containsText" id="{26F2B598-2F2B-4627-A226-4B83F6119943}">
            <xm:f>NOT(ISERROR(SEARCH('https://dbschenker.sharepoint.com/sites/SALESPLANNING-Global/Shared Documents/Planning RH/Planning 2020/[TM - Planning RH 2020.xlsm]Feuil2'!#REF!,AE27)))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0" operator="containsText" id="{30C77B63-5747-49EC-B8C7-753FE638BD5C}">
            <xm:f>NOT(ISERROR(SEARCH('https://dbschenker.sharepoint.com/sites/SALESPLANNING-Global/Shared Documents/Planning RH/Planning 2020/[TM - Planning RH 2020.xlsm]Feuil2'!#REF!,AE27)))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1" operator="containsText" id="{1E5A345F-730F-49B7-A935-78FDA0EED8E6}">
            <xm:f>NOT(ISERROR(SEARCH('https://dbschenker.sharepoint.com/sites/SALESPLANNING-Global/Shared Documents/Planning RH/Planning 2020/[TM - Planning RH 2020.xlsm]Feuil2'!#REF!,AE27)))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2" operator="containsText" id="{9CB68821-43F3-473B-B307-43FB33C887B3}">
            <xm:f>NOT(ISERROR(SEARCH('https://dbschenker.sharepoint.com/sites/SALESPLANNING-Global/Shared Documents/Planning RH/Planning 2020/[TM - Planning RH 2020.xlsm]Feuil2'!#REF!,AE27)))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3" operator="containsText" id="{A655D4BE-CF6F-4560-9194-6103E77A4BF6}">
            <xm:f>NOT(ISERROR(SEARCH('https://dbschenker.sharepoint.com/sites/SALESPLANNING-Global/Shared Documents/Planning RH/Planning 2020/[TM - Planning RH 2020.xlsm]Feuil2'!#REF!,AE27)))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4" operator="containsText" id="{B57C93AA-3EED-4CD7-B84D-AC1E4D2BA74F}">
            <xm:f>NOT(ISERROR(SEARCH('https://dbschenker.sharepoint.com/sites/SALESPLANNING-Global/Shared Documents/Planning RH/Planning 2020/[TM - Planning RH 2020.xlsm]Feuil2'!#REF!,AE27)))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25" operator="containsText" id="{10E2943B-90AE-4611-896B-8162F7CB862C}">
            <xm:f>NOT(ISERROR(SEARCH('https://dbschenker.sharepoint.com/sites/SALESPLANNING-Global/Shared Documents/Planning RH/Planning 2020/[TM - Planning RH 2020.xlsm]Feuil2'!#REF!,AE27)))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26" operator="containsText" id="{1B018519-1B5F-46BE-B61E-1CC5FCDBE2C8}">
            <xm:f>NOT(ISERROR(SEARCH('https://dbschenker.sharepoint.com/sites/SALESPLANNING-Global/Shared Documents/Planning RH/Planning 2020/[TM - Planning RH 2020.xlsm]Feuil2'!#REF!,AE27)))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7" operator="containsText" id="{44841AC6-14DC-49F2-973F-C7BAC569EB2D}">
            <xm:f>NOT(ISERROR(SEARCH('https://dbschenker.sharepoint.com/sites/SALESPLANNING-Global/Shared Documents/Planning RH/Planning 2020/[TM - Planning RH 2020.xlsm]Feuil2'!#REF!,AE27)))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8" operator="containsText" id="{70AA344F-D921-4356-86E5-FBFE4A1A9320}">
            <xm:f>NOT(ISERROR(SEARCH('https://dbschenker.sharepoint.com/sites/SALESPLANNING-Global/Shared Documents/Planning RH/Planning 2020/[TM - Planning RH 2020.xlsm]Feuil2'!#REF!,AE27)))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9" operator="containsText" id="{F46CBE70-D72F-47B0-B483-017365A30D76}">
            <xm:f>NOT(ISERROR(SEARCH('https://dbschenker.sharepoint.com/sites/SALESPLANNING-Global/Shared Documents/Planning RH/Planning 2020/[TM - Planning RH 2020.xlsm]Feuil2'!#REF!,AE27)))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0" operator="containsText" id="{F9485285-6BEC-4902-B072-64FEB4974E79}">
            <xm:f>NOT(ISERROR(SEARCH('https://dbschenker.sharepoint.com/sites/SALESPLANNING-Global/Shared Documents/Planning RH/Planning 2020/[TM - Planning RH 2020.xlsm]Feuil2'!#REF!,AE27)))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31" operator="containsText" id="{12EC8097-B175-420D-B2E4-C71325C0CA33}">
            <xm:f>NOT(ISERROR(SEARCH('https://dbschenker.sharepoint.com/sites/SALESPLANNING-Global/Shared Documents/Planning RH/Planning 2020/[TM - Planning RH 2020.xlsm]Feuil2'!#REF!,AE27)))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32" operator="containsText" id="{6FA61245-4DAA-4947-98C9-7C67A25AC8AE}">
            <xm:f>NOT(ISERROR(SEARCH('https://dbschenker.sharepoint.com/sites/SALESPLANNING-Global/Shared Documents/Planning RH/Planning 2020/[TM - Planning RH 2020.xlsm]Feuil2'!#REF!,AE27)))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AE27:AF28</xm:sqref>
        </x14:conditionalFormatting>
        <x14:conditionalFormatting xmlns:xm="http://schemas.microsoft.com/office/excel/2006/main">
          <x14:cfRule type="containsText" priority="1" operator="containsText" id="{8F35FDA0-3070-4867-AA88-817933E88A82}">
            <xm:f>NOT(ISERROR(SEARCH('https://dbschenker.sharepoint.com/sites/SALESPLANNING-Global/Shared Documents/Planning RH/Planning 2020/[TM - Planning RH 2020.xlsm]Feuil2'!#REF!,E15)))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" operator="containsText" id="{DCA19701-F99A-4F0E-BDEE-343FDA1A9796}">
            <xm:f>NOT(ISERROR(SEARCH('https://dbschenker.sharepoint.com/sites/SALESPLANNING-Global/Shared Documents/Planning RH/Planning 2020/[TM - Planning RH 2020.xlsm]Feuil2'!#REF!,E15)))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" operator="containsText" id="{7F474208-4A76-4B50-A09C-FE42AD332F15}">
            <xm:f>NOT(ISERROR(SEARCH('https://dbschenker.sharepoint.com/sites/SALESPLANNING-Global/Shared Documents/Planning RH/Planning 2020/[TM - Planning RH 2020.xlsm]Feuil2'!#REF!,E15)))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" operator="containsText" id="{0CF7B0BA-A485-4409-BBC3-4BFECA5D43C3}">
            <xm:f>NOT(ISERROR(SEARCH('https://dbschenker.sharepoint.com/sites/SALESPLANNING-Global/Shared Documents/Planning RH/Planning 2020/[TM - Planning RH 2020.xlsm]Feuil2'!#REF!,E15)))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" operator="containsText" id="{6E6B18AE-88DD-407F-8C04-6F35AEB82586}">
            <xm:f>NOT(ISERROR(SEARCH('https://dbschenker.sharepoint.com/sites/SALESPLANNING-Global/Shared Documents/Planning RH/Planning 2020/[TM - Planning RH 2020.xlsm]Feuil2'!#REF!,E15)))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" operator="containsText" id="{B601A375-5278-4758-98CD-D949E1B36C6D}">
            <xm:f>NOT(ISERROR(SEARCH('https://dbschenker.sharepoint.com/sites/SALESPLANNING-Global/Shared Documents/Planning RH/Planning 2020/[TM - Planning RH 2020.xlsm]Feuil2'!#REF!,E15)))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" operator="containsText" id="{388DCF74-2595-4D75-AB8E-0AE4BB514350}">
            <xm:f>NOT(ISERROR(SEARCH('https://dbschenker.sharepoint.com/sites/SALESPLANNING-Global/Shared Documents/Planning RH/Planning 2020/[TM - Planning RH 2020.xlsm]Feuil2'!#REF!,E15)))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" operator="containsText" id="{928E3925-98CB-4158-BA26-A55D5D4CAE14}">
            <xm:f>NOT(ISERROR(SEARCH('https://dbschenker.sharepoint.com/sites/SALESPLANNING-Global/Shared Documents/Planning RH/Planning 2020/[TM - Planning RH 2020.xlsm]Feuil2'!#REF!,E15)))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9" operator="containsText" id="{7B3A8D50-033E-487C-9D09-482A31E55E9B}">
            <xm:f>NOT(ISERROR(SEARCH('https://dbschenker.sharepoint.com/sites/SALESPLANNING-Global/Shared Documents/Planning RH/Planning 2020/[TM - Planning RH 2020.xlsm]Feuil2'!#REF!,E15)))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0" operator="containsText" id="{E6752381-50FD-417B-9D63-38902A939FFD}">
            <xm:f>NOT(ISERROR(SEARCH('https://dbschenker.sharepoint.com/sites/SALESPLANNING-Global/Shared Documents/Planning RH/Planning 2020/[TM - Planning RH 2020.xlsm]Feuil2'!#REF!,E15)))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1" operator="containsText" id="{94AD5467-B20C-4403-8025-CC8AC097F1DD}">
            <xm:f>NOT(ISERROR(SEARCH('https://dbschenker.sharepoint.com/sites/SALESPLANNING-Global/Shared Documents/Planning RH/Planning 2020/[TM - Planning RH 2020.xlsm]Feuil2'!#REF!,E15)))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2" operator="containsText" id="{9767ACAB-B5C4-4F77-BAF7-7B9E05A5DA00}">
            <xm:f>NOT(ISERROR(SEARCH('https://dbschenker.sharepoint.com/sites/SALESPLANNING-Global/Shared Documents/Planning RH/Planning 2020/[TM - Planning RH 2020.xlsm]Feuil2'!#REF!,E15)))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3" operator="containsText" id="{C4C14218-635E-49E0-99CE-9616D70667D0}">
            <xm:f>NOT(ISERROR(SEARCH('https://dbschenker.sharepoint.com/sites/SALESPLANNING-Global/Shared Documents/Planning RH/Planning 2020/[TM - Planning RH 2020.xlsm]Feuil2'!#REF!,E15)))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4" operator="containsText" id="{3F7C6077-5C85-4955-8FDE-C126124F027A}">
            <xm:f>NOT(ISERROR(SEARCH('https://dbschenker.sharepoint.com/sites/SALESPLANNING-Global/Shared Documents/Planning RH/Planning 2020/[TM - Planning RH 2020.xlsm]Feuil2'!#REF!,E15)))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5" operator="containsText" id="{704F92F5-70BE-43AD-BBA7-B46E93829D94}">
            <xm:f>NOT(ISERROR(SEARCH('https://dbschenker.sharepoint.com/sites/SALESPLANNING-Global/Shared Documents/Planning RH/Planning 2020/[TM - Planning RH 2020.xlsm]Feuil2'!#REF!,E15)))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6" operator="containsText" id="{E2D64D84-4CFD-46CC-A4B4-7E5CBE9F562D}">
            <xm:f>NOT(ISERROR(SEARCH('https://dbschenker.sharepoint.com/sites/SALESPLANNING-Global/Shared Documents/Planning RH/Planning 2020/[TM - Planning RH 2020.xlsm]Feuil2'!#REF!,E15)))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E15:E16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3AD094D-4D2E-4443-9AFE-FEFD942EE5C6}">
          <x14:formula1>
            <xm:f>'https://dbschenker.sharepoint.com/sites/SALESPLANNING-Global/Shared Documents/Planning RH/Planning 2020/[TM - Planning RH 2020.xlsm]Feuil2'!#REF!</xm:f>
          </x14:formula1>
          <xm:sqref>B11:AF28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E7646D-15BB-4148-A5DB-BD4DCD943A6A}">
  <dimension ref="A1:AM28"/>
  <sheetViews>
    <sheetView workbookViewId="0">
      <selection sqref="A1:A3"/>
    </sheetView>
  </sheetViews>
  <sheetFormatPr baseColWidth="10" defaultRowHeight="15" x14ac:dyDescent="0.25"/>
  <cols>
    <col min="1" max="1" width="35" bestFit="1" customWidth="1"/>
  </cols>
  <sheetData>
    <row r="1" spans="1:39" ht="31.5" x14ac:dyDescent="0.5">
      <c r="A1" s="80" t="s">
        <v>94</v>
      </c>
    </row>
    <row r="2" spans="1:39" x14ac:dyDescent="0.25">
      <c r="A2" s="81" t="s">
        <v>95</v>
      </c>
    </row>
    <row r="3" spans="1:39" x14ac:dyDescent="0.25">
      <c r="A3" t="s">
        <v>97</v>
      </c>
    </row>
    <row r="7" spans="1:39" ht="15.75" thickBot="1" x14ac:dyDescent="0.3"/>
    <row r="8" spans="1:39" s="6" customFormat="1" x14ac:dyDescent="0.25">
      <c r="A8" s="1" t="s">
        <v>0</v>
      </c>
      <c r="B8" s="2" t="s">
        <v>8</v>
      </c>
      <c r="C8" s="2" t="s">
        <v>9</v>
      </c>
      <c r="D8" s="2" t="s">
        <v>10</v>
      </c>
      <c r="E8" s="2" t="s">
        <v>11</v>
      </c>
      <c r="F8" s="2" t="s">
        <v>12</v>
      </c>
      <c r="G8" s="2" t="s">
        <v>13</v>
      </c>
      <c r="H8" s="2" t="s">
        <v>14</v>
      </c>
      <c r="I8" s="2" t="s">
        <v>8</v>
      </c>
      <c r="J8" s="2" t="s">
        <v>9</v>
      </c>
      <c r="K8" s="2" t="s">
        <v>10</v>
      </c>
      <c r="L8" s="2" t="s">
        <v>11</v>
      </c>
      <c r="M8" s="2" t="s">
        <v>12</v>
      </c>
      <c r="N8" s="2" t="s">
        <v>13</v>
      </c>
      <c r="O8" s="2" t="s">
        <v>14</v>
      </c>
      <c r="P8" s="2" t="s">
        <v>8</v>
      </c>
      <c r="Q8" s="2" t="s">
        <v>9</v>
      </c>
      <c r="R8" s="2" t="s">
        <v>10</v>
      </c>
      <c r="S8" s="2" t="s">
        <v>11</v>
      </c>
      <c r="T8" s="2" t="s">
        <v>12</v>
      </c>
      <c r="U8" s="2" t="s">
        <v>13</v>
      </c>
      <c r="V8" s="2" t="s">
        <v>14</v>
      </c>
      <c r="W8" s="2" t="s">
        <v>8</v>
      </c>
      <c r="X8" s="2" t="s">
        <v>9</v>
      </c>
      <c r="Y8" s="2" t="s">
        <v>10</v>
      </c>
      <c r="Z8" s="2" t="s">
        <v>11</v>
      </c>
      <c r="AA8" s="2" t="s">
        <v>12</v>
      </c>
      <c r="AB8" s="2" t="s">
        <v>13</v>
      </c>
      <c r="AC8" s="2" t="s">
        <v>14</v>
      </c>
      <c r="AD8" s="2" t="s">
        <v>8</v>
      </c>
      <c r="AE8" s="2" t="s">
        <v>9</v>
      </c>
      <c r="AF8" s="3" t="s">
        <v>15</v>
      </c>
      <c r="AG8" s="4"/>
      <c r="AH8" s="4"/>
      <c r="AI8" s="4"/>
      <c r="AJ8" s="4"/>
      <c r="AK8" s="4"/>
      <c r="AL8" s="4"/>
      <c r="AM8" s="5"/>
    </row>
    <row r="9" spans="1:39" s="12" customFormat="1" x14ac:dyDescent="0.25">
      <c r="A9" s="7"/>
      <c r="B9" s="9">
        <v>23</v>
      </c>
      <c r="C9" s="9">
        <v>24</v>
      </c>
      <c r="D9" s="9">
        <v>25</v>
      </c>
      <c r="E9" s="9">
        <v>26</v>
      </c>
      <c r="F9" s="9">
        <v>27</v>
      </c>
      <c r="G9" s="9">
        <v>28</v>
      </c>
      <c r="H9" s="9">
        <v>29</v>
      </c>
      <c r="I9" s="9">
        <v>30</v>
      </c>
      <c r="J9" s="9">
        <v>1</v>
      </c>
      <c r="K9" s="9">
        <v>2</v>
      </c>
      <c r="L9" s="9">
        <v>3</v>
      </c>
      <c r="M9" s="9">
        <v>4</v>
      </c>
      <c r="N9" s="9">
        <v>5</v>
      </c>
      <c r="O9" s="9">
        <v>6</v>
      </c>
      <c r="P9" s="9">
        <v>7</v>
      </c>
      <c r="Q9" s="9">
        <v>8</v>
      </c>
      <c r="R9" s="9">
        <v>9</v>
      </c>
      <c r="S9" s="9">
        <v>10</v>
      </c>
      <c r="T9" s="9">
        <v>11</v>
      </c>
      <c r="U9" s="9">
        <v>12</v>
      </c>
      <c r="V9" s="9">
        <v>13</v>
      </c>
      <c r="W9" s="9">
        <v>14</v>
      </c>
      <c r="X9" s="9">
        <v>15</v>
      </c>
      <c r="Y9" s="9">
        <v>16</v>
      </c>
      <c r="Z9" s="9">
        <v>17</v>
      </c>
      <c r="AA9" s="9">
        <v>18</v>
      </c>
      <c r="AB9" s="9">
        <v>19</v>
      </c>
      <c r="AC9" s="9">
        <v>20</v>
      </c>
      <c r="AD9" s="9">
        <v>21</v>
      </c>
      <c r="AE9" s="9">
        <v>22</v>
      </c>
      <c r="AF9" s="11" t="s">
        <v>16</v>
      </c>
      <c r="AG9" s="9" t="s">
        <v>17</v>
      </c>
      <c r="AH9" s="9" t="s">
        <v>18</v>
      </c>
      <c r="AI9" s="9" t="s">
        <v>19</v>
      </c>
      <c r="AJ9" s="9" t="s">
        <v>20</v>
      </c>
      <c r="AK9" s="9" t="s">
        <v>21</v>
      </c>
      <c r="AL9" s="9" t="s">
        <v>22</v>
      </c>
      <c r="AM9" s="10" t="s">
        <v>23</v>
      </c>
    </row>
    <row r="10" spans="1:39" s="6" customFormat="1" ht="15.75" thickBot="1" x14ac:dyDescent="0.3">
      <c r="A10" s="13"/>
      <c r="B10" s="14" t="s">
        <v>88</v>
      </c>
      <c r="C10" s="15"/>
      <c r="D10" s="15"/>
      <c r="E10" s="15"/>
      <c r="F10" s="15"/>
      <c r="G10" s="15"/>
      <c r="H10" s="15"/>
      <c r="I10" s="14" t="s">
        <v>89</v>
      </c>
      <c r="J10" s="15"/>
      <c r="K10" s="15"/>
      <c r="L10" s="15"/>
      <c r="M10" s="15"/>
      <c r="N10" s="15"/>
      <c r="O10" s="15"/>
      <c r="P10" s="14" t="s">
        <v>46</v>
      </c>
      <c r="Q10" s="15"/>
      <c r="R10" s="15"/>
      <c r="S10" s="15"/>
      <c r="T10" s="15"/>
      <c r="U10" s="15"/>
      <c r="V10" s="15"/>
      <c r="W10" s="14" t="s">
        <v>47</v>
      </c>
      <c r="X10" s="15"/>
      <c r="Y10" s="15"/>
      <c r="Z10" s="15"/>
      <c r="AA10" s="15"/>
      <c r="AB10" s="15"/>
      <c r="AC10" s="15"/>
      <c r="AD10" s="14" t="s">
        <v>48</v>
      </c>
      <c r="AE10" s="16"/>
      <c r="AF10" s="17" t="s">
        <v>29</v>
      </c>
      <c r="AG10" s="18" t="s">
        <v>17</v>
      </c>
      <c r="AH10" s="18" t="s">
        <v>30</v>
      </c>
      <c r="AI10" s="18" t="s">
        <v>31</v>
      </c>
      <c r="AJ10" s="18" t="s">
        <v>32</v>
      </c>
      <c r="AK10" s="18" t="s">
        <v>33</v>
      </c>
      <c r="AL10" s="18" t="s">
        <v>34</v>
      </c>
      <c r="AM10" s="19" t="s">
        <v>35</v>
      </c>
    </row>
    <row r="11" spans="1:39" ht="15.75" customHeight="1" x14ac:dyDescent="0.25">
      <c r="A11" s="20" t="s">
        <v>36</v>
      </c>
      <c r="B11" s="74"/>
      <c r="C11" s="74"/>
      <c r="D11" s="75"/>
      <c r="E11" s="76"/>
      <c r="F11" s="75"/>
      <c r="G11" s="75"/>
      <c r="H11" s="76"/>
      <c r="I11" s="74"/>
      <c r="J11" s="22"/>
      <c r="K11" s="38"/>
      <c r="L11" s="39"/>
      <c r="M11" s="38"/>
      <c r="N11" s="40"/>
      <c r="O11" s="41"/>
      <c r="P11" s="22"/>
      <c r="Q11" s="22"/>
      <c r="R11" s="38"/>
      <c r="S11" s="39"/>
      <c r="T11" s="38"/>
      <c r="U11" s="40"/>
      <c r="V11" s="41"/>
      <c r="W11" s="22"/>
      <c r="X11" s="22"/>
      <c r="Y11" s="38"/>
      <c r="Z11" s="39"/>
      <c r="AA11" s="38"/>
      <c r="AB11" s="40"/>
      <c r="AC11" s="41"/>
      <c r="AD11" s="22"/>
      <c r="AE11" s="22"/>
      <c r="AF11" s="24">
        <f>COUNTIF($B12:$AE13,"CPB")/2</f>
        <v>1</v>
      </c>
      <c r="AG11" s="25">
        <f>COUNTIF($B12:$AE13,"RTT")/2</f>
        <v>1</v>
      </c>
      <c r="AH11" s="25">
        <f>COUNTIF($B12:$AE13,"ARR")/2</f>
        <v>0</v>
      </c>
      <c r="AI11" s="25">
        <f>COUNTIF($B12:$AE13,"FOE")/2+COUNTIF($B12:$AE13,"ALT")/2</f>
        <v>0</v>
      </c>
      <c r="AJ11" s="25">
        <f>COUNTIF($B12:$AE13,"CEF")/2+COUNTIF($B12:$AE13,"EMR")/2+COUNTIF($B12:$AE13,"MAL")/2+COUNTIF($B12:$AE13,"ATR")/2+COUNTIF($B12:$AE13,"ATJ")/2+COUNTIF($B12:$AE13,"MZT")/2+COUNTIF($B12:$AE13,"PAT")/2+COUNTIF($B12:$AE13,"MTH")/2</f>
        <v>0</v>
      </c>
      <c r="AK11" s="25">
        <f>COUNTIF($B12:$AE13,"ANR")/2+COUNTIF($B12:$AE13,"CSS")/2</f>
        <v>0</v>
      </c>
      <c r="AL11" s="25">
        <f>COUNTIF($B12:$AE13,"D")/2+COUNTIF($B12:$AE13,"I")/2</f>
        <v>0</v>
      </c>
      <c r="AM11" s="26">
        <f>COUNTIF($B12:$AE13,"RPO")/2+COUNTIF($B12:$AE13,"FPE")/2+COUNTIF($B12:$AE13,"AUT")/2+COUNTIF($B12:$AE13,"BLC")/2</f>
        <v>0</v>
      </c>
    </row>
    <row r="12" spans="1:39" ht="15.95" customHeight="1" x14ac:dyDescent="0.25">
      <c r="A12" s="27" t="s">
        <v>37</v>
      </c>
      <c r="B12" s="77"/>
      <c r="C12" s="77"/>
      <c r="D12" s="78"/>
      <c r="E12" s="78"/>
      <c r="F12" s="79"/>
      <c r="G12" s="78"/>
      <c r="H12" s="78"/>
      <c r="I12" s="77"/>
      <c r="J12" s="29"/>
      <c r="K12" s="37"/>
      <c r="L12" s="37"/>
      <c r="M12" s="42"/>
      <c r="N12" s="43"/>
      <c r="O12" s="43"/>
      <c r="P12" s="29"/>
      <c r="Q12" s="29"/>
      <c r="R12" s="37"/>
      <c r="S12" s="37"/>
      <c r="T12" s="37"/>
      <c r="U12" s="43"/>
      <c r="V12" s="43"/>
      <c r="W12" s="29"/>
      <c r="X12" s="29"/>
      <c r="Y12" s="37"/>
      <c r="Z12" s="37"/>
      <c r="AA12" s="42"/>
      <c r="AB12" s="43"/>
      <c r="AC12" s="43"/>
      <c r="AD12" s="29" t="s">
        <v>29</v>
      </c>
      <c r="AE12" s="42" t="s">
        <v>17</v>
      </c>
      <c r="AF12" s="31"/>
      <c r="AG12" s="32"/>
      <c r="AH12" s="32"/>
      <c r="AI12" s="32"/>
      <c r="AJ12" s="32"/>
      <c r="AK12" s="32"/>
      <c r="AL12" s="32"/>
      <c r="AM12" s="33"/>
    </row>
    <row r="13" spans="1:39" ht="15.95" customHeight="1" thickBot="1" x14ac:dyDescent="0.3">
      <c r="A13" s="27" t="s">
        <v>38</v>
      </c>
      <c r="B13" s="77"/>
      <c r="C13" s="77"/>
      <c r="D13" s="78"/>
      <c r="E13" s="78"/>
      <c r="F13" s="79"/>
      <c r="G13" s="78"/>
      <c r="H13" s="78"/>
      <c r="I13" s="77"/>
      <c r="J13" s="29"/>
      <c r="K13" s="37"/>
      <c r="L13" s="37"/>
      <c r="M13" s="42"/>
      <c r="N13" s="43"/>
      <c r="O13" s="43"/>
      <c r="P13" s="29"/>
      <c r="Q13" s="29"/>
      <c r="R13" s="37"/>
      <c r="S13" s="37"/>
      <c r="T13" s="37"/>
      <c r="U13" s="43"/>
      <c r="V13" s="43"/>
      <c r="W13" s="29"/>
      <c r="X13" s="29"/>
      <c r="Y13" s="37"/>
      <c r="Z13" s="37"/>
      <c r="AA13" s="42"/>
      <c r="AB13" s="43"/>
      <c r="AC13" s="43"/>
      <c r="AD13" s="29" t="s">
        <v>29</v>
      </c>
      <c r="AE13" s="42" t="s">
        <v>17</v>
      </c>
      <c r="AF13" s="31"/>
      <c r="AG13" s="32"/>
      <c r="AH13" s="32"/>
      <c r="AI13" s="32"/>
      <c r="AJ13" s="32"/>
      <c r="AK13" s="32"/>
      <c r="AL13" s="32"/>
      <c r="AM13" s="33"/>
    </row>
    <row r="14" spans="1:39" ht="15.75" customHeight="1" x14ac:dyDescent="0.25">
      <c r="A14" s="34" t="s">
        <v>39</v>
      </c>
      <c r="B14" s="74"/>
      <c r="C14" s="74"/>
      <c r="D14" s="76"/>
      <c r="E14" s="76"/>
      <c r="F14" s="76"/>
      <c r="G14" s="76"/>
      <c r="H14" s="76"/>
      <c r="I14" s="74"/>
      <c r="J14" s="22"/>
      <c r="K14" s="39"/>
      <c r="L14" s="39"/>
      <c r="M14" s="39"/>
      <c r="N14" s="41"/>
      <c r="O14" s="41"/>
      <c r="P14" s="22"/>
      <c r="Q14" s="22"/>
      <c r="R14" s="39"/>
      <c r="S14" s="39"/>
      <c r="T14" s="39"/>
      <c r="U14" s="41"/>
      <c r="V14" s="41"/>
      <c r="W14" s="22"/>
      <c r="X14" s="22"/>
      <c r="Y14" s="39"/>
      <c r="Z14" s="39"/>
      <c r="AA14" s="39"/>
      <c r="AB14" s="41"/>
      <c r="AC14" s="41"/>
      <c r="AD14" s="22"/>
      <c r="AE14" s="22"/>
      <c r="AF14" s="24">
        <f>COUNTIF($B15:$AE16,"CPB")/2</f>
        <v>1</v>
      </c>
      <c r="AG14" s="25">
        <f>COUNTIF($B15:$AE16,"RTT")/2</f>
        <v>0</v>
      </c>
      <c r="AH14" s="25">
        <f>COUNTIF($B15:$AE16,"ARR")/2</f>
        <v>0</v>
      </c>
      <c r="AI14" s="25">
        <f>COUNTIF($B15:$AE16,"FOE")/2+COUNTIF($B15:$AE16,"ALT")/2</f>
        <v>0</v>
      </c>
      <c r="AJ14" s="25">
        <f>COUNTIF($B15:$AE16,"CEF")/2+COUNTIF($B15:$AE16,"EMR")/2+COUNTIF($B15:$AE16,"MAL")/2+COUNTIF($B15:$AE16,"ATR")/2+COUNTIF($B15:$AE16,"ATJ")/2+COUNTIF($B15:$AE16,"MZT")/2+COUNTIF($B15:$AE16,"PAT")/2+COUNTIF($B15:$AE16,"MTH")/2</f>
        <v>0</v>
      </c>
      <c r="AK14" s="25">
        <f>COUNTIF($B15:$AE16,"ANR")/2+COUNTIF($B15:$AE16,"CSS")/2</f>
        <v>0</v>
      </c>
      <c r="AL14" s="25">
        <f>COUNTIF($B15:$AE16,"D")/2+COUNTIF($B15:$AE16,"I")/2</f>
        <v>0</v>
      </c>
      <c r="AM14" s="26">
        <f>COUNTIF($B15:$AE16,"RPO")/2+COUNTIF($B15:$AE16,"FPE")/2+COUNTIF($B15:$AE16,"AUT")/2+COUNTIF($B15:$AE16,"BLC")/2</f>
        <v>0</v>
      </c>
    </row>
    <row r="15" spans="1:39" ht="15.95" customHeight="1" x14ac:dyDescent="0.25">
      <c r="A15" s="27" t="s">
        <v>37</v>
      </c>
      <c r="B15" s="77"/>
      <c r="C15" s="77"/>
      <c r="D15" s="78"/>
      <c r="E15" s="78"/>
      <c r="F15" s="78"/>
      <c r="G15" s="78"/>
      <c r="H15" s="78"/>
      <c r="I15" s="77"/>
      <c r="J15" s="29"/>
      <c r="K15" s="37"/>
      <c r="L15" s="37"/>
      <c r="M15" s="37"/>
      <c r="N15" s="43"/>
      <c r="O15" s="43"/>
      <c r="P15" s="29"/>
      <c r="Q15" s="29"/>
      <c r="R15" s="37"/>
      <c r="S15" s="37"/>
      <c r="T15" s="37" t="s">
        <v>29</v>
      </c>
      <c r="U15" s="43"/>
      <c r="V15" s="43"/>
      <c r="W15" s="29"/>
      <c r="X15" s="29"/>
      <c r="Y15" s="37"/>
      <c r="Z15" s="37"/>
      <c r="AA15" s="37"/>
      <c r="AB15" s="43"/>
      <c r="AC15" s="43"/>
      <c r="AD15" s="29"/>
      <c r="AE15" s="29"/>
      <c r="AF15" s="31"/>
      <c r="AG15" s="32"/>
      <c r="AH15" s="32"/>
      <c r="AI15" s="32"/>
      <c r="AJ15" s="32"/>
      <c r="AK15" s="32"/>
      <c r="AL15" s="32"/>
      <c r="AM15" s="33"/>
    </row>
    <row r="16" spans="1:39" ht="15.95" customHeight="1" thickBot="1" x14ac:dyDescent="0.3">
      <c r="A16" s="27" t="s">
        <v>38</v>
      </c>
      <c r="B16" s="77"/>
      <c r="C16" s="77"/>
      <c r="D16" s="78"/>
      <c r="E16" s="78"/>
      <c r="F16" s="78"/>
      <c r="G16" s="78"/>
      <c r="H16" s="78"/>
      <c r="I16" s="77"/>
      <c r="J16" s="29"/>
      <c r="K16" s="37"/>
      <c r="L16" s="37"/>
      <c r="M16" s="37"/>
      <c r="N16" s="43"/>
      <c r="O16" s="43"/>
      <c r="P16" s="29"/>
      <c r="Q16" s="29"/>
      <c r="R16" s="37"/>
      <c r="S16" s="37"/>
      <c r="T16" s="37" t="s">
        <v>29</v>
      </c>
      <c r="U16" s="43"/>
      <c r="V16" s="43"/>
      <c r="W16" s="29"/>
      <c r="X16" s="29"/>
      <c r="Y16" s="37"/>
      <c r="Z16" s="37"/>
      <c r="AA16" s="37"/>
      <c r="AB16" s="43"/>
      <c r="AC16" s="43"/>
      <c r="AD16" s="29"/>
      <c r="AE16" s="29"/>
      <c r="AF16" s="31"/>
      <c r="AG16" s="32"/>
      <c r="AH16" s="32"/>
      <c r="AI16" s="32"/>
      <c r="AJ16" s="32"/>
      <c r="AK16" s="32"/>
      <c r="AL16" s="32"/>
      <c r="AM16" s="33"/>
    </row>
    <row r="17" spans="1:39" ht="15.75" customHeight="1" x14ac:dyDescent="0.25">
      <c r="A17" s="20" t="s">
        <v>40</v>
      </c>
      <c r="B17" s="74"/>
      <c r="C17" s="74"/>
      <c r="D17" s="76"/>
      <c r="E17" s="76"/>
      <c r="F17" s="76"/>
      <c r="G17" s="76"/>
      <c r="H17" s="76"/>
      <c r="I17" s="74"/>
      <c r="J17" s="22"/>
      <c r="K17" s="39"/>
      <c r="L17" s="39"/>
      <c r="M17" s="39"/>
      <c r="N17" s="41"/>
      <c r="O17" s="41"/>
      <c r="P17" s="22"/>
      <c r="Q17" s="22"/>
      <c r="R17" s="39"/>
      <c r="S17" s="39"/>
      <c r="T17" s="39"/>
      <c r="U17" s="41"/>
      <c r="V17" s="41"/>
      <c r="W17" s="22"/>
      <c r="X17" s="22"/>
      <c r="Y17" s="39"/>
      <c r="Z17" s="39"/>
      <c r="AA17" s="39"/>
      <c r="AB17" s="41"/>
      <c r="AC17" s="41"/>
      <c r="AD17" s="22"/>
      <c r="AE17" s="22"/>
      <c r="AF17" s="24">
        <f>COUNTIF($B18:$AE19,"CPB")/2</f>
        <v>0</v>
      </c>
      <c r="AG17" s="25">
        <f>COUNTIF($B18:$AE19,"RTT")/2</f>
        <v>0</v>
      </c>
      <c r="AH17" s="25">
        <f>COUNTIF($B18:$AE19,"ARR")/2</f>
        <v>0</v>
      </c>
      <c r="AI17" s="25">
        <f>COUNTIF($B18:$AE19,"FOE")/2+COUNTIF($B18:$AE19,"ALT")/2</f>
        <v>0</v>
      </c>
      <c r="AJ17" s="25">
        <f>COUNTIF($B18:$AE19,"CEF")/2+COUNTIF($B18:$AE19,"EMR")/2+COUNTIF($B18:$AE19,"MAL")/2+COUNTIF($B18:$AE19,"ATR")/2+COUNTIF($B18:$AE19,"ATJ")/2+COUNTIF($B18:$AE19,"MZT")/2+COUNTIF($B18:$AE19,"PAT")/2+COUNTIF($B18:$AE19,"MTH")/2</f>
        <v>0</v>
      </c>
      <c r="AK17" s="25">
        <f>COUNTIF($B18:$AE19,"ANR")/2+COUNTIF($B18:$AE19,"CSS")/2</f>
        <v>0</v>
      </c>
      <c r="AL17" s="25">
        <f>COUNTIF($B18:$AE19,"D")/2+COUNTIF($B18:$AE19,"I")/2</f>
        <v>0</v>
      </c>
      <c r="AM17" s="26">
        <f>COUNTIF($B18:$AE19,"RPO")/2+COUNTIF($B18:$AE19,"FPE")/2+COUNTIF($B18:$AE19,"AUT")/2+COUNTIF($B18:$AE19,"BLC")/2</f>
        <v>0</v>
      </c>
    </row>
    <row r="18" spans="1:39" ht="15.95" customHeight="1" x14ac:dyDescent="0.25">
      <c r="A18" s="27" t="s">
        <v>37</v>
      </c>
      <c r="B18" s="77"/>
      <c r="C18" s="77"/>
      <c r="D18" s="78"/>
      <c r="E18" s="78"/>
      <c r="F18" s="78"/>
      <c r="G18" s="78"/>
      <c r="H18" s="78"/>
      <c r="I18" s="77"/>
      <c r="J18" s="29"/>
      <c r="K18" s="37"/>
      <c r="L18" s="37"/>
      <c r="M18" s="37"/>
      <c r="N18" s="43"/>
      <c r="O18" s="43"/>
      <c r="P18" s="29"/>
      <c r="Q18" s="29"/>
      <c r="R18" s="37"/>
      <c r="S18" s="37"/>
      <c r="T18" s="37"/>
      <c r="U18" s="43"/>
      <c r="V18" s="43"/>
      <c r="W18" s="29"/>
      <c r="X18" s="29"/>
      <c r="Y18" s="37"/>
      <c r="Z18" s="37"/>
      <c r="AA18" s="37"/>
      <c r="AB18" s="43"/>
      <c r="AC18" s="43"/>
      <c r="AD18" s="29"/>
      <c r="AE18" s="29"/>
      <c r="AF18" s="31"/>
      <c r="AG18" s="32"/>
      <c r="AH18" s="32"/>
      <c r="AI18" s="32"/>
      <c r="AJ18" s="32"/>
      <c r="AK18" s="32"/>
      <c r="AL18" s="32"/>
      <c r="AM18" s="33"/>
    </row>
    <row r="19" spans="1:39" ht="15.95" customHeight="1" thickBot="1" x14ac:dyDescent="0.3">
      <c r="A19" s="27" t="s">
        <v>38</v>
      </c>
      <c r="B19" s="77"/>
      <c r="C19" s="77"/>
      <c r="D19" s="78"/>
      <c r="E19" s="78"/>
      <c r="F19" s="78"/>
      <c r="G19" s="78"/>
      <c r="H19" s="78"/>
      <c r="I19" s="77"/>
      <c r="J19" s="29"/>
      <c r="K19" s="37"/>
      <c r="L19" s="37"/>
      <c r="M19" s="37"/>
      <c r="N19" s="43"/>
      <c r="O19" s="43"/>
      <c r="P19" s="29"/>
      <c r="Q19" s="29"/>
      <c r="R19" s="37"/>
      <c r="S19" s="37"/>
      <c r="T19" s="37"/>
      <c r="U19" s="43"/>
      <c r="V19" s="43"/>
      <c r="W19" s="29"/>
      <c r="X19" s="29"/>
      <c r="Y19" s="37"/>
      <c r="Z19" s="37"/>
      <c r="AA19" s="37"/>
      <c r="AB19" s="43"/>
      <c r="AC19" s="43"/>
      <c r="AD19" s="29"/>
      <c r="AE19" s="29"/>
      <c r="AF19" s="31"/>
      <c r="AG19" s="32"/>
      <c r="AH19" s="32"/>
      <c r="AI19" s="32"/>
      <c r="AJ19" s="32"/>
      <c r="AK19" s="32"/>
      <c r="AL19" s="32"/>
      <c r="AM19" s="33"/>
    </row>
    <row r="20" spans="1:39" ht="15.75" customHeight="1" x14ac:dyDescent="0.25">
      <c r="A20" s="20" t="s">
        <v>43</v>
      </c>
      <c r="B20" s="74"/>
      <c r="C20" s="74"/>
      <c r="D20" s="76"/>
      <c r="E20" s="76"/>
      <c r="F20" s="76"/>
      <c r="G20" s="76"/>
      <c r="H20" s="76"/>
      <c r="I20" s="74"/>
      <c r="J20" s="22"/>
      <c r="K20" s="39"/>
      <c r="L20" s="39"/>
      <c r="M20" s="39"/>
      <c r="N20" s="41"/>
      <c r="O20" s="41"/>
      <c r="P20" s="22"/>
      <c r="Q20" s="22"/>
      <c r="R20" s="39"/>
      <c r="S20" s="39"/>
      <c r="T20" s="39"/>
      <c r="U20" s="41"/>
      <c r="V20" s="41"/>
      <c r="W20" s="22"/>
      <c r="X20" s="22"/>
      <c r="Y20" s="39"/>
      <c r="Z20" s="39"/>
      <c r="AA20" s="39"/>
      <c r="AB20" s="41"/>
      <c r="AC20" s="41"/>
      <c r="AD20" s="22"/>
      <c r="AE20" s="22"/>
      <c r="AF20" s="24">
        <f>COUNTIF($B21:$AE22,"CPB")/2</f>
        <v>2</v>
      </c>
      <c r="AG20" s="25">
        <f>COUNTIF($B21:$AE22,"RTT")/2</f>
        <v>0</v>
      </c>
      <c r="AH20" s="25">
        <f>COUNTIF($B21:$AE22,"ARR")/2</f>
        <v>0</v>
      </c>
      <c r="AI20" s="25">
        <f>COUNTIF($B21:$AE22,"FOE")/2+COUNTIF($B21:$AE22,"ALT")/2</f>
        <v>0</v>
      </c>
      <c r="AJ20" s="25">
        <f>COUNTIF($B21:$AE22,"CEF")/2+COUNTIF($B21:$AE22,"EMR")/2+COUNTIF($B21:$AE22,"MAL")/2+COUNTIF($B21:$AE22,"ATR")/2+COUNTIF($B21:$AE22,"ATJ")/2+COUNTIF($B21:$AE22,"MZT")/2+COUNTIF($B21:$AE22,"PAT")/2+COUNTIF($B21:$AE22,"MTH")/2</f>
        <v>0</v>
      </c>
      <c r="AK20" s="25">
        <f>COUNTIF($B21:$AE22,"ANR")/2+COUNTIF($B21:$AE22,"CSS")/2</f>
        <v>0</v>
      </c>
      <c r="AL20" s="25">
        <f>COUNTIF($B21:$AE22,"D")/2+COUNTIF($B21:$AE22,"I")/2</f>
        <v>0</v>
      </c>
      <c r="AM20" s="26">
        <f>COUNTIF($B21:$AE22,"RPO")/2+COUNTIF($B21:$AE22,"FPE")/2+COUNTIF($B21:$AE22,"AUT")/2+COUNTIF($B21:$AE22,"BLC")/2</f>
        <v>0</v>
      </c>
    </row>
    <row r="21" spans="1:39" ht="15.95" customHeight="1" x14ac:dyDescent="0.25">
      <c r="A21" s="27" t="s">
        <v>37</v>
      </c>
      <c r="B21" s="77"/>
      <c r="C21" s="77"/>
      <c r="D21" s="78"/>
      <c r="E21" s="78"/>
      <c r="F21" s="78"/>
      <c r="G21" s="78"/>
      <c r="H21" s="78"/>
      <c r="I21" s="77"/>
      <c r="J21" s="29"/>
      <c r="K21" s="37"/>
      <c r="L21" s="37"/>
      <c r="M21" s="37"/>
      <c r="N21" s="43"/>
      <c r="O21" s="43"/>
      <c r="P21" s="29"/>
      <c r="Q21" s="29"/>
      <c r="R21" s="37"/>
      <c r="S21" s="37"/>
      <c r="T21" s="37"/>
      <c r="U21" s="43"/>
      <c r="V21" s="43"/>
      <c r="W21" s="29"/>
      <c r="X21" s="29"/>
      <c r="Y21" s="37"/>
      <c r="Z21" s="37"/>
      <c r="AA21" s="37"/>
      <c r="AB21" s="43"/>
      <c r="AC21" s="43"/>
      <c r="AD21" s="29" t="s">
        <v>29</v>
      </c>
      <c r="AE21" s="29" t="s">
        <v>29</v>
      </c>
      <c r="AF21" s="31"/>
      <c r="AG21" s="32"/>
      <c r="AH21" s="32"/>
      <c r="AI21" s="32"/>
      <c r="AJ21" s="32"/>
      <c r="AK21" s="32"/>
      <c r="AL21" s="32"/>
      <c r="AM21" s="33"/>
    </row>
    <row r="22" spans="1:39" ht="15.95" customHeight="1" thickBot="1" x14ac:dyDescent="0.3">
      <c r="A22" s="27" t="s">
        <v>38</v>
      </c>
      <c r="B22" s="77"/>
      <c r="C22" s="77"/>
      <c r="D22" s="78"/>
      <c r="E22" s="78"/>
      <c r="F22" s="78"/>
      <c r="G22" s="78"/>
      <c r="H22" s="78"/>
      <c r="I22" s="77"/>
      <c r="J22" s="29"/>
      <c r="K22" s="37"/>
      <c r="L22" s="37"/>
      <c r="M22" s="37"/>
      <c r="N22" s="43"/>
      <c r="O22" s="43"/>
      <c r="P22" s="29"/>
      <c r="Q22" s="29"/>
      <c r="R22" s="37"/>
      <c r="S22" s="37"/>
      <c r="T22" s="37"/>
      <c r="U22" s="43"/>
      <c r="V22" s="43"/>
      <c r="W22" s="29"/>
      <c r="X22" s="29"/>
      <c r="Y22" s="37"/>
      <c r="Z22" s="37"/>
      <c r="AA22" s="37"/>
      <c r="AB22" s="43"/>
      <c r="AC22" s="43"/>
      <c r="AD22" s="29" t="s">
        <v>29</v>
      </c>
      <c r="AE22" s="29" t="s">
        <v>29</v>
      </c>
      <c r="AF22" s="31"/>
      <c r="AG22" s="32"/>
      <c r="AH22" s="32"/>
      <c r="AI22" s="32"/>
      <c r="AJ22" s="32"/>
      <c r="AK22" s="32"/>
      <c r="AL22" s="32"/>
      <c r="AM22" s="33"/>
    </row>
    <row r="23" spans="1:39" ht="15.75" customHeight="1" x14ac:dyDescent="0.25">
      <c r="A23" s="34" t="s">
        <v>44</v>
      </c>
      <c r="B23" s="74"/>
      <c r="C23" s="74"/>
      <c r="D23" s="76"/>
      <c r="E23" s="76"/>
      <c r="F23" s="76"/>
      <c r="G23" s="76"/>
      <c r="H23" s="76"/>
      <c r="I23" s="74"/>
      <c r="J23" s="22"/>
      <c r="K23" s="39"/>
      <c r="L23" s="39"/>
      <c r="M23" s="39"/>
      <c r="N23" s="41"/>
      <c r="O23" s="41"/>
      <c r="P23" s="22"/>
      <c r="Q23" s="22"/>
      <c r="R23" s="39"/>
      <c r="S23" s="39"/>
      <c r="T23" s="39"/>
      <c r="U23" s="41"/>
      <c r="V23" s="41"/>
      <c r="W23" s="22"/>
      <c r="X23" s="22"/>
      <c r="Y23" s="39"/>
      <c r="Z23" s="39"/>
      <c r="AA23" s="39"/>
      <c r="AB23" s="41"/>
      <c r="AC23" s="41"/>
      <c r="AD23" s="22"/>
      <c r="AE23" s="22"/>
      <c r="AF23" s="24">
        <f>COUNTIF($B24:$AE25,"CPB")/2</f>
        <v>0</v>
      </c>
      <c r="AG23" s="25">
        <f>COUNTIF($B24:$AE25,"RTT")/2</f>
        <v>0</v>
      </c>
      <c r="AH23" s="25">
        <f>COUNTIF($B24:$AE25,"ARR")/2</f>
        <v>0</v>
      </c>
      <c r="AI23" s="25">
        <f>COUNTIF($B24:$AE25,"FOE")/2+COUNTIF($B24:$AE25,"ALT")/2</f>
        <v>0</v>
      </c>
      <c r="AJ23" s="25">
        <f>COUNTIF($B24:$AE25,"CEF")/2+COUNTIF($B24:$AE25,"EMR")/2+COUNTIF($B24:$AE25,"MAL")/2+COUNTIF($B24:$AE25,"ATR")/2+COUNTIF($B24:$AE25,"ATJ")/2+COUNTIF($B24:$AE25,"MZT")/2+COUNTIF($B24:$AE25,"PAT")/2+COUNTIF($B24:$AE25,"MTH")/2</f>
        <v>0</v>
      </c>
      <c r="AK23" s="25">
        <f>COUNTIF($B24:$AE25,"ANR")/2+COUNTIF($B24:$AE25,"CSS")/2</f>
        <v>0</v>
      </c>
      <c r="AL23" s="25">
        <f>COUNTIF($B24:$AE25,"D")/2+COUNTIF($B24:$AE25,"I")/2</f>
        <v>0</v>
      </c>
      <c r="AM23" s="26">
        <f>COUNTIF($B24:$AE25,"RPO")/2+COUNTIF($B24:$AE25,"FPE")/2+COUNTIF($B24:$AE25,"AUT")/2+COUNTIF($B24:$AE25,"BLC")/2</f>
        <v>0</v>
      </c>
    </row>
    <row r="24" spans="1:39" ht="15.95" customHeight="1" x14ac:dyDescent="0.25">
      <c r="A24" s="27" t="s">
        <v>37</v>
      </c>
      <c r="B24" s="77"/>
      <c r="C24" s="77"/>
      <c r="D24" s="78"/>
      <c r="E24" s="78"/>
      <c r="F24" s="78"/>
      <c r="G24" s="78"/>
      <c r="H24" s="78"/>
      <c r="I24" s="77"/>
      <c r="J24" s="29"/>
      <c r="K24" s="37"/>
      <c r="L24" s="37"/>
      <c r="M24" s="37"/>
      <c r="N24" s="43"/>
      <c r="O24" s="43"/>
      <c r="P24" s="29"/>
      <c r="Q24" s="29"/>
      <c r="R24" s="37"/>
      <c r="S24" s="37"/>
      <c r="T24" s="37"/>
      <c r="U24" s="43"/>
      <c r="V24" s="43"/>
      <c r="W24" s="29"/>
      <c r="X24" s="29"/>
      <c r="Y24" s="37"/>
      <c r="Z24" s="37"/>
      <c r="AA24" s="37"/>
      <c r="AB24" s="43"/>
      <c r="AC24" s="43"/>
      <c r="AD24" s="29"/>
      <c r="AE24" s="29"/>
      <c r="AF24" s="31"/>
      <c r="AG24" s="32"/>
      <c r="AH24" s="32"/>
      <c r="AI24" s="32"/>
      <c r="AJ24" s="32"/>
      <c r="AK24" s="32"/>
      <c r="AL24" s="32"/>
      <c r="AM24" s="33"/>
    </row>
    <row r="25" spans="1:39" ht="15.95" customHeight="1" thickBot="1" x14ac:dyDescent="0.3">
      <c r="A25" s="27" t="s">
        <v>38</v>
      </c>
      <c r="B25" s="77"/>
      <c r="C25" s="77"/>
      <c r="D25" s="78"/>
      <c r="E25" s="78"/>
      <c r="F25" s="78"/>
      <c r="G25" s="78"/>
      <c r="H25" s="78"/>
      <c r="I25" s="77"/>
      <c r="J25" s="29"/>
      <c r="K25" s="37"/>
      <c r="L25" s="37"/>
      <c r="M25" s="37"/>
      <c r="N25" s="43"/>
      <c r="O25" s="43"/>
      <c r="P25" s="29"/>
      <c r="Q25" s="29"/>
      <c r="R25" s="37"/>
      <c r="S25" s="37"/>
      <c r="T25" s="37"/>
      <c r="U25" s="43"/>
      <c r="V25" s="43"/>
      <c r="W25" s="29"/>
      <c r="X25" s="29"/>
      <c r="Y25" s="37"/>
      <c r="Z25" s="37"/>
      <c r="AA25" s="37"/>
      <c r="AB25" s="43"/>
      <c r="AC25" s="43"/>
      <c r="AD25" s="29"/>
      <c r="AE25" s="29"/>
      <c r="AF25" s="31"/>
      <c r="AG25" s="32"/>
      <c r="AH25" s="32"/>
      <c r="AI25" s="32"/>
      <c r="AJ25" s="32"/>
      <c r="AK25" s="32"/>
      <c r="AL25" s="32"/>
      <c r="AM25" s="33"/>
    </row>
    <row r="26" spans="1:39" ht="15.75" x14ac:dyDescent="0.25">
      <c r="A26" s="20" t="s">
        <v>45</v>
      </c>
      <c r="B26" s="74"/>
      <c r="C26" s="74"/>
      <c r="D26" s="76"/>
      <c r="E26" s="76"/>
      <c r="F26" s="76"/>
      <c r="G26" s="76"/>
      <c r="H26" s="76"/>
      <c r="I26" s="74"/>
      <c r="J26" s="22"/>
      <c r="K26" s="39"/>
      <c r="L26" s="39"/>
      <c r="M26" s="39"/>
      <c r="N26" s="41"/>
      <c r="O26" s="41"/>
      <c r="P26" s="22"/>
      <c r="Q26" s="22"/>
      <c r="R26" s="39"/>
      <c r="S26" s="39"/>
      <c r="T26" s="39"/>
      <c r="U26" s="41"/>
      <c r="V26" s="41"/>
      <c r="W26" s="22"/>
      <c r="X26" s="22"/>
      <c r="Y26" s="39"/>
      <c r="Z26" s="39"/>
      <c r="AA26" s="39"/>
      <c r="AB26" s="41"/>
      <c r="AC26" s="41"/>
      <c r="AD26" s="22"/>
      <c r="AE26" s="22"/>
      <c r="AF26" s="24">
        <f>COUNTIF($B27:$AE28,"CPB")/2</f>
        <v>0</v>
      </c>
      <c r="AG26" s="25">
        <f>COUNTIF($B27:$AE28,"RTT")/2</f>
        <v>0</v>
      </c>
      <c r="AH26" s="25">
        <f>COUNTIF($B27:$AE28,"ARR")/2</f>
        <v>0</v>
      </c>
      <c r="AI26" s="25">
        <f>COUNTIF($B27:$AE28,"FOE")/2+COUNTIF($B27:$AE28,"ALT")/2</f>
        <v>0</v>
      </c>
      <c r="AJ26" s="25">
        <f>COUNTIF($B27:$AE28,"CEF")/2+COUNTIF($B27:$AE28,"EMR")/2+COUNTIF($B27:$AE28,"MAL")/2+COUNTIF($B27:$AE28,"ATR")/2+COUNTIF($B27:$AE28,"ATJ")/2+COUNTIF($B27:$AE28,"MZT")/2+COUNTIF($B27:$AE28,"PAT")/2+COUNTIF($B27:$AE28,"MTH")/2</f>
        <v>0</v>
      </c>
      <c r="AK26" s="25">
        <f>COUNTIF($B27:$AE28,"ANR")/2+COUNTIF($B27:$AE28,"CSS")/2</f>
        <v>0</v>
      </c>
      <c r="AL26" s="25">
        <f>COUNTIF($B27:$AE28,"D")/2+COUNTIF($B27:$AE28,"I")/2</f>
        <v>0</v>
      </c>
      <c r="AM26" s="26">
        <f>COUNTIF($B27:$AE28,"RPO")/2+COUNTIF($B27:$AE28,"FPE")/2+COUNTIF($B27:$AE28,"AUT")/2+COUNTIF($B27:$AE28,"BLC")/2</f>
        <v>0</v>
      </c>
    </row>
    <row r="27" spans="1:39" ht="15.95" customHeight="1" x14ac:dyDescent="0.25">
      <c r="A27" s="27" t="s">
        <v>37</v>
      </c>
      <c r="B27" s="77"/>
      <c r="C27" s="77"/>
      <c r="D27" s="78"/>
      <c r="E27" s="78"/>
      <c r="F27" s="78"/>
      <c r="G27" s="78"/>
      <c r="H27" s="78"/>
      <c r="I27" s="77"/>
      <c r="J27" s="29"/>
      <c r="K27" s="37"/>
      <c r="L27" s="37"/>
      <c r="M27" s="37"/>
      <c r="N27" s="43"/>
      <c r="O27" s="43"/>
      <c r="P27" s="29"/>
      <c r="Q27" s="29"/>
      <c r="R27" s="37"/>
      <c r="S27" s="37"/>
      <c r="T27" s="37"/>
      <c r="U27" s="43"/>
      <c r="V27" s="43"/>
      <c r="W27" s="29"/>
      <c r="X27" s="29"/>
      <c r="Y27" s="37"/>
      <c r="Z27" s="37"/>
      <c r="AA27" s="37"/>
      <c r="AB27" s="43"/>
      <c r="AC27" s="43"/>
      <c r="AD27" s="29"/>
      <c r="AE27" s="29"/>
      <c r="AF27" s="31"/>
      <c r="AG27" s="32"/>
      <c r="AH27" s="32"/>
      <c r="AI27" s="32"/>
      <c r="AJ27" s="32"/>
      <c r="AK27" s="32"/>
      <c r="AL27" s="32"/>
      <c r="AM27" s="33"/>
    </row>
    <row r="28" spans="1:39" ht="15.95" customHeight="1" x14ac:dyDescent="0.25">
      <c r="A28" s="27" t="s">
        <v>38</v>
      </c>
      <c r="B28" s="77"/>
      <c r="C28" s="77"/>
      <c r="D28" s="78"/>
      <c r="E28" s="78"/>
      <c r="F28" s="78"/>
      <c r="G28" s="78"/>
      <c r="H28" s="78"/>
      <c r="I28" s="77"/>
      <c r="J28" s="29"/>
      <c r="K28" s="44"/>
      <c r="L28" s="37"/>
      <c r="M28" s="37"/>
      <c r="N28" s="43"/>
      <c r="O28" s="43"/>
      <c r="P28" s="29"/>
      <c r="Q28" s="29"/>
      <c r="R28" s="44"/>
      <c r="S28" s="37"/>
      <c r="T28" s="37"/>
      <c r="U28" s="43"/>
      <c r="V28" s="43"/>
      <c r="W28" s="29"/>
      <c r="X28" s="29"/>
      <c r="Y28" s="44"/>
      <c r="Z28" s="37"/>
      <c r="AA28" s="37"/>
      <c r="AB28" s="43"/>
      <c r="AC28" s="43"/>
      <c r="AD28" s="29"/>
      <c r="AE28" s="29"/>
      <c r="AF28" s="31"/>
      <c r="AG28" s="32"/>
      <c r="AH28" s="32"/>
      <c r="AI28" s="32"/>
      <c r="AJ28" s="32"/>
      <c r="AK28" s="32"/>
      <c r="AL28" s="32"/>
      <c r="AM28" s="33"/>
    </row>
  </sheetData>
  <mergeCells count="6">
    <mergeCell ref="A8:A10"/>
    <mergeCell ref="B10:H10"/>
    <mergeCell ref="I10:O10"/>
    <mergeCell ref="P10:V10"/>
    <mergeCell ref="W10:AC10"/>
    <mergeCell ref="AD10:AE10"/>
  </mergeCells>
  <conditionalFormatting sqref="F11:G11 D11">
    <cfRule type="containsText" dxfId="214" priority="71" operator="containsText" text="D">
      <formula>NOT(ISERROR(SEARCH("D",D11)))</formula>
    </cfRule>
  </conditionalFormatting>
  <conditionalFormatting sqref="M11 K11">
    <cfRule type="containsText" dxfId="213" priority="70" operator="containsText" text="D">
      <formula>NOT(ISERROR(SEARCH("D",K11)))</formula>
    </cfRule>
  </conditionalFormatting>
  <conditionalFormatting sqref="R11">
    <cfRule type="containsText" dxfId="212" priority="69" operator="containsText" text="D">
      <formula>NOT(ISERROR(SEARCH("D",R11)))</formula>
    </cfRule>
  </conditionalFormatting>
  <conditionalFormatting sqref="AA11 Y11">
    <cfRule type="containsText" dxfId="211" priority="68" operator="containsText" text="D">
      <formula>NOT(ISERROR(SEARCH("D",Y11)))</formula>
    </cfRule>
  </conditionalFormatting>
  <conditionalFormatting sqref="M11">
    <cfRule type="containsText" dxfId="210" priority="47" operator="containsText" text="D">
      <formula>NOT(ISERROR(SEARCH("D",M11)))</formula>
    </cfRule>
  </conditionalFormatting>
  <conditionalFormatting sqref="AA11">
    <cfRule type="containsText" dxfId="209" priority="45" operator="containsText" text="D">
      <formula>NOT(ISERROR(SEARCH("D",AA11)))</formula>
    </cfRule>
  </conditionalFormatting>
  <conditionalFormatting sqref="P11:Q28 W11:X28 AD11:AE11 I11:J28 B11:C28 AD14:AE28 AD12:AD13">
    <cfRule type="cellIs" dxfId="208" priority="37" operator="equal">
      <formula>"D"</formula>
    </cfRule>
    <cfRule type="containsText" dxfId="207" priority="38" operator="containsText" text="MTH">
      <formula>NOT(ISERROR(SEARCH("MTH",B11)))</formula>
    </cfRule>
    <cfRule type="containsText" dxfId="206" priority="39" operator="containsText" text="MAL">
      <formula>NOT(ISERROR(SEARCH("MAL",B11)))</formula>
    </cfRule>
    <cfRule type="containsText" dxfId="205" priority="40" operator="containsText" text="ARR">
      <formula>NOT(ISERROR(SEARCH("ARR",B11)))</formula>
    </cfRule>
    <cfRule type="containsText" dxfId="204" priority="41" operator="containsText" text="ALT">
      <formula>NOT(ISERROR(SEARCH("ALT",B11)))</formula>
    </cfRule>
    <cfRule type="containsText" dxfId="203" priority="42" operator="containsText" text="RTT">
      <formula>NOT(ISERROR(SEARCH("RTT",B11)))</formula>
    </cfRule>
    <cfRule type="containsText" dxfId="202" priority="43" operator="containsText" text="CPB">
      <formula>NOT(ISERROR(SEARCH("CPB",B11)))</formula>
    </cfRule>
  </conditionalFormatting>
  <conditionalFormatting sqref="T11">
    <cfRule type="containsText" dxfId="201" priority="36" operator="containsText" text="D">
      <formula>NOT(ISERROR(SEARCH("D",T11)))</formula>
    </cfRule>
  </conditionalFormatting>
  <conditionalFormatting sqref="AB11 U11 N11">
    <cfRule type="containsText" dxfId="200" priority="18" operator="containsText" text="D">
      <formula>NOT(ISERROR(SEARCH("D",N11)))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7" operator="containsText" id="{817A33DC-7215-49F2-A190-59B046F4D356}">
            <xm:f>NOT(ISERROR(SEARCH("I",D11)))</xm:f>
            <xm:f>"I"</xm:f>
            <x14:dxf>
              <font>
                <b/>
                <i val="0"/>
                <color rgb="FFC00000"/>
              </font>
            </x14:dxf>
          </x14:cfRule>
          <xm:sqref>F11:G11 D11</xm:sqref>
        </x14:conditionalFormatting>
        <x14:conditionalFormatting xmlns:xm="http://schemas.microsoft.com/office/excel/2006/main">
          <x14:cfRule type="containsText" priority="46" operator="containsText" id="{6C86AC52-3DF9-44B4-B56C-B6B886C264AA}">
            <xm:f>NOT(ISERROR(SEARCH("I",M11)))</xm:f>
            <xm:f>"I"</xm:f>
            <x14:dxf>
              <font>
                <b/>
                <i val="0"/>
                <color rgb="FFC00000"/>
              </font>
            </x14:dxf>
          </x14:cfRule>
          <xm:sqref>M11</xm:sqref>
        </x14:conditionalFormatting>
        <x14:conditionalFormatting xmlns:xm="http://schemas.microsoft.com/office/excel/2006/main">
          <x14:cfRule type="containsText" priority="66" operator="containsText" id="{8B6B1AB9-9D7D-4762-BA87-6DF618CF97C2}">
            <xm:f>NOT(ISERROR(SEARCH("I",K11)))</xm:f>
            <xm:f>"I"</xm:f>
            <x14:dxf>
              <font>
                <b/>
                <i val="0"/>
                <color rgb="FFC00000"/>
              </font>
            </x14:dxf>
          </x14:cfRule>
          <xm:sqref>M11 K11</xm:sqref>
        </x14:conditionalFormatting>
        <x14:conditionalFormatting xmlns:xm="http://schemas.microsoft.com/office/excel/2006/main">
          <x14:cfRule type="containsText" priority="65" operator="containsText" id="{C6038243-6631-4BEE-B2C5-8F91B1FB770B}">
            <xm:f>NOT(ISERROR(SEARCH("I",R11)))</xm:f>
            <xm:f>"I"</xm:f>
            <x14:dxf>
              <font>
                <b/>
                <i val="0"/>
                <color rgb="FFC00000"/>
              </font>
            </x14:dxf>
          </x14:cfRule>
          <xm:sqref>R11</xm:sqref>
        </x14:conditionalFormatting>
        <x14:conditionalFormatting xmlns:xm="http://schemas.microsoft.com/office/excel/2006/main">
          <x14:cfRule type="containsText" priority="64" operator="containsText" id="{0D6990F3-18D1-48A1-A60D-A1626EFFEFDF}">
            <xm:f>NOT(ISERROR(SEARCH("I",Y11)))</xm:f>
            <xm:f>"I"</xm:f>
            <x14:dxf>
              <font>
                <b/>
                <i val="0"/>
                <color rgb="FFC00000"/>
              </font>
            </x14:dxf>
          </x14:cfRule>
          <xm:sqref>AA11 Y11</xm:sqref>
        </x14:conditionalFormatting>
        <x14:conditionalFormatting xmlns:xm="http://schemas.microsoft.com/office/excel/2006/main">
          <x14:cfRule type="containsText" priority="48" operator="containsText" id="{A6E5DDFE-EB81-4ECA-A9D0-F3D9A74E4114}">
            <xm:f>NOT(ISERROR(SEARCH('https://dbschenker.sharepoint.com/sites/SALESPLANNING-Global/Shared Documents/Planning RH/Planning 2020/[TM - Planning RH 2020.xlsm]Feuil2'!#REF!,D11)))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9" operator="containsText" id="{76BC1C08-BCF1-4E91-8A50-2F8C11A8B1FB}">
            <xm:f>NOT(ISERROR(SEARCH('https://dbschenker.sharepoint.com/sites/SALESPLANNING-Global/Shared Documents/Planning RH/Planning 2020/[TM - Planning RH 2020.xlsm]Feuil2'!#REF!,D11)))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0" operator="containsText" id="{4E0202AE-194C-4A0D-97EC-19462DCF8B90}">
            <xm:f>NOT(ISERROR(SEARCH('https://dbschenker.sharepoint.com/sites/SALESPLANNING-Global/Shared Documents/Planning RH/Planning 2020/[TM - Planning RH 2020.xlsm]Feuil2'!#REF!,D11)))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1" operator="containsText" id="{C2A991D5-A456-4DFD-8615-68003FD43842}">
            <xm:f>NOT(ISERROR(SEARCH('https://dbschenker.sharepoint.com/sites/SALESPLANNING-Global/Shared Documents/Planning RH/Planning 2020/[TM - Planning RH 2020.xlsm]Feuil2'!#REF!,D11)))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2" operator="containsText" id="{2D06A04B-66FF-4338-B43B-D64FA769A748}">
            <xm:f>NOT(ISERROR(SEARCH('https://dbschenker.sharepoint.com/sites/SALESPLANNING-Global/Shared Documents/Planning RH/Planning 2020/[TM - Planning RH 2020.xlsm]Feuil2'!#REF!,D11)))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3" operator="containsText" id="{929F6B6A-A7AB-4DEB-9B53-F471C1368406}">
            <xm:f>NOT(ISERROR(SEARCH('https://dbschenker.sharepoint.com/sites/SALESPLANNING-Global/Shared Documents/Planning RH/Planning 2020/[TM - Planning RH 2020.xlsm]Feuil2'!#REF!,D11)))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4" operator="containsText" id="{532BA825-11E9-47C4-8961-1DDC6BCECCE2}">
            <xm:f>NOT(ISERROR(SEARCH('https://dbschenker.sharepoint.com/sites/SALESPLANNING-Global/Shared Documents/Planning RH/Planning 2020/[TM - Planning RH 2020.xlsm]Feuil2'!#REF!,D11)))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5" operator="containsText" id="{CF84EB6E-7B26-40D5-8C93-2A173FBAE2CF}">
            <xm:f>NOT(ISERROR(SEARCH('https://dbschenker.sharepoint.com/sites/SALESPLANNING-Global/Shared Documents/Planning RH/Planning 2020/[TM - Planning RH 2020.xlsm]Feuil2'!#REF!,D11)))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56" operator="containsText" id="{4E50A189-6C70-4D5D-8300-5C7415A327C9}">
            <xm:f>NOT(ISERROR(SEARCH('https://dbschenker.sharepoint.com/sites/SALESPLANNING-Global/Shared Documents/Planning RH/Planning 2020/[TM - Planning RH 2020.xlsm]Feuil2'!#REF!,D11)))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57" operator="containsText" id="{269FB8B5-720B-481F-9ED0-97E084B1D908}">
            <xm:f>NOT(ISERROR(SEARCH('https://dbschenker.sharepoint.com/sites/SALESPLANNING-Global/Shared Documents/Planning RH/Planning 2020/[TM - Planning RH 2020.xlsm]Feuil2'!#REF!,D11)))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8" operator="containsText" id="{DD0F68F1-F5F6-4159-9F3C-F2C5F9AFF6FF}">
            <xm:f>NOT(ISERROR(SEARCH('https://dbschenker.sharepoint.com/sites/SALESPLANNING-Global/Shared Documents/Planning RH/Planning 2020/[TM - Planning RH 2020.xlsm]Feuil2'!#REF!,D11)))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9" operator="containsText" id="{D48426C7-D1EC-4B23-AAB8-A54541D146EB}">
            <xm:f>NOT(ISERROR(SEARCH('https://dbschenker.sharepoint.com/sites/SALESPLANNING-Global/Shared Documents/Planning RH/Planning 2020/[TM - Planning RH 2020.xlsm]Feuil2'!#REF!,D11)))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60" operator="containsText" id="{599904ED-4065-4E75-B7F4-8635642AC2F5}">
            <xm:f>NOT(ISERROR(SEARCH('https://dbschenker.sharepoint.com/sites/SALESPLANNING-Global/Shared Documents/Planning RH/Planning 2020/[TM - Planning RH 2020.xlsm]Feuil2'!#REF!,D11)))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61" operator="containsText" id="{DBBB2283-7F2E-4A41-A749-94F1122D1007}">
            <xm:f>NOT(ISERROR(SEARCH('https://dbschenker.sharepoint.com/sites/SALESPLANNING-Global/Shared Documents/Planning RH/Planning 2020/[TM - Planning RH 2020.xlsm]Feuil2'!#REF!,D11)))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62" operator="containsText" id="{0BE004D2-6D89-4A60-8321-47530D9CE71D}">
            <xm:f>NOT(ISERROR(SEARCH('https://dbschenker.sharepoint.com/sites/SALESPLANNING-Global/Shared Documents/Planning RH/Planning 2020/[TM - Planning RH 2020.xlsm]Feuil2'!#REF!,D11)))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63" operator="containsText" id="{53E9D334-07B4-493E-A49A-EEED8026DE1C}">
            <xm:f>NOT(ISERROR(SEARCH('https://dbschenker.sharepoint.com/sites/SALESPLANNING-Global/Shared Documents/Planning RH/Planning 2020/[TM - Planning RH 2020.xlsm]Feuil2'!#REF!,D11)))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R12:S13 R24:S26 R11:T11 R27:T28 R14:T23 K11:O28 Y11:AC28 D11:H28 U11:V28</xm:sqref>
        </x14:conditionalFormatting>
        <x14:conditionalFormatting xmlns:xm="http://schemas.microsoft.com/office/excel/2006/main">
          <x14:cfRule type="containsText" priority="44" operator="containsText" id="{CD55C2D0-6854-448D-8729-883272232D51}">
            <xm:f>NOT(ISERROR(SEARCH("I",AA11)))</xm:f>
            <xm:f>"I"</xm:f>
            <x14:dxf>
              <font>
                <b/>
                <i val="0"/>
                <color rgb="FFC00000"/>
              </font>
            </x14:dxf>
          </x14:cfRule>
          <xm:sqref>AA11</xm:sqref>
        </x14:conditionalFormatting>
        <x14:conditionalFormatting xmlns:xm="http://schemas.microsoft.com/office/excel/2006/main">
          <x14:cfRule type="containsText" priority="35" operator="containsText" id="{4BA4687C-CD81-41F2-A68E-2828C1AEFC8D}">
            <xm:f>NOT(ISERROR(SEARCH("I",T11)))</xm:f>
            <xm:f>"I"</xm:f>
            <x14:dxf>
              <font>
                <b/>
                <i val="0"/>
                <color rgb="FFC00000"/>
              </font>
            </x14:dxf>
          </x14:cfRule>
          <xm:sqref>T11</xm:sqref>
        </x14:conditionalFormatting>
        <x14:conditionalFormatting xmlns:xm="http://schemas.microsoft.com/office/excel/2006/main">
          <x14:cfRule type="containsText" priority="19" operator="containsText" id="{235F43D3-D6DB-44E6-ABB1-C695D17FEBF7}">
            <xm:f>NOT(ISERROR(SEARCH('https://dbschenker.sharepoint.com/sites/SALESPLANNING-Global/Shared Documents/Planning RH/Planning 2020/[TM - Planning RH 2020.xlsm]Feuil2'!#REF!,T12)))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0" operator="containsText" id="{DA07D4E5-0DCA-4DDB-816C-14A3314EC4FA}">
            <xm:f>NOT(ISERROR(SEARCH('https://dbschenker.sharepoint.com/sites/SALESPLANNING-Global/Shared Documents/Planning RH/Planning 2020/[TM - Planning RH 2020.xlsm]Feuil2'!#REF!,T12)))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1" operator="containsText" id="{50ACE483-C156-40F2-8272-8E1FF2279F74}">
            <xm:f>NOT(ISERROR(SEARCH('https://dbschenker.sharepoint.com/sites/SALESPLANNING-Global/Shared Documents/Planning RH/Planning 2020/[TM - Planning RH 2020.xlsm]Feuil2'!#REF!,T12)))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2" operator="containsText" id="{50713963-7271-4EED-883F-FD41F294B71B}">
            <xm:f>NOT(ISERROR(SEARCH('https://dbschenker.sharepoint.com/sites/SALESPLANNING-Global/Shared Documents/Planning RH/Planning 2020/[TM - Planning RH 2020.xlsm]Feuil2'!#REF!,T12)))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3" operator="containsText" id="{55B7E4A7-AD28-44FA-B2D0-88F732BF850E}">
            <xm:f>NOT(ISERROR(SEARCH('https://dbschenker.sharepoint.com/sites/SALESPLANNING-Global/Shared Documents/Planning RH/Planning 2020/[TM - Planning RH 2020.xlsm]Feuil2'!#REF!,T12)))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4" operator="containsText" id="{FD099A3E-789D-4C5D-A07F-63FD4B650D1B}">
            <xm:f>NOT(ISERROR(SEARCH('https://dbschenker.sharepoint.com/sites/SALESPLANNING-Global/Shared Documents/Planning RH/Planning 2020/[TM - Planning RH 2020.xlsm]Feuil2'!#REF!,T12)))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5" operator="containsText" id="{69CE41A8-2445-4FD1-879F-6B10D6740F10}">
            <xm:f>NOT(ISERROR(SEARCH('https://dbschenker.sharepoint.com/sites/SALESPLANNING-Global/Shared Documents/Planning RH/Planning 2020/[TM - Planning RH 2020.xlsm]Feuil2'!#REF!,T12)))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6" operator="containsText" id="{60CB6AF5-DB52-4E9C-AB1C-140303ECF229}">
            <xm:f>NOT(ISERROR(SEARCH('https://dbschenker.sharepoint.com/sites/SALESPLANNING-Global/Shared Documents/Planning RH/Planning 2020/[TM - Planning RH 2020.xlsm]Feuil2'!#REF!,T12)))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27" operator="containsText" id="{316F0E7A-26B9-44BF-A560-AC64DF68FC1D}">
            <xm:f>NOT(ISERROR(SEARCH('https://dbschenker.sharepoint.com/sites/SALESPLANNING-Global/Shared Documents/Planning RH/Planning 2020/[TM - Planning RH 2020.xlsm]Feuil2'!#REF!,T12)))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28" operator="containsText" id="{731C0727-895B-47B7-B8DC-80E5F50ECFE3}">
            <xm:f>NOT(ISERROR(SEARCH('https://dbschenker.sharepoint.com/sites/SALESPLANNING-Global/Shared Documents/Planning RH/Planning 2020/[TM - Planning RH 2020.xlsm]Feuil2'!#REF!,T12)))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9" operator="containsText" id="{5C578F23-203D-44D6-87E5-E015F4FC4071}">
            <xm:f>NOT(ISERROR(SEARCH('https://dbschenker.sharepoint.com/sites/SALESPLANNING-Global/Shared Documents/Planning RH/Planning 2020/[TM - Planning RH 2020.xlsm]Feuil2'!#REF!,T12)))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0" operator="containsText" id="{7E48764C-9CDE-4C12-AA48-156E0A7FD950}">
            <xm:f>NOT(ISERROR(SEARCH('https://dbschenker.sharepoint.com/sites/SALESPLANNING-Global/Shared Documents/Planning RH/Planning 2020/[TM - Planning RH 2020.xlsm]Feuil2'!#REF!,T12)))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1" operator="containsText" id="{6F6D54F3-429F-49AA-8DE5-B94A3FE48E2F}">
            <xm:f>NOT(ISERROR(SEARCH('https://dbschenker.sharepoint.com/sites/SALESPLANNING-Global/Shared Documents/Planning RH/Planning 2020/[TM - Planning RH 2020.xlsm]Feuil2'!#REF!,T12)))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2" operator="containsText" id="{5F1E0A71-1C11-4704-B13D-269DA9E3F2B3}">
            <xm:f>NOT(ISERROR(SEARCH('https://dbschenker.sharepoint.com/sites/SALESPLANNING-Global/Shared Documents/Planning RH/Planning 2020/[TM - Planning RH 2020.xlsm]Feuil2'!#REF!,T12)))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33" operator="containsText" id="{B47BC8B4-5C58-481B-8969-A5039143A81E}">
            <xm:f>NOT(ISERROR(SEARCH('https://dbschenker.sharepoint.com/sites/SALESPLANNING-Global/Shared Documents/Planning RH/Planning 2020/[TM - Planning RH 2020.xlsm]Feuil2'!#REF!,T12)))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34" operator="containsText" id="{5674B2D8-46F0-4C65-A4BB-F55030D6CB89}">
            <xm:f>NOT(ISERROR(SEARCH('https://dbschenker.sharepoint.com/sites/SALESPLANNING-Global/Shared Documents/Planning RH/Planning 2020/[TM - Planning RH 2020.xlsm]Feuil2'!#REF!,T12)))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T12:T13 T24:T26</xm:sqref>
        </x14:conditionalFormatting>
        <x14:conditionalFormatting xmlns:xm="http://schemas.microsoft.com/office/excel/2006/main">
          <x14:cfRule type="containsText" priority="17" operator="containsText" id="{C7890150-4A25-4F4D-B2A9-0AEEE24E45BF}">
            <xm:f>NOT(ISERROR(SEARCH("I",N11)))</xm:f>
            <xm:f>"I"</xm:f>
            <x14:dxf>
              <font>
                <b/>
                <i val="0"/>
                <color rgb="FFC00000"/>
              </font>
            </x14:dxf>
          </x14:cfRule>
          <xm:sqref>AB11 U11 N11</xm:sqref>
        </x14:conditionalFormatting>
        <x14:conditionalFormatting xmlns:xm="http://schemas.microsoft.com/office/excel/2006/main">
          <x14:cfRule type="containsText" priority="1" operator="containsText" id="{8D9C4732-DF02-43D6-88C4-6BCFC344F4A9}">
            <xm:f>NOT(ISERROR(SEARCH('https://dbschenker.sharepoint.com/sites/SALESPLANNING-Global/Shared Documents/Planning RH/Planning 2020/[TM - Planning RH 2020.xlsm]Feuil2'!#REF!,AE12)))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" operator="containsText" id="{41A1824E-14F5-483D-BD4B-5C19005483C5}">
            <xm:f>NOT(ISERROR(SEARCH('https://dbschenker.sharepoint.com/sites/SALESPLANNING-Global/Shared Documents/Planning RH/Planning 2020/[TM - Planning RH 2020.xlsm]Feuil2'!#REF!,AE12)))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" operator="containsText" id="{505FAC8D-3E17-4FC3-BE5C-63485EFDA263}">
            <xm:f>NOT(ISERROR(SEARCH('https://dbschenker.sharepoint.com/sites/SALESPLANNING-Global/Shared Documents/Planning RH/Planning 2020/[TM - Planning RH 2020.xlsm]Feuil2'!#REF!,AE12)))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" operator="containsText" id="{D0798B0D-3C2F-4BFB-8E80-E16E45FBBD53}">
            <xm:f>NOT(ISERROR(SEARCH('https://dbschenker.sharepoint.com/sites/SALESPLANNING-Global/Shared Documents/Planning RH/Planning 2020/[TM - Planning RH 2020.xlsm]Feuil2'!#REF!,AE12)))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" operator="containsText" id="{24153D4C-7C02-46E4-944A-612DB7E836BC}">
            <xm:f>NOT(ISERROR(SEARCH('https://dbschenker.sharepoint.com/sites/SALESPLANNING-Global/Shared Documents/Planning RH/Planning 2020/[TM - Planning RH 2020.xlsm]Feuil2'!#REF!,AE12)))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" operator="containsText" id="{DD30E497-1899-4947-841D-39884A83398C}">
            <xm:f>NOT(ISERROR(SEARCH('https://dbschenker.sharepoint.com/sites/SALESPLANNING-Global/Shared Documents/Planning RH/Planning 2020/[TM - Planning RH 2020.xlsm]Feuil2'!#REF!,AE12)))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" operator="containsText" id="{865518F3-3F72-4549-B998-D702A7166B1B}">
            <xm:f>NOT(ISERROR(SEARCH('https://dbschenker.sharepoint.com/sites/SALESPLANNING-Global/Shared Documents/Planning RH/Planning 2020/[TM - Planning RH 2020.xlsm]Feuil2'!#REF!,AE12)))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" operator="containsText" id="{E72C7EDB-C5E3-4E17-B336-E56782DD674F}">
            <xm:f>NOT(ISERROR(SEARCH('https://dbschenker.sharepoint.com/sites/SALESPLANNING-Global/Shared Documents/Planning RH/Planning 2020/[TM - Planning RH 2020.xlsm]Feuil2'!#REF!,AE12)))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9" operator="containsText" id="{48B65BF9-5ED5-45A0-9D02-E0E32D331864}">
            <xm:f>NOT(ISERROR(SEARCH('https://dbschenker.sharepoint.com/sites/SALESPLANNING-Global/Shared Documents/Planning RH/Planning 2020/[TM - Planning RH 2020.xlsm]Feuil2'!#REF!,AE12)))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0" operator="containsText" id="{A6F8FD9F-A4E6-4777-A0F5-5AA50583211C}">
            <xm:f>NOT(ISERROR(SEARCH('https://dbschenker.sharepoint.com/sites/SALESPLANNING-Global/Shared Documents/Planning RH/Planning 2020/[TM - Planning RH 2020.xlsm]Feuil2'!#REF!,AE12)))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1" operator="containsText" id="{FC9A0FA7-296A-475A-8F9A-E2B5EFD3EB55}">
            <xm:f>NOT(ISERROR(SEARCH('https://dbschenker.sharepoint.com/sites/SALESPLANNING-Global/Shared Documents/Planning RH/Planning 2020/[TM - Planning RH 2020.xlsm]Feuil2'!#REF!,AE12)))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2" operator="containsText" id="{B24A4E16-2627-4647-A1F2-6384DC8266C7}">
            <xm:f>NOT(ISERROR(SEARCH('https://dbschenker.sharepoint.com/sites/SALESPLANNING-Global/Shared Documents/Planning RH/Planning 2020/[TM - Planning RH 2020.xlsm]Feuil2'!#REF!,AE12)))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3" operator="containsText" id="{06C6B5CB-EB0D-4B21-8A51-2800CA6334AB}">
            <xm:f>NOT(ISERROR(SEARCH('https://dbschenker.sharepoint.com/sites/SALESPLANNING-Global/Shared Documents/Planning RH/Planning 2020/[TM - Planning RH 2020.xlsm]Feuil2'!#REF!,AE12)))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4" operator="containsText" id="{87294394-1A90-4EEB-B1A3-75E971C0C730}">
            <xm:f>NOT(ISERROR(SEARCH('https://dbschenker.sharepoint.com/sites/SALESPLANNING-Global/Shared Documents/Planning RH/Planning 2020/[TM - Planning RH 2020.xlsm]Feuil2'!#REF!,AE12)))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5" operator="containsText" id="{0B8875E1-BE97-4001-A2AA-A920546443C9}">
            <xm:f>NOT(ISERROR(SEARCH('https://dbschenker.sharepoint.com/sites/SALESPLANNING-Global/Shared Documents/Planning RH/Planning 2020/[TM - Planning RH 2020.xlsm]Feuil2'!#REF!,AE12)))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6" operator="containsText" id="{4C7587F7-A378-4388-B761-6406A3DB6D27}">
            <xm:f>NOT(ISERROR(SEARCH('https://dbschenker.sharepoint.com/sites/SALESPLANNING-Global/Shared Documents/Planning RH/Planning 2020/[TM - Planning RH 2020.xlsm]Feuil2'!#REF!,AE12)))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AE12:AE13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9AAA6B48-AE3D-4A0F-8500-771FCE10A906}">
          <x14:formula1>
            <xm:f>'https://dbschenker.sharepoint.com/sites/SALESPLANNING-Global/Shared Documents/Planning RH/Planning 2020/[TM - Planning RH 2020.xlsm]Feuil2'!#REF!</xm:f>
          </x14:formula1>
          <xm:sqref>Y18:AC19 Y24:AC25 Y12:AC13 R12:V13 D24:H25 D21:H22 D18:H19 D15:H16 D12:H13 K24:O25 K21:O22 K18:O19 K15:O16 K12:O13 R24:V25 R21:V22 R18:V19 R15:V16 Y21:AC22 Y15:AC16 AE12:AE13</xm:sqref>
        </x14:dataValidation>
        <x14:dataValidation type="list" allowBlank="1" showInputMessage="1" showErrorMessage="1" xr:uid="{567E0CAB-4C76-46DE-B2DC-2AE2CC92D290}">
          <x14:formula1>
            <xm:f>'https://dbschenker.sharepoint.com/sites/SALESPLANNING-Global/Shared Documents/Planning RH/Planning 2020/[TM - Planning RH 2020.xlsm]Feuil2'!#REF!</xm:f>
          </x14:formula1>
          <xm:sqref>B27:AE28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B91DBB-A4CE-4259-88C6-C87C9C213B60}">
  <dimension ref="A1:AN28"/>
  <sheetViews>
    <sheetView workbookViewId="0">
      <selection activeCell="D1" sqref="D1"/>
    </sheetView>
  </sheetViews>
  <sheetFormatPr baseColWidth="10" defaultRowHeight="15" x14ac:dyDescent="0.25"/>
  <cols>
    <col min="1" max="1" width="35" bestFit="1" customWidth="1"/>
  </cols>
  <sheetData>
    <row r="1" spans="1:40" ht="31.5" x14ac:dyDescent="0.5">
      <c r="A1" s="80" t="s">
        <v>94</v>
      </c>
    </row>
    <row r="2" spans="1:40" ht="27.75" customHeight="1" x14ac:dyDescent="0.25">
      <c r="A2" s="81" t="s">
        <v>95</v>
      </c>
    </row>
    <row r="3" spans="1:40" x14ac:dyDescent="0.25">
      <c r="A3" t="s">
        <v>96</v>
      </c>
    </row>
    <row r="7" spans="1:40" ht="15.75" thickBot="1" x14ac:dyDescent="0.3"/>
    <row r="8" spans="1:40" s="6" customFormat="1" x14ac:dyDescent="0.25">
      <c r="A8" s="1" t="s">
        <v>0</v>
      </c>
      <c r="B8" s="2" t="s">
        <v>10</v>
      </c>
      <c r="C8" s="2" t="s">
        <v>11</v>
      </c>
      <c r="D8" s="2" t="s">
        <v>12</v>
      </c>
      <c r="E8" s="2" t="s">
        <v>13</v>
      </c>
      <c r="F8" s="2" t="s">
        <v>14</v>
      </c>
      <c r="G8" s="2" t="s">
        <v>8</v>
      </c>
      <c r="H8" s="2" t="s">
        <v>9</v>
      </c>
      <c r="I8" s="2" t="s">
        <v>10</v>
      </c>
      <c r="J8" s="2" t="s">
        <v>11</v>
      </c>
      <c r="K8" s="2" t="s">
        <v>12</v>
      </c>
      <c r="L8" s="2" t="s">
        <v>13</v>
      </c>
      <c r="M8" s="2" t="s">
        <v>14</v>
      </c>
      <c r="N8" s="2" t="s">
        <v>8</v>
      </c>
      <c r="O8" s="2" t="s">
        <v>9</v>
      </c>
      <c r="P8" s="2" t="s">
        <v>10</v>
      </c>
      <c r="Q8" s="2" t="s">
        <v>11</v>
      </c>
      <c r="R8" s="2" t="s">
        <v>12</v>
      </c>
      <c r="S8" s="2" t="s">
        <v>13</v>
      </c>
      <c r="T8" s="2" t="s">
        <v>14</v>
      </c>
      <c r="U8" s="2" t="s">
        <v>8</v>
      </c>
      <c r="V8" s="2" t="s">
        <v>9</v>
      </c>
      <c r="W8" s="2" t="s">
        <v>10</v>
      </c>
      <c r="X8" s="2" t="s">
        <v>11</v>
      </c>
      <c r="Y8" s="2" t="s">
        <v>12</v>
      </c>
      <c r="Z8" s="2" t="s">
        <v>13</v>
      </c>
      <c r="AA8" s="2" t="s">
        <v>14</v>
      </c>
      <c r="AB8" s="2" t="s">
        <v>8</v>
      </c>
      <c r="AC8" s="2" t="s">
        <v>9</v>
      </c>
      <c r="AD8" s="2" t="s">
        <v>10</v>
      </c>
      <c r="AE8" s="2" t="s">
        <v>11</v>
      </c>
      <c r="AF8" s="2" t="s">
        <v>12</v>
      </c>
      <c r="AG8" s="3" t="s">
        <v>90</v>
      </c>
      <c r="AH8" s="4"/>
      <c r="AI8" s="4"/>
      <c r="AJ8" s="4"/>
      <c r="AK8" s="4"/>
      <c r="AL8" s="4"/>
      <c r="AM8" s="4"/>
      <c r="AN8" s="5"/>
    </row>
    <row r="9" spans="1:40" s="12" customFormat="1" x14ac:dyDescent="0.25">
      <c r="A9" s="7"/>
      <c r="B9" s="8">
        <v>23</v>
      </c>
      <c r="C9" s="9">
        <v>24</v>
      </c>
      <c r="D9" s="9">
        <v>25</v>
      </c>
      <c r="E9" s="9">
        <v>26</v>
      </c>
      <c r="F9" s="9">
        <v>27</v>
      </c>
      <c r="G9" s="9">
        <v>28</v>
      </c>
      <c r="H9" s="9">
        <v>29</v>
      </c>
      <c r="I9" s="9">
        <v>30</v>
      </c>
      <c r="J9" s="9">
        <v>31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9">
        <v>9</v>
      </c>
      <c r="T9" s="9">
        <v>10</v>
      </c>
      <c r="U9" s="9">
        <v>11</v>
      </c>
      <c r="V9" s="9">
        <v>12</v>
      </c>
      <c r="W9" s="9">
        <v>13</v>
      </c>
      <c r="X9" s="9">
        <v>14</v>
      </c>
      <c r="Y9" s="9">
        <v>15</v>
      </c>
      <c r="Z9" s="9">
        <v>16</v>
      </c>
      <c r="AA9" s="9">
        <v>17</v>
      </c>
      <c r="AB9" s="9">
        <v>18</v>
      </c>
      <c r="AC9" s="9">
        <v>19</v>
      </c>
      <c r="AD9" s="9">
        <v>20</v>
      </c>
      <c r="AE9" s="9">
        <v>21</v>
      </c>
      <c r="AF9" s="9">
        <v>22</v>
      </c>
      <c r="AG9" s="11" t="s">
        <v>16</v>
      </c>
      <c r="AH9" s="9" t="s">
        <v>17</v>
      </c>
      <c r="AI9" s="9" t="s">
        <v>18</v>
      </c>
      <c r="AJ9" s="9" t="s">
        <v>19</v>
      </c>
      <c r="AK9" s="9" t="s">
        <v>20</v>
      </c>
      <c r="AL9" s="9" t="s">
        <v>21</v>
      </c>
      <c r="AM9" s="9" t="s">
        <v>22</v>
      </c>
      <c r="AN9" s="10" t="s">
        <v>23</v>
      </c>
    </row>
    <row r="10" spans="1:40" s="6" customFormat="1" ht="15.75" thickBot="1" x14ac:dyDescent="0.3">
      <c r="A10" s="13"/>
      <c r="B10" s="57" t="s">
        <v>48</v>
      </c>
      <c r="C10" s="15"/>
      <c r="D10" s="15"/>
      <c r="E10" s="15"/>
      <c r="F10" s="67"/>
      <c r="G10" s="14" t="s">
        <v>91</v>
      </c>
      <c r="H10" s="15"/>
      <c r="I10" s="15"/>
      <c r="J10" s="15"/>
      <c r="K10" s="15"/>
      <c r="L10" s="15"/>
      <c r="M10" s="67"/>
      <c r="N10" s="14" t="s">
        <v>92</v>
      </c>
      <c r="O10" s="15"/>
      <c r="P10" s="15"/>
      <c r="Q10" s="15"/>
      <c r="R10" s="15"/>
      <c r="S10" s="15"/>
      <c r="T10" s="67"/>
      <c r="U10" s="14" t="s">
        <v>93</v>
      </c>
      <c r="V10" s="15"/>
      <c r="W10" s="15"/>
      <c r="X10" s="15"/>
      <c r="Y10" s="15"/>
      <c r="Z10" s="15"/>
      <c r="AA10" s="67"/>
      <c r="AB10" s="14" t="s">
        <v>24</v>
      </c>
      <c r="AC10" s="15"/>
      <c r="AD10" s="15"/>
      <c r="AE10" s="15"/>
      <c r="AF10" s="16"/>
      <c r="AG10" s="17" t="s">
        <v>29</v>
      </c>
      <c r="AH10" s="18" t="s">
        <v>17</v>
      </c>
      <c r="AI10" s="18" t="s">
        <v>30</v>
      </c>
      <c r="AJ10" s="18" t="s">
        <v>31</v>
      </c>
      <c r="AK10" s="18" t="s">
        <v>32</v>
      </c>
      <c r="AL10" s="18" t="s">
        <v>33</v>
      </c>
      <c r="AM10" s="18" t="s">
        <v>34</v>
      </c>
      <c r="AN10" s="19" t="s">
        <v>35</v>
      </c>
    </row>
    <row r="11" spans="1:40" ht="15.75" customHeight="1" x14ac:dyDescent="0.25">
      <c r="A11" s="20" t="s">
        <v>36</v>
      </c>
      <c r="B11" s="66"/>
      <c r="C11" s="38"/>
      <c r="D11" s="73"/>
      <c r="E11" s="41"/>
      <c r="F11" s="40"/>
      <c r="G11" s="22"/>
      <c r="H11" s="22"/>
      <c r="I11" s="39"/>
      <c r="J11" s="38"/>
      <c r="K11" s="73"/>
      <c r="L11" s="41"/>
      <c r="M11" s="40"/>
      <c r="N11" s="22"/>
      <c r="O11" s="22"/>
      <c r="P11" s="39"/>
      <c r="Q11" s="38"/>
      <c r="R11" s="38"/>
      <c r="S11" s="41"/>
      <c r="T11" s="40"/>
      <c r="U11" s="22"/>
      <c r="V11" s="22"/>
      <c r="W11" s="39"/>
      <c r="X11" s="38"/>
      <c r="Y11" s="38"/>
      <c r="Z11" s="41"/>
      <c r="AA11" s="40"/>
      <c r="AB11" s="22"/>
      <c r="AC11" s="22"/>
      <c r="AD11" s="39"/>
      <c r="AE11" s="38"/>
      <c r="AF11" s="71"/>
      <c r="AG11" s="24">
        <f>COUNTIF($B12:$J13,"CPB")/2</f>
        <v>0</v>
      </c>
      <c r="AH11" s="25">
        <f>COUNTIF($B12:$J13,"RTT")/2</f>
        <v>2</v>
      </c>
      <c r="AI11" s="25">
        <f>COUNTIF($B12:$J13,"ARR")/2</f>
        <v>0</v>
      </c>
      <c r="AJ11" s="25">
        <f>COUNTIF($B12:$J13,"FOE")/2+COUNTIF($B12:$J13,"ALT")/2</f>
        <v>0</v>
      </c>
      <c r="AK11" s="25">
        <f>COUNTIF($B12:$J13,"CEF")/2+COUNTIF($B12:$J13,"EMR")/2+COUNTIF($B12:$J13,"MAL")/2+COUNTIF($B12:$J13,"ATR")/2+COUNTIF($B12:$J13,"ATJ")/2+COUNTIF($B12:$J13,"MZT")/2+COUNTIF($B12:$J13,"PAT")/2+COUNTIF($B12:$J13,"MTH")/2</f>
        <v>0</v>
      </c>
      <c r="AL11" s="25">
        <f>COUNTIF($B12:$J13,"ANR")/2+COUNTIF($B12:$J13,"CSS")/2</f>
        <v>0</v>
      </c>
      <c r="AM11" s="25">
        <f>COUNTIF($B12:$J13,"D")/2+COUNTIF($B12:$J13,"I")/2</f>
        <v>0</v>
      </c>
      <c r="AN11" s="26">
        <f>COUNTIF($B12:$J13,"RPO")/2+COUNTIF($B12:$J13,"FPE")/2+COUNTIF($B12:$J13,"AUT")/2+COUNTIF($B12:$J13,"BLC")/2</f>
        <v>0</v>
      </c>
    </row>
    <row r="12" spans="1:40" ht="15.95" customHeight="1" x14ac:dyDescent="0.25">
      <c r="A12" s="27" t="s">
        <v>37</v>
      </c>
      <c r="B12" s="37" t="s">
        <v>17</v>
      </c>
      <c r="C12" s="37" t="s">
        <v>17</v>
      </c>
      <c r="D12" s="64"/>
      <c r="E12" s="43"/>
      <c r="F12" s="43"/>
      <c r="G12" s="29"/>
      <c r="H12" s="29"/>
      <c r="I12" s="37"/>
      <c r="J12" s="37"/>
      <c r="K12" s="64"/>
      <c r="L12" s="43"/>
      <c r="M12" s="43"/>
      <c r="N12" s="29"/>
      <c r="O12" s="29"/>
      <c r="P12" s="37"/>
      <c r="Q12" s="37"/>
      <c r="R12" s="37"/>
      <c r="S12" s="43"/>
      <c r="T12" s="43"/>
      <c r="U12" s="29"/>
      <c r="V12" s="29"/>
      <c r="W12" s="37"/>
      <c r="X12" s="37"/>
      <c r="Y12" s="37"/>
      <c r="Z12" s="43"/>
      <c r="AA12" s="43"/>
      <c r="AB12" s="29"/>
      <c r="AC12" s="29"/>
      <c r="AD12" s="37"/>
      <c r="AE12" s="37"/>
      <c r="AF12" s="37"/>
      <c r="AG12" s="31"/>
      <c r="AH12" s="32"/>
      <c r="AI12" s="32"/>
      <c r="AJ12" s="32"/>
      <c r="AK12" s="32"/>
      <c r="AL12" s="32"/>
      <c r="AM12" s="32"/>
      <c r="AN12" s="33"/>
    </row>
    <row r="13" spans="1:40" ht="15.95" customHeight="1" thickBot="1" x14ac:dyDescent="0.3">
      <c r="A13" s="27" t="s">
        <v>38</v>
      </c>
      <c r="B13" s="37" t="s">
        <v>17</v>
      </c>
      <c r="C13" s="37" t="s">
        <v>17</v>
      </c>
      <c r="D13" s="64"/>
      <c r="E13" s="43"/>
      <c r="F13" s="43"/>
      <c r="G13" s="29"/>
      <c r="H13" s="29"/>
      <c r="I13" s="37"/>
      <c r="J13" s="37"/>
      <c r="K13" s="64"/>
      <c r="L13" s="43"/>
      <c r="M13" s="43"/>
      <c r="N13" s="29"/>
      <c r="O13" s="29"/>
      <c r="P13" s="37"/>
      <c r="Q13" s="37"/>
      <c r="R13" s="37"/>
      <c r="S13" s="43"/>
      <c r="T13" s="43"/>
      <c r="U13" s="29"/>
      <c r="V13" s="29"/>
      <c r="W13" s="37"/>
      <c r="X13" s="37"/>
      <c r="Y13" s="37"/>
      <c r="Z13" s="43"/>
      <c r="AA13" s="43"/>
      <c r="AB13" s="29"/>
      <c r="AC13" s="29"/>
      <c r="AD13" s="37"/>
      <c r="AE13" s="37"/>
      <c r="AF13" s="37"/>
      <c r="AG13" s="31"/>
      <c r="AH13" s="32"/>
      <c r="AI13" s="32"/>
      <c r="AJ13" s="32"/>
      <c r="AK13" s="32"/>
      <c r="AL13" s="32"/>
      <c r="AM13" s="32"/>
      <c r="AN13" s="33"/>
    </row>
    <row r="14" spans="1:40" ht="15.75" customHeight="1" x14ac:dyDescent="0.25">
      <c r="A14" s="34" t="s">
        <v>39</v>
      </c>
      <c r="B14" s="66"/>
      <c r="C14" s="39"/>
      <c r="D14" s="22"/>
      <c r="E14" s="22"/>
      <c r="F14" s="22"/>
      <c r="G14" s="22"/>
      <c r="H14" s="22"/>
      <c r="I14" s="39"/>
      <c r="J14" s="39"/>
      <c r="K14" s="60"/>
      <c r="L14" s="41"/>
      <c r="M14" s="41"/>
      <c r="N14" s="22"/>
      <c r="O14" s="22"/>
      <c r="P14" s="39"/>
      <c r="Q14" s="39"/>
      <c r="R14" s="39"/>
      <c r="S14" s="41"/>
      <c r="T14" s="41"/>
      <c r="U14" s="22"/>
      <c r="V14" s="22"/>
      <c r="W14" s="39"/>
      <c r="X14" s="39"/>
      <c r="Y14" s="39"/>
      <c r="Z14" s="41"/>
      <c r="AA14" s="41"/>
      <c r="AB14" s="22"/>
      <c r="AC14" s="22"/>
      <c r="AD14" s="39"/>
      <c r="AE14" s="39"/>
      <c r="AF14" s="61"/>
      <c r="AG14" s="24">
        <f>COUNTIF($B15:$J16,"CPB")/2</f>
        <v>5</v>
      </c>
      <c r="AH14" s="25">
        <f>COUNTIF($B15:$J16,"RTT")/2</f>
        <v>0</v>
      </c>
      <c r="AI14" s="25">
        <f>COUNTIF($B15:$J16,"ARR")/2</f>
        <v>0</v>
      </c>
      <c r="AJ14" s="25">
        <f>COUNTIF($B15:$J16,"FOE")/2+COUNTIF($B15:$J16,"ALT")/2</f>
        <v>0</v>
      </c>
      <c r="AK14" s="25">
        <f>COUNTIF($B15:$J16,"CEF")/2+COUNTIF($B15:$J16,"EMR")/2+COUNTIF($B15:$J16,"MAL")/2+COUNTIF($B15:$J16,"ATR")/2+COUNTIF($B15:$J16,"ATJ")/2+COUNTIF($B15:$J16,"MZT")/2+COUNTIF($B15:$J16,"PAT")/2+COUNTIF($B15:$J16,"MTH")/2</f>
        <v>0</v>
      </c>
      <c r="AL14" s="25">
        <f>COUNTIF($B15:$J16,"ANR")/2+COUNTIF($B15:$J16,"CSS")/2</f>
        <v>0</v>
      </c>
      <c r="AM14" s="25">
        <f>COUNTIF($B15:$J16,"D")/2+COUNTIF($B15:$J16,"I")/2</f>
        <v>0</v>
      </c>
      <c r="AN14" s="26">
        <f>COUNTIF($B15:$J16,"RPO")/2+COUNTIF($B15:$J16,"FPE")/2+COUNTIF($B15:$J16,"AUT")/2+COUNTIF($B15:$J16,"BLC")/2</f>
        <v>0</v>
      </c>
    </row>
    <row r="15" spans="1:40" ht="15.95" customHeight="1" x14ac:dyDescent="0.25">
      <c r="A15" s="27" t="s">
        <v>37</v>
      </c>
      <c r="B15" s="37"/>
      <c r="C15" s="29" t="s">
        <v>29</v>
      </c>
      <c r="D15" s="64"/>
      <c r="E15" s="43"/>
      <c r="F15" s="43"/>
      <c r="G15" s="29" t="s">
        <v>29</v>
      </c>
      <c r="H15" s="29" t="s">
        <v>29</v>
      </c>
      <c r="I15" s="29" t="s">
        <v>29</v>
      </c>
      <c r="J15" s="29" t="s">
        <v>29</v>
      </c>
      <c r="K15" s="64"/>
      <c r="L15" s="43"/>
      <c r="M15" s="43"/>
      <c r="N15" s="29"/>
      <c r="O15" s="29"/>
      <c r="P15" s="37"/>
      <c r="Q15" s="37"/>
      <c r="R15" s="37"/>
      <c r="S15" s="43"/>
      <c r="T15" s="43"/>
      <c r="U15" s="29"/>
      <c r="V15" s="29"/>
      <c r="W15" s="37"/>
      <c r="X15" s="37"/>
      <c r="Y15" s="37"/>
      <c r="Z15" s="43"/>
      <c r="AA15" s="43"/>
      <c r="AB15" s="29"/>
      <c r="AC15" s="29"/>
      <c r="AD15" s="37"/>
      <c r="AE15" s="37"/>
      <c r="AF15" s="37"/>
      <c r="AG15" s="31"/>
      <c r="AH15" s="32"/>
      <c r="AI15" s="32"/>
      <c r="AJ15" s="32"/>
      <c r="AK15" s="32"/>
      <c r="AL15" s="32"/>
      <c r="AM15" s="32"/>
      <c r="AN15" s="33"/>
    </row>
    <row r="16" spans="1:40" ht="15.95" customHeight="1" thickBot="1" x14ac:dyDescent="0.3">
      <c r="A16" s="27" t="s">
        <v>38</v>
      </c>
      <c r="B16" s="37"/>
      <c r="C16" s="29" t="s">
        <v>29</v>
      </c>
      <c r="D16" s="64"/>
      <c r="E16" s="43"/>
      <c r="F16" s="43"/>
      <c r="G16" s="29" t="s">
        <v>29</v>
      </c>
      <c r="H16" s="29" t="s">
        <v>29</v>
      </c>
      <c r="I16" s="29" t="s">
        <v>29</v>
      </c>
      <c r="J16" s="29" t="s">
        <v>29</v>
      </c>
      <c r="K16" s="64"/>
      <c r="L16" s="43"/>
      <c r="M16" s="43"/>
      <c r="N16" s="29"/>
      <c r="O16" s="29"/>
      <c r="P16" s="37"/>
      <c r="Q16" s="37"/>
      <c r="R16" s="37"/>
      <c r="S16" s="43"/>
      <c r="T16" s="43"/>
      <c r="U16" s="29"/>
      <c r="V16" s="29"/>
      <c r="W16" s="37"/>
      <c r="X16" s="37"/>
      <c r="Y16" s="37"/>
      <c r="Z16" s="43"/>
      <c r="AA16" s="43"/>
      <c r="AB16" s="29"/>
      <c r="AC16" s="29"/>
      <c r="AD16" s="37"/>
      <c r="AE16" s="37"/>
      <c r="AF16" s="37"/>
      <c r="AG16" s="31"/>
      <c r="AH16" s="32"/>
      <c r="AI16" s="32"/>
      <c r="AJ16" s="32"/>
      <c r="AK16" s="32"/>
      <c r="AL16" s="32"/>
      <c r="AM16" s="32"/>
      <c r="AN16" s="33"/>
    </row>
    <row r="17" spans="1:40" ht="15.75" customHeight="1" x14ac:dyDescent="0.25">
      <c r="A17" s="20" t="s">
        <v>40</v>
      </c>
      <c r="B17" s="66"/>
      <c r="C17" s="39"/>
      <c r="D17" s="60"/>
      <c r="E17" s="41"/>
      <c r="F17" s="41"/>
      <c r="G17" s="22"/>
      <c r="H17" s="22"/>
      <c r="I17" s="39"/>
      <c r="J17" s="39"/>
      <c r="K17" s="60"/>
      <c r="L17" s="41"/>
      <c r="M17" s="41"/>
      <c r="N17" s="22"/>
      <c r="O17" s="22"/>
      <c r="P17" s="39"/>
      <c r="Q17" s="39"/>
      <c r="R17" s="39"/>
      <c r="S17" s="41"/>
      <c r="T17" s="41"/>
      <c r="U17" s="22"/>
      <c r="V17" s="22"/>
      <c r="W17" s="39"/>
      <c r="X17" s="39"/>
      <c r="Y17" s="39"/>
      <c r="Z17" s="41"/>
      <c r="AA17" s="41"/>
      <c r="AB17" s="22"/>
      <c r="AC17" s="22"/>
      <c r="AD17" s="39"/>
      <c r="AE17" s="39"/>
      <c r="AF17" s="61"/>
      <c r="AG17" s="24">
        <f>COUNTIF($B18:$M19,"CPB")/2</f>
        <v>0</v>
      </c>
      <c r="AH17" s="25">
        <f>COUNTIF($B18:$J19,"RTT")/2</f>
        <v>0</v>
      </c>
      <c r="AI17" s="25">
        <f>COUNTIF($B18:$J19,"ARR")/2</f>
        <v>0</v>
      </c>
      <c r="AJ17" s="25">
        <f>COUNTIF($B18:$J19,"FOE")/2+COUNTIF($B18:$J19,"ALT")/2</f>
        <v>0</v>
      </c>
      <c r="AK17" s="25">
        <f>COUNTIF($B18:$J19,"CEF")/2+COUNTIF($B18:$J19,"EMR")/2+COUNTIF($B18:$J19,"MAL")/2+COUNTIF($B18:$J19,"ATR")/2+COUNTIF($B18:$J19,"ATJ")/2+COUNTIF($B18:$J19,"MZT")/2+COUNTIF($B18:$J19,"PAT")/2+COUNTIF($B18:$J19,"MTH")/2</f>
        <v>0</v>
      </c>
      <c r="AL17" s="25">
        <f>COUNTIF($B18:$J19,"ANR")/2+COUNTIF($B18:$J19,"CSS")/2</f>
        <v>0</v>
      </c>
      <c r="AM17" s="25">
        <f>COUNTIF($B18:$J19,"D")/2+COUNTIF($B18:$J19,"I")/2</f>
        <v>0</v>
      </c>
      <c r="AN17" s="26">
        <f>COUNTIF($B18:$J19,"RPO")/2+COUNTIF($B18:$J19,"FPE")/2+COUNTIF($B18:$J19,"AUT")/2+COUNTIF($B18:$J19,"BLC")/2</f>
        <v>0</v>
      </c>
    </row>
    <row r="18" spans="1:40" ht="15.95" customHeight="1" x14ac:dyDescent="0.25">
      <c r="A18" s="27" t="s">
        <v>37</v>
      </c>
      <c r="B18" s="37"/>
      <c r="C18" s="37"/>
      <c r="D18" s="64"/>
      <c r="E18" s="43"/>
      <c r="F18" s="43"/>
      <c r="G18" s="29"/>
      <c r="H18" s="29"/>
      <c r="I18" s="37"/>
      <c r="J18" s="37"/>
      <c r="K18" s="64"/>
      <c r="L18" s="43"/>
      <c r="M18" s="43"/>
      <c r="N18" s="29"/>
      <c r="O18" s="29"/>
      <c r="P18" s="37"/>
      <c r="Q18" s="37"/>
      <c r="R18" s="37"/>
      <c r="S18" s="43"/>
      <c r="T18" s="43"/>
      <c r="U18" s="29"/>
      <c r="V18" s="29"/>
      <c r="W18" s="37"/>
      <c r="X18" s="37"/>
      <c r="Y18" s="37"/>
      <c r="Z18" s="43"/>
      <c r="AA18" s="43"/>
      <c r="AB18" s="29"/>
      <c r="AC18" s="29"/>
      <c r="AD18" s="37"/>
      <c r="AE18" s="37"/>
      <c r="AF18" s="37"/>
      <c r="AG18" s="31"/>
      <c r="AH18" s="32"/>
      <c r="AI18" s="32"/>
      <c r="AJ18" s="32"/>
      <c r="AK18" s="32"/>
      <c r="AL18" s="32"/>
      <c r="AM18" s="32"/>
      <c r="AN18" s="33"/>
    </row>
    <row r="19" spans="1:40" ht="15.95" customHeight="1" thickBot="1" x14ac:dyDescent="0.3">
      <c r="A19" s="27" t="s">
        <v>38</v>
      </c>
      <c r="B19" s="37"/>
      <c r="C19" s="37"/>
      <c r="D19" s="64"/>
      <c r="E19" s="43"/>
      <c r="F19" s="43"/>
      <c r="G19" s="29"/>
      <c r="H19" s="29"/>
      <c r="I19" s="37"/>
      <c r="J19" s="37"/>
      <c r="K19" s="64"/>
      <c r="L19" s="43"/>
      <c r="M19" s="43"/>
      <c r="N19" s="29"/>
      <c r="O19" s="29"/>
      <c r="P19" s="37"/>
      <c r="Q19" s="37"/>
      <c r="R19" s="37"/>
      <c r="S19" s="43"/>
      <c r="T19" s="43"/>
      <c r="U19" s="29"/>
      <c r="V19" s="29"/>
      <c r="W19" s="37"/>
      <c r="X19" s="37"/>
      <c r="Y19" s="37"/>
      <c r="Z19" s="43"/>
      <c r="AA19" s="43"/>
      <c r="AB19" s="29"/>
      <c r="AC19" s="29"/>
      <c r="AD19" s="37"/>
      <c r="AE19" s="37"/>
      <c r="AF19" s="37"/>
      <c r="AG19" s="31"/>
      <c r="AH19" s="32"/>
      <c r="AI19" s="32"/>
      <c r="AJ19" s="32"/>
      <c r="AK19" s="32"/>
      <c r="AL19" s="32"/>
      <c r="AM19" s="32"/>
      <c r="AN19" s="33"/>
    </row>
    <row r="20" spans="1:40" ht="15.75" customHeight="1" x14ac:dyDescent="0.25">
      <c r="A20" s="20" t="s">
        <v>43</v>
      </c>
      <c r="B20" s="66"/>
      <c r="C20" s="39"/>
      <c r="D20" s="60"/>
      <c r="E20" s="41"/>
      <c r="F20" s="41"/>
      <c r="G20" s="22"/>
      <c r="H20" s="22"/>
      <c r="I20" s="39"/>
      <c r="J20" s="39"/>
      <c r="K20" s="60"/>
      <c r="L20" s="41"/>
      <c r="M20" s="41"/>
      <c r="N20" s="22"/>
      <c r="O20" s="22"/>
      <c r="P20" s="39"/>
      <c r="Q20" s="39"/>
      <c r="R20" s="39"/>
      <c r="S20" s="41"/>
      <c r="T20" s="41"/>
      <c r="U20" s="22"/>
      <c r="V20" s="22"/>
      <c r="W20" s="39"/>
      <c r="X20" s="39"/>
      <c r="Y20" s="39"/>
      <c r="Z20" s="41"/>
      <c r="AA20" s="41"/>
      <c r="AB20" s="22"/>
      <c r="AC20" s="22"/>
      <c r="AD20" s="39"/>
      <c r="AE20" s="39"/>
      <c r="AF20" s="61"/>
      <c r="AG20" s="24">
        <f>COUNTIF($B21:$J22,"CPB")/2</f>
        <v>6</v>
      </c>
      <c r="AH20" s="25">
        <f>COUNTIF($B21:$J22,"RTT")/2</f>
        <v>0</v>
      </c>
      <c r="AI20" s="25">
        <f>COUNTIF($B21:$J22,"ARR")/2</f>
        <v>0</v>
      </c>
      <c r="AJ20" s="25">
        <f>COUNTIF($B21:$J22,"FOE")/2+COUNTIF($B21:$J22,"ALT")/2</f>
        <v>0</v>
      </c>
      <c r="AK20" s="25">
        <f>COUNTIF($B21:$J22,"CEF")/2+COUNTIF($B21:$J22,"EMR")/2+COUNTIF($B21:$J22,"MAL")/2+COUNTIF($B21:$J22,"ATR")/2+COUNTIF($B21:$J22,"ATJ")/2+COUNTIF($B21:$J22,"MZT")/2+COUNTIF($B21:$J22,"PAT")/2+COUNTIF($B21:$J22,"MTH")/2</f>
        <v>0</v>
      </c>
      <c r="AL20" s="25">
        <f>COUNTIF($B21:$J22,"ANR")/2+COUNTIF($B21:$J22,"CSS")/2</f>
        <v>0</v>
      </c>
      <c r="AM20" s="25">
        <f>COUNTIF($B21:$J22,"D")/2+COUNTIF($B21:$J22,"I")/2</f>
        <v>0</v>
      </c>
      <c r="AN20" s="26">
        <f>COUNTIF($B21:$J22,"RPO")/2+COUNTIF($B21:$J22,"FPE")/2+COUNTIF($B21:$J22,"AUT")/2+COUNTIF($B21:$J22,"BLC")/2</f>
        <v>0</v>
      </c>
    </row>
    <row r="21" spans="1:40" ht="15.95" customHeight="1" x14ac:dyDescent="0.25">
      <c r="A21" s="27" t="s">
        <v>37</v>
      </c>
      <c r="B21" s="37" t="s">
        <v>29</v>
      </c>
      <c r="C21" s="37" t="s">
        <v>29</v>
      </c>
      <c r="D21" s="64"/>
      <c r="E21" s="43"/>
      <c r="F21" s="43"/>
      <c r="G21" s="37" t="s">
        <v>29</v>
      </c>
      <c r="H21" s="37" t="s">
        <v>29</v>
      </c>
      <c r="I21" s="37" t="s">
        <v>29</v>
      </c>
      <c r="J21" s="37" t="s">
        <v>29</v>
      </c>
      <c r="K21" s="64"/>
      <c r="L21" s="43"/>
      <c r="M21" s="43"/>
      <c r="N21" s="29"/>
      <c r="O21" s="29"/>
      <c r="P21" s="37"/>
      <c r="Q21" s="37"/>
      <c r="R21" s="37"/>
      <c r="S21" s="43"/>
      <c r="T21" s="43"/>
      <c r="U21" s="29"/>
      <c r="V21" s="29"/>
      <c r="W21" s="37"/>
      <c r="X21" s="37"/>
      <c r="Y21" s="37"/>
      <c r="Z21" s="43"/>
      <c r="AA21" s="43"/>
      <c r="AB21" s="29"/>
      <c r="AC21" s="29"/>
      <c r="AD21" s="37"/>
      <c r="AE21" s="37"/>
      <c r="AF21" s="37"/>
      <c r="AG21" s="31"/>
      <c r="AH21" s="32"/>
      <c r="AI21" s="32"/>
      <c r="AJ21" s="32"/>
      <c r="AK21" s="32"/>
      <c r="AL21" s="32"/>
      <c r="AM21" s="32"/>
      <c r="AN21" s="33"/>
    </row>
    <row r="22" spans="1:40" ht="15.95" customHeight="1" thickBot="1" x14ac:dyDescent="0.3">
      <c r="A22" s="27" t="s">
        <v>38</v>
      </c>
      <c r="B22" s="37" t="s">
        <v>29</v>
      </c>
      <c r="C22" s="37" t="s">
        <v>29</v>
      </c>
      <c r="D22" s="64"/>
      <c r="E22" s="43"/>
      <c r="F22" s="43"/>
      <c r="G22" s="37" t="s">
        <v>29</v>
      </c>
      <c r="H22" s="37" t="s">
        <v>29</v>
      </c>
      <c r="I22" s="37" t="s">
        <v>29</v>
      </c>
      <c r="J22" s="37" t="s">
        <v>29</v>
      </c>
      <c r="K22" s="64"/>
      <c r="L22" s="43"/>
      <c r="M22" s="43"/>
      <c r="N22" s="29"/>
      <c r="O22" s="29"/>
      <c r="P22" s="37"/>
      <c r="Q22" s="37"/>
      <c r="R22" s="37"/>
      <c r="S22" s="43"/>
      <c r="T22" s="43"/>
      <c r="U22" s="29"/>
      <c r="V22" s="29"/>
      <c r="W22" s="37"/>
      <c r="X22" s="37"/>
      <c r="Y22" s="37"/>
      <c r="Z22" s="43"/>
      <c r="AA22" s="43"/>
      <c r="AB22" s="29"/>
      <c r="AC22" s="29"/>
      <c r="AD22" s="37"/>
      <c r="AE22" s="37"/>
      <c r="AF22" s="37"/>
      <c r="AG22" s="31"/>
      <c r="AH22" s="32"/>
      <c r="AI22" s="32"/>
      <c r="AJ22" s="32"/>
      <c r="AK22" s="32"/>
      <c r="AL22" s="32"/>
      <c r="AM22" s="32"/>
      <c r="AN22" s="33"/>
    </row>
    <row r="23" spans="1:40" ht="15.75" customHeight="1" x14ac:dyDescent="0.25">
      <c r="A23" s="34" t="s">
        <v>44</v>
      </c>
      <c r="B23" s="66"/>
      <c r="C23" s="39"/>
      <c r="D23" s="60"/>
      <c r="E23" s="41"/>
      <c r="F23" s="41"/>
      <c r="G23" s="22"/>
      <c r="H23" s="22"/>
      <c r="I23" s="39"/>
      <c r="J23" s="39"/>
      <c r="K23" s="60"/>
      <c r="L23" s="41"/>
      <c r="M23" s="41"/>
      <c r="N23" s="22"/>
      <c r="O23" s="22"/>
      <c r="P23" s="39"/>
      <c r="Q23" s="39"/>
      <c r="R23" s="39"/>
      <c r="S23" s="41"/>
      <c r="T23" s="41"/>
      <c r="U23" s="22"/>
      <c r="V23" s="22"/>
      <c r="W23" s="39"/>
      <c r="X23" s="39"/>
      <c r="Y23" s="39"/>
      <c r="Z23" s="41"/>
      <c r="AA23" s="41"/>
      <c r="AB23" s="22"/>
      <c r="AC23" s="22"/>
      <c r="AD23" s="39"/>
      <c r="AE23" s="39"/>
      <c r="AF23" s="61"/>
      <c r="AG23" s="24">
        <f>COUNTIF($B24:$J25,"CPB")/2</f>
        <v>0</v>
      </c>
      <c r="AH23" s="25">
        <f>COUNTIF($B24:$J25,"RTT")/2</f>
        <v>0</v>
      </c>
      <c r="AI23" s="25">
        <f>COUNTIF($B24:$J25,"ARR")/2</f>
        <v>0</v>
      </c>
      <c r="AJ23" s="25">
        <f>COUNTIF($B24:$J25,"FOE")/2+COUNTIF($B24:$J25,"ALT")/2</f>
        <v>0</v>
      </c>
      <c r="AK23" s="25">
        <f>COUNTIF($B24:$J25,"CEF")/2+COUNTIF($B24:$J25,"EMR")/2+COUNTIF($B24:$J25,"MAL")/2+COUNTIF($B24:$J25,"ATR")/2+COUNTIF($B24:$J25,"ATJ")/2+COUNTIF($B24:$J25,"MZT")/2+COUNTIF($B24:$J25,"PAT")/2+COUNTIF($B24:$J25,"MTH")/2</f>
        <v>0</v>
      </c>
      <c r="AL23" s="25">
        <f>COUNTIF($B24:$J25,"ANR")/2+COUNTIF($B24:$J25,"CSS")/2</f>
        <v>0</v>
      </c>
      <c r="AM23" s="25">
        <f>COUNTIF($B24:$J25,"D")/2+COUNTIF($B24:$J25,"I")/2</f>
        <v>0</v>
      </c>
      <c r="AN23" s="26">
        <f>COUNTIF($B24:$J25,"RPO")/2+COUNTIF($B24:$J25,"FPE")/2+COUNTIF($B24:$J25,"AUT")/2+COUNTIF($B24:$J25,"BLC")/2</f>
        <v>0</v>
      </c>
    </row>
    <row r="24" spans="1:40" ht="15.95" customHeight="1" x14ac:dyDescent="0.25">
      <c r="A24" s="27" t="s">
        <v>37</v>
      </c>
      <c r="B24" s="37"/>
      <c r="C24" s="37"/>
      <c r="D24" s="64"/>
      <c r="E24" s="43"/>
      <c r="F24" s="43"/>
      <c r="G24" s="29"/>
      <c r="H24" s="29"/>
      <c r="I24" s="37"/>
      <c r="J24" s="37"/>
      <c r="K24" s="64"/>
      <c r="L24" s="43"/>
      <c r="M24" s="43"/>
      <c r="N24" s="29"/>
      <c r="O24" s="29"/>
      <c r="P24" s="37"/>
      <c r="Q24" s="37"/>
      <c r="R24" s="37"/>
      <c r="S24" s="43"/>
      <c r="T24" s="43"/>
      <c r="U24" s="29"/>
      <c r="V24" s="29"/>
      <c r="W24" s="37"/>
      <c r="X24" s="37"/>
      <c r="Y24" s="37"/>
      <c r="Z24" s="43"/>
      <c r="AA24" s="43"/>
      <c r="AB24" s="29"/>
      <c r="AC24" s="29"/>
      <c r="AD24" s="37"/>
      <c r="AE24" s="37"/>
      <c r="AF24" s="37"/>
      <c r="AG24" s="31"/>
      <c r="AH24" s="32"/>
      <c r="AI24" s="32"/>
      <c r="AJ24" s="32"/>
      <c r="AK24" s="32"/>
      <c r="AL24" s="32"/>
      <c r="AM24" s="32"/>
      <c r="AN24" s="33"/>
    </row>
    <row r="25" spans="1:40" ht="15.95" customHeight="1" thickBot="1" x14ac:dyDescent="0.3">
      <c r="A25" s="27" t="s">
        <v>38</v>
      </c>
      <c r="B25" s="37"/>
      <c r="C25" s="37"/>
      <c r="D25" s="64"/>
      <c r="E25" s="43"/>
      <c r="F25" s="43"/>
      <c r="G25" s="29"/>
      <c r="H25" s="29"/>
      <c r="I25" s="37"/>
      <c r="J25" s="37"/>
      <c r="K25" s="64"/>
      <c r="L25" s="43"/>
      <c r="M25" s="43"/>
      <c r="N25" s="29"/>
      <c r="O25" s="29"/>
      <c r="P25" s="37"/>
      <c r="Q25" s="37"/>
      <c r="R25" s="37"/>
      <c r="S25" s="43"/>
      <c r="T25" s="43"/>
      <c r="U25" s="29"/>
      <c r="V25" s="29"/>
      <c r="W25" s="37"/>
      <c r="X25" s="37"/>
      <c r="Y25" s="37"/>
      <c r="Z25" s="43"/>
      <c r="AA25" s="43"/>
      <c r="AB25" s="29"/>
      <c r="AC25" s="29"/>
      <c r="AD25" s="37"/>
      <c r="AE25" s="37"/>
      <c r="AF25" s="37"/>
      <c r="AG25" s="31"/>
      <c r="AH25" s="32"/>
      <c r="AI25" s="32"/>
      <c r="AJ25" s="32"/>
      <c r="AK25" s="32"/>
      <c r="AL25" s="32"/>
      <c r="AM25" s="32"/>
      <c r="AN25" s="33"/>
    </row>
    <row r="26" spans="1:40" ht="15.75" x14ac:dyDescent="0.25">
      <c r="A26" s="20" t="s">
        <v>45</v>
      </c>
      <c r="B26" s="66"/>
      <c r="C26" s="39"/>
      <c r="D26" s="60"/>
      <c r="E26" s="41"/>
      <c r="F26" s="41"/>
      <c r="G26" s="22"/>
      <c r="H26" s="22"/>
      <c r="I26" s="39"/>
      <c r="J26" s="39"/>
      <c r="K26" s="60"/>
      <c r="L26" s="41"/>
      <c r="M26" s="41"/>
      <c r="N26" s="22"/>
      <c r="O26" s="22"/>
      <c r="P26" s="39"/>
      <c r="Q26" s="39"/>
      <c r="R26" s="39"/>
      <c r="S26" s="41"/>
      <c r="T26" s="41"/>
      <c r="U26" s="22"/>
      <c r="V26" s="22"/>
      <c r="W26" s="39"/>
      <c r="X26" s="39"/>
      <c r="Y26" s="39"/>
      <c r="Z26" s="41"/>
      <c r="AA26" s="41"/>
      <c r="AB26" s="22"/>
      <c r="AC26" s="22"/>
      <c r="AD26" s="39"/>
      <c r="AE26" s="39"/>
      <c r="AF26" s="61"/>
      <c r="AG26" s="24">
        <f>COUNTIF($B27:$J28,"CPB")/2</f>
        <v>4</v>
      </c>
      <c r="AH26" s="25">
        <f>COUNTIF($B27:$J28,"RTT")/2</f>
        <v>0</v>
      </c>
      <c r="AI26" s="25">
        <f>COUNTIF($B27:$J28,"ARR")/2</f>
        <v>0</v>
      </c>
      <c r="AJ26" s="25">
        <f>COUNTIF($B27:$J28,"FOE")/2+COUNTIF($B27:$J28,"ALT")/2</f>
        <v>0</v>
      </c>
      <c r="AK26" s="25">
        <f>COUNTIF($B27:$J28,"CEF")/2+COUNTIF($B27:$J28,"EMR")/2+COUNTIF($B27:$J28,"MAL")/2+COUNTIF($B27:$J28,"ATR")/2+COUNTIF($B27:$J28,"ATJ")/2+COUNTIF($B27:$J28,"MZT")/2+COUNTIF($B27:$J28,"PAT")/2+COUNTIF($B27:$J28,"MTH")/2</f>
        <v>0</v>
      </c>
      <c r="AL26" s="25">
        <f>COUNTIF($B27:$J28,"ANR")/2+COUNTIF($B27:$J28,"CSS")/2</f>
        <v>0</v>
      </c>
      <c r="AM26" s="25">
        <f>COUNTIF($B27:$J28,"D")/2+COUNTIF($B27:$J28,"I")/2</f>
        <v>0</v>
      </c>
      <c r="AN26" s="26">
        <f>COUNTIF($B27:$J28,"RPO")/2+COUNTIF($B27:$J28,"FPE")/2+COUNTIF($B27:$J28,"AUT")/2+COUNTIF($B27:$J28,"BLC")/2</f>
        <v>0</v>
      </c>
    </row>
    <row r="27" spans="1:40" ht="15.95" customHeight="1" x14ac:dyDescent="0.25">
      <c r="A27" s="27" t="s">
        <v>37</v>
      </c>
      <c r="B27" s="37"/>
      <c r="C27" s="37"/>
      <c r="D27" s="64"/>
      <c r="E27" s="43"/>
      <c r="F27" s="43"/>
      <c r="G27" s="29" t="s">
        <v>29</v>
      </c>
      <c r="H27" s="29" t="s">
        <v>29</v>
      </c>
      <c r="I27" s="37" t="s">
        <v>29</v>
      </c>
      <c r="J27" s="37" t="s">
        <v>29</v>
      </c>
      <c r="K27" s="64"/>
      <c r="L27" s="43"/>
      <c r="M27" s="43"/>
      <c r="N27" s="29"/>
      <c r="O27" s="29"/>
      <c r="P27" s="37"/>
      <c r="Q27" s="37"/>
      <c r="R27" s="37"/>
      <c r="S27" s="43"/>
      <c r="T27" s="43"/>
      <c r="U27" s="29"/>
      <c r="V27" s="29"/>
      <c r="W27" s="37"/>
      <c r="X27" s="37"/>
      <c r="Y27" s="37"/>
      <c r="Z27" s="43"/>
      <c r="AA27" s="43"/>
      <c r="AB27" s="29"/>
      <c r="AC27" s="29"/>
      <c r="AD27" s="37"/>
      <c r="AE27" s="37"/>
      <c r="AF27" s="37"/>
      <c r="AG27" s="31"/>
      <c r="AH27" s="32"/>
      <c r="AI27" s="32"/>
      <c r="AJ27" s="32"/>
      <c r="AK27" s="32"/>
      <c r="AL27" s="32"/>
      <c r="AM27" s="32"/>
      <c r="AN27" s="33"/>
    </row>
    <row r="28" spans="1:40" ht="15.95" customHeight="1" x14ac:dyDescent="0.25">
      <c r="A28" s="27" t="s">
        <v>38</v>
      </c>
      <c r="B28" s="37"/>
      <c r="C28" s="37"/>
      <c r="D28" s="64"/>
      <c r="E28" s="43"/>
      <c r="F28" s="43"/>
      <c r="G28" s="29" t="s">
        <v>29</v>
      </c>
      <c r="H28" s="29" t="s">
        <v>29</v>
      </c>
      <c r="I28" s="37" t="s">
        <v>29</v>
      </c>
      <c r="J28" s="37" t="s">
        <v>29</v>
      </c>
      <c r="K28" s="64"/>
      <c r="L28" s="43"/>
      <c r="M28" s="43"/>
      <c r="N28" s="29"/>
      <c r="O28" s="29"/>
      <c r="P28" s="37"/>
      <c r="Q28" s="37"/>
      <c r="R28" s="37"/>
      <c r="S28" s="43"/>
      <c r="T28" s="43"/>
      <c r="U28" s="29"/>
      <c r="V28" s="29"/>
      <c r="W28" s="37"/>
      <c r="X28" s="37"/>
      <c r="Y28" s="37"/>
      <c r="Z28" s="43"/>
      <c r="AA28" s="43"/>
      <c r="AB28" s="29"/>
      <c r="AC28" s="29"/>
      <c r="AD28" s="37"/>
      <c r="AE28" s="37"/>
      <c r="AF28" s="37"/>
      <c r="AG28" s="31"/>
      <c r="AH28" s="32"/>
      <c r="AI28" s="32"/>
      <c r="AJ28" s="32"/>
      <c r="AK28" s="32"/>
      <c r="AL28" s="32"/>
      <c r="AM28" s="32"/>
      <c r="AN28" s="33"/>
    </row>
  </sheetData>
  <mergeCells count="6">
    <mergeCell ref="A8:A10"/>
    <mergeCell ref="B10:F10"/>
    <mergeCell ref="G10:M10"/>
    <mergeCell ref="N10:T10"/>
    <mergeCell ref="U10:AA10"/>
    <mergeCell ref="AB10:AF10"/>
  </mergeCells>
  <conditionalFormatting sqref="F11 C11">
    <cfRule type="containsText" dxfId="143" priority="144" operator="containsText" text="D">
      <formula>NOT(ISERROR(SEARCH("D",C11)))</formula>
    </cfRule>
  </conditionalFormatting>
  <conditionalFormatting sqref="J11:K11">
    <cfRule type="containsText" dxfId="142" priority="143" operator="containsText" text="D">
      <formula>NOT(ISERROR(SEARCH("D",J11)))</formula>
    </cfRule>
  </conditionalFormatting>
  <conditionalFormatting sqref="Q11:R11">
    <cfRule type="containsText" dxfId="141" priority="142" operator="containsText" text="D">
      <formula>NOT(ISERROR(SEARCH("D",Q11)))</formula>
    </cfRule>
  </conditionalFormatting>
  <conditionalFormatting sqref="X11:Y11">
    <cfRule type="containsText" dxfId="140" priority="141" operator="containsText" text="D">
      <formula>NOT(ISERROR(SEARCH("D",X11)))</formula>
    </cfRule>
  </conditionalFormatting>
  <conditionalFormatting sqref="AE11:AF11">
    <cfRule type="containsText" dxfId="139" priority="140" operator="containsText" text="D">
      <formula>NOT(ISERROR(SEARCH("D",AE11)))</formula>
    </cfRule>
  </conditionalFormatting>
  <conditionalFormatting sqref="N11:O28 U11:V28 AB11:AC28 G23:H28 G11:H14 G17:H20 C15:C16 G15:J16">
    <cfRule type="cellIs" dxfId="138" priority="96" operator="equal">
      <formula>"D"</formula>
    </cfRule>
    <cfRule type="containsText" dxfId="137" priority="97" operator="containsText" text="MTH">
      <formula>NOT(ISERROR(SEARCH("MTH",C11)))</formula>
    </cfRule>
    <cfRule type="containsText" dxfId="136" priority="98" operator="containsText" text="MAL">
      <formula>NOT(ISERROR(SEARCH("MAL",C11)))</formula>
    </cfRule>
    <cfRule type="containsText" dxfId="135" priority="99" operator="containsText" text="ARR">
      <formula>NOT(ISERROR(SEARCH("ARR",C11)))</formula>
    </cfRule>
    <cfRule type="containsText" dxfId="134" priority="100" operator="containsText" text="ALT">
      <formula>NOT(ISERROR(SEARCH("ALT",C11)))</formula>
    </cfRule>
    <cfRule type="containsText" dxfId="133" priority="101" operator="containsText" text="RTT">
      <formula>NOT(ISERROR(SEARCH("RTT",C11)))</formula>
    </cfRule>
    <cfRule type="containsText" dxfId="132" priority="102" operator="containsText" text="CPB">
      <formula>NOT(ISERROR(SEARCH("CPB",C11)))</formula>
    </cfRule>
  </conditionalFormatting>
  <conditionalFormatting sqref="D11">
    <cfRule type="containsText" dxfId="131" priority="95" operator="containsText" text="D">
      <formula>NOT(ISERROR(SEARCH("D",D11)))</formula>
    </cfRule>
  </conditionalFormatting>
  <conditionalFormatting sqref="M11">
    <cfRule type="containsText" dxfId="130" priority="29" operator="containsText" text="D">
      <formula>NOT(ISERROR(SEARCH("D",M11)))</formula>
    </cfRule>
  </conditionalFormatting>
  <conditionalFormatting sqref="T11">
    <cfRule type="containsText" dxfId="129" priority="27" operator="containsText" text="D">
      <formula>NOT(ISERROR(SEARCH("D",T11)))</formula>
    </cfRule>
  </conditionalFormatting>
  <conditionalFormatting sqref="AA11">
    <cfRule type="containsText" dxfId="128" priority="25" operator="containsText" text="D">
      <formula>NOT(ISERROR(SEARCH("D",AA11)))</formula>
    </cfRule>
  </conditionalFormatting>
  <conditionalFormatting sqref="D14:F14">
    <cfRule type="cellIs" dxfId="127" priority="1" operator="equal">
      <formula>"D"</formula>
    </cfRule>
    <cfRule type="containsText" dxfId="126" priority="2" operator="containsText" text="MTH">
      <formula>NOT(ISERROR(SEARCH("MTH",D14)))</formula>
    </cfRule>
    <cfRule type="containsText" dxfId="125" priority="3" operator="containsText" text="MAL">
      <formula>NOT(ISERROR(SEARCH("MAL",D14)))</formula>
    </cfRule>
    <cfRule type="containsText" dxfId="124" priority="4" operator="containsText" text="ARR">
      <formula>NOT(ISERROR(SEARCH("ARR",D14)))</formula>
    </cfRule>
    <cfRule type="containsText" dxfId="123" priority="5" operator="containsText" text="ALT">
      <formula>NOT(ISERROR(SEARCH("ALT",D14)))</formula>
    </cfRule>
    <cfRule type="containsText" dxfId="122" priority="6" operator="containsText" text="RTT">
      <formula>NOT(ISERROR(SEARCH("RTT",D14)))</formula>
    </cfRule>
    <cfRule type="containsText" dxfId="121" priority="7" operator="containsText" text="CPB">
      <formula>NOT(ISERROR(SEARCH("CPB",D14)))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39" operator="containsText" id="{18B703B3-789D-4EA7-A709-40C9C4458244}">
            <xm:f>NOT(ISERROR(SEARCH("I",C11)))</xm:f>
            <xm:f>"I"</xm:f>
            <x14:dxf>
              <font>
                <b/>
                <i val="0"/>
                <color rgb="FFC00000"/>
              </font>
            </x14:dxf>
          </x14:cfRule>
          <xm:sqref>F11 C11</xm:sqref>
        </x14:conditionalFormatting>
        <x14:conditionalFormatting xmlns:xm="http://schemas.microsoft.com/office/excel/2006/main">
          <x14:cfRule type="containsText" priority="138" operator="containsText" id="{9CF0BB94-94AE-4FCA-8BDF-3DCD50C16B98}">
            <xm:f>NOT(ISERROR(SEARCH("I",J11)))</xm:f>
            <xm:f>"I"</xm:f>
            <x14:dxf>
              <font>
                <b/>
                <i val="0"/>
                <color rgb="FFC00000"/>
              </font>
            </x14:dxf>
          </x14:cfRule>
          <xm:sqref>J11:K11</xm:sqref>
        </x14:conditionalFormatting>
        <x14:conditionalFormatting xmlns:xm="http://schemas.microsoft.com/office/excel/2006/main">
          <x14:cfRule type="containsText" priority="137" operator="containsText" id="{95AF67D8-26E7-4939-A1EF-791DD4E77D34}">
            <xm:f>NOT(ISERROR(SEARCH("I",Q11)))</xm:f>
            <xm:f>"I"</xm:f>
            <x14:dxf>
              <font>
                <b/>
                <i val="0"/>
                <color rgb="FFC00000"/>
              </font>
            </x14:dxf>
          </x14:cfRule>
          <xm:sqref>Q11:R11</xm:sqref>
        </x14:conditionalFormatting>
        <x14:conditionalFormatting xmlns:xm="http://schemas.microsoft.com/office/excel/2006/main">
          <x14:cfRule type="containsText" priority="136" operator="containsText" id="{91A7D5BA-4D0A-49F9-97D0-28DD0209E162}">
            <xm:f>NOT(ISERROR(SEARCH("I",X11)))</xm:f>
            <xm:f>"I"</xm:f>
            <x14:dxf>
              <font>
                <b/>
                <i val="0"/>
                <color rgb="FFC00000"/>
              </font>
            </x14:dxf>
          </x14:cfRule>
          <xm:sqref>X11:Y11</xm:sqref>
        </x14:conditionalFormatting>
        <x14:conditionalFormatting xmlns:xm="http://schemas.microsoft.com/office/excel/2006/main">
          <x14:cfRule type="containsText" priority="135" operator="containsText" id="{37682F1D-7C04-4041-ABDE-57F52A1F3FFD}">
            <xm:f>NOT(ISERROR(SEARCH("I",AE11)))</xm:f>
            <xm:f>"I"</xm:f>
            <x14:dxf>
              <font>
                <b/>
                <i val="0"/>
                <color rgb="FFC00000"/>
              </font>
            </x14:dxf>
          </x14:cfRule>
          <xm:sqref>AE11:AF11</xm:sqref>
        </x14:conditionalFormatting>
        <x14:conditionalFormatting xmlns:xm="http://schemas.microsoft.com/office/excel/2006/main">
          <x14:cfRule type="containsText" priority="119" operator="containsText" id="{43FB084A-EBDD-47EA-B73A-9A599CDB1EEC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20" operator="containsText" id="{3ED12BB5-5B1A-4A99-9F69-B88E4FB4E2F2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21" operator="containsText" id="{6D95E37B-DFB2-41E8-ADFF-B38A37F805B3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22" operator="containsText" id="{041F6666-024F-45AF-83A8-B5EC41EF0CBC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23" operator="containsText" id="{179A87F5-F1BA-4680-BB37-8C969BF63027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24" operator="containsText" id="{9AAF8F20-9902-4625-9182-55C8F7ECC986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25" operator="containsText" id="{3B80EE8F-8D7E-430A-A546-5B1564AFAD52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26" operator="containsText" id="{7154530F-E711-4AF3-9B60-6AF6C4B058F1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127" operator="containsText" id="{4CC38490-258D-4B3C-ACF4-6CC9266E87EB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28" operator="containsText" id="{2A023DA3-3CF4-408C-B4DC-3F75658A1508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29" operator="containsText" id="{6FADDD39-BF8C-4C04-9494-D42EE41C5CB0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30" operator="containsText" id="{0EBC5DA9-9236-438A-9009-356549D3468E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31" operator="containsText" id="{6EF8FEB9-4B42-4343-88CE-49239AD06967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32" operator="containsText" id="{AB48F171-7EE9-447A-B4F6-951F163F4EE0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33" operator="containsText" id="{F2A1EDA8-4ED0-4EA7-87A8-C409CEEB4608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34" operator="containsText" id="{301BD71E-8F43-4455-BCF6-BEA275FAF22D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E24:F26 B24:C26 B11:F11 K18:K19 B27:F28 I20:K20 I11:K14 K21:K22 P11:T28 W11:AA28 AD11:AF28 I23:K26 L11:M28 I17:K17 K15:K16 B17:F23 B15:B16 E12:F13 E15:F16 B12:C14</xm:sqref>
        </x14:conditionalFormatting>
        <x14:conditionalFormatting xmlns:xm="http://schemas.microsoft.com/office/excel/2006/main">
          <x14:cfRule type="containsText" priority="103" operator="containsText" id="{B98B6954-3F63-4674-B881-2ABBDAED4B10}">
            <xm:f>NOT(ISERROR(SEARCH('https://dbschenker.sharepoint.com/sites/SALESPLANNING-Global/Shared Documents/Planning RH/Planning 2020/[TM - Planning RH 2020.xlsm]Feuil2'!#REF!,K27)))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04" operator="containsText" id="{A6A78A8F-A196-47CA-B66D-1055478B62E2}">
            <xm:f>NOT(ISERROR(SEARCH('https://dbschenker.sharepoint.com/sites/SALESPLANNING-Global/Shared Documents/Planning RH/Planning 2020/[TM - Planning RH 2020.xlsm]Feuil2'!#REF!,K27)))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05" operator="containsText" id="{679EE888-5118-4C5E-A731-DE3D19AD3014}">
            <xm:f>NOT(ISERROR(SEARCH('https://dbschenker.sharepoint.com/sites/SALESPLANNING-Global/Shared Documents/Planning RH/Planning 2020/[TM - Planning RH 2020.xlsm]Feuil2'!#REF!,K27)))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06" operator="containsText" id="{B8447375-BFC4-4C9D-B050-8E920B7FACDD}">
            <xm:f>NOT(ISERROR(SEARCH('https://dbschenker.sharepoint.com/sites/SALESPLANNING-Global/Shared Documents/Planning RH/Planning 2020/[TM - Planning RH 2020.xlsm]Feuil2'!#REF!,K27)))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07" operator="containsText" id="{BD0F1632-58FE-40B1-8D9A-0B61BABF2AC8}">
            <xm:f>NOT(ISERROR(SEARCH('https://dbschenker.sharepoint.com/sites/SALESPLANNING-Global/Shared Documents/Planning RH/Planning 2020/[TM - Planning RH 2020.xlsm]Feuil2'!#REF!,K27)))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08" operator="containsText" id="{B5B4C023-2F88-4836-8F72-49CADB14EE73}">
            <xm:f>NOT(ISERROR(SEARCH('https://dbschenker.sharepoint.com/sites/SALESPLANNING-Global/Shared Documents/Planning RH/Planning 2020/[TM - Planning RH 2020.xlsm]Feuil2'!#REF!,K27)))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09" operator="containsText" id="{AEA1D0A2-B44B-497D-9A97-2CD1530B30BA}">
            <xm:f>NOT(ISERROR(SEARCH('https://dbschenker.sharepoint.com/sites/SALESPLANNING-Global/Shared Documents/Planning RH/Planning 2020/[TM - Planning RH 2020.xlsm]Feuil2'!#REF!,K27)))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10" operator="containsText" id="{1CFC70A7-2952-4318-BEE9-6F9F02883B99}">
            <xm:f>NOT(ISERROR(SEARCH('https://dbschenker.sharepoint.com/sites/SALESPLANNING-Global/Shared Documents/Planning RH/Planning 2020/[TM - Planning RH 2020.xlsm]Feuil2'!#REF!,K27)))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111" operator="containsText" id="{7816FE22-AAD0-4B05-9ADF-7D9A4C4920C2}">
            <xm:f>NOT(ISERROR(SEARCH('https://dbschenker.sharepoint.com/sites/SALESPLANNING-Global/Shared Documents/Planning RH/Planning 2020/[TM - Planning RH 2020.xlsm]Feuil2'!#REF!,K27)))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12" operator="containsText" id="{AAD1CCEF-F90A-4848-89A9-E583D5FE88E0}">
            <xm:f>NOT(ISERROR(SEARCH('https://dbschenker.sharepoint.com/sites/SALESPLANNING-Global/Shared Documents/Planning RH/Planning 2020/[TM - Planning RH 2020.xlsm]Feuil2'!#REF!,K27)))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13" operator="containsText" id="{A8FE9B2C-B1F1-488C-A07E-6E2C42C4E17B}">
            <xm:f>NOT(ISERROR(SEARCH('https://dbschenker.sharepoint.com/sites/SALESPLANNING-Global/Shared Documents/Planning RH/Planning 2020/[TM - Planning RH 2020.xlsm]Feuil2'!#REF!,K27)))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14" operator="containsText" id="{6EE38CF0-69D1-4E2F-BB9D-27C2E446E341}">
            <xm:f>NOT(ISERROR(SEARCH('https://dbschenker.sharepoint.com/sites/SALESPLANNING-Global/Shared Documents/Planning RH/Planning 2020/[TM - Planning RH 2020.xlsm]Feuil2'!#REF!,K27)))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15" operator="containsText" id="{14A4A1EB-9FCF-4EB0-A537-2F1DA260F10A}">
            <xm:f>NOT(ISERROR(SEARCH('https://dbschenker.sharepoint.com/sites/SALESPLANNING-Global/Shared Documents/Planning RH/Planning 2020/[TM - Planning RH 2020.xlsm]Feuil2'!#REF!,K27)))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16" operator="containsText" id="{6F17A9AE-C8F8-416D-9E2D-D51D61A53C7F}">
            <xm:f>NOT(ISERROR(SEARCH('https://dbschenker.sharepoint.com/sites/SALESPLANNING-Global/Shared Documents/Planning RH/Planning 2020/[TM - Planning RH 2020.xlsm]Feuil2'!#REF!,K27)))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17" operator="containsText" id="{E114659F-A7B9-461A-A65C-6A06D2BE452E}">
            <xm:f>NOT(ISERROR(SEARCH('https://dbschenker.sharepoint.com/sites/SALESPLANNING-Global/Shared Documents/Planning RH/Planning 2020/[TM - Planning RH 2020.xlsm]Feuil2'!#REF!,K27)))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18" operator="containsText" id="{5ED1FD56-162A-4110-906E-4436AC47E337}">
            <xm:f>NOT(ISERROR(SEARCH('https://dbschenker.sharepoint.com/sites/SALESPLANNING-Global/Shared Documents/Planning RH/Planning 2020/[TM - Planning RH 2020.xlsm]Feuil2'!#REF!,K27)))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K27:K28</xm:sqref>
        </x14:conditionalFormatting>
        <x14:conditionalFormatting xmlns:xm="http://schemas.microsoft.com/office/excel/2006/main">
          <x14:cfRule type="containsText" priority="94" operator="containsText" id="{D3F8EDF1-7F57-4A72-A4D5-08028BD4884E}">
            <xm:f>NOT(ISERROR(SEARCH("I",D11)))</xm:f>
            <xm:f>"I"</xm:f>
            <x14:dxf>
              <font>
                <b/>
                <i val="0"/>
                <color rgb="FFC00000"/>
              </font>
            </x14:dxf>
          </x14:cfRule>
          <xm:sqref>D11</xm:sqref>
        </x14:conditionalFormatting>
        <x14:conditionalFormatting xmlns:xm="http://schemas.microsoft.com/office/excel/2006/main">
          <x14:cfRule type="containsText" priority="78" operator="containsText" id="{F5096024-F99E-4191-A139-4A52901F0D24}">
            <xm:f>NOT(ISERROR(SEARCH('https://dbschenker.sharepoint.com/sites/SALESPLANNING-Global/Shared Documents/Planning RH/Planning 2020/[TM - Planning RH 2020.xlsm]Feuil2'!#REF!,D12)))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9" operator="containsText" id="{108B04E4-69FE-43E8-8224-1A01396915B1}">
            <xm:f>NOT(ISERROR(SEARCH('https://dbschenker.sharepoint.com/sites/SALESPLANNING-Global/Shared Documents/Planning RH/Planning 2020/[TM - Planning RH 2020.xlsm]Feuil2'!#REF!,D12)))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0" operator="containsText" id="{C487449D-2E93-4B41-9214-7C4867E9C02A}">
            <xm:f>NOT(ISERROR(SEARCH('https://dbschenker.sharepoint.com/sites/SALESPLANNING-Global/Shared Documents/Planning RH/Planning 2020/[TM - Planning RH 2020.xlsm]Feuil2'!#REF!,D12)))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1" operator="containsText" id="{30DB1FEB-0587-4996-81F8-EA84D9E8AC59}">
            <xm:f>NOT(ISERROR(SEARCH('https://dbschenker.sharepoint.com/sites/SALESPLANNING-Global/Shared Documents/Planning RH/Planning 2020/[TM - Planning RH 2020.xlsm]Feuil2'!#REF!,D12)))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2" operator="containsText" id="{BA628BDF-2629-4240-95E6-1C721931B080}">
            <xm:f>NOT(ISERROR(SEARCH('https://dbschenker.sharepoint.com/sites/SALESPLANNING-Global/Shared Documents/Planning RH/Planning 2020/[TM - Planning RH 2020.xlsm]Feuil2'!#REF!,D12)))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3" operator="containsText" id="{EC908B52-B2A2-4222-A58C-306178B7684E}">
            <xm:f>NOT(ISERROR(SEARCH('https://dbschenker.sharepoint.com/sites/SALESPLANNING-Global/Shared Documents/Planning RH/Planning 2020/[TM - Planning RH 2020.xlsm]Feuil2'!#REF!,D12)))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4" operator="containsText" id="{2821D12F-FA8F-4D1A-84D8-3779E1BCF6DD}">
            <xm:f>NOT(ISERROR(SEARCH('https://dbschenker.sharepoint.com/sites/SALESPLANNING-Global/Shared Documents/Planning RH/Planning 2020/[TM - Planning RH 2020.xlsm]Feuil2'!#REF!,D12)))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5" operator="containsText" id="{A55C67A3-5229-47DE-AC31-05AA3233E933}">
            <xm:f>NOT(ISERROR(SEARCH('https://dbschenker.sharepoint.com/sites/SALESPLANNING-Global/Shared Documents/Planning RH/Planning 2020/[TM - Planning RH 2020.xlsm]Feuil2'!#REF!,D12)))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86" operator="containsText" id="{C6E6AD6C-DE63-4146-9AB1-3F8B8DB8C236}">
            <xm:f>NOT(ISERROR(SEARCH('https://dbschenker.sharepoint.com/sites/SALESPLANNING-Global/Shared Documents/Planning RH/Planning 2020/[TM - Planning RH 2020.xlsm]Feuil2'!#REF!,D12)))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87" operator="containsText" id="{1C48BC50-1C98-462F-9288-E8EE1DCC84C1}">
            <xm:f>NOT(ISERROR(SEARCH('https://dbschenker.sharepoint.com/sites/SALESPLANNING-Global/Shared Documents/Planning RH/Planning 2020/[TM - Planning RH 2020.xlsm]Feuil2'!#REF!,D12)))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88" operator="containsText" id="{659F3B44-EA65-4FDF-96D0-14AD4FEBEE4A}">
            <xm:f>NOT(ISERROR(SEARCH('https://dbschenker.sharepoint.com/sites/SALESPLANNING-Global/Shared Documents/Planning RH/Planning 2020/[TM - Planning RH 2020.xlsm]Feuil2'!#REF!,D12)))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89" operator="containsText" id="{806BF275-5909-48C6-A0E6-551B0B097484}">
            <xm:f>NOT(ISERROR(SEARCH('https://dbschenker.sharepoint.com/sites/SALESPLANNING-Global/Shared Documents/Planning RH/Planning 2020/[TM - Planning RH 2020.xlsm]Feuil2'!#REF!,D12)))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90" operator="containsText" id="{BB72831E-0710-47BD-AAE9-D1EDC791E19A}">
            <xm:f>NOT(ISERROR(SEARCH('https://dbschenker.sharepoint.com/sites/SALESPLANNING-Global/Shared Documents/Planning RH/Planning 2020/[TM - Planning RH 2020.xlsm]Feuil2'!#REF!,D12)))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91" operator="containsText" id="{B9A8A32C-EA86-4819-AD7A-BFB8CD8F2D9B}">
            <xm:f>NOT(ISERROR(SEARCH('https://dbschenker.sharepoint.com/sites/SALESPLANNING-Global/Shared Documents/Planning RH/Planning 2020/[TM - Planning RH 2020.xlsm]Feuil2'!#REF!,D12)))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92" operator="containsText" id="{1991B1AB-4568-4ACD-81C2-F2C20EAAB4DB}">
            <xm:f>NOT(ISERROR(SEARCH('https://dbschenker.sharepoint.com/sites/SALESPLANNING-Global/Shared Documents/Planning RH/Planning 2020/[TM - Planning RH 2020.xlsm]Feuil2'!#REF!,D12)))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93" operator="containsText" id="{DAA1B5F8-DAC5-4B37-8D4A-41EDBA584633}">
            <xm:f>NOT(ISERROR(SEARCH('https://dbschenker.sharepoint.com/sites/SALESPLANNING-Global/Shared Documents/Planning RH/Planning 2020/[TM - Planning RH 2020.xlsm]Feuil2'!#REF!,D12)))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D24:D26 D12:D13 D15:D16</xm:sqref>
        </x14:conditionalFormatting>
        <x14:conditionalFormatting xmlns:xm="http://schemas.microsoft.com/office/excel/2006/main">
          <x14:cfRule type="containsText" priority="62" operator="containsText" id="{3003309E-CF92-43EF-9A8D-7B07A6D08278}">
            <xm:f>NOT(ISERROR(SEARCH('https://dbschenker.sharepoint.com/sites/SALESPLANNING-Global/Shared Documents/Planning RH/Planning 2020/[TM - Planning RH 2020.xlsm]Feuil2'!#REF!,I27)))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3" operator="containsText" id="{AC2DDB9B-67D3-4317-B18B-F5ABA4902CF9}">
            <xm:f>NOT(ISERROR(SEARCH('https://dbschenker.sharepoint.com/sites/SALESPLANNING-Global/Shared Documents/Planning RH/Planning 2020/[TM - Planning RH 2020.xlsm]Feuil2'!#REF!,I27)))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4" operator="containsText" id="{A8978C09-E07D-4F93-A912-BF375C6DFF6A}">
            <xm:f>NOT(ISERROR(SEARCH('https://dbschenker.sharepoint.com/sites/SALESPLANNING-Global/Shared Documents/Planning RH/Planning 2020/[TM - Planning RH 2020.xlsm]Feuil2'!#REF!,I27)))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5" operator="containsText" id="{D843E3CB-5F36-4611-9A38-12310BC30517}">
            <xm:f>NOT(ISERROR(SEARCH('https://dbschenker.sharepoint.com/sites/SALESPLANNING-Global/Shared Documents/Planning RH/Planning 2020/[TM - Planning RH 2020.xlsm]Feuil2'!#REF!,I27)))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6" operator="containsText" id="{74347761-A3AB-48EB-8940-F32D9CDD49E8}">
            <xm:f>NOT(ISERROR(SEARCH('https://dbschenker.sharepoint.com/sites/SALESPLANNING-Global/Shared Documents/Planning RH/Planning 2020/[TM - Planning RH 2020.xlsm]Feuil2'!#REF!,I27)))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7" operator="containsText" id="{977D0CB8-EE0A-49F2-A63A-9CDCB156D117}">
            <xm:f>NOT(ISERROR(SEARCH('https://dbschenker.sharepoint.com/sites/SALESPLANNING-Global/Shared Documents/Planning RH/Planning 2020/[TM - Planning RH 2020.xlsm]Feuil2'!#REF!,I27)))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8" operator="containsText" id="{519AD6E8-6B85-4A83-928C-14DD5075B2CD}">
            <xm:f>NOT(ISERROR(SEARCH('https://dbschenker.sharepoint.com/sites/SALESPLANNING-Global/Shared Documents/Planning RH/Planning 2020/[TM - Planning RH 2020.xlsm]Feuil2'!#REF!,I27)))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9" operator="containsText" id="{5CA3BDD5-605B-42C4-B54D-AB7D1CA2AE1B}">
            <xm:f>NOT(ISERROR(SEARCH('https://dbschenker.sharepoint.com/sites/SALESPLANNING-Global/Shared Documents/Planning RH/Planning 2020/[TM - Planning RH 2020.xlsm]Feuil2'!#REF!,I27)))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70" operator="containsText" id="{DE53A576-A489-428C-8A9D-FDBA49188D9C}">
            <xm:f>NOT(ISERROR(SEARCH('https://dbschenker.sharepoint.com/sites/SALESPLANNING-Global/Shared Documents/Planning RH/Planning 2020/[TM - Planning RH 2020.xlsm]Feuil2'!#REF!,I27)))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71" operator="containsText" id="{35DFB320-EDCC-4F52-866D-2667CFBE0446}">
            <xm:f>NOT(ISERROR(SEARCH('https://dbschenker.sharepoint.com/sites/SALESPLANNING-Global/Shared Documents/Planning RH/Planning 2020/[TM - Planning RH 2020.xlsm]Feuil2'!#REF!,I27)))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72" operator="containsText" id="{F29B74D7-0373-4975-A6C8-2C2830FC8E76}">
            <xm:f>NOT(ISERROR(SEARCH('https://dbschenker.sharepoint.com/sites/SALESPLANNING-Global/Shared Documents/Planning RH/Planning 2020/[TM - Planning RH 2020.xlsm]Feuil2'!#REF!,I27)))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73" operator="containsText" id="{89063A60-D77D-4199-9196-A19C60777574}">
            <xm:f>NOT(ISERROR(SEARCH('https://dbschenker.sharepoint.com/sites/SALESPLANNING-Global/Shared Documents/Planning RH/Planning 2020/[TM - Planning RH 2020.xlsm]Feuil2'!#REF!,I27)))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74" operator="containsText" id="{E6CCE8AA-988E-449A-810F-651E3E54A50C}">
            <xm:f>NOT(ISERROR(SEARCH('https://dbschenker.sharepoint.com/sites/SALESPLANNING-Global/Shared Documents/Planning RH/Planning 2020/[TM - Planning RH 2020.xlsm]Feuil2'!#REF!,I27)))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75" operator="containsText" id="{7E8DC95E-148B-45AF-8F70-53D506F2C14B}">
            <xm:f>NOT(ISERROR(SEARCH('https://dbschenker.sharepoint.com/sites/SALESPLANNING-Global/Shared Documents/Planning RH/Planning 2020/[TM - Planning RH 2020.xlsm]Feuil2'!#REF!,I27)))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76" operator="containsText" id="{DF2456FB-1950-49C2-805B-29FA1B568FD5}">
            <xm:f>NOT(ISERROR(SEARCH('https://dbschenker.sharepoint.com/sites/SALESPLANNING-Global/Shared Documents/Planning RH/Planning 2020/[TM - Planning RH 2020.xlsm]Feuil2'!#REF!,I27)))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77" operator="containsText" id="{429057D6-602A-4EA3-9F9F-20BA1A1A1216}">
            <xm:f>NOT(ISERROR(SEARCH('https://dbschenker.sharepoint.com/sites/SALESPLANNING-Global/Shared Documents/Planning RH/Planning 2020/[TM - Planning RH 2020.xlsm]Feuil2'!#REF!,I27)))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I27:I28</xm:sqref>
        </x14:conditionalFormatting>
        <x14:conditionalFormatting xmlns:xm="http://schemas.microsoft.com/office/excel/2006/main">
          <x14:cfRule type="containsText" priority="46" operator="containsText" id="{C24774BF-C608-4FFA-8393-8A98D8F570E4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7" operator="containsText" id="{D8F9B23F-6F32-4883-8A7D-E500C80163A5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8" operator="containsText" id="{96E32401-4C2A-49BE-92A0-CAB3068D5DD0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9" operator="containsText" id="{AE847D8A-E16F-455D-9D74-69FA8801E7EA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0" operator="containsText" id="{1DB468A6-04DA-4D53-8CD9-CF046DB04F14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1" operator="containsText" id="{A5156782-7DF5-4BCD-8978-A49D9DFF9BD9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2" operator="containsText" id="{6BF25446-A9B2-41BF-B711-A35A995BB991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3" operator="containsText" id="{635DEC0B-934B-4F69-886B-F26FA46837A2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54" operator="containsText" id="{D7E16AAE-E110-4135-973F-DE42906722E3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55" operator="containsText" id="{F5B77E7C-9432-4D77-84E0-2C1F142CD57A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6" operator="containsText" id="{614046A4-AF65-497C-9317-4BF88D692BF6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7" operator="containsText" id="{9454DECA-1489-4C53-BB21-C52F84AA0830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8" operator="containsText" id="{352D931A-A154-4210-89AE-E356E38E885D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9" operator="containsText" id="{4ED8D88A-F09B-42BD-B6DF-364B8F5E88CB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60" operator="containsText" id="{160A9636-C628-44BC-A248-8A329C2D10A4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61" operator="containsText" id="{217BACB7-645F-4B9E-B99C-6C9E6C00C96B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J27:J28</xm:sqref>
        </x14:conditionalFormatting>
        <x14:conditionalFormatting xmlns:xm="http://schemas.microsoft.com/office/excel/2006/main">
          <x14:cfRule type="containsText" priority="30" operator="containsText" id="{12B3AEED-B716-446D-BED1-68AF0AAF62B3}">
            <xm:f>NOT(ISERROR(SEARCH('https://dbschenker.sharepoint.com/sites/SALESPLANNING-Global/Shared Documents/Planning RH/Planning 2020/[TM - Planning RH 2020.xlsm]Feuil2'!#REF!,I18)))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1" operator="containsText" id="{6E6C0DB2-9129-4E27-A2EE-18A4E1AF368C}">
            <xm:f>NOT(ISERROR(SEARCH('https://dbschenker.sharepoint.com/sites/SALESPLANNING-Global/Shared Documents/Planning RH/Planning 2020/[TM - Planning RH 2020.xlsm]Feuil2'!#REF!,I18)))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2" operator="containsText" id="{8702B156-F069-486F-8A67-43BB86E9C6DC}">
            <xm:f>NOT(ISERROR(SEARCH('https://dbschenker.sharepoint.com/sites/SALESPLANNING-Global/Shared Documents/Planning RH/Planning 2020/[TM - Planning RH 2020.xlsm]Feuil2'!#REF!,I18)))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3" operator="containsText" id="{1B129D88-D50C-4B7D-A4C6-D3A941F4BA78}">
            <xm:f>NOT(ISERROR(SEARCH('https://dbschenker.sharepoint.com/sites/SALESPLANNING-Global/Shared Documents/Planning RH/Planning 2020/[TM - Planning RH 2020.xlsm]Feuil2'!#REF!,I18)))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4" operator="containsText" id="{EA33AF17-87F3-4E49-BC6A-BBFCE2236773}">
            <xm:f>NOT(ISERROR(SEARCH('https://dbschenker.sharepoint.com/sites/SALESPLANNING-Global/Shared Documents/Planning RH/Planning 2020/[TM - Planning RH 2020.xlsm]Feuil2'!#REF!,I18)))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5" operator="containsText" id="{82C4236B-B5E4-4893-844D-382B1C762997}">
            <xm:f>NOT(ISERROR(SEARCH('https://dbschenker.sharepoint.com/sites/SALESPLANNING-Global/Shared Documents/Planning RH/Planning 2020/[TM - Planning RH 2020.xlsm]Feuil2'!#REF!,I18)))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6" operator="containsText" id="{A8DFCEB1-8D1E-4801-9E66-0CE86E5D5822}">
            <xm:f>NOT(ISERROR(SEARCH('https://dbschenker.sharepoint.com/sites/SALESPLANNING-Global/Shared Documents/Planning RH/Planning 2020/[TM - Planning RH 2020.xlsm]Feuil2'!#REF!,I18)))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7" operator="containsText" id="{5FEF5666-F70D-49BF-B042-95571352BA52}">
            <xm:f>NOT(ISERROR(SEARCH('https://dbschenker.sharepoint.com/sites/SALESPLANNING-Global/Shared Documents/Planning RH/Planning 2020/[TM - Planning RH 2020.xlsm]Feuil2'!#REF!,I18)))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38" operator="containsText" id="{BB512604-E8C2-46FE-BA03-B9E0F3A0A80A}">
            <xm:f>NOT(ISERROR(SEARCH('https://dbschenker.sharepoint.com/sites/SALESPLANNING-Global/Shared Documents/Planning RH/Planning 2020/[TM - Planning RH 2020.xlsm]Feuil2'!#REF!,I18)))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39" operator="containsText" id="{8B011C76-48DF-4F26-93A1-AF96F2C319C6}">
            <xm:f>NOT(ISERROR(SEARCH('https://dbschenker.sharepoint.com/sites/SALESPLANNING-Global/Shared Documents/Planning RH/Planning 2020/[TM - Planning RH 2020.xlsm]Feuil2'!#REF!,I18)))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0" operator="containsText" id="{1BDA485D-E901-43C2-897F-F200D745117D}">
            <xm:f>NOT(ISERROR(SEARCH('https://dbschenker.sharepoint.com/sites/SALESPLANNING-Global/Shared Documents/Planning RH/Planning 2020/[TM - Planning RH 2020.xlsm]Feuil2'!#REF!,I18)))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1" operator="containsText" id="{24337108-FA57-4038-8AEC-9060452247A4}">
            <xm:f>NOT(ISERROR(SEARCH('https://dbschenker.sharepoint.com/sites/SALESPLANNING-Global/Shared Documents/Planning RH/Planning 2020/[TM - Planning RH 2020.xlsm]Feuil2'!#REF!,I18)))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2" operator="containsText" id="{9F4DAEB1-6CB7-474E-9295-CE8BB9E1EC55}">
            <xm:f>NOT(ISERROR(SEARCH('https://dbschenker.sharepoint.com/sites/SALESPLANNING-Global/Shared Documents/Planning RH/Planning 2020/[TM - Planning RH 2020.xlsm]Feuil2'!#REF!,I18)))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3" operator="containsText" id="{72EEFF03-B48A-4D79-8BC5-7A722B0FE0E6}">
            <xm:f>NOT(ISERROR(SEARCH('https://dbschenker.sharepoint.com/sites/SALESPLANNING-Global/Shared Documents/Planning RH/Planning 2020/[TM - Planning RH 2020.xlsm]Feuil2'!#REF!,I18)))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44" operator="containsText" id="{CF3CE830-AA23-4A79-82DA-5E9C1CB38190}">
            <xm:f>NOT(ISERROR(SEARCH('https://dbschenker.sharepoint.com/sites/SALESPLANNING-Global/Shared Documents/Planning RH/Planning 2020/[TM - Planning RH 2020.xlsm]Feuil2'!#REF!,I18)))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45" operator="containsText" id="{5615B595-F86C-4AC8-ACC5-B6A5EEB6764B}">
            <xm:f>NOT(ISERROR(SEARCH('https://dbschenker.sharepoint.com/sites/SALESPLANNING-Global/Shared Documents/Planning RH/Planning 2020/[TM - Planning RH 2020.xlsm]Feuil2'!#REF!,I18)))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I18:J19</xm:sqref>
        </x14:conditionalFormatting>
        <x14:conditionalFormatting xmlns:xm="http://schemas.microsoft.com/office/excel/2006/main">
          <x14:cfRule type="containsText" priority="28" operator="containsText" id="{C54E7F61-B5BA-4A75-B7F7-88951A222E4D}">
            <xm:f>NOT(ISERROR(SEARCH("I",M11)))</xm:f>
            <xm:f>"I"</xm:f>
            <x14:dxf>
              <font>
                <b/>
                <i val="0"/>
                <color rgb="FFC00000"/>
              </font>
            </x14:dxf>
          </x14:cfRule>
          <xm:sqref>M11</xm:sqref>
        </x14:conditionalFormatting>
        <x14:conditionalFormatting xmlns:xm="http://schemas.microsoft.com/office/excel/2006/main">
          <x14:cfRule type="containsText" priority="26" operator="containsText" id="{0C33C4EA-9CB1-4C0D-B179-741A3E3ACC84}">
            <xm:f>NOT(ISERROR(SEARCH("I",T11)))</xm:f>
            <xm:f>"I"</xm:f>
            <x14:dxf>
              <font>
                <b/>
                <i val="0"/>
                <color rgb="FFC00000"/>
              </font>
            </x14:dxf>
          </x14:cfRule>
          <xm:sqref>T11</xm:sqref>
        </x14:conditionalFormatting>
        <x14:conditionalFormatting xmlns:xm="http://schemas.microsoft.com/office/excel/2006/main">
          <x14:cfRule type="containsText" priority="24" operator="containsText" id="{B9686820-318C-4385-A62A-53C17413A1A4}">
            <xm:f>NOT(ISERROR(SEARCH("I",AA11)))</xm:f>
            <xm:f>"I"</xm:f>
            <x14:dxf>
              <font>
                <b/>
                <i val="0"/>
                <color rgb="FFC00000"/>
              </font>
            </x14:dxf>
          </x14:cfRule>
          <xm:sqref>AA11</xm:sqref>
        </x14:conditionalFormatting>
        <x14:conditionalFormatting xmlns:xm="http://schemas.microsoft.com/office/excel/2006/main">
          <x14:cfRule type="containsText" priority="8" operator="containsText" id="{37FF036A-BFDA-4D28-B4CF-D8349CAB394C}">
            <xm:f>NOT(ISERROR(SEARCH('https://dbschenker.sharepoint.com/sites/SALESPLANNING-Global/Shared Documents/Planning RH/Planning 2020/[TM - Planning RH 2020.xlsm]Feuil2'!#REF!,G21)))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9" operator="containsText" id="{758087C1-A54F-47E2-83B0-9D5B979D891E}">
            <xm:f>NOT(ISERROR(SEARCH('https://dbschenker.sharepoint.com/sites/SALESPLANNING-Global/Shared Documents/Planning RH/Planning 2020/[TM - Planning RH 2020.xlsm]Feuil2'!#REF!,G21)))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0" operator="containsText" id="{6C2249A3-2CCF-4FFA-ACB5-8EE1613B53A1}">
            <xm:f>NOT(ISERROR(SEARCH('https://dbschenker.sharepoint.com/sites/SALESPLANNING-Global/Shared Documents/Planning RH/Planning 2020/[TM - Planning RH 2020.xlsm]Feuil2'!#REF!,G21)))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1" operator="containsText" id="{8D1CF00E-4538-4773-9723-B81BD5B9EAA6}">
            <xm:f>NOT(ISERROR(SEARCH('https://dbschenker.sharepoint.com/sites/SALESPLANNING-Global/Shared Documents/Planning RH/Planning 2020/[TM - Planning RH 2020.xlsm]Feuil2'!#REF!,G21)))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2" operator="containsText" id="{3B114D98-0887-4696-A264-31AF657978BE}">
            <xm:f>NOT(ISERROR(SEARCH('https://dbschenker.sharepoint.com/sites/SALESPLANNING-Global/Shared Documents/Planning RH/Planning 2020/[TM - Planning RH 2020.xlsm]Feuil2'!#REF!,G21)))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3" operator="containsText" id="{4B3B598E-17EC-4BB1-9F41-379178633D60}">
            <xm:f>NOT(ISERROR(SEARCH('https://dbschenker.sharepoint.com/sites/SALESPLANNING-Global/Shared Documents/Planning RH/Planning 2020/[TM - Planning RH 2020.xlsm]Feuil2'!#REF!,G21)))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4" operator="containsText" id="{77FC6CCC-BFBC-40F4-AD15-350348AAA794}">
            <xm:f>NOT(ISERROR(SEARCH('https://dbschenker.sharepoint.com/sites/SALESPLANNING-Global/Shared Documents/Planning RH/Planning 2020/[TM - Planning RH 2020.xlsm]Feuil2'!#REF!,G21)))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5" operator="containsText" id="{FE8C3DB9-B6F7-45B1-9549-936AA0334D58}">
            <xm:f>NOT(ISERROR(SEARCH('https://dbschenker.sharepoint.com/sites/SALESPLANNING-Global/Shared Documents/Planning RH/Planning 2020/[TM - Planning RH 2020.xlsm]Feuil2'!#REF!,G21)))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16" operator="containsText" id="{406AD449-9782-4938-9834-5CD05BB98FC0}">
            <xm:f>NOT(ISERROR(SEARCH('https://dbschenker.sharepoint.com/sites/SALESPLANNING-Global/Shared Documents/Planning RH/Planning 2020/[TM - Planning RH 2020.xlsm]Feuil2'!#REF!,G21)))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7" operator="containsText" id="{70C75525-4F87-4368-8133-834D16025245}">
            <xm:f>NOT(ISERROR(SEARCH('https://dbschenker.sharepoint.com/sites/SALESPLANNING-Global/Shared Documents/Planning RH/Planning 2020/[TM - Planning RH 2020.xlsm]Feuil2'!#REF!,G21)))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8" operator="containsText" id="{6E4F1333-4ABC-4F7C-B05A-18136646FE7F}">
            <xm:f>NOT(ISERROR(SEARCH('https://dbschenker.sharepoint.com/sites/SALESPLANNING-Global/Shared Documents/Planning RH/Planning 2020/[TM - Planning RH 2020.xlsm]Feuil2'!#REF!,G21)))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9" operator="containsText" id="{0ED47BFB-7823-4AD8-8B9B-34398959CCDD}">
            <xm:f>NOT(ISERROR(SEARCH('https://dbschenker.sharepoint.com/sites/SALESPLANNING-Global/Shared Documents/Planning RH/Planning 2020/[TM - Planning RH 2020.xlsm]Feuil2'!#REF!,G21)))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0" operator="containsText" id="{492BAF09-4EF9-4781-B25D-FFF95991FF69}">
            <xm:f>NOT(ISERROR(SEARCH('https://dbschenker.sharepoint.com/sites/SALESPLANNING-Global/Shared Documents/Planning RH/Planning 2020/[TM - Planning RH 2020.xlsm]Feuil2'!#REF!,G21)))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1" operator="containsText" id="{BAA56F28-3043-405F-AE1C-943F13811853}">
            <xm:f>NOT(ISERROR(SEARCH('https://dbschenker.sharepoint.com/sites/SALESPLANNING-Global/Shared Documents/Planning RH/Planning 2020/[TM - Planning RH 2020.xlsm]Feuil2'!#REF!,G21)))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22" operator="containsText" id="{95F0113C-D5A6-436C-BBF4-AE07EAC1D65A}">
            <xm:f>NOT(ISERROR(SEARCH('https://dbschenker.sharepoint.com/sites/SALESPLANNING-Global/Shared Documents/Planning RH/Planning 2020/[TM - Planning RH 2020.xlsm]Feuil2'!#REF!,G21)))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23" operator="containsText" id="{996BA600-5A24-4402-A1BC-6AFED2E3253D}">
            <xm:f>NOT(ISERROR(SEARCH('https://dbschenker.sharepoint.com/sites/SALESPLANNING-Global/Shared Documents/Planning RH/Planning 2020/[TM - Planning RH 2020.xlsm]Feuil2'!#REF!,G21)))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G21:J22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2FE3DBF0-25F2-400A-838C-850055445DA8}">
          <x14:formula1>
            <xm:f>'https://dbschenker.sharepoint.com/sites/SALESPLANNING-Global/Shared Documents/Planning RH/Planning 2020/[TM - Planning RH 2020.xlsm]Feuil2'!#REF!</xm:f>
          </x14:formula1>
          <xm:sqref>B27:H28 K27:AF28</xm:sqref>
        </x14:dataValidation>
        <x14:dataValidation type="list" allowBlank="1" showInputMessage="1" showErrorMessage="1" xr:uid="{445C13EA-CFBE-40D2-80A5-575FFF2EEA61}">
          <x14:formula1>
            <xm:f>'https://dbschenker.sharepoint.com/sites/SALESPLANNING-Global/Shared Documents/Planning RH/Planning 2020/[TM - Planning RH 2020.xlsm]Feuil2'!#REF!</xm:f>
          </x14:formula1>
          <xm:sqref>I27:J28 D18:H19 K18:AF19 B12:AF13 K21:AF22 D14:F16 D24:AF25 D21:F22 C15:C16 G15:AF16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8F010ACFC6509408C110769BF42799F" ma:contentTypeVersion="13" ma:contentTypeDescription="Create a new document." ma:contentTypeScope="" ma:versionID="1df367a79cd55b73214c33dadd97e260">
  <xsd:schema xmlns:xsd="http://www.w3.org/2001/XMLSchema" xmlns:xs="http://www.w3.org/2001/XMLSchema" xmlns:p="http://schemas.microsoft.com/office/2006/metadata/properties" xmlns:ns3="06c1c6a5-c402-4028-ae5a-6c66119c4914" xmlns:ns4="ac0576f6-8ea7-4343-a108-cc3c271a9e8a" targetNamespace="http://schemas.microsoft.com/office/2006/metadata/properties" ma:root="true" ma:fieldsID="a1659df53e102c9be2e189563673721e" ns3:_="" ns4:_="">
    <xsd:import namespace="06c1c6a5-c402-4028-ae5a-6c66119c4914"/>
    <xsd:import namespace="ac0576f6-8ea7-4343-a108-cc3c271a9e8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c1c6a5-c402-4028-ae5a-6c66119c49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0576f6-8ea7-4343-a108-cc3c271a9e8a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BFE0A02-82C3-4E47-A859-03130F9B74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6c1c6a5-c402-4028-ae5a-6c66119c4914"/>
    <ds:schemaRef ds:uri="ac0576f6-8ea7-4343-a108-cc3c271a9e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FE4D297-FA1C-4B13-BF46-E2C9BF75C5A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B6050F6-D354-4D9A-8EC5-E175F2A4BA34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1-22Jan</vt:lpstr>
      <vt:lpstr>23Jan-22Févr</vt:lpstr>
      <vt:lpstr>23Févr-22Mars</vt:lpstr>
      <vt:lpstr>23Mars-22Avril</vt:lpstr>
      <vt:lpstr>23Avril-22Mai</vt:lpstr>
      <vt:lpstr>23Mai-22Juin</vt:lpstr>
      <vt:lpstr>23Juin-22Juil</vt:lpstr>
      <vt:lpstr>23Juil-22Aout</vt:lpstr>
      <vt:lpstr>23Aout-22Sept</vt:lpstr>
      <vt:lpstr>23Sept-22Oct</vt:lpstr>
      <vt:lpstr>23Oct-22Nov</vt:lpstr>
      <vt:lpstr>23Nov-22Dec</vt:lpstr>
      <vt:lpstr>23Dec-22Jan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Wiecek, Anthony</dc:creator>
  <cp:lastModifiedBy>Wiecek, Anthony</cp:lastModifiedBy>
  <dcterms:created xsi:type="dcterms:W3CDTF">2020-10-07T12:14:14Z</dcterms:created>
  <dcterms:modified xsi:type="dcterms:W3CDTF">2020-10-07T12:29:32Z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05c9e18-d393-4470-8b67-9616c62ec31f_Enabled">
    <vt:lpwstr>True</vt:lpwstr>
  </property>
  <property fmtid="{D5CDD505-2E9C-101B-9397-08002B2CF9AE}" pid="3" name="MSIP_Label_705c9e18-d393-4470-8b67-9616c62ec31f_SiteId">
    <vt:lpwstr>c5d1e823-e2b8-46bf-92ff-84f54313e0a5</vt:lpwstr>
  </property>
  <property fmtid="{D5CDD505-2E9C-101B-9397-08002B2CF9AE}" pid="4" name="MSIP_Label_705c9e18-d393-4470-8b67-9616c62ec31f_Owner">
    <vt:lpwstr>anthony.wiecek@dbschenker.com</vt:lpwstr>
  </property>
  <property fmtid="{D5CDD505-2E9C-101B-9397-08002B2CF9AE}" pid="5" name="MSIP_Label_705c9e18-d393-4470-8b67-9616c62ec31f_SetDate">
    <vt:lpwstr>2020-10-07T12:29:09.2153827Z</vt:lpwstr>
  </property>
  <property fmtid="{D5CDD505-2E9C-101B-9397-08002B2CF9AE}" pid="6" name="MSIP_Label_705c9e18-d393-4470-8b67-9616c62ec31f_Name">
    <vt:lpwstr>Internal</vt:lpwstr>
  </property>
  <property fmtid="{D5CDD505-2E9C-101B-9397-08002B2CF9AE}" pid="7" name="MSIP_Label_705c9e18-d393-4470-8b67-9616c62ec31f_Application">
    <vt:lpwstr>Microsoft Azure Information Protection</vt:lpwstr>
  </property>
  <property fmtid="{D5CDD505-2E9C-101B-9397-08002B2CF9AE}" pid="8" name="MSIP_Label_705c9e18-d393-4470-8b67-9616c62ec31f_ActionId">
    <vt:lpwstr>2b673691-4de0-426a-9e72-3e41f74b11ae</vt:lpwstr>
  </property>
  <property fmtid="{D5CDD505-2E9C-101B-9397-08002B2CF9AE}" pid="9" name="MSIP_Label_705c9e18-d393-4470-8b67-9616c62ec31f_Extended_MSFT_Method">
    <vt:lpwstr>Automatic</vt:lpwstr>
  </property>
  <property fmtid="{D5CDD505-2E9C-101B-9397-08002B2CF9AE}" pid="10" name="Sensitivity">
    <vt:lpwstr>Internal</vt:lpwstr>
  </property>
  <property fmtid="{D5CDD505-2E9C-101B-9397-08002B2CF9AE}" pid="11" name="ContentTypeId">
    <vt:lpwstr>0x01010008F010ACFC6509408C110769BF42799F</vt:lpwstr>
  </property>
</Properties>
</file>