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WIECEK\OneDrive - Schenker AG\Desktop\"/>
    </mc:Choice>
  </mc:AlternateContent>
  <xr:revisionPtr revIDLastSave="136" documentId="8_{6AE4E530-0C9C-484B-973C-674DB7A392C3}" xr6:coauthVersionLast="45" xr6:coauthVersionMax="45" xr10:uidLastSave="{B18BA564-5A7A-4A9A-83B7-3CB9E69996AC}"/>
  <bookViews>
    <workbookView xWindow="20370" yWindow="-120" windowWidth="25440" windowHeight="15390" xr2:uid="{A8CF64E1-8464-4640-95A6-6184ED100E71}"/>
  </bookViews>
  <sheets>
    <sheet name="Feuil1" sheetId="1" r:id="rId1"/>
  </sheets>
  <externalReferences>
    <externalReference r:id="rId2"/>
  </externalReferences>
  <definedNames>
    <definedName name="test1">Feuil1!$D$36:$D$42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30" i="1" l="1"/>
  <c r="I39" i="1"/>
  <c r="S36" i="1"/>
  <c r="S33" i="1"/>
  <c r="I30" i="1" a="1"/>
  <c r="I30" i="1" s="1"/>
  <c r="S30" i="1" a="1"/>
  <c r="S30" i="1" s="1"/>
  <c r="N36" i="1" a="1"/>
  <c r="N36" i="1" s="1"/>
  <c r="N33" i="1" a="1"/>
  <c r="N33" i="1" s="1"/>
  <c r="I36" i="1" a="1"/>
  <c r="I36" i="1" s="1"/>
  <c r="I33" i="1" a="1"/>
  <c r="I3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<sst xmlns="http://schemas.openxmlformats.org/spreadsheetml/2006/main" count="13" uniqueCount="10">
  <si>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Tarif 7</t>
  </si>
  <si>
    <t>Tarif 6</t>
  </si>
  <si>
    <t>Tarif 5</t>
  </si>
  <si>
    <t>Tarif 4</t>
  </si>
  <si>
    <t>Tarif 3</t>
  </si>
  <si>
    <t>Tarif 2</t>
  </si>
  <si>
    <t>Tarif 1</t>
  </si>
  <si>
    <t xml:space="preserve">Si Tarif 1,4,5 cocher alors </t>
  </si>
  <si>
    <t>Actuellement</t>
  </si>
  <si>
    <t>Résultat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</si>
</sst>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0">
    <xf numFmtId="0" fontId="0" fillId="0" borderId="0" xfId="0"/>
    <xf numFmtId="0" fontId="0" fillId="3" borderId="0" xfId="0" applyFill="1" applyBorder="1"/>
    <xf numFmtId="0" fontId="0" fillId="3" borderId="3" xfId="0" applyFill="1" applyBorder="1"/>
    <xf numFmtId="0" fontId="0" fillId="3" borderId="7" xfId="0" applyFill="1" applyBorder="1"/>
    <xf numFmtId="0" fontId="0" fillId="3" borderId="4" xfId="0" applyFill="1" applyBorder="1"/>
    <xf numFmtId="0" fontId="0" fillId="3" borderId="8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2" xfId="0" applyFill="1" applyBorder="1"/>
    <xf numFmtId="0" fontId="0" fillId="0" borderId="0" xfId="0" applyBorder="1"/>
    <xf numFmtId="164" fontId="2" fillId="3" borderId="2" xfId="0" applyNumberFormat="1" applyFont="1" applyFill="1" applyBorder="1" applyAlignment="1">
      <alignment vertical="center"/>
    </xf>
    <xf numFmtId="0" fontId="2" fillId="2" borderId="10" xfId="0" applyFont="1" applyFill="1" applyBorder="1" applyAlignment="1">
      <alignment vertical="center" wrapText="1"/>
    </xf>
    <xf numFmtId="0" fontId="2" fillId="2" borderId="11" xfId="0" applyFont="1" applyFill="1" applyBorder="1" applyAlignment="1">
      <alignment vertical="center" wrapText="1"/>
    </xf>
    <xf numFmtId="164" fontId="2" fillId="3" borderId="10" xfId="1" applyNumberFormat="1" applyFont="1" applyFill="1" applyBorder="1" applyAlignment="1">
      <alignment vertical="center"/>
    </xf>
    <xf numFmtId="164" fontId="2" fillId="3" borderId="11" xfId="1" applyNumberFormat="1" applyFont="1" applyFill="1" applyBorder="1" applyAlignment="1">
      <alignment vertical="center"/>
    </xf>
    <xf numFmtId="164" fontId="2" fillId="3" borderId="0" xfId="1" applyNumberFormat="1" applyFont="1" applyFill="1" applyBorder="1" applyAlignment="1">
      <alignment vertical="center"/>
    </xf>
    <xf numFmtId="164" fontId="2" fillId="3" borderId="0" xfId="0" applyNumberFormat="1" applyFont="1" applyFill="1" applyBorder="1" applyAlignment="1">
      <alignment vertical="center"/>
    </xf>
    <xf numFmtId="164" fontId="2" fillId="3" borderId="6" xfId="1" applyNumberFormat="1" applyFont="1" applyFill="1" applyBorder="1" applyAlignment="1">
      <alignment vertical="center"/>
    </xf>
    <xf numFmtId="164" fontId="2" fillId="3" borderId="3" xfId="0" applyNumberFormat="1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164" fontId="2" fillId="3" borderId="10" xfId="0" applyNumberFormat="1" applyFont="1" applyFill="1" applyBorder="1" applyAlignment="1">
      <alignment vertical="center"/>
    </xf>
    <xf numFmtId="164" fontId="2" fillId="3" borderId="11" xfId="0" applyNumberFormat="1" applyFont="1" applyFill="1" applyBorder="1" applyAlignment="1">
      <alignment vertical="center"/>
    </xf>
    <xf numFmtId="164" fontId="2" fillId="3" borderId="9" xfId="1" applyNumberFormat="1" applyFont="1" applyFill="1" applyBorder="1" applyAlignment="1">
      <alignment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219075</xdr:colOff>
      <xdr:row>38</xdr:row>
      <xdr:rowOff>19050</xdr:rowOff>
    </xdr:from>
    <xdr:to>
      <xdr:col>10</xdr:col>
      <xdr:colOff>238125</xdr:colOff>
      <xdr:row>44</xdr:row>
      <xdr:rowOff>142875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C48802B-840A-4EF2-96E9-921E7374B5E9}"/>
            </a:ext>
          </a:extLst>
        </xdr:cNvPr>
        <xdr:cNvCxnSpPr/>
      </xdr:nvCxnSpPr>
      <xdr:spPr>
        <a:xfrm flipH="1">
          <a:off x="7839075" y="2181225"/>
          <a:ext cx="19050" cy="13144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41</xdr:row>
      <xdr:rowOff>0</xdr:rowOff>
    </xdr:from>
    <xdr:to>
      <xdr:col>22</xdr:col>
      <xdr:colOff>19050</xdr:colOff>
      <xdr:row>47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2742A9C-7B91-4292-91F2-666DCA72C472}"/>
            </a:ext>
          </a:extLst>
        </xdr:cNvPr>
        <xdr:cNvCxnSpPr/>
      </xdr:nvCxnSpPr>
      <xdr:spPr>
        <a:xfrm flipH="1">
          <a:off x="12954000" y="2552700"/>
          <a:ext cx="19050" cy="12858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-my.sharepoint.com/personal/anthony_wiecek_dbschenker_com/Documents/Desktop/Entreprise/Calculateur%20client/Calculateur%20client%20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principale"/>
      <sheetName val="Calculateur national"/>
      <sheetName val="Calculateur international"/>
      <sheetName val="Plage"/>
      <sheetName val="Zoning"/>
      <sheetName val="Ajustement gazole"/>
      <sheetName val="Feuil1"/>
      <sheetName val="Zonning codepostal"/>
      <sheetName val="ADR"/>
      <sheetName val="MAUT"/>
      <sheetName val="CGV"/>
      <sheetName val="Grille tarifaire"/>
      <sheetName val="Tarif System code produit 01"/>
      <sheetName val="Tarif Premium produit 13"/>
      <sheetName val="Tarif Premium 13 produit 12"/>
      <sheetName val="Pallet France code produit 08"/>
      <sheetName val="Pallet premium code produit 18"/>
      <sheetName val="We Care code produit 10"/>
      <sheetName val="Pharma 21"/>
      <sheetName val="Pharma premium 13 code pdt 22 "/>
      <sheetName val="Pharma premium 23"/>
      <sheetName val="Pharma 24"/>
      <sheetName val="System code produit 60"/>
      <sheetName val="System hors cee 61"/>
      <sheetName val="Tarif Premium 13 code pdt 62"/>
      <sheetName val="Tarif Premium code produit 63"/>
      <sheetName val="Fix day Inter 64"/>
      <sheetName val="Tarif Premium Export 66"/>
      <sheetName val="Tarif System code produit 70"/>
      <sheetName val="Tarif Premium Import 7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5">
          <cell r="E25">
            <v>0</v>
          </cell>
        </row>
        <row r="26">
          <cell r="E26">
            <v>0</v>
          </cell>
        </row>
        <row r="27">
          <cell r="E27">
            <v>0</v>
          </cell>
        </row>
        <row r="28">
          <cell r="E28">
            <v>0</v>
          </cell>
        </row>
        <row r="29">
          <cell r="E29">
            <v>0</v>
          </cell>
        </row>
        <row r="30">
          <cell r="E30">
            <v>0</v>
          </cell>
        </row>
        <row r="31">
          <cell r="E31">
            <v>0</v>
          </cell>
        </row>
        <row r="32">
          <cell r="E32">
            <v>0</v>
          </cell>
        </row>
        <row r="33">
          <cell r="E33">
            <v>0</v>
          </cell>
        </row>
        <row r="34">
          <cell r="E34">
            <v>0</v>
          </cell>
        </row>
        <row r="35">
          <cell r="E35">
            <v>0</v>
          </cell>
        </row>
        <row r="36">
          <cell r="E36">
            <v>0</v>
          </cell>
        </row>
        <row r="37">
          <cell r="E37">
            <v>0</v>
          </cell>
        </row>
        <row r="38">
          <cell r="E38">
            <v>0</v>
          </cell>
        </row>
        <row r="39">
          <cell r="E39">
            <v>0</v>
          </cell>
        </row>
        <row r="40">
          <cell r="E40">
            <v>0</v>
          </cell>
        </row>
        <row r="41">
          <cell r="E41">
            <v>0</v>
          </cell>
        </row>
        <row r="42">
          <cell r="E42">
            <v>0</v>
          </cell>
        </row>
        <row r="43">
          <cell r="E43">
            <v>0</v>
          </cell>
        </row>
        <row r="44">
          <cell r="E44">
            <v>0</v>
          </cell>
        </row>
        <row r="45">
          <cell r="E45">
            <v>0</v>
          </cell>
        </row>
        <row r="46">
          <cell r="E46">
            <v>0</v>
          </cell>
        </row>
        <row r="47">
          <cell r="E47">
            <v>0</v>
          </cell>
        </row>
        <row r="48">
          <cell r="E48">
            <v>0</v>
          </cell>
        </row>
        <row r="49">
          <cell r="E49">
            <v>0</v>
          </cell>
        </row>
        <row r="50">
          <cell r="E50">
            <v>0</v>
          </cell>
        </row>
        <row r="51">
          <cell r="E51">
            <v>0</v>
          </cell>
        </row>
        <row r="52">
          <cell r="E52">
            <v>0</v>
          </cell>
        </row>
        <row r="53">
          <cell r="E53">
            <v>0</v>
          </cell>
        </row>
        <row r="54">
          <cell r="E54">
            <v>0</v>
          </cell>
        </row>
        <row r="55">
          <cell r="E55">
            <v>0</v>
          </cell>
        </row>
        <row r="56">
          <cell r="E56">
            <v>0</v>
          </cell>
        </row>
        <row r="57">
          <cell r="E57">
            <v>0</v>
          </cell>
        </row>
        <row r="58">
          <cell r="E58">
            <v>0</v>
          </cell>
        </row>
        <row r="59">
          <cell r="E59">
            <v>0</v>
          </cell>
        </row>
        <row r="60">
          <cell r="E60">
            <v>0</v>
          </cell>
        </row>
        <row r="61">
          <cell r="E61">
            <v>0</v>
          </cell>
        </row>
        <row r="62">
          <cell r="E62">
            <v>0</v>
          </cell>
        </row>
        <row r="63">
          <cell r="E63">
            <v>0</v>
          </cell>
        </row>
        <row r="64">
          <cell r="E64">
            <v>0</v>
          </cell>
        </row>
        <row r="65">
          <cell r="E65">
            <v>0</v>
          </cell>
        </row>
        <row r="66">
          <cell r="E66">
            <v>0</v>
          </cell>
        </row>
        <row r="67">
          <cell r="E67">
            <v>0</v>
          </cell>
        </row>
        <row r="68">
          <cell r="E68">
            <v>0</v>
          </cell>
        </row>
        <row r="69">
          <cell r="E69">
            <v>0</v>
          </cell>
        </row>
        <row r="70">
          <cell r="E70">
            <v>0</v>
          </cell>
        </row>
        <row r="71">
          <cell r="E71">
            <v>0</v>
          </cell>
        </row>
        <row r="72">
          <cell r="E72">
            <v>0</v>
          </cell>
        </row>
        <row r="73">
          <cell r="E73">
            <v>0</v>
          </cell>
        </row>
        <row r="74">
          <cell r="E74">
            <v>0</v>
          </cell>
        </row>
        <row r="75">
          <cell r="E75">
            <v>0</v>
          </cell>
        </row>
        <row r="76">
          <cell r="E76">
            <v>0</v>
          </cell>
        </row>
        <row r="77">
          <cell r="E77">
            <v>0</v>
          </cell>
        </row>
        <row r="78">
          <cell r="E78">
            <v>0</v>
          </cell>
        </row>
        <row r="79">
          <cell r="E79">
            <v>0</v>
          </cell>
        </row>
        <row r="80">
          <cell r="E80">
            <v>0</v>
          </cell>
        </row>
        <row r="81">
          <cell r="E81">
            <v>0</v>
          </cell>
        </row>
        <row r="82">
          <cell r="E82">
            <v>0</v>
          </cell>
        </row>
        <row r="83">
          <cell r="E83">
            <v>0</v>
          </cell>
        </row>
        <row r="84">
          <cell r="E84">
            <v>0</v>
          </cell>
        </row>
        <row r="85">
          <cell r="E85">
            <v>0</v>
          </cell>
        </row>
        <row r="86">
          <cell r="E86">
            <v>0</v>
          </cell>
        </row>
        <row r="87">
          <cell r="E87">
            <v>0</v>
          </cell>
        </row>
        <row r="88">
          <cell r="E88">
            <v>0</v>
          </cell>
        </row>
        <row r="89">
          <cell r="E89">
            <v>0</v>
          </cell>
        </row>
        <row r="90">
          <cell r="E90">
            <v>0</v>
          </cell>
        </row>
        <row r="91">
          <cell r="E91">
            <v>0</v>
          </cell>
        </row>
        <row r="92">
          <cell r="E92">
            <v>0</v>
          </cell>
        </row>
        <row r="93">
          <cell r="E93">
            <v>0</v>
          </cell>
        </row>
        <row r="94">
          <cell r="E94">
            <v>0</v>
          </cell>
        </row>
        <row r="95">
          <cell r="E95">
            <v>0</v>
          </cell>
        </row>
        <row r="96">
          <cell r="E96">
            <v>0</v>
          </cell>
        </row>
        <row r="97">
          <cell r="E97">
            <v>0</v>
          </cell>
        </row>
        <row r="98">
          <cell r="E98">
            <v>0</v>
          </cell>
        </row>
        <row r="99">
          <cell r="E99">
            <v>0</v>
          </cell>
        </row>
        <row r="100">
          <cell r="E100">
            <v>0</v>
          </cell>
        </row>
        <row r="101">
          <cell r="E101">
            <v>0</v>
          </cell>
        </row>
        <row r="102">
          <cell r="E102">
            <v>0</v>
          </cell>
        </row>
        <row r="103">
          <cell r="E103">
            <v>0</v>
          </cell>
        </row>
        <row r="104">
          <cell r="E104">
            <v>0</v>
          </cell>
        </row>
        <row r="105">
          <cell r="E105">
            <v>0</v>
          </cell>
        </row>
        <row r="106">
          <cell r="E106">
            <v>0</v>
          </cell>
        </row>
        <row r="107">
          <cell r="E107">
            <v>0</v>
          </cell>
        </row>
        <row r="108">
          <cell r="E108">
            <v>0</v>
          </cell>
        </row>
        <row r="109">
          <cell r="E109">
            <v>0</v>
          </cell>
        </row>
        <row r="110">
          <cell r="E110">
            <v>0</v>
          </cell>
        </row>
        <row r="111">
          <cell r="E111">
            <v>0</v>
          </cell>
        </row>
        <row r="112">
          <cell r="E112">
            <v>0</v>
          </cell>
        </row>
        <row r="113">
          <cell r="E113">
            <v>0</v>
          </cell>
        </row>
        <row r="114">
          <cell r="E114">
            <v>0</v>
          </cell>
        </row>
        <row r="115">
          <cell r="E115">
            <v>0</v>
          </cell>
        </row>
        <row r="116">
          <cell r="E116">
            <v>0</v>
          </cell>
        </row>
        <row r="117">
          <cell r="E117">
            <v>0</v>
          </cell>
        </row>
        <row r="118">
          <cell r="E118">
            <v>0</v>
          </cell>
        </row>
        <row r="119">
          <cell r="E119">
            <v>0</v>
          </cell>
        </row>
        <row r="120">
          <cell r="E120">
            <v>0</v>
          </cell>
        </row>
        <row r="121">
          <cell r="E121">
            <v>0</v>
          </cell>
        </row>
        <row r="122">
          <cell r="E122">
            <v>0</v>
          </cell>
        </row>
        <row r="123">
          <cell r="E123">
            <v>0</v>
          </cell>
        </row>
        <row r="124">
          <cell r="E124">
            <v>0</v>
          </cell>
        </row>
        <row r="125">
          <cell r="E125">
            <v>0</v>
          </cell>
        </row>
        <row r="126">
          <cell r="E126">
            <v>0</v>
          </cell>
        </row>
        <row r="127">
          <cell r="E127">
            <v>0</v>
          </cell>
        </row>
        <row r="128">
          <cell r="E128">
            <v>0</v>
          </cell>
        </row>
        <row r="129">
          <cell r="E129">
            <v>0</v>
          </cell>
        </row>
        <row r="130">
          <cell r="E130">
            <v>0</v>
          </cell>
        </row>
        <row r="131">
          <cell r="E131">
            <v>0</v>
          </cell>
        </row>
        <row r="132">
          <cell r="E132">
            <v>0</v>
          </cell>
        </row>
        <row r="133">
          <cell r="E133">
            <v>0</v>
          </cell>
        </row>
        <row r="134">
          <cell r="E134">
            <v>0</v>
          </cell>
        </row>
        <row r="135">
          <cell r="E135">
            <v>0</v>
          </cell>
        </row>
        <row r="136">
          <cell r="E136">
            <v>0</v>
          </cell>
        </row>
        <row r="137">
          <cell r="E137">
            <v>0</v>
          </cell>
        </row>
        <row r="138">
          <cell r="E138">
            <v>0</v>
          </cell>
        </row>
        <row r="139">
          <cell r="E139">
            <v>0</v>
          </cell>
        </row>
        <row r="140">
          <cell r="E140">
            <v>0</v>
          </cell>
        </row>
        <row r="141">
          <cell r="E141">
            <v>0</v>
          </cell>
        </row>
        <row r="142">
          <cell r="E142">
            <v>0</v>
          </cell>
        </row>
        <row r="143">
          <cell r="E143">
            <v>0</v>
          </cell>
        </row>
        <row r="144">
          <cell r="E144">
            <v>0</v>
          </cell>
        </row>
        <row r="145">
          <cell r="E145">
            <v>0</v>
          </cell>
        </row>
        <row r="146">
          <cell r="E146">
            <v>0</v>
          </cell>
        </row>
        <row r="147">
          <cell r="E147">
            <v>0</v>
          </cell>
        </row>
        <row r="148">
          <cell r="E148">
            <v>0</v>
          </cell>
        </row>
        <row r="149">
          <cell r="E149">
            <v>0</v>
          </cell>
        </row>
        <row r="150">
          <cell r="E150">
            <v>0</v>
          </cell>
        </row>
        <row r="151">
          <cell r="E151">
            <v>0</v>
          </cell>
        </row>
        <row r="152">
          <cell r="E152">
            <v>0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  <row r="156">
          <cell r="E156">
            <v>0</v>
          </cell>
        </row>
        <row r="157">
          <cell r="E157">
            <v>0</v>
          </cell>
        </row>
        <row r="158">
          <cell r="E158">
            <v>0</v>
          </cell>
        </row>
        <row r="159">
          <cell r="E159">
            <v>0</v>
          </cell>
        </row>
        <row r="160">
          <cell r="E160">
            <v>0</v>
          </cell>
        </row>
        <row r="161">
          <cell r="E161">
            <v>0</v>
          </cell>
        </row>
        <row r="162">
          <cell r="E162">
            <v>0</v>
          </cell>
        </row>
        <row r="163">
          <cell r="E163">
            <v>0</v>
          </cell>
        </row>
        <row r="164">
          <cell r="E164">
            <v>0</v>
          </cell>
        </row>
        <row r="165">
          <cell r="E165">
            <v>0</v>
          </cell>
        </row>
        <row r="166">
          <cell r="E166">
            <v>0</v>
          </cell>
        </row>
        <row r="167">
          <cell r="E167">
            <v>0</v>
          </cell>
        </row>
        <row r="168">
          <cell r="E168">
            <v>0</v>
          </cell>
        </row>
        <row r="169">
          <cell r="E169">
            <v>0</v>
          </cell>
        </row>
        <row r="170">
          <cell r="E170">
            <v>0</v>
          </cell>
        </row>
        <row r="171">
          <cell r="E171">
            <v>0</v>
          </cell>
        </row>
        <row r="172">
          <cell r="E172">
            <v>0</v>
          </cell>
        </row>
        <row r="173">
          <cell r="E173">
            <v>0</v>
          </cell>
        </row>
        <row r="174">
          <cell r="E174">
            <v>0</v>
          </cell>
        </row>
        <row r="175">
          <cell r="E175">
            <v>0</v>
          </cell>
        </row>
        <row r="176">
          <cell r="E176">
            <v>0</v>
          </cell>
        </row>
        <row r="177">
          <cell r="E177">
            <v>0</v>
          </cell>
        </row>
        <row r="178">
          <cell r="E178">
            <v>0</v>
          </cell>
        </row>
        <row r="179">
          <cell r="E179">
            <v>0</v>
          </cell>
        </row>
        <row r="180">
          <cell r="E180">
            <v>0</v>
          </cell>
        </row>
        <row r="181">
          <cell r="E181">
            <v>0</v>
          </cell>
        </row>
        <row r="182">
          <cell r="E182">
            <v>0</v>
          </cell>
        </row>
      </sheetData>
      <sheetData sheetId="23">
        <row r="2"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</row>
      </sheetData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0F604-2D3B-4B98-8D56-245FFB5AB42A}">
  <dimension ref="A1:Y50"/>
  <sheetViews>
    <sheetView tabSelected="1" topLeftCell="F28" workbookViewId="0">
      <selection activeCell="I31" sqref="I31"/>
    </sheetView>
  </sheetViews>
  <sheetFormatPr baseColWidth="10" defaultRowHeight="15" x14ac:dyDescent="0.25"/>
  <cols>
    <col min="1" max="5" width="0" hidden="1" customWidth="1"/>
  </cols>
  <sheetData>
    <row r="1" spans="1:13" hidden="1" x14ac:dyDescent="0.25">
      <c r="A1" s="1"/>
      <c r="B1" s="1"/>
      <c r="C1" s="1"/>
      <c r="D1" s="1"/>
      <c r="E1" s="1"/>
      <c r="F1" s="1"/>
      <c r="G1" s="9"/>
      <c r="H1" s="9"/>
      <c r="I1" s="9"/>
      <c r="J1" s="9"/>
      <c r="K1" s="1"/>
      <c r="L1" s="1"/>
      <c r="M1" s="1"/>
    </row>
    <row r="2" spans="1:13" hidden="1" x14ac:dyDescent="0.25">
      <c r="A2" s="1"/>
    </row>
    <row r="3" spans="1:13" hidden="1" x14ac:dyDescent="0.25">
      <c r="A3" s="1"/>
    </row>
    <row r="4" spans="1:13" hidden="1" x14ac:dyDescent="0.25">
      <c r="A4" s="1"/>
    </row>
    <row r="5" spans="1:13" hidden="1" x14ac:dyDescent="0.25">
      <c r="A5" s="1"/>
    </row>
    <row r="6" spans="1:13" hidden="1" x14ac:dyDescent="0.25">
      <c r="A6" s="1"/>
    </row>
    <row r="7" spans="1:13" hidden="1" x14ac:dyDescent="0.25">
      <c r="A7" s="1"/>
    </row>
    <row r="8" spans="1:13" hidden="1" x14ac:dyDescent="0.25">
      <c r="A8" s="1"/>
    </row>
    <row r="9" spans="1:13" hidden="1" x14ac:dyDescent="0.25">
      <c r="A9" s="1"/>
    </row>
    <row r="10" spans="1:13" hidden="1" x14ac:dyDescent="0.25">
      <c r="A10" s="1"/>
    </row>
    <row r="11" spans="1:13" hidden="1" x14ac:dyDescent="0.25">
      <c r="A11" s="1"/>
    </row>
    <row r="12" spans="1:13" hidden="1" x14ac:dyDescent="0.25">
      <c r="A12" s="1"/>
    </row>
    <row r="13" spans="1:13" hidden="1" x14ac:dyDescent="0.25">
      <c r="A13" s="1"/>
    </row>
    <row r="14" spans="1:13" hidden="1" x14ac:dyDescent="0.25">
      <c r="A14" s="1"/>
    </row>
    <row r="15" spans="1:13" hidden="1" x14ac:dyDescent="0.25"/>
    <row r="16" spans="1:13" hidden="1" x14ac:dyDescent="0.25"/>
    <row r="17" spans="7:25" hidden="1" x14ac:dyDescent="0.25"/>
    <row r="18" spans="7:25" hidden="1" x14ac:dyDescent="0.25"/>
    <row r="19" spans="7:25" hidden="1" x14ac:dyDescent="0.25"/>
    <row r="20" spans="7:25" hidden="1" x14ac:dyDescent="0.25"/>
    <row r="21" spans="7:25" hidden="1" x14ac:dyDescent="0.25"/>
    <row r="22" spans="7:25" hidden="1" x14ac:dyDescent="0.25"/>
    <row r="23" spans="7:25" hidden="1" x14ac:dyDescent="0.25"/>
    <row r="24" spans="7:25" hidden="1" x14ac:dyDescent="0.25"/>
    <row r="25" spans="7:25" ht="15" hidden="1" customHeight="1" x14ac:dyDescent="0.25"/>
    <row r="26" spans="7:25" hidden="1" x14ac:dyDescent="0.25">
      <c r="Q26" s="1"/>
    </row>
    <row r="27" spans="7:25" hidden="1" x14ac:dyDescent="0.25">
      <c r="Q27" s="1"/>
    </row>
    <row r="28" spans="7:25" x14ac:dyDescent="0.25">
      <c r="Q28" s="1"/>
    </row>
    <row r="29" spans="7:25" ht="15.75" thickBot="1" x14ac:dyDescent="0.3">
      <c r="Q29" s="1"/>
    </row>
    <row r="30" spans="7:25" ht="15.75" thickBot="1" x14ac:dyDescent="0.3">
      <c r="G30" s="11" t="s">
        <v>6</v>
      </c>
      <c r="H30" s="39"/>
      <c r="I30" s="23" t="e" cm="1">
        <f t="array" ref="I30">IF(#REF!&lt;100,_xlfn.XLOOKUP('[1]Calculateur international'!#REF!,'[1]System code produit 60'!$E$25:$E$182,_xlfn.XLOOKUP('[1]Calculateur international'!#REF!,'[1]System code produit 60'!#REF!,'[1]System code produit 60'!$H$25:$Y$182,"",-1)),_xlfn.XLOOKUP('[1]Calculateur international'!#REF!,'[1]System code produit 60'!$E$25:$E$182,_xlfn.XLOOKUP('[1]Calculateur international'!#REF!,'[1]System code produit 60'!#REF!,'[1]System code produit 60'!$H$25:$Y$182,"",-1))*(#REF!/100))+IF($X$12="OUI",$AB$12,0)+IF($X$15="OUI",$AB$15,0)+IF($X$18="OUI",$AB$18,0)+IF($X$24="OUI",$AB$24,0)+IF(#REF!="OUI",$AB$27,0)+IF(#REF!="OUI",$AB$30,0)+IF(#REF!="OUI",$AK$25,0)+IF(#REF!="OUI",$AB$39,0)+IF(#REF!="OUI",#REF!,0)+IF(#REF!="OUI",#REF!,0)+IF(X33="OUI",W5,0)+IF(#REF!="SUISSE",#REF!,0)+IF(X42="OUI",W14,0)+IF(X45="OUI",#REF!,0)</f>
        <v>#REF!</v>
      </c>
      <c r="J30" s="17"/>
      <c r="K30" s="7"/>
      <c r="L30" s="11" t="s">
        <v>2</v>
      </c>
      <c r="M30" s="39"/>
      <c r="N30" s="23" t="e">
        <f>IF(#REF!&lt;100,_xlfn.XLOOKUP(#REF!,'[1]Tarif Premium Export 66'!#REF!,_xlfn.XLOOKUP('[1]Calculateur international'!#REF!,'[1]Tarif Premium Export 66'!#REF!,'[1]Tarif Premium Export 66'!#REF!,"",-1)),_xlfn.XLOOKUP(#REF!,'[1]Tarif Premium Export 66'!#REF!,_xlfn.XLOOKUP('[1]Calculateur international'!#REF!,'[1]Tarif Premium Export 66'!#REF!,'[1]Tarif Premium Export 66'!#REF!,"",-1))*(#REF!/100))+IF($X$12="OUI",$AB$12,0)+IF($X$15="OUI",$AB$15,0)+IF($X$18="OUI",$AB$18,0)+IF($X$24="OUI",$AB$24,0)+IF(#REF!="OUI",$AB$27,0)+IF(#REF!="OUI",$AB$30,0)+IF(#REF!="OUI",$AM$27,0)+IF(#REF!="OUI",$AB$39,0)+IF(#REF!="OUI",#REF!,0)+IF(#REF!="OUI",#REF!,0)+IF(V33="OUI",U5,0)+IF(#REF!="SUISSE",#REF!,0)+IF(V42="OUI",U14,0)+IF(V45="OUI",#REF!,0)</f>
        <v>#REF!</v>
      </c>
      <c r="O30" s="10"/>
      <c r="Q30" s="11" t="s">
        <v>6</v>
      </c>
      <c r="R30" s="12"/>
      <c r="S30" s="13" t="e" cm="1">
        <f t="array" ref="S30">IF(#REF!&lt;100,_xlfn.XLOOKUP('[1]Calculateur international'!#REF!,'[1]System code produit 60'!$E$25:$E$182,_xlfn.XLOOKUP('[1]Calculateur international'!#REF!,'[1]System code produit 60'!#REF!,'[1]System code produit 60'!$H$25:$Y$182,"",-1)),_xlfn.XLOOKUP('[1]Calculateur international'!#REF!,'[1]System code produit 60'!$E$25:$E$182,_xlfn.XLOOKUP('[1]Calculateur international'!#REF!,'[1]System code produit 60'!#REF!,'[1]System code produit 60'!$H$25:$Y$182,"",-1))*(#REF!/100))+IF($X$12="OUI",$AB$12,0)+IF($X$15="OUI",$AB$15,0)+IF($X$18="OUI",$AB$18,0)+IF($X$24="OUI",$AB$24,0)+IF(#REF!="OUI",$AB$27,0)+IF(#REF!="OUI",$AB$30,0)+IF(#REF!="OUI",$AK$25,0)+IF(#REF!="OUI",$AB$39,0)+IF(#REF!="OUI",#REF!,0)+IF(#REF!="OUI",#REF!,0)+IF(X33="OUI",W5,0)+IF(#REF!="SUISSE",#REF!,0)+IF(X42="OUI",W14,0)+IF(X45="OUI",#REF!,0)</f>
        <v>#REF!</v>
      </c>
      <c r="T30" s="14"/>
      <c r="U30" s="7"/>
      <c r="V30" s="7"/>
      <c r="W30" s="7"/>
      <c r="X30" s="7"/>
      <c r="Y30" s="8"/>
    </row>
    <row r="31" spans="7:25" x14ac:dyDescent="0.25">
      <c r="G31" s="3"/>
      <c r="H31" s="1"/>
      <c r="I31" s="1"/>
      <c r="J31" s="1"/>
      <c r="K31" s="1"/>
      <c r="L31" s="1"/>
      <c r="M31" s="1"/>
      <c r="N31" s="1"/>
      <c r="O31" s="2"/>
      <c r="Q31" s="3"/>
      <c r="R31" s="1"/>
      <c r="S31" s="1"/>
      <c r="T31" s="1"/>
      <c r="U31" s="1"/>
      <c r="V31" s="1"/>
      <c r="W31" s="1"/>
      <c r="X31" s="1"/>
      <c r="Y31" s="2"/>
    </row>
    <row r="32" spans="7:25" ht="15.75" thickBot="1" x14ac:dyDescent="0.3">
      <c r="G32" s="3"/>
      <c r="H32" s="1"/>
      <c r="I32" s="1"/>
      <c r="J32" s="1"/>
      <c r="K32" s="1"/>
      <c r="L32" s="1"/>
      <c r="M32" s="1"/>
      <c r="N32" s="1"/>
      <c r="O32" s="2"/>
      <c r="Q32" s="3"/>
      <c r="R32" s="1"/>
      <c r="S32" s="1"/>
      <c r="T32" s="1"/>
      <c r="U32" s="1"/>
      <c r="V32" s="1"/>
      <c r="W32" s="1"/>
      <c r="X32" s="1"/>
      <c r="Y32" s="2"/>
    </row>
    <row r="33" spans="2:25" ht="15.75" thickBot="1" x14ac:dyDescent="0.3">
      <c r="G33" s="11" t="s">
        <v>5</v>
      </c>
      <c r="H33" s="39"/>
      <c r="I33" s="23" t="e" cm="1">
        <f t="array" ref="I33">IF(#REF!&lt;100,_xlfn.XLOOKUP(#REF!,'[1]System hors cee 61'!#REF!,_xlfn.XLOOKUP('[1]Calculateur international'!#REF!,'[1]System hors cee 61'!$H$2:$Y$2,'[1]System hors cee 61'!$H$25:$Y$182,"",-1)),_xlfn.XLOOKUP(#REF!,'[1]System hors cee 61'!#REF!,_xlfn.XLOOKUP('[1]Calculateur international'!#REF!,'[1]System hors cee 61'!$H$2:$Y$2,'[1]System hors cee 61'!$H$25:$Y$182,"",-1))*(#REF!/100))+IF($X$12="OUI",$AB$12,0)+IF($X$15="OUI",$AB$15,0)+IF($X$18="OUI",$AB$18,0)+IF($X$24="OUI",$AB$24,0)+IF(#REF!="OUI",$AB$27,0)+IF(#REF!="OUI",$AB$30,0)+IF(#REF!="OUI",$AK$27,0)+IF(#REF!="OUI",$AB$39,0)+IF(#REF!="OUI",#REF!,0)+IF(#REF!="OUI",#REF!,0)+IF(X33="OUI",W5,0)+IF(#REF!="SUISSE",#REF!,0)+IF(X42="OUI",W14,0)+IF(X45="OUI",#REF!,0)</f>
        <v>#REF!</v>
      </c>
      <c r="J33" s="15"/>
      <c r="K33" s="1"/>
      <c r="L33" s="11" t="s">
        <v>1</v>
      </c>
      <c r="M33" s="39"/>
      <c r="N33" s="23" t="e" cm="1">
        <f t="array" ref="N33">IF(#REF!&lt;100,_xlfn.XLOOKUP(#REF!,'[1]Tarif System code produit 70'!#REF!,_xlfn.XLOOKUP('[1]Calculateur international'!#REF!,'[1]Tarif System code produit 70'!#REF!,'[1]Tarif System code produit 70'!#REF!,"",-1)),_xlfn.XLOOKUP(#REF!,'[1]Tarif System code produit 70'!#REF!,_xlfn.XLOOKUP('[1]Calculateur international'!#REF!,'[1]Tarif System code produit 70'!#REF!,'[1]Tarif System code produit 70'!#REF!,"",-1))*(#REF!/100))+IF($X$12="OUI",$AB$12,0)+IF($X$15="OUI",$AB$15,0)+IF($X$18="OUI",$AB$18,0)+IF($X$24="OUI",$AB$24,0)+IF(#REF!="OUI",$AB$27,0)+IF(#REF!="OUI",$AB$30,0)+IF(#REF!="OUI",$AM$29,0)+IF(#REF!="OUI",$AB$39,0)+IF(#REF!="OUI",#REF!,0)+IF(#REF!="OUI",#REF!,0)+IF(V33="OUI",U5,0)+IF(#REF!="SUISSE",AA1,0)+IF(V42="OUI",U14,0)+IF(V45="OUI",AK1,0)</f>
        <v>#REF!</v>
      </c>
      <c r="O33" s="18"/>
      <c r="Q33" s="19" t="s">
        <v>3</v>
      </c>
      <c r="R33" s="20"/>
      <c r="S33" s="21" t="e">
        <f>IF(#REF!&lt;100,_xlfn.XLOOKUP(#REF!,'[1]Tarif Premium code produit 63'!#REF!,_xlfn.XLOOKUP('[1]Calculateur international'!#REF!,'[1]Tarif Premium code produit 63'!#REF!,'[1]Tarif Premium code produit 63'!#REF!,"",-1)),_xlfn.XLOOKUP(#REF!,'[1]Tarif Premium code produit 63'!#REF!,_xlfn.XLOOKUP('[1]Calculateur international'!#REF!,'[1]Tarif Premium code produit 63'!#REF!,'[1]Tarif Premium code produit 63'!#REF!,"",-1))*(#REF!/100))+IF($X$12="OUI",$AB$12,0)+IF($X$15="OUI",$AB$15,0)+IF($X$18="OUI",$AB$18,0)+IF($X$24="OUI",$AB$24,0)+IF(#REF!="OUI",$AB$27,0)+IF(#REF!="OUI",$AB$30,0)+IF(#REF!="OUI",$AK$31,0)+IF(#REF!="OUI",$AB$39,0)+IF(#REF!="OUI",#REF!,0)+IF(#REF!="OUI",#REF!,0)+IF(X33="OUI",W5,0)+IF(#REF!="SUISSE",AA3,0)+IF(X42="OUI",W14,0)+IF(X45="OUI",AK3,0)</f>
        <v>#REF!</v>
      </c>
      <c r="T33" s="22"/>
      <c r="U33" s="1"/>
      <c r="V33" s="1"/>
      <c r="W33" s="1"/>
      <c r="X33" s="1"/>
      <c r="Y33" s="2"/>
    </row>
    <row r="34" spans="2:25" x14ac:dyDescent="0.25">
      <c r="G34" s="3"/>
      <c r="H34" s="1"/>
      <c r="I34" s="1"/>
      <c r="J34" s="1"/>
      <c r="K34" s="1"/>
      <c r="L34" s="1"/>
      <c r="M34" s="1"/>
      <c r="N34" s="1"/>
      <c r="O34" s="2"/>
      <c r="Q34" s="3"/>
      <c r="R34" s="1"/>
      <c r="S34" s="1"/>
      <c r="T34" s="1"/>
      <c r="U34" s="1"/>
      <c r="V34" s="1"/>
      <c r="W34" s="1"/>
      <c r="X34" s="1"/>
      <c r="Y34" s="2"/>
    </row>
    <row r="35" spans="2:25" ht="15.75" thickBot="1" x14ac:dyDescent="0.3">
      <c r="B35" s="1"/>
      <c r="C35" s="1"/>
      <c r="D35" s="1"/>
      <c r="E35" s="1"/>
      <c r="F35" s="1"/>
      <c r="G35" s="3"/>
      <c r="H35" s="1"/>
      <c r="I35" s="1"/>
      <c r="J35" s="1"/>
      <c r="K35" s="1"/>
      <c r="L35" s="1"/>
      <c r="M35" s="1"/>
      <c r="N35" s="1"/>
      <c r="O35" s="2"/>
      <c r="Q35" s="3"/>
      <c r="R35" s="1"/>
      <c r="S35" s="1"/>
      <c r="T35" s="1"/>
      <c r="U35" s="1"/>
      <c r="V35" s="1"/>
      <c r="W35" s="1"/>
      <c r="X35" s="1"/>
      <c r="Y35" s="2"/>
    </row>
    <row r="36" spans="2:25" ht="15.75" thickBot="1" x14ac:dyDescent="0.3">
      <c r="G36" s="11" t="s">
        <v>4</v>
      </c>
      <c r="H36" s="39"/>
      <c r="I36" s="23" t="e" cm="1">
        <f t="array" ref="I36">IF(#REF!&lt;100,_xlfn.XLOOKUP(#REF!,'[1]Tarif Premium 13 code pdt 62'!#REF!,_xlfn.XLOOKUP('[1]Calculateur international'!#REF!,'[1]Tarif Premium 13 code pdt 62'!#REF!,'[1]Tarif Premium 13 code pdt 62'!#REF!,"",-1)),_xlfn.XLOOKUP(#REF!,'[1]Tarif Premium 13 code pdt 62'!#REF!,_xlfn.XLOOKUP('[1]Calculateur international'!#REF!,'[1]Tarif Premium 13 code pdt 62'!#REF!,'[1]Tarif Premium 13 code pdt 62'!#REF!,"",-1))*(#REF!/100))+IF($X$12="OUI",$AB$12,0)+IF($X$15="OUI",$AB$15,0)+IF($X$18="OUI",$AB$18,0)+IF($X$24="OUI",$AB$24,0)+IF(#REF!="OUI",$AB$27,0)+IF(#REF!="OUI",$AB$30,0)+IF(#REF!="OUI",$AK$29,0)+IF(#REF!="OUI",$AB$39,0)+IF(#REF!="OUI",#REF!,0)+IF(#REF!="OUI",#REF!,0)+IF(X33="OUI",W5,0)+IF(#REF!="SUISSE",AA1,0)+IF(X42="OUI",W14,0)+IF(X45="OUI",AK1,0)</f>
        <v>#REF!</v>
      </c>
      <c r="J36" s="15"/>
      <c r="K36" s="1"/>
      <c r="L36" s="11" t="s">
        <v>0</v>
      </c>
      <c r="M36" s="39"/>
      <c r="N36" s="23" t="e" cm="1">
        <f t="array" ref="N36">IF(#REF!&lt;100,_xlfn.XLOOKUP(#REF!,'[1]Tarif Premium Import 72'!#REF!,_xlfn.XLOOKUP('[1]Calculateur international'!#REF!,'[1]Tarif Premium Import 72'!#REF!,'[1]Tarif Premium Import 72'!#REF!,"",-1)),_xlfn.XLOOKUP(#REF!,'[1]Tarif Premium Import 72'!#REF!,_xlfn.XLOOKUP('[1]Calculateur international'!#REF!,'[1]Tarif Premium Import 72'!#REF!,'[1]Tarif Premium Import 72'!#REF!,"",-1))*(#REF!/100))+IF($X$12="OUI",$AB$12,0)+IF($X$15="OUI",$AB$15,0)+IF($X$18="OUI",$AB$18,0)+IF($X$24="OUI",$AB$24,0)+IF(#REF!="OUI",$AB$27,0)+IF(#REF!="OUI",$AB$30,0)+IF(#REF!="OUI",$AM$31,0)+IF(#REF!="OUI",$AB$39,0)+IF(#REF!="OUI",#REF!,0)+IF(#REF!="OUI",#REF!,0)+IF(V33="OUI",U5,0)+IF(#REF!="SUISSE",AA3,0)+IF(V42="OUI",U14,0)+IF(V45="OUI",AK3,0)</f>
        <v>#REF!</v>
      </c>
      <c r="O36" s="18"/>
      <c r="Q36" s="11" t="s">
        <v>2</v>
      </c>
      <c r="R36" s="12"/>
      <c r="S36" s="21" t="e">
        <f>IF(#REF!&lt;100,_xlfn.XLOOKUP(#REF!,'[1]Tarif Premium Export 66'!#REF!,_xlfn.XLOOKUP('[1]Calculateur international'!#REF!,'[1]Tarif Premium Export 66'!#REF!,'[1]Tarif Premium Export 66'!#REF!,"",-1)),_xlfn.XLOOKUP(#REF!,'[1]Tarif Premium Export 66'!#REF!,_xlfn.XLOOKUP('[1]Calculateur international'!#REF!,'[1]Tarif Premium Export 66'!#REF!,'[1]Tarif Premium Export 66'!#REF!,"",-1))*(#REF!/100))+IF($X$12="OUI",$AB$12,0)+IF($X$15="OUI",$AB$15,0)+IF($X$18="OUI",$AB$18,0)+IF($X$24="OUI",$AB$24,0)+IF(#REF!="OUI",$AB$27,0)+IF(#REF!="OUI",$AB$30,0)+IF(#REF!="OUI",$AM$27,0)+IF(#REF!="OUI",$AB$39,0)+IF(#REF!="OUI",#REF!,0)+IF(#REF!="OUI",#REF!,0)+IF(V33="OUI",U5,0)+IF(#REF!="SUISSE",#REF!,0)+IF(V42="OUI",U14,0)+IF(V45="OUI",#REF!,0)</f>
        <v>#REF!</v>
      </c>
      <c r="T36" s="22"/>
      <c r="U36" s="1"/>
      <c r="V36" s="1"/>
      <c r="W36" s="1"/>
      <c r="X36" s="1"/>
      <c r="Y36" s="2"/>
    </row>
    <row r="37" spans="2:25" x14ac:dyDescent="0.25">
      <c r="G37" s="3"/>
      <c r="H37" s="1"/>
      <c r="I37" s="1"/>
      <c r="J37" s="1"/>
      <c r="K37" s="1"/>
      <c r="L37" s="1"/>
      <c r="M37" s="1"/>
      <c r="N37" s="1"/>
      <c r="O37" s="2"/>
      <c r="Q37" s="3"/>
      <c r="R37" s="1"/>
      <c r="S37" s="1"/>
      <c r="T37" s="1"/>
      <c r="U37" s="1"/>
      <c r="V37" s="1"/>
      <c r="W37" s="1"/>
      <c r="X37" s="1"/>
      <c r="Y37" s="2"/>
    </row>
    <row r="38" spans="2:25" ht="15.75" thickBot="1" x14ac:dyDescent="0.3">
      <c r="G38" s="3"/>
      <c r="H38" s="1"/>
      <c r="I38" s="1"/>
      <c r="J38" s="1"/>
      <c r="K38" s="1"/>
      <c r="L38" s="1"/>
      <c r="M38" s="1"/>
      <c r="N38" s="1"/>
      <c r="O38" s="2"/>
      <c r="Q38" s="3"/>
      <c r="R38" s="1"/>
      <c r="S38" s="1"/>
      <c r="T38" s="1"/>
      <c r="U38" s="1"/>
      <c r="V38" s="1"/>
      <c r="W38" s="1"/>
      <c r="X38" s="1"/>
      <c r="Y38" s="2"/>
    </row>
    <row r="39" spans="2:25" ht="15.75" thickBot="1" x14ac:dyDescent="0.3">
      <c r="G39" s="11" t="s">
        <v>3</v>
      </c>
      <c r="H39" s="39"/>
      <c r="I39" s="23" t="e">
        <f>IF(#REF!&lt;100,_xlfn.XLOOKUP(#REF!,'[1]Tarif Premium code produit 63'!#REF!,_xlfn.XLOOKUP('[1]Calculateur international'!#REF!,'[1]Tarif Premium code produit 63'!#REF!,'[1]Tarif Premium code produit 63'!#REF!,"",-1)),_xlfn.XLOOKUP(#REF!,'[1]Tarif Premium code produit 63'!#REF!,_xlfn.XLOOKUP('[1]Calculateur international'!#REF!,'[1]Tarif Premium code produit 63'!#REF!,'[1]Tarif Premium code produit 63'!#REF!,"",-1))*(#REF!/100))+IF($X$12="OUI",$AB$12,0)+IF($X$15="OUI",$AB$15,0)+IF($X$18="OUI",$AB$18,0)+IF($X$24="OUI",$AB$24,0)+IF(#REF!="OUI",$AB$27,0)+IF(#REF!="OUI",$AB$30,0)+IF(#REF!="OUI",$AK$31,0)+IF(#REF!="OUI",$AB$39,0)+IF(#REF!="OUI",#REF!,0)+IF(#REF!="OUI",#REF!,0)+IF(X33="OUI",W5,0)+IF(#REF!="SUISSE",AA3,0)+IF(X42="OUI",W14,0)+IF(X45="OUI",AK3,0)</f>
        <v>#REF!</v>
      </c>
      <c r="J39" s="16"/>
      <c r="K39" s="1"/>
      <c r="L39" s="1"/>
      <c r="M39" s="1"/>
      <c r="N39" s="1"/>
      <c r="O39" s="2"/>
      <c r="Q39" s="3"/>
      <c r="R39" s="1"/>
      <c r="S39" s="1"/>
      <c r="T39" s="1"/>
      <c r="U39" s="1"/>
      <c r="V39" s="1"/>
      <c r="W39" s="1"/>
      <c r="X39" s="1"/>
      <c r="Y39" s="2"/>
    </row>
    <row r="40" spans="2:25" x14ac:dyDescent="0.25">
      <c r="G40" s="3"/>
      <c r="H40" s="1"/>
      <c r="I40" s="1"/>
      <c r="J40" s="1"/>
      <c r="K40" s="1"/>
      <c r="L40" s="1"/>
      <c r="M40" s="1"/>
      <c r="N40" s="1"/>
      <c r="O40" s="2"/>
      <c r="Q40" s="3"/>
      <c r="R40" s="1"/>
      <c r="S40" s="1"/>
      <c r="T40" s="1"/>
      <c r="U40" s="1"/>
      <c r="V40" s="1"/>
      <c r="W40" s="1"/>
      <c r="X40" s="1"/>
      <c r="Y40" s="2"/>
    </row>
    <row r="41" spans="2:25" ht="15.75" thickBot="1" x14ac:dyDescent="0.3">
      <c r="G41" s="4"/>
      <c r="H41" s="5"/>
      <c r="I41" s="5"/>
      <c r="J41" s="5"/>
      <c r="K41" s="5"/>
      <c r="L41" s="5"/>
      <c r="M41" s="5"/>
      <c r="N41" s="5"/>
      <c r="O41" s="6"/>
      <c r="Q41" s="3"/>
      <c r="R41" s="1"/>
      <c r="S41" s="1"/>
      <c r="T41" s="1"/>
      <c r="U41" s="1"/>
      <c r="V41" s="1"/>
      <c r="W41" s="1"/>
      <c r="X41" s="1"/>
      <c r="Y41" s="2"/>
    </row>
    <row r="42" spans="2:25" ht="15.75" thickBot="1" x14ac:dyDescent="0.3">
      <c r="Q42" s="4"/>
      <c r="R42" s="5"/>
      <c r="S42" s="5"/>
      <c r="T42" s="5"/>
      <c r="U42" s="5"/>
      <c r="V42" s="5"/>
      <c r="W42" s="5"/>
      <c r="X42" s="5"/>
      <c r="Y42" s="6"/>
    </row>
    <row r="43" spans="2:25" ht="15.75" thickBot="1" x14ac:dyDescent="0.3"/>
    <row r="44" spans="2:25" x14ac:dyDescent="0.25">
      <c r="S44" s="24" t="s">
        <v>7</v>
      </c>
      <c r="T44" s="25"/>
      <c r="U44" s="26"/>
    </row>
    <row r="45" spans="2:25" ht="15.75" thickBot="1" x14ac:dyDescent="0.3">
      <c r="S45" s="27"/>
      <c r="T45" s="28"/>
      <c r="U45" s="29"/>
    </row>
    <row r="46" spans="2:25" ht="15.75" thickBot="1" x14ac:dyDescent="0.3">
      <c r="J46" s="33" t="s">
        <v>8</v>
      </c>
      <c r="K46" s="34"/>
      <c r="L46" s="35"/>
      <c r="S46" s="30"/>
      <c r="T46" s="31"/>
      <c r="U46" s="32"/>
    </row>
    <row r="47" spans="2:25" ht="15.75" thickBot="1" x14ac:dyDescent="0.3">
      <c r="J47" s="36"/>
      <c r="K47" s="37"/>
      <c r="L47" s="38"/>
    </row>
    <row r="48" spans="2:25" ht="15.75" thickBot="1" x14ac:dyDescent="0.3"/>
    <row r="49" spans="22:23" x14ac:dyDescent="0.25">
      <c r="V49" s="33" t="s">
        <v>9</v>
      </c>
      <c r="W49" s="35"/>
    </row>
    <row r="50" spans="22:23" ht="15.75" thickBot="1" x14ac:dyDescent="0.3">
      <c r="V50" s="36"/>
      <c r="W50" s="38"/>
    </row>
  </sheetData>
  <mergeCells count="3">
    <mergeCell ref="S44:U46"/>
    <mergeCell ref="J46:L47"/>
    <mergeCell ref="V49:W50"/>
  </mergeCells>
  <phoneticPr fontId="3" type="noConversion"/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F010ACFC6509408C110769BF42799F" ma:contentTypeVersion="13" ma:contentTypeDescription="Create a new document." ma:contentTypeScope="" ma:versionID="1df367a79cd55b73214c33dadd97e260">
  <xsd:schema xmlns:xsd="http://www.w3.org/2001/XMLSchema" xmlns:xs="http://www.w3.org/2001/XMLSchema" xmlns:p="http://schemas.microsoft.com/office/2006/metadata/properties" xmlns:ns3="06c1c6a5-c402-4028-ae5a-6c66119c4914" xmlns:ns4="ac0576f6-8ea7-4343-a108-cc3c271a9e8a" targetNamespace="http://schemas.microsoft.com/office/2006/metadata/properties" ma:root="true" ma:fieldsID="a1659df53e102c9be2e189563673721e" ns3:_="" ns4:_="">
    <xsd:import namespace="06c1c6a5-c402-4028-ae5a-6c66119c4914"/>
    <xsd:import namespace="ac0576f6-8ea7-4343-a108-cc3c271a9e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6c1c6a5-c402-4028-ae5a-6c66119c49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0576f6-8ea7-4343-a108-cc3c271a9e8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9DB3935-83F9-4154-8EAC-1AF8EB916A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6c1c6a5-c402-4028-ae5a-6c66119c4914"/>
    <ds:schemaRef ds:uri="ac0576f6-8ea7-4343-a108-cc3c271a9e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90B9054-E678-4F18-B650-C0F58BBBAEC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6F363D43-C7EB-4BD5-810B-8B480C2351B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Wiecek, Anthony</cp:lastModifiedBy>
  <dcterms:created xsi:type="dcterms:W3CDTF">2020-09-30T09:06:25Z</dcterms:created>
  <dcterms:modified xsi:type="dcterms:W3CDTF">2020-09-30T12:43:31Z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2020-09-30T09:14:56.6333053Z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2bc7fa8a-d535-4ab0-b0bb-7ed9b30b1601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0x01010008F010ACFC6509408C110769BF42799F</vt:lpwstr>
  </property>
</Properties>
</file>