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bschenker-my.sharepoint.com/personal/anthony_wiecek_dbschenker_com/Documents/Desktop/"/>
    </mc:Choice>
  </mc:AlternateContent>
  <xr:revisionPtr revIDLastSave="0" documentId="8_{DEBD6E38-4887-47A8-BF46-BD4A6C71D2D7}" xr6:coauthVersionLast="45" xr6:coauthVersionMax="45" xr10:uidLastSave="{00000000-0000-0000-0000-000000000000}"/>
  <bookViews>
    <workbookView xWindow="20370" yWindow="-120" windowWidth="25440" windowHeight="15390" firstSheet="5" activeTab="12" xr2:uid="{F2B61CE1-85B4-4F78-897C-3D6DD9277C02}"/>
  </bookViews>
  <sheets>
    <sheet name="1-22Jan" sheetId="7" r:id="rId1"/>
    <sheet name="23Jan-22Févr" sheetId="8" r:id="rId2"/>
    <sheet name="23Févr-22Mars" sheetId="9" r:id="rId3"/>
    <sheet name="23Mars-22Avril" sheetId="10" r:id="rId4"/>
    <sheet name="23Avril-22Mai" sheetId="11" r:id="rId5"/>
    <sheet name="23Mai-22Juin" sheetId="12" r:id="rId6"/>
    <sheet name="23Juin-22Juil" sheetId="13" r:id="rId7"/>
    <sheet name="23Juil-22Aou" sheetId="14" r:id="rId8"/>
    <sheet name="23Aou-22Sept" sheetId="1" r:id="rId9"/>
    <sheet name="23Sept-22Oct" sheetId="6" r:id="rId10"/>
    <sheet name="23Oct-22Nov" sheetId="3" r:id="rId11"/>
    <sheet name="23Nov-22Dec" sheetId="4" r:id="rId12"/>
    <sheet name="23Dec-22Jan" sheetId="5" r:id="rId13"/>
  </sheets>
  <externalReferences>
    <externalReference r:id="rId14"/>
    <externalReference r:id="rId15"/>
    <externalReference r:id="rId16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N26" i="14" l="1"/>
  <c r="AM26" i="14"/>
  <c r="AL26" i="14"/>
  <c r="AK26" i="14"/>
  <c r="AJ26" i="14"/>
  <c r="AI26" i="14"/>
  <c r="AH26" i="14"/>
  <c r="AG26" i="14"/>
  <c r="AN23" i="14"/>
  <c r="AM23" i="14"/>
  <c r="AL23" i="14"/>
  <c r="AK23" i="14"/>
  <c r="AJ23" i="14"/>
  <c r="AI23" i="14"/>
  <c r="AH23" i="14"/>
  <c r="AG23" i="14"/>
  <c r="AN20" i="14"/>
  <c r="AM20" i="14"/>
  <c r="AL20" i="14"/>
  <c r="AK20" i="14"/>
  <c r="AJ20" i="14"/>
  <c r="AI20" i="14"/>
  <c r="AH20" i="14"/>
  <c r="AG20" i="14"/>
  <c r="AN17" i="14"/>
  <c r="AM17" i="14"/>
  <c r="AL17" i="14"/>
  <c r="AK17" i="14"/>
  <c r="AJ17" i="14"/>
  <c r="AI17" i="14"/>
  <c r="AH17" i="14"/>
  <c r="AG17" i="14"/>
  <c r="AN14" i="14"/>
  <c r="AM14" i="14"/>
  <c r="AL14" i="14"/>
  <c r="AK14" i="14"/>
  <c r="AJ14" i="14"/>
  <c r="AI14" i="14"/>
  <c r="AH14" i="14"/>
  <c r="AG14" i="14"/>
  <c r="AN11" i="14"/>
  <c r="AM11" i="14"/>
  <c r="AL11" i="14"/>
  <c r="AK11" i="14"/>
  <c r="AJ11" i="14"/>
  <c r="AI11" i="14"/>
  <c r="AH11" i="14"/>
  <c r="AG11" i="14"/>
  <c r="AN26" i="13"/>
  <c r="AM26" i="13"/>
  <c r="AL26" i="13"/>
  <c r="AK26" i="13"/>
  <c r="AJ26" i="13"/>
  <c r="AI26" i="13"/>
  <c r="AH26" i="13"/>
  <c r="AG26" i="13"/>
  <c r="AN23" i="13"/>
  <c r="AM23" i="13"/>
  <c r="AL23" i="13"/>
  <c r="AK23" i="13"/>
  <c r="AJ23" i="13"/>
  <c r="AI23" i="13"/>
  <c r="AH23" i="13"/>
  <c r="AG23" i="13"/>
  <c r="AN20" i="13"/>
  <c r="AM20" i="13"/>
  <c r="AL20" i="13"/>
  <c r="AK20" i="13"/>
  <c r="AJ20" i="13"/>
  <c r="AI20" i="13"/>
  <c r="AH20" i="13"/>
  <c r="AG20" i="13"/>
  <c r="AN17" i="13"/>
  <c r="AM17" i="13"/>
  <c r="AL17" i="13"/>
  <c r="AK17" i="13"/>
  <c r="AJ17" i="13"/>
  <c r="AI17" i="13"/>
  <c r="AH17" i="13"/>
  <c r="AG17" i="13"/>
  <c r="AN14" i="13"/>
  <c r="AM14" i="13"/>
  <c r="AL14" i="13"/>
  <c r="AK14" i="13"/>
  <c r="AJ14" i="13"/>
  <c r="AI14" i="13"/>
  <c r="AH14" i="13"/>
  <c r="AG14" i="13"/>
  <c r="AN11" i="13"/>
  <c r="AM11" i="13"/>
  <c r="AL11" i="13"/>
  <c r="AK11" i="13"/>
  <c r="AJ11" i="13"/>
  <c r="AI11" i="13"/>
  <c r="AH11" i="13"/>
  <c r="AG11" i="13"/>
  <c r="AN26" i="12"/>
  <c r="AM26" i="12"/>
  <c r="AL26" i="12"/>
  <c r="AK26" i="12"/>
  <c r="AJ26" i="12"/>
  <c r="AI26" i="12"/>
  <c r="AH26" i="12"/>
  <c r="AG26" i="12"/>
  <c r="AN23" i="12"/>
  <c r="AM23" i="12"/>
  <c r="AL23" i="12"/>
  <c r="AK23" i="12"/>
  <c r="AJ23" i="12"/>
  <c r="AI23" i="12"/>
  <c r="AH23" i="12"/>
  <c r="AG23" i="12"/>
  <c r="AN20" i="12"/>
  <c r="AM20" i="12"/>
  <c r="AL20" i="12"/>
  <c r="AK20" i="12"/>
  <c r="AJ20" i="12"/>
  <c r="AI20" i="12"/>
  <c r="AH20" i="12"/>
  <c r="AG20" i="12"/>
  <c r="AN17" i="12"/>
  <c r="AM17" i="12"/>
  <c r="AL17" i="12"/>
  <c r="AK17" i="12"/>
  <c r="AJ17" i="12"/>
  <c r="AI17" i="12"/>
  <c r="AH17" i="12"/>
  <c r="AG17" i="12"/>
  <c r="AN14" i="12"/>
  <c r="AM14" i="12"/>
  <c r="AL14" i="12"/>
  <c r="AK14" i="12"/>
  <c r="AJ14" i="12"/>
  <c r="AI14" i="12"/>
  <c r="AH14" i="12"/>
  <c r="AG14" i="12"/>
  <c r="AN11" i="12"/>
  <c r="AM11" i="12"/>
  <c r="AL11" i="12"/>
  <c r="AK11" i="12"/>
  <c r="AJ11" i="12"/>
  <c r="AI11" i="12"/>
  <c r="AH11" i="12"/>
  <c r="AG11" i="12"/>
  <c r="AN26" i="11"/>
  <c r="AM26" i="11"/>
  <c r="AL26" i="11"/>
  <c r="AK26" i="11"/>
  <c r="AJ26" i="11"/>
  <c r="AI26" i="11"/>
  <c r="AH26" i="11"/>
  <c r="AG26" i="11"/>
  <c r="AN23" i="11"/>
  <c r="AM23" i="11"/>
  <c r="AL23" i="11"/>
  <c r="AK23" i="11"/>
  <c r="AJ23" i="11"/>
  <c r="AI23" i="11"/>
  <c r="AH23" i="11"/>
  <c r="AG23" i="11"/>
  <c r="AN20" i="11"/>
  <c r="AM20" i="11"/>
  <c r="AL20" i="11"/>
  <c r="AK20" i="11"/>
  <c r="AJ20" i="11"/>
  <c r="AI20" i="11"/>
  <c r="AH20" i="11"/>
  <c r="AG20" i="11"/>
  <c r="AN17" i="11"/>
  <c r="AM17" i="11"/>
  <c r="AL17" i="11"/>
  <c r="AK17" i="11"/>
  <c r="AJ17" i="11"/>
  <c r="AI17" i="11"/>
  <c r="AH17" i="11"/>
  <c r="AG17" i="11"/>
  <c r="AN14" i="11"/>
  <c r="AM14" i="11"/>
  <c r="AL14" i="11"/>
  <c r="AK14" i="11"/>
  <c r="AJ14" i="11"/>
  <c r="AI14" i="11"/>
  <c r="AH14" i="11"/>
  <c r="AG14" i="11"/>
  <c r="AN11" i="11"/>
  <c r="AM11" i="11"/>
  <c r="AL11" i="11"/>
  <c r="AK11" i="11"/>
  <c r="AJ11" i="11"/>
  <c r="AI11" i="11"/>
  <c r="AH11" i="11"/>
  <c r="AG11" i="11"/>
  <c r="AN26" i="10"/>
  <c r="AM26" i="10"/>
  <c r="AL26" i="10"/>
  <c r="AK26" i="10"/>
  <c r="AJ26" i="10"/>
  <c r="AI26" i="10"/>
  <c r="AH26" i="10"/>
  <c r="AG26" i="10"/>
  <c r="AN23" i="10"/>
  <c r="AM23" i="10"/>
  <c r="AL23" i="10"/>
  <c r="AK23" i="10"/>
  <c r="AJ23" i="10"/>
  <c r="AI23" i="10"/>
  <c r="AH23" i="10"/>
  <c r="AG23" i="10"/>
  <c r="AN20" i="10"/>
  <c r="AM20" i="10"/>
  <c r="AL20" i="10"/>
  <c r="AK20" i="10"/>
  <c r="AJ20" i="10"/>
  <c r="AI20" i="10"/>
  <c r="AH20" i="10"/>
  <c r="AG20" i="10"/>
  <c r="AN17" i="10"/>
  <c r="AM17" i="10"/>
  <c r="AL17" i="10"/>
  <c r="AK17" i="10"/>
  <c r="AJ17" i="10"/>
  <c r="AI17" i="10"/>
  <c r="AH17" i="10"/>
  <c r="AG17" i="10"/>
  <c r="AN14" i="10"/>
  <c r="AM14" i="10"/>
  <c r="AL14" i="10"/>
  <c r="AK14" i="10"/>
  <c r="AJ14" i="10"/>
  <c r="AI14" i="10"/>
  <c r="AH14" i="10"/>
  <c r="AG14" i="10"/>
  <c r="AN11" i="10"/>
  <c r="AM11" i="10"/>
  <c r="AL11" i="10"/>
  <c r="AK11" i="10"/>
  <c r="AJ11" i="10"/>
  <c r="AI11" i="10"/>
  <c r="AH11" i="10"/>
  <c r="AG11" i="10"/>
  <c r="AN26" i="9"/>
  <c r="AM26" i="9"/>
  <c r="AL26" i="9"/>
  <c r="AK26" i="9"/>
  <c r="AJ26" i="9"/>
  <c r="AI26" i="9"/>
  <c r="AH26" i="9"/>
  <c r="AG26" i="9"/>
  <c r="AN23" i="9"/>
  <c r="AM23" i="9"/>
  <c r="AL23" i="9"/>
  <c r="AK23" i="9"/>
  <c r="AJ23" i="9"/>
  <c r="AI23" i="9"/>
  <c r="AH23" i="9"/>
  <c r="AG23" i="9"/>
  <c r="AN20" i="9"/>
  <c r="AM20" i="9"/>
  <c r="AL20" i="9"/>
  <c r="AK20" i="9"/>
  <c r="AJ20" i="9"/>
  <c r="AI20" i="9"/>
  <c r="AH20" i="9"/>
  <c r="AG20" i="9"/>
  <c r="AN17" i="9"/>
  <c r="AM17" i="9"/>
  <c r="AL17" i="9"/>
  <c r="AK17" i="9"/>
  <c r="AJ17" i="9"/>
  <c r="AI17" i="9"/>
  <c r="AH17" i="9"/>
  <c r="AG17" i="9"/>
  <c r="AN14" i="9"/>
  <c r="AM14" i="9"/>
  <c r="AL14" i="9"/>
  <c r="AK14" i="9"/>
  <c r="AJ14" i="9"/>
  <c r="AI14" i="9"/>
  <c r="AH14" i="9"/>
  <c r="AG14" i="9"/>
  <c r="AN11" i="9"/>
  <c r="AM11" i="9"/>
  <c r="AL11" i="9"/>
  <c r="AK11" i="9"/>
  <c r="AJ11" i="9"/>
  <c r="AI11" i="9"/>
  <c r="AH11" i="9"/>
  <c r="AG11" i="9"/>
  <c r="AN26" i="8"/>
  <c r="AM26" i="8"/>
  <c r="AL26" i="8"/>
  <c r="AK26" i="8"/>
  <c r="AJ26" i="8"/>
  <c r="AI26" i="8"/>
  <c r="AH26" i="8"/>
  <c r="AG26" i="8"/>
  <c r="AN23" i="8"/>
  <c r="AM23" i="8"/>
  <c r="AL23" i="8"/>
  <c r="AK23" i="8"/>
  <c r="AJ23" i="8"/>
  <c r="AI23" i="8"/>
  <c r="AH23" i="8"/>
  <c r="AG23" i="8"/>
  <c r="AN20" i="8"/>
  <c r="AM20" i="8"/>
  <c r="AL20" i="8"/>
  <c r="AK20" i="8"/>
  <c r="AJ20" i="8"/>
  <c r="AI20" i="8"/>
  <c r="AH20" i="8"/>
  <c r="AG20" i="8"/>
  <c r="AN17" i="8"/>
  <c r="AM17" i="8"/>
  <c r="AL17" i="8"/>
  <c r="AK17" i="8"/>
  <c r="AJ17" i="8"/>
  <c r="AI17" i="8"/>
  <c r="AH17" i="8"/>
  <c r="AG17" i="8"/>
  <c r="AN14" i="8"/>
  <c r="AM14" i="8"/>
  <c r="AL14" i="8"/>
  <c r="AK14" i="8"/>
  <c r="AJ14" i="8"/>
  <c r="AI14" i="8"/>
  <c r="AH14" i="8"/>
  <c r="AG14" i="8"/>
  <c r="AN11" i="8"/>
  <c r="AM11" i="8"/>
  <c r="AL11" i="8"/>
  <c r="AK11" i="8"/>
  <c r="AJ11" i="8"/>
  <c r="AI11" i="8"/>
  <c r="AH11" i="8"/>
  <c r="AG11" i="8"/>
  <c r="AE26" i="7" l="1"/>
  <c r="AD26" i="7"/>
  <c r="AC26" i="7"/>
  <c r="AB26" i="7"/>
  <c r="AA26" i="7"/>
  <c r="Z26" i="7"/>
  <c r="Y26" i="7"/>
  <c r="X26" i="7"/>
  <c r="AE23" i="7"/>
  <c r="AD23" i="7"/>
  <c r="AC23" i="7"/>
  <c r="AB23" i="7"/>
  <c r="AA23" i="7"/>
  <c r="Z23" i="7"/>
  <c r="Y23" i="7"/>
  <c r="X23" i="7"/>
  <c r="AE20" i="7"/>
  <c r="AD20" i="7"/>
  <c r="AC20" i="7"/>
  <c r="AB20" i="7"/>
  <c r="AA20" i="7"/>
  <c r="Z20" i="7"/>
  <c r="Y20" i="7"/>
  <c r="X20" i="7"/>
  <c r="AE17" i="7"/>
  <c r="AD17" i="7"/>
  <c r="AC17" i="7"/>
  <c r="AB17" i="7"/>
  <c r="AA17" i="7"/>
  <c r="Z17" i="7"/>
  <c r="Y17" i="7"/>
  <c r="X17" i="7"/>
  <c r="AE14" i="7"/>
  <c r="AD14" i="7"/>
  <c r="AC14" i="7"/>
  <c r="AB14" i="7"/>
  <c r="AA14" i="7"/>
  <c r="Z14" i="7"/>
  <c r="Y14" i="7"/>
  <c r="X14" i="7"/>
  <c r="AE11" i="7"/>
  <c r="AD11" i="7"/>
  <c r="AC11" i="7"/>
  <c r="AB11" i="7"/>
  <c r="AA11" i="7"/>
  <c r="Z11" i="7"/>
  <c r="Y11" i="7"/>
  <c r="X11" i="7"/>
  <c r="AN26" i="6" l="1"/>
  <c r="AM26" i="6"/>
  <c r="AL26" i="6"/>
  <c r="AK26" i="6"/>
  <c r="AJ26" i="6"/>
  <c r="AI26" i="6"/>
  <c r="AH26" i="6"/>
  <c r="AG26" i="6"/>
  <c r="AN23" i="6"/>
  <c r="AM23" i="6"/>
  <c r="AL23" i="6"/>
  <c r="AK23" i="6"/>
  <c r="AJ23" i="6"/>
  <c r="AI23" i="6"/>
  <c r="AH23" i="6"/>
  <c r="AG23" i="6"/>
  <c r="AN20" i="6"/>
  <c r="AM20" i="6"/>
  <c r="AL20" i="6"/>
  <c r="AK20" i="6"/>
  <c r="AJ20" i="6"/>
  <c r="AI20" i="6"/>
  <c r="AH20" i="6"/>
  <c r="AG20" i="6"/>
  <c r="AN17" i="6"/>
  <c r="AM17" i="6"/>
  <c r="AL17" i="6"/>
  <c r="AK17" i="6"/>
  <c r="AJ17" i="6"/>
  <c r="AI17" i="6"/>
  <c r="AH17" i="6"/>
  <c r="AG17" i="6"/>
  <c r="AN14" i="6"/>
  <c r="AM14" i="6"/>
  <c r="AL14" i="6"/>
  <c r="AK14" i="6"/>
  <c r="AJ14" i="6"/>
  <c r="AI14" i="6"/>
  <c r="AH14" i="6"/>
  <c r="AG14" i="6"/>
  <c r="AN11" i="6"/>
  <c r="AM11" i="6"/>
  <c r="AL11" i="6"/>
  <c r="AK11" i="6"/>
  <c r="AJ11" i="6"/>
  <c r="AI11" i="6"/>
  <c r="AH11" i="6"/>
  <c r="AG11" i="6"/>
  <c r="AN26" i="5"/>
  <c r="AM26" i="5"/>
  <c r="AL26" i="5"/>
  <c r="AK26" i="5"/>
  <c r="AJ26" i="5"/>
  <c r="AI26" i="5"/>
  <c r="AH26" i="5"/>
  <c r="AG26" i="5"/>
  <c r="AN23" i="5"/>
  <c r="AM23" i="5"/>
  <c r="AL23" i="5"/>
  <c r="AK23" i="5"/>
  <c r="AJ23" i="5"/>
  <c r="AI23" i="5"/>
  <c r="AH23" i="5"/>
  <c r="AG23" i="5"/>
  <c r="AN20" i="5"/>
  <c r="AM20" i="5"/>
  <c r="AL20" i="5"/>
  <c r="AK20" i="5"/>
  <c r="AJ20" i="5"/>
  <c r="AI20" i="5"/>
  <c r="AH20" i="5"/>
  <c r="AG20" i="5"/>
  <c r="AN17" i="5"/>
  <c r="AM17" i="5"/>
  <c r="AL17" i="5"/>
  <c r="AK17" i="5"/>
  <c r="AJ17" i="5"/>
  <c r="AI17" i="5"/>
  <c r="AH17" i="5"/>
  <c r="AG17" i="5"/>
  <c r="AN14" i="5"/>
  <c r="AM14" i="5"/>
  <c r="AL14" i="5"/>
  <c r="AK14" i="5"/>
  <c r="AJ14" i="5"/>
  <c r="AI14" i="5"/>
  <c r="AH14" i="5"/>
  <c r="AG14" i="5"/>
  <c r="AN11" i="5"/>
  <c r="AM11" i="5"/>
  <c r="AL11" i="5"/>
  <c r="AK11" i="5"/>
  <c r="AJ11" i="5"/>
  <c r="AI11" i="5"/>
  <c r="AH11" i="5"/>
  <c r="AG11" i="5"/>
  <c r="AM26" i="4"/>
  <c r="AL26" i="4"/>
  <c r="AK26" i="4"/>
  <c r="AJ26" i="4"/>
  <c r="AI26" i="4"/>
  <c r="AH26" i="4"/>
  <c r="AG26" i="4"/>
  <c r="AF26" i="4"/>
  <c r="AM23" i="4"/>
  <c r="AL23" i="4"/>
  <c r="AK23" i="4"/>
  <c r="AJ23" i="4"/>
  <c r="AI23" i="4"/>
  <c r="AH23" i="4"/>
  <c r="AG23" i="4"/>
  <c r="AF23" i="4"/>
  <c r="AM20" i="4"/>
  <c r="AL20" i="4"/>
  <c r="AK20" i="4"/>
  <c r="AJ20" i="4"/>
  <c r="AI20" i="4"/>
  <c r="AH20" i="4"/>
  <c r="AG20" i="4"/>
  <c r="AF20" i="4"/>
  <c r="AM17" i="4"/>
  <c r="AL17" i="4"/>
  <c r="AK17" i="4"/>
  <c r="AJ17" i="4"/>
  <c r="AI17" i="4"/>
  <c r="AH17" i="4"/>
  <c r="AG17" i="4"/>
  <c r="AF17" i="4"/>
  <c r="AM14" i="4"/>
  <c r="AL14" i="4"/>
  <c r="AK14" i="4"/>
  <c r="AJ14" i="4"/>
  <c r="AI14" i="4"/>
  <c r="AH14" i="4"/>
  <c r="AG14" i="4"/>
  <c r="AF14" i="4"/>
  <c r="AM11" i="4"/>
  <c r="AL11" i="4"/>
  <c r="AK11" i="4"/>
  <c r="AJ11" i="4"/>
  <c r="AI11" i="4"/>
  <c r="AH11" i="4"/>
  <c r="AG11" i="4"/>
  <c r="AF11" i="4"/>
  <c r="AN26" i="3"/>
  <c r="AM26" i="3"/>
  <c r="AL26" i="3"/>
  <c r="AK26" i="3"/>
  <c r="AJ26" i="3"/>
  <c r="AI26" i="3"/>
  <c r="AH26" i="3"/>
  <c r="AG26" i="3"/>
  <c r="AN23" i="3"/>
  <c r="AM23" i="3"/>
  <c r="AL23" i="3"/>
  <c r="AK23" i="3"/>
  <c r="AJ23" i="3"/>
  <c r="AI23" i="3"/>
  <c r="AH23" i="3"/>
  <c r="AG23" i="3"/>
  <c r="AN20" i="3"/>
  <c r="AM20" i="3"/>
  <c r="AL20" i="3"/>
  <c r="AK20" i="3"/>
  <c r="AJ20" i="3"/>
  <c r="AI20" i="3"/>
  <c r="AH20" i="3"/>
  <c r="AG20" i="3"/>
  <c r="AN17" i="3"/>
  <c r="AM17" i="3"/>
  <c r="AL17" i="3"/>
  <c r="AK17" i="3"/>
  <c r="AJ17" i="3"/>
  <c r="AI17" i="3"/>
  <c r="AH17" i="3"/>
  <c r="AG17" i="3"/>
  <c r="AN14" i="3"/>
  <c r="AM14" i="3"/>
  <c r="AL14" i="3"/>
  <c r="AK14" i="3"/>
  <c r="AJ14" i="3"/>
  <c r="AI14" i="3"/>
  <c r="AH14" i="3"/>
  <c r="AG14" i="3"/>
  <c r="AN11" i="3"/>
  <c r="AM11" i="3"/>
  <c r="AL11" i="3"/>
  <c r="AK11" i="3"/>
  <c r="AJ11" i="3"/>
  <c r="AI11" i="3"/>
  <c r="AH11" i="3"/>
  <c r="AG11" i="3"/>
  <c r="AN26" i="1"/>
  <c r="AM26" i="1"/>
  <c r="AL26" i="1"/>
  <c r="AK26" i="1"/>
  <c r="AJ26" i="1"/>
  <c r="AI26" i="1"/>
  <c r="AH26" i="1"/>
  <c r="AG26" i="1"/>
  <c r="AN23" i="1"/>
  <c r="AM23" i="1"/>
  <c r="AL23" i="1"/>
  <c r="AK23" i="1"/>
  <c r="AJ23" i="1"/>
  <c r="AI23" i="1"/>
  <c r="AH23" i="1"/>
  <c r="AG23" i="1"/>
  <c r="AN20" i="1"/>
  <c r="AM20" i="1"/>
  <c r="AL20" i="1"/>
  <c r="AK20" i="1"/>
  <c r="AJ20" i="1"/>
  <c r="AI20" i="1"/>
  <c r="AH20" i="1"/>
  <c r="AG20" i="1"/>
  <c r="AN17" i="1"/>
  <c r="AM17" i="1"/>
  <c r="AL17" i="1"/>
  <c r="AK17" i="1"/>
  <c r="AJ17" i="1"/>
  <c r="AI17" i="1"/>
  <c r="AH17" i="1"/>
  <c r="AG17" i="1"/>
  <c r="AN14" i="1"/>
  <c r="AM14" i="1"/>
  <c r="AL14" i="1"/>
  <c r="AK14" i="1"/>
  <c r="AJ14" i="1"/>
  <c r="AI14" i="1"/>
  <c r="AH14" i="1"/>
  <c r="AG14" i="1"/>
  <c r="AN11" i="1"/>
  <c r="AM11" i="1"/>
  <c r="AL11" i="1"/>
  <c r="AK11" i="1"/>
  <c r="AJ11" i="1"/>
  <c r="AI11" i="1"/>
  <c r="AH11" i="1"/>
  <c r="AG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tc={25FD2060-657C-4615-99D6-B475C0340823}</author>
    <author>tc={CAE60BA8-EF0A-489B-9D51-7C034B72F7B0}</author>
    <author>tc={CD6772AA-D96A-463F-84EA-A026F84CB204}</author>
    <author>tc={F171B0F2-8931-4E8F-A8E6-9DF5D6684E43}</author>
    <author>tc={A0EF9695-E85F-40B5-92A8-D79D218D97E5}</author>
    <author>tc={5AC63B9E-CF08-40D4-99B7-19A8CE37FB1C}</author>
    <author>tc={9247BA3C-C8F7-4C61-A355-4658E4AC7F2D}</author>
    <author>tc={C582094F-24B7-4CFA-BA50-13DC2A6B7264}</author>
    <author>tc={9F05B422-2EBF-4E8C-A45F-1AA23612F0EB}</author>
    <author>tc={30D7A511-7752-481B-B3E0-91C434A6488F}</author>
  </authors>
  <commentList>
    <comment ref="Y24" authorId="0" shapeId="0" xr:uid="{25FD2060-657C-4615-99D6-B475C0340823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Présence GNV
</t>
      </text>
    </comment>
    <comment ref="Z24" authorId="1" shapeId="0" xr:uid="{CAE60BA8-EF0A-489B-9D51-7C034B72F7B0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Présence GNV
</t>
      </text>
    </comment>
    <comment ref="AA24" authorId="2" shapeId="0" xr:uid="{CD6772AA-D96A-463F-84EA-A026F84CB204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Présence GNV
</t>
      </text>
    </comment>
    <comment ref="AB24" authorId="3" shapeId="0" xr:uid="{F171B0F2-8931-4E8F-A8E6-9DF5D6684E43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Présence GNV
</t>
      </text>
    </comment>
    <comment ref="AC24" authorId="4" shapeId="0" xr:uid="{A0EF9695-E85F-40B5-92A8-D79D218D97E5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Présence GNV
</t>
      </text>
    </comment>
    <comment ref="Y25" authorId="5" shapeId="0" xr:uid="{5AC63B9E-CF08-40D4-99B7-19A8CE37FB1C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Présence GNV
</t>
      </text>
    </comment>
    <comment ref="Z25" authorId="6" shapeId="0" xr:uid="{9247BA3C-C8F7-4C61-A355-4658E4AC7F2D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Présence GNV
</t>
      </text>
    </comment>
    <comment ref="AA25" authorId="7" shapeId="0" xr:uid="{C582094F-24B7-4CFA-BA50-13DC2A6B7264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Présence GNV
</t>
      </text>
    </comment>
    <comment ref="AB25" authorId="8" shapeId="0" xr:uid="{9F05B422-2EBF-4E8C-A45F-1AA23612F0EB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Présence GNV
</t>
      </text>
    </comment>
    <comment ref="AC25" authorId="9" shapeId="0" xr:uid="{30D7A511-7752-481B-B3E0-91C434A6488F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Présence GNV
</t>
      </text>
    </comment>
  </commentList>
</comments>
</file>

<file path=xl/sharedStrings.xml><?xml version="1.0" encoding="utf-8"?>
<sst xmlns="http://schemas.openxmlformats.org/spreadsheetml/2006/main" count="2275" uniqueCount="109">
  <si>
    <t>Planning RH</t>
  </si>
  <si>
    <t>Période du 23 Août au 22 Septembre</t>
  </si>
  <si>
    <t>Nom - Prénom</t>
  </si>
  <si>
    <t>Dim.</t>
  </si>
  <si>
    <t>Lun.</t>
  </si>
  <si>
    <t>Mar.</t>
  </si>
  <si>
    <t>Mer.</t>
  </si>
  <si>
    <t>Jeu.</t>
  </si>
  <si>
    <t>Ven.</t>
  </si>
  <si>
    <t>Sam.</t>
  </si>
  <si>
    <t>Suivi des absences</t>
  </si>
  <si>
    <t>CP</t>
  </si>
  <si>
    <t>RTT</t>
  </si>
  <si>
    <t>Récup.</t>
  </si>
  <si>
    <t>Formation</t>
  </si>
  <si>
    <t>Maladie/Famille</t>
  </si>
  <si>
    <t>Absences</t>
  </si>
  <si>
    <t>Déplacement</t>
  </si>
  <si>
    <t>Autres</t>
  </si>
  <si>
    <t>S34</t>
  </si>
  <si>
    <t>S35</t>
  </si>
  <si>
    <t>S36</t>
  </si>
  <si>
    <t>S37</t>
  </si>
  <si>
    <t>S38</t>
  </si>
  <si>
    <t>S39</t>
  </si>
  <si>
    <t>CPB</t>
  </si>
  <si>
    <t>ARR</t>
  </si>
  <si>
    <t>FOE, ALT</t>
  </si>
  <si>
    <t>CEF,EMR, MAL, ATR, ATJ, MZT, PAT, MTH</t>
  </si>
  <si>
    <t>ANR, CSS</t>
  </si>
  <si>
    <t>D,I</t>
  </si>
  <si>
    <t>RPO, FPE, AUT, BLC</t>
  </si>
  <si>
    <t>Absences matin</t>
  </si>
  <si>
    <t>Absences après-midi</t>
  </si>
  <si>
    <t>ALT</t>
  </si>
  <si>
    <t>Période du 23 Octobre au 22 Novembre</t>
  </si>
  <si>
    <t>S43</t>
  </si>
  <si>
    <t>S44</t>
  </si>
  <si>
    <t>S45</t>
  </si>
  <si>
    <t>S46</t>
  </si>
  <si>
    <t>S47</t>
  </si>
  <si>
    <t>Période du 23 Novembre au 22 Décembre</t>
  </si>
  <si>
    <t>S48</t>
  </si>
  <si>
    <t>S49</t>
  </si>
  <si>
    <t>S50</t>
  </si>
  <si>
    <t>S51</t>
  </si>
  <si>
    <t>S52</t>
  </si>
  <si>
    <t>Période du 23 Décembre au 22 Janvier</t>
  </si>
  <si>
    <r>
      <t xml:space="preserve">Suivi des absences </t>
    </r>
    <r>
      <rPr>
        <b/>
        <sz val="11"/>
        <color rgb="FFFF0000"/>
        <rFont val="Calibri"/>
        <family val="2"/>
        <scheme val="minor"/>
      </rPr>
      <t>Décembre 2020</t>
    </r>
  </si>
  <si>
    <t>S01</t>
  </si>
  <si>
    <t>S02</t>
  </si>
  <si>
    <t>S03</t>
  </si>
  <si>
    <t>S04</t>
  </si>
  <si>
    <t>Période du 23 Septembre au 22 Octobre</t>
  </si>
  <si>
    <t>Période du 1er au 22 Janvier</t>
  </si>
  <si>
    <t>MAL</t>
  </si>
  <si>
    <t>Jeu</t>
  </si>
  <si>
    <t>Ven</t>
  </si>
  <si>
    <t>Sam</t>
  </si>
  <si>
    <t>Dim</t>
  </si>
  <si>
    <t>Lun</t>
  </si>
  <si>
    <t>Mar</t>
  </si>
  <si>
    <t>Mer</t>
  </si>
  <si>
    <t>S05</t>
  </si>
  <si>
    <t>S06</t>
  </si>
  <si>
    <t>S07</t>
  </si>
  <si>
    <t>S08</t>
  </si>
  <si>
    <t>Période du 23 janvier au 22 février</t>
  </si>
  <si>
    <t>Période du 23 février au 22 Mars</t>
  </si>
  <si>
    <t>S09</t>
  </si>
  <si>
    <t>S10</t>
  </si>
  <si>
    <t>S11</t>
  </si>
  <si>
    <t>S12</t>
  </si>
  <si>
    <t>TLT</t>
  </si>
  <si>
    <t>Période du 23 Mars 22 Avril</t>
  </si>
  <si>
    <t>S13</t>
  </si>
  <si>
    <t>S14</t>
  </si>
  <si>
    <t>S15</t>
  </si>
  <si>
    <t>S16</t>
  </si>
  <si>
    <t>S17</t>
  </si>
  <si>
    <t>ACP</t>
  </si>
  <si>
    <t>GE</t>
  </si>
  <si>
    <t>Période du 23 Avril au 22Mai</t>
  </si>
  <si>
    <t>S18</t>
  </si>
  <si>
    <t>S19</t>
  </si>
  <si>
    <t>S20</t>
  </si>
  <si>
    <t>S21</t>
  </si>
  <si>
    <t>Période du 23 Mai au 22 Juin</t>
  </si>
  <si>
    <t>S22</t>
  </si>
  <si>
    <t>S23</t>
  </si>
  <si>
    <t>S24</t>
  </si>
  <si>
    <t>S25</t>
  </si>
  <si>
    <t>S26</t>
  </si>
  <si>
    <t>Période du 23 Juin au 22 Juillet</t>
  </si>
  <si>
    <t>S27</t>
  </si>
  <si>
    <t>S28</t>
  </si>
  <si>
    <t>S29</t>
  </si>
  <si>
    <t>S30</t>
  </si>
  <si>
    <t>Période du 23 Juillet au 22 Aout</t>
  </si>
  <si>
    <t>S31</t>
  </si>
  <si>
    <t>S32</t>
  </si>
  <si>
    <t>S33</t>
  </si>
  <si>
    <t>Victor</t>
  </si>
  <si>
    <t>Alexandre</t>
  </si>
  <si>
    <t>Emmy</t>
  </si>
  <si>
    <t>Judy</t>
  </si>
  <si>
    <t>Caroline</t>
  </si>
  <si>
    <t>Louane</t>
  </si>
  <si>
    <t>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</si>
</sst>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8"/>
      <color theme="4" tint="-0.499984740745262"/>
      <name val="Calibri"/>
      <family val="2"/>
      <scheme val="minor"/>
    </font>
    <font>
      <i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000000"/>
      <name val="Arial"/>
      <family val="2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4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17" fontId="3" fillId="0" borderId="0" xfId="0" applyNumberFormat="1" applyFont="1" applyAlignment="1">
      <alignment horizontal="left" vertical="center"/>
    </xf>
    <xf numFmtId="0" fontId="6" fillId="0" borderId="0" xfId="0" applyFont="1" applyAlignment="1">
      <alignment vertical="center"/>
    </xf>
    <xf numFmtId="0" fontId="6" fillId="0" borderId="4" xfId="0" applyFont="1" applyBorder="1" applyAlignment="1">
      <alignment vertical="center"/>
    </xf>
    <xf numFmtId="0" fontId="3" fillId="4" borderId="6" xfId="0" applyFont="1" applyFill="1" applyBorder="1"/>
    <xf numFmtId="0" fontId="3" fillId="4" borderId="7" xfId="0" applyFont="1" applyFill="1" applyBorder="1"/>
    <xf numFmtId="0" fontId="3" fillId="4" borderId="8" xfId="0" applyFont="1" applyFill="1" applyBorder="1"/>
    <xf numFmtId="0" fontId="3" fillId="4" borderId="9" xfId="0" applyFont="1" applyFill="1" applyBorder="1"/>
    <xf numFmtId="0" fontId="3" fillId="0" borderId="0" xfId="0" applyFont="1"/>
    <xf numFmtId="0" fontId="3" fillId="4" borderId="11" xfId="0" applyFont="1" applyFill="1" applyBorder="1" applyAlignment="1">
      <alignment horizontal="left"/>
    </xf>
    <xf numFmtId="0" fontId="3" fillId="4" borderId="12" xfId="0" applyFont="1" applyFill="1" applyBorder="1" applyAlignment="1">
      <alignment horizontal="left"/>
    </xf>
    <xf numFmtId="0" fontId="3" fillId="4" borderId="13" xfId="0" applyFont="1" applyFill="1" applyBorder="1" applyAlignment="1">
      <alignment horizontal="left"/>
    </xf>
    <xf numFmtId="0" fontId="3" fillId="4" borderId="14" xfId="0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3" fillId="4" borderId="16" xfId="0" applyFont="1" applyFill="1" applyBorder="1"/>
    <xf numFmtId="0" fontId="3" fillId="4" borderId="13" xfId="0" applyFont="1" applyFill="1" applyBorder="1" applyAlignment="1">
      <alignment horizontal="center"/>
    </xf>
    <xf numFmtId="0" fontId="3" fillId="4" borderId="12" xfId="0" applyFont="1" applyFill="1" applyBorder="1" applyAlignment="1">
      <alignment horizontal="center"/>
    </xf>
    <xf numFmtId="0" fontId="3" fillId="4" borderId="14" xfId="0" applyFont="1" applyFill="1" applyBorder="1" applyAlignment="1">
      <alignment horizontal="center"/>
    </xf>
    <xf numFmtId="0" fontId="7" fillId="5" borderId="20" xfId="0" applyFont="1" applyFill="1" applyBorder="1"/>
    <xf numFmtId="0" fontId="0" fillId="6" borderId="7" xfId="0" applyFill="1" applyBorder="1"/>
    <xf numFmtId="0" fontId="0" fillId="0" borderId="8" xfId="0" applyBorder="1" applyAlignment="1">
      <alignment horizontal="center" vertical="center"/>
    </xf>
    <xf numFmtId="0" fontId="0" fillId="0" borderId="8" xfId="0" applyBorder="1"/>
    <xf numFmtId="0" fontId="8" fillId="0" borderId="8" xfId="0" applyFont="1" applyBorder="1" applyAlignment="1">
      <alignment horizontal="center" vertical="center"/>
    </xf>
    <xf numFmtId="0" fontId="0" fillId="6" borderId="8" xfId="0" applyFill="1" applyBorder="1"/>
    <xf numFmtId="0" fontId="0" fillId="5" borderId="5" xfId="0" applyFill="1" applyBorder="1" applyAlignment="1">
      <alignment vertical="center"/>
    </xf>
    <xf numFmtId="0" fontId="0" fillId="5" borderId="21" xfId="0" applyFill="1" applyBorder="1" applyAlignment="1">
      <alignment vertical="center"/>
    </xf>
    <xf numFmtId="0" fontId="0" fillId="5" borderId="22" xfId="0" applyFill="1" applyBorder="1" applyAlignment="1">
      <alignment vertical="center"/>
    </xf>
    <xf numFmtId="0" fontId="0" fillId="5" borderId="13" xfId="0" applyFill="1" applyBorder="1" applyAlignment="1">
      <alignment horizontal="right"/>
    </xf>
    <xf numFmtId="0" fontId="0" fillId="6" borderId="12" xfId="0" applyFill="1" applyBorder="1"/>
    <xf numFmtId="0" fontId="0" fillId="0" borderId="12" xfId="0" applyBorder="1" applyAlignment="1">
      <alignment horizontal="center" vertical="center"/>
    </xf>
    <xf numFmtId="0" fontId="0" fillId="0" borderId="12" xfId="0" applyBorder="1"/>
    <xf numFmtId="0" fontId="9" fillId="0" borderId="12" xfId="0" applyFont="1" applyBorder="1"/>
    <xf numFmtId="0" fontId="0" fillId="5" borderId="10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1" fillId="7" borderId="25" xfId="0" applyFont="1" applyFill="1" applyBorder="1" applyAlignment="1">
      <alignment horizontal="center" vertical="center"/>
    </xf>
    <xf numFmtId="0" fontId="6" fillId="0" borderId="3" xfId="0" applyFont="1" applyBorder="1" applyAlignment="1">
      <alignment vertical="center"/>
    </xf>
    <xf numFmtId="0" fontId="6" fillId="0" borderId="27" xfId="0" applyFont="1" applyBorder="1" applyAlignment="1">
      <alignment vertical="center"/>
    </xf>
    <xf numFmtId="0" fontId="0" fillId="0" borderId="7" xfId="0" applyBorder="1"/>
    <xf numFmtId="0" fontId="8" fillId="6" borderId="8" xfId="0" applyFont="1" applyFill="1" applyBorder="1" applyAlignment="1">
      <alignment horizontal="center" vertical="center"/>
    </xf>
    <xf numFmtId="0" fontId="8" fillId="8" borderId="8" xfId="0" applyFont="1" applyFill="1" applyBorder="1" applyAlignment="1">
      <alignment horizontal="center" vertical="center"/>
    </xf>
    <xf numFmtId="0" fontId="0" fillId="8" borderId="12" xfId="0" applyFill="1" applyBorder="1"/>
    <xf numFmtId="0" fontId="0" fillId="8" borderId="8" xfId="0" applyFill="1" applyBorder="1"/>
    <xf numFmtId="0" fontId="0" fillId="8" borderId="12" xfId="0" applyFill="1" applyBorder="1" applyAlignment="1">
      <alignment horizontal="center" vertical="center"/>
    </xf>
    <xf numFmtId="0" fontId="0" fillId="9" borderId="12" xfId="0" applyFill="1" applyBorder="1"/>
    <xf numFmtId="0" fontId="8" fillId="0" borderId="9" xfId="0" applyFont="1" applyBorder="1" applyAlignment="1">
      <alignment horizontal="center" vertical="center"/>
    </xf>
    <xf numFmtId="0" fontId="0" fillId="0" borderId="9" xfId="0" applyBorder="1"/>
    <xf numFmtId="0" fontId="13" fillId="5" borderId="20" xfId="0" applyFont="1" applyFill="1" applyBorder="1"/>
    <xf numFmtId="0" fontId="0" fillId="10" borderId="0" xfId="0" applyFill="1"/>
    <xf numFmtId="0" fontId="5" fillId="10" borderId="0" xfId="0" applyFont="1" applyFill="1" applyAlignment="1">
      <alignment horizontal="left" vertical="center"/>
    </xf>
    <xf numFmtId="0" fontId="6" fillId="10" borderId="2" xfId="0" applyFont="1" applyFill="1" applyBorder="1" applyAlignment="1">
      <alignment vertical="center"/>
    </xf>
    <xf numFmtId="0" fontId="6" fillId="10" borderId="3" xfId="0" applyFont="1" applyFill="1" applyBorder="1" applyAlignment="1">
      <alignment vertical="center"/>
    </xf>
    <xf numFmtId="0" fontId="0" fillId="10" borderId="8" xfId="0" applyFill="1" applyBorder="1" applyAlignment="1">
      <alignment horizontal="center" vertical="center"/>
    </xf>
    <xf numFmtId="0" fontId="8" fillId="10" borderId="8" xfId="0" applyFont="1" applyFill="1" applyBorder="1" applyAlignment="1">
      <alignment horizontal="center" vertical="center"/>
    </xf>
    <xf numFmtId="0" fontId="0" fillId="10" borderId="8" xfId="0" applyFill="1" applyBorder="1"/>
    <xf numFmtId="0" fontId="0" fillId="10" borderId="12" xfId="0" applyFill="1" applyBorder="1" applyAlignment="1">
      <alignment horizontal="center" vertical="center"/>
    </xf>
    <xf numFmtId="0" fontId="0" fillId="10" borderId="12" xfId="0" applyFill="1" applyBorder="1"/>
    <xf numFmtId="0" fontId="9" fillId="10" borderId="12" xfId="0" applyFont="1" applyFill="1" applyBorder="1"/>
    <xf numFmtId="0" fontId="0" fillId="6" borderId="8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3" fillId="4" borderId="28" xfId="0" applyFont="1" applyFill="1" applyBorder="1"/>
    <xf numFmtId="0" fontId="0" fillId="0" borderId="30" xfId="0" applyBorder="1"/>
    <xf numFmtId="0" fontId="0" fillId="6" borderId="31" xfId="0" applyFill="1" applyBorder="1"/>
    <xf numFmtId="0" fontId="0" fillId="6" borderId="11" xfId="0" applyFill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0" fillId="6" borderId="14" xfId="0" applyFill="1" applyBorder="1"/>
    <xf numFmtId="0" fontId="0" fillId="8" borderId="8" xfId="0" applyFill="1" applyBorder="1" applyAlignment="1">
      <alignment horizontal="center" vertical="center"/>
    </xf>
    <xf numFmtId="0" fontId="9" fillId="6" borderId="12" xfId="0" applyFont="1" applyFill="1" applyBorder="1"/>
    <xf numFmtId="0" fontId="12" fillId="11" borderId="12" xfId="0" applyFont="1" applyFill="1" applyBorder="1" applyAlignment="1">
      <alignment horizontal="center" vertical="center"/>
    </xf>
    <xf numFmtId="0" fontId="15" fillId="12" borderId="12" xfId="0" applyFont="1" applyFill="1" applyBorder="1" applyAlignment="1">
      <alignment horizontal="center" vertical="center"/>
    </xf>
    <xf numFmtId="0" fontId="3" fillId="4" borderId="19" xfId="0" applyFont="1" applyFill="1" applyBorder="1" applyAlignment="1"/>
    <xf numFmtId="0" fontId="3" fillId="4" borderId="6" xfId="0" applyFont="1" applyFill="1" applyBorder="1" applyAlignment="1"/>
    <xf numFmtId="0" fontId="3" fillId="4" borderId="12" xfId="0" applyFont="1" applyFill="1" applyBorder="1" applyAlignment="1"/>
    <xf numFmtId="0" fontId="0" fillId="0" borderId="8" xfId="0" applyBorder="1" applyAlignment="1">
      <alignment vertical="center"/>
    </xf>
    <xf numFmtId="0" fontId="0" fillId="0" borderId="12" xfId="0" applyBorder="1" applyAlignment="1">
      <alignment vertical="center"/>
    </xf>
    <xf numFmtId="0" fontId="8" fillId="0" borderId="7" xfId="0" applyFont="1" applyBorder="1" applyAlignment="1">
      <alignment horizontal="center" vertical="center"/>
    </xf>
    <xf numFmtId="0" fontId="8" fillId="8" borderId="33" xfId="0" applyFont="1" applyFill="1" applyBorder="1"/>
    <xf numFmtId="0" fontId="3" fillId="4" borderId="32" xfId="0" applyFont="1" applyFill="1" applyBorder="1"/>
    <xf numFmtId="0" fontId="8" fillId="6" borderId="7" xfId="0" applyFont="1" applyFill="1" applyBorder="1" applyAlignment="1">
      <alignment horizontal="center" vertical="center"/>
    </xf>
    <xf numFmtId="0" fontId="6" fillId="2" borderId="26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3" borderId="26" xfId="0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0" fontId="3" fillId="4" borderId="19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/>
    </xf>
    <xf numFmtId="0" fontId="3" fillId="4" borderId="28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10502"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20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23" Type="http://schemas.openxmlformats.org/officeDocument/2006/relationships/customXml" Target="../customXml/item2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Relationship Id="rId22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bschenker.sharepoint.com/sites/SALESPLANNING-Global/Shared%20Documents/Planning%20RH/Planning%202020/TM%20-%20Planning%20RH%2020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bschenker.sharepoint.com/sites/SALESPLANNING-Global/Shared%20Documents/Planning%20RH/TM%20-%20Planning%20RH%202019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bschenker.sharepoint.com/sites/SALESPLANNING-Global/Shared%20Documents/Planning%20RH/ESCO%20-%20Planning%20RH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ez-moi"/>
      <sheetName val="Verif indiv."/>
      <sheetName val="Récap Annuel"/>
      <sheetName val="1 -22Jan"/>
      <sheetName val="23Jan-22Fev"/>
      <sheetName val="23Fev-22Mar"/>
      <sheetName val="23Mar-22Avr"/>
      <sheetName val="23Avr-22Mai"/>
      <sheetName val="23Mai-22Juin"/>
      <sheetName val="23Juin-22Juil"/>
      <sheetName val="23Juil-22Aou"/>
      <sheetName val="Feuil2"/>
      <sheetName val="23Aou-22Sept"/>
      <sheetName val="23Sept-22Oct"/>
      <sheetName val="23Oct-22Nov"/>
      <sheetName val="23Nov-22Dec"/>
      <sheetName val="23Dec-22Jan"/>
      <sheetName val="Demande de congé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</sheetNames>
    <sheetDataSet>
      <sheetData sheetId="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</sheetNames>
    <sheetDataSet>
      <sheetData sheetId="0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Renz, Alexander" id="{E97E2F7D-1A21-4032-8B52-70A6F4A96F6C}" userId="S::alexander.renz@dbschenker.com::088b906b-f47c-4bbe-89e0-1a60b663123a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Y24" dT="2020-06-11T08:18:51.53" personId="{E97E2F7D-1A21-4032-8B52-70A6F4A96F6C}" id="{25FD2060-657C-4615-99D6-B475C0340823}">
    <text xml:space="preserve">Présence GNV
</text>
  </threadedComment>
  <threadedComment ref="Z24" dT="2020-06-11T08:18:51.53" personId="{E97E2F7D-1A21-4032-8B52-70A6F4A96F6C}" id="{CAE60BA8-EF0A-489B-9D51-7C034B72F7B0}">
    <text xml:space="preserve">Présence GNV
</text>
  </threadedComment>
  <threadedComment ref="AA24" dT="2020-06-11T08:18:51.53" personId="{E97E2F7D-1A21-4032-8B52-70A6F4A96F6C}" id="{CD6772AA-D96A-463F-84EA-A026F84CB204}">
    <text xml:space="preserve">Présence GNV
</text>
  </threadedComment>
  <threadedComment ref="AB24" dT="2020-06-11T08:18:51.53" personId="{E97E2F7D-1A21-4032-8B52-70A6F4A96F6C}" id="{F171B0F2-8931-4E8F-A8E6-9DF5D6684E43}">
    <text xml:space="preserve">Présence GNV
</text>
  </threadedComment>
  <threadedComment ref="AC24" dT="2020-06-11T08:18:51.53" personId="{E97E2F7D-1A21-4032-8B52-70A6F4A96F6C}" id="{A0EF9695-E85F-40B5-92A8-D79D218D97E5}">
    <text xml:space="preserve">Présence GNV
</text>
  </threadedComment>
  <threadedComment ref="Y25" dT="2020-06-11T08:18:26.31" personId="{E97E2F7D-1A21-4032-8B52-70A6F4A96F6C}" id="{5AC63B9E-CF08-40D4-99B7-19A8CE37FB1C}">
    <text xml:space="preserve">Présence GNV
</text>
  </threadedComment>
  <threadedComment ref="Z25" dT="2020-06-11T08:18:26.31" personId="{E97E2F7D-1A21-4032-8B52-70A6F4A96F6C}" id="{9247BA3C-C8F7-4C61-A355-4658E4AC7F2D}">
    <text xml:space="preserve">Présence GNV
</text>
  </threadedComment>
  <threadedComment ref="AA25" dT="2020-06-11T08:18:26.31" personId="{E97E2F7D-1A21-4032-8B52-70A6F4A96F6C}" id="{C582094F-24B7-4CFA-BA50-13DC2A6B7264}">
    <text xml:space="preserve">Présence GNV
</text>
  </threadedComment>
  <threadedComment ref="AB25" dT="2020-06-11T08:18:26.31" personId="{E97E2F7D-1A21-4032-8B52-70A6F4A96F6C}" id="{9F05B422-2EBF-4E8C-A45F-1AA23612F0EB}">
    <text xml:space="preserve">Présence GNV
</text>
  </threadedComment>
  <threadedComment ref="AC25" dT="2020-06-11T08:18:26.31" personId="{E97E2F7D-1A21-4032-8B52-70A6F4A96F6C}" id="{30D7A511-7752-481B-B3E0-91C434A6488F}">
    <text xml:space="preserve">Présence GNV
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6.bin"/><Relationship Id="rId4" Type="http://schemas.microsoft.com/office/2017/10/relationships/threadedComment" Target="../threadedComments/threadedComment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71B060-1826-41B8-83F7-2B05F7E1F829}">
  <sheetPr codeName="Feuil1">
    <tabColor rgb="FFFFFF00"/>
  </sheetPr>
  <dimension ref="A1:AE28"/>
  <sheetViews>
    <sheetView workbookViewId="0"/>
  </sheetViews>
  <sheetFormatPr baseColWidth="10" defaultColWidth="4.7109375" defaultRowHeight="15" x14ac:dyDescent="0.25"/>
  <cols>
    <col min="1" max="1" width="29.42578125" bestFit="1" customWidth="1"/>
    <col min="2" max="19" width="7.140625" customWidth="1"/>
    <col min="20" max="21" width="7.28515625" customWidth="1"/>
    <col min="22" max="22" width="7.140625" customWidth="1"/>
    <col min="23" max="23" width="7.28515625" customWidth="1"/>
    <col min="24" max="24" width="4.42578125" bestFit="1" customWidth="1"/>
    <col min="25" max="25" width="4.28515625" bestFit="1" customWidth="1"/>
    <col min="26" max="26" width="7" bestFit="1" customWidth="1"/>
    <col min="27" max="27" width="10.140625" bestFit="1" customWidth="1"/>
    <col min="28" max="28" width="37.28515625" bestFit="1" customWidth="1"/>
    <col min="29" max="29" width="9.42578125" bestFit="1" customWidth="1"/>
    <col min="30" max="30" width="12.85546875" bestFit="1" customWidth="1"/>
    <col min="31" max="31" width="17.85546875" bestFit="1" customWidth="1"/>
  </cols>
  <sheetData>
    <row r="1" spans="1:31" ht="36" x14ac:dyDescent="0.25">
      <c r="A1" s="1" t="s">
        <v>108</v>
      </c>
    </row>
    <row r="2" spans="1:31" ht="23.25" x14ac:dyDescent="0.25">
      <c r="A2" s="2" t="s">
        <v>0</v>
      </c>
      <c r="B2" s="2"/>
      <c r="D2" s="2"/>
      <c r="E2" s="2"/>
      <c r="H2" s="2"/>
      <c r="I2" s="2"/>
      <c r="K2" s="2"/>
      <c r="L2" s="2"/>
      <c r="O2" s="2"/>
      <c r="P2" s="2"/>
      <c r="R2" s="2"/>
      <c r="S2" s="2"/>
      <c r="V2" s="2"/>
    </row>
    <row r="3" spans="1:31" x14ac:dyDescent="0.25">
      <c r="A3" s="3" t="s">
        <v>54</v>
      </c>
    </row>
    <row r="4" spans="1:31" ht="3.2" customHeight="1" x14ac:dyDescent="0.25"/>
    <row r="5" spans="1:31" ht="12.2" customHeight="1" x14ac:dyDescent="0.25">
      <c r="B5" s="38"/>
      <c r="C5" s="38"/>
      <c r="D5" s="38"/>
      <c r="E5" s="39"/>
      <c r="T5" s="84"/>
      <c r="U5" s="85"/>
      <c r="V5" s="85"/>
      <c r="W5" s="85"/>
    </row>
    <row r="6" spans="1:31" ht="12.2" customHeight="1" x14ac:dyDescent="0.25">
      <c r="B6" s="38"/>
      <c r="C6" s="38"/>
      <c r="D6" s="38"/>
      <c r="E6" s="39"/>
      <c r="T6" s="86"/>
      <c r="U6" s="87"/>
      <c r="V6" s="87"/>
      <c r="W6" s="87"/>
    </row>
    <row r="7" spans="1:31" ht="3.2" customHeight="1" thickBot="1" x14ac:dyDescent="0.3"/>
    <row r="8" spans="1:31" s="10" customFormat="1" x14ac:dyDescent="0.25">
      <c r="A8" s="88" t="s">
        <v>2</v>
      </c>
      <c r="B8" s="6" t="s">
        <v>6</v>
      </c>
      <c r="C8" s="6" t="s">
        <v>7</v>
      </c>
      <c r="D8" s="6" t="s">
        <v>8</v>
      </c>
      <c r="E8" s="6" t="s">
        <v>9</v>
      </c>
      <c r="F8" s="6" t="s">
        <v>3</v>
      </c>
      <c r="G8" s="6" t="s">
        <v>4</v>
      </c>
      <c r="H8" s="6" t="s">
        <v>5</v>
      </c>
      <c r="I8" s="6" t="s">
        <v>6</v>
      </c>
      <c r="J8" s="6" t="s">
        <v>7</v>
      </c>
      <c r="K8" s="6" t="s">
        <v>8</v>
      </c>
      <c r="L8" s="6" t="s">
        <v>9</v>
      </c>
      <c r="M8" s="6" t="s">
        <v>3</v>
      </c>
      <c r="N8" s="6" t="s">
        <v>4</v>
      </c>
      <c r="O8" s="6" t="s">
        <v>5</v>
      </c>
      <c r="P8" s="6" t="s">
        <v>6</v>
      </c>
      <c r="Q8" s="6" t="s">
        <v>7</v>
      </c>
      <c r="R8" s="6" t="s">
        <v>8</v>
      </c>
      <c r="S8" s="6" t="s">
        <v>9</v>
      </c>
      <c r="T8" s="6" t="s">
        <v>3</v>
      </c>
      <c r="U8" s="6" t="s">
        <v>4</v>
      </c>
      <c r="V8" s="6" t="s">
        <v>5</v>
      </c>
      <c r="W8" s="6" t="s">
        <v>6</v>
      </c>
      <c r="X8" s="7" t="s">
        <v>10</v>
      </c>
      <c r="Y8" s="8"/>
      <c r="Z8" s="8"/>
      <c r="AA8" s="8"/>
      <c r="AB8" s="8"/>
      <c r="AC8" s="8"/>
      <c r="AD8" s="8"/>
      <c r="AE8" s="9"/>
    </row>
    <row r="9" spans="1:31" s="15" customFormat="1" x14ac:dyDescent="0.25">
      <c r="A9" s="89"/>
      <c r="B9" s="12">
        <v>1</v>
      </c>
      <c r="C9" s="12">
        <v>2</v>
      </c>
      <c r="D9" s="12">
        <v>3</v>
      </c>
      <c r="E9" s="12">
        <v>4</v>
      </c>
      <c r="F9" s="12">
        <v>5</v>
      </c>
      <c r="G9" s="12">
        <v>6</v>
      </c>
      <c r="H9" s="12">
        <v>7</v>
      </c>
      <c r="I9" s="12">
        <v>8</v>
      </c>
      <c r="J9" s="12">
        <v>9</v>
      </c>
      <c r="K9" s="12">
        <v>10</v>
      </c>
      <c r="L9" s="12">
        <v>11</v>
      </c>
      <c r="M9" s="12">
        <v>12</v>
      </c>
      <c r="N9" s="12">
        <v>13</v>
      </c>
      <c r="O9" s="12">
        <v>14</v>
      </c>
      <c r="P9" s="12">
        <v>15</v>
      </c>
      <c r="Q9" s="12">
        <v>16</v>
      </c>
      <c r="R9" s="12">
        <v>17</v>
      </c>
      <c r="S9" s="12">
        <v>18</v>
      </c>
      <c r="T9" s="12">
        <v>19</v>
      </c>
      <c r="U9" s="12">
        <v>20</v>
      </c>
      <c r="V9" s="12">
        <v>21</v>
      </c>
      <c r="W9" s="12">
        <v>22</v>
      </c>
      <c r="X9" s="13" t="s">
        <v>11</v>
      </c>
      <c r="Y9" s="12" t="s">
        <v>12</v>
      </c>
      <c r="Z9" s="12" t="s">
        <v>13</v>
      </c>
      <c r="AA9" s="12" t="s">
        <v>14</v>
      </c>
      <c r="AB9" s="12" t="s">
        <v>15</v>
      </c>
      <c r="AC9" s="12" t="s">
        <v>16</v>
      </c>
      <c r="AD9" s="12" t="s">
        <v>17</v>
      </c>
      <c r="AE9" s="14" t="s">
        <v>18</v>
      </c>
    </row>
    <row r="10" spans="1:31" s="10" customFormat="1" ht="15.75" thickBot="1" x14ac:dyDescent="0.3">
      <c r="A10" s="90"/>
      <c r="B10" s="91"/>
      <c r="C10" s="91"/>
      <c r="D10" s="91"/>
      <c r="E10" s="91"/>
      <c r="F10" s="91"/>
      <c r="G10" s="91"/>
      <c r="H10" s="92" t="s">
        <v>44</v>
      </c>
      <c r="I10" s="91"/>
      <c r="J10" s="91"/>
      <c r="K10" s="91"/>
      <c r="L10" s="91"/>
      <c r="M10" s="91"/>
      <c r="N10" s="91"/>
      <c r="O10" s="92" t="s">
        <v>45</v>
      </c>
      <c r="P10" s="91"/>
      <c r="Q10" s="91"/>
      <c r="R10" s="91"/>
      <c r="S10" s="91"/>
      <c r="T10" s="91"/>
      <c r="U10" s="91"/>
      <c r="V10" s="92" t="s">
        <v>46</v>
      </c>
      <c r="W10" s="93"/>
      <c r="X10" s="17" t="s">
        <v>25</v>
      </c>
      <c r="Y10" s="18" t="s">
        <v>12</v>
      </c>
      <c r="Z10" s="18" t="s">
        <v>26</v>
      </c>
      <c r="AA10" s="18" t="s">
        <v>27</v>
      </c>
      <c r="AB10" s="18" t="s">
        <v>28</v>
      </c>
      <c r="AC10" s="18" t="s">
        <v>29</v>
      </c>
      <c r="AD10" s="18" t="s">
        <v>30</v>
      </c>
      <c r="AE10" s="19" t="s">
        <v>31</v>
      </c>
    </row>
    <row r="11" spans="1:31" ht="15.75" customHeight="1" x14ac:dyDescent="0.25">
      <c r="A11" s="20" t="s">
        <v>107</v>
      </c>
      <c r="B11" s="22"/>
      <c r="C11" s="24"/>
      <c r="D11" s="23"/>
      <c r="E11" s="24"/>
      <c r="F11" s="41"/>
      <c r="G11" s="25"/>
      <c r="H11" s="22"/>
      <c r="I11" s="22"/>
      <c r="J11" s="24"/>
      <c r="K11" s="23"/>
      <c r="L11" s="24"/>
      <c r="M11" s="41"/>
      <c r="N11" s="25"/>
      <c r="O11" s="22"/>
      <c r="P11" s="22"/>
      <c r="Q11" s="24"/>
      <c r="R11" s="23"/>
      <c r="S11" s="24"/>
      <c r="T11" s="41"/>
      <c r="U11" s="25"/>
      <c r="V11" s="22"/>
      <c r="W11" s="22"/>
      <c r="X11" s="26">
        <f>COUNTIF($B12:$W13,"CPB")/2</f>
        <v>1</v>
      </c>
      <c r="Y11" s="27">
        <f>COUNTIF($B12:$W13,"RTT")/2</f>
        <v>1</v>
      </c>
      <c r="Z11" s="27">
        <f>COUNTIF($B12:$W13,"ARR")/2</f>
        <v>0</v>
      </c>
      <c r="AA11" s="27">
        <f>COUNTIF($B12:$W13,"FOE")/2+COUNTIF($B12:$W13,"ALT")/2</f>
        <v>0</v>
      </c>
      <c r="AB11" s="27">
        <f>COUNTIF($B12:$W13,"CEF")/2+COUNTIF($B12:$W13,"EMR")/2+COUNTIF($B12:$W13,"MAL")/2+COUNTIF($B12:$W13,"ATR")/2+COUNTIF($B12:$W13,"ATJ")/2+COUNTIF($B12:$W13,"MZT")/2+COUNTIF($B12:$W13,"PAT")/2+COUNTIF($B12:$W13,"MTH")/2</f>
        <v>0</v>
      </c>
      <c r="AC11" s="27">
        <f>COUNTIF($B12:$W13,"ANR")/2+COUNTIF($B12:$W13,"CSS")/2</f>
        <v>0</v>
      </c>
      <c r="AD11" s="27">
        <f>COUNTIF($B12:$W13,"D")/2+COUNTIF($B12:$W13,"I")/2</f>
        <v>0</v>
      </c>
      <c r="AE11" s="28">
        <f>COUNTIF($B12:$W13,"RPO")/2+COUNTIF($B12:$W13,"FPE")/2+COUNTIF($B12:$W13,"AUT")/2+COUNTIF($B12:$W13,"BLC")/2</f>
        <v>0</v>
      </c>
    </row>
    <row r="12" spans="1:31" ht="15.95" customHeight="1" x14ac:dyDescent="0.25">
      <c r="A12" s="29" t="s">
        <v>32</v>
      </c>
      <c r="B12" s="31"/>
      <c r="C12" s="32"/>
      <c r="D12" s="32"/>
      <c r="E12" s="33"/>
      <c r="F12" s="30"/>
      <c r="G12" s="30"/>
      <c r="H12" s="31"/>
      <c r="I12" s="31"/>
      <c r="J12" s="32"/>
      <c r="K12" s="32"/>
      <c r="L12" s="32"/>
      <c r="M12" s="30"/>
      <c r="N12" s="30"/>
      <c r="O12" s="31"/>
      <c r="P12" s="31"/>
      <c r="Q12" s="32"/>
      <c r="R12" s="32"/>
      <c r="S12" s="33"/>
      <c r="T12" s="30"/>
      <c r="U12" s="30"/>
      <c r="V12" s="31" t="s">
        <v>25</v>
      </c>
      <c r="W12" s="33" t="s">
        <v>12</v>
      </c>
      <c r="X12" s="34"/>
      <c r="Y12" s="35"/>
      <c r="Z12" s="35"/>
      <c r="AA12" s="35"/>
      <c r="AB12" s="35"/>
      <c r="AC12" s="35"/>
      <c r="AD12" s="35"/>
      <c r="AE12" s="36"/>
    </row>
    <row r="13" spans="1:31" ht="15.95" customHeight="1" thickBot="1" x14ac:dyDescent="0.3">
      <c r="A13" s="29" t="s">
        <v>33</v>
      </c>
      <c r="B13" s="31"/>
      <c r="C13" s="32"/>
      <c r="D13" s="32"/>
      <c r="E13" s="33"/>
      <c r="F13" s="30"/>
      <c r="G13" s="30"/>
      <c r="H13" s="31"/>
      <c r="I13" s="31"/>
      <c r="J13" s="32"/>
      <c r="K13" s="32"/>
      <c r="L13" s="32"/>
      <c r="M13" s="30"/>
      <c r="N13" s="30"/>
      <c r="O13" s="31"/>
      <c r="P13" s="31"/>
      <c r="Q13" s="32"/>
      <c r="R13" s="32"/>
      <c r="S13" s="33"/>
      <c r="T13" s="30"/>
      <c r="U13" s="30"/>
      <c r="V13" s="31" t="s">
        <v>25</v>
      </c>
      <c r="W13" s="33" t="s">
        <v>12</v>
      </c>
      <c r="X13" s="34"/>
      <c r="Y13" s="35"/>
      <c r="Z13" s="35"/>
      <c r="AA13" s="35"/>
      <c r="AB13" s="35"/>
      <c r="AC13" s="35"/>
      <c r="AD13" s="35"/>
      <c r="AE13" s="36"/>
    </row>
    <row r="14" spans="1:31" ht="15.75" customHeight="1" x14ac:dyDescent="0.25">
      <c r="A14" s="49" t="s">
        <v>106</v>
      </c>
      <c r="B14" s="22"/>
      <c r="C14" s="23"/>
      <c r="D14" s="23"/>
      <c r="E14" s="23"/>
      <c r="F14" s="25"/>
      <c r="G14" s="25"/>
      <c r="H14" s="22"/>
      <c r="I14" s="22"/>
      <c r="J14" s="23"/>
      <c r="K14" s="23"/>
      <c r="L14" s="23"/>
      <c r="M14" s="25"/>
      <c r="N14" s="25"/>
      <c r="O14" s="22"/>
      <c r="P14" s="22"/>
      <c r="Q14" s="23"/>
      <c r="R14" s="23"/>
      <c r="S14" s="23"/>
      <c r="T14" s="25"/>
      <c r="U14" s="25"/>
      <c r="V14" s="22"/>
      <c r="W14" s="22"/>
      <c r="X14" s="26">
        <f>COUNTIF($B15:$W16,"CPB")/2</f>
        <v>5</v>
      </c>
      <c r="Y14" s="27">
        <f>COUNTIF($B15:$W16,"RTT")/2</f>
        <v>0</v>
      </c>
      <c r="Z14" s="27">
        <f>COUNTIF($B15:$W16,"ARR")/2</f>
        <v>0</v>
      </c>
      <c r="AA14" s="27">
        <f>COUNTIF($B15:$W16,"FOE")/2+COUNTIF($B15:$W16,"ALT")/2</f>
        <v>0</v>
      </c>
      <c r="AB14" s="27">
        <f>COUNTIF($B15:$W16,"CEF")/2+COUNTIF($B15:$W16,"EMR")/2+COUNTIF($B15:$W16,"MAL")/2+COUNTIF($B15:$W16,"ATR")/2+COUNTIF($B15:$W16,"ATJ")/2+COUNTIF($B15:$W16,"MZT")/2+COUNTIF($B15:$W16,"PAT")/2+COUNTIF($B15:$W16,"MTH")/2</f>
        <v>0</v>
      </c>
      <c r="AC14" s="27">
        <f>COUNTIF($B15:$W16,"ANR")/2+COUNTIF($B15:$W16,"CSS")/2</f>
        <v>0</v>
      </c>
      <c r="AD14" s="27">
        <f>COUNTIF($B15:$W16,"D")/2+COUNTIF($B15:$W16,"I")/2</f>
        <v>0</v>
      </c>
      <c r="AE14" s="28">
        <f>COUNTIF($B15:$W16,"RPO")/2+COUNTIF($B15:$W16,"FPE")/2+COUNTIF($B15:$W16,"AUT")/2+COUNTIF($B15:$W16,"BLC")/2</f>
        <v>0</v>
      </c>
    </row>
    <row r="15" spans="1:31" ht="15.95" customHeight="1" x14ac:dyDescent="0.25">
      <c r="A15" s="29" t="s">
        <v>32</v>
      </c>
      <c r="B15" s="31"/>
      <c r="C15" s="32"/>
      <c r="D15" s="32"/>
      <c r="E15" s="32"/>
      <c r="F15" s="30"/>
      <c r="G15" s="30"/>
      <c r="H15" s="31" t="s">
        <v>25</v>
      </c>
      <c r="I15" s="31" t="s">
        <v>25</v>
      </c>
      <c r="J15" s="31" t="s">
        <v>25</v>
      </c>
      <c r="K15" s="31" t="s">
        <v>25</v>
      </c>
      <c r="L15" s="32" t="s">
        <v>25</v>
      </c>
      <c r="M15" s="30"/>
      <c r="N15" s="30"/>
      <c r="O15" s="31"/>
      <c r="P15" s="31"/>
      <c r="Q15" s="32"/>
      <c r="R15" s="32"/>
      <c r="S15" s="32"/>
      <c r="T15" s="30"/>
      <c r="U15" s="30"/>
      <c r="V15" s="31"/>
      <c r="W15" s="31"/>
      <c r="X15" s="34"/>
      <c r="Y15" s="35"/>
      <c r="Z15" s="35"/>
      <c r="AA15" s="35"/>
      <c r="AB15" s="35"/>
      <c r="AC15" s="35"/>
      <c r="AD15" s="35"/>
      <c r="AE15" s="36"/>
    </row>
    <row r="16" spans="1:31" ht="15.95" customHeight="1" thickBot="1" x14ac:dyDescent="0.3">
      <c r="A16" s="29" t="s">
        <v>33</v>
      </c>
      <c r="B16" s="31"/>
      <c r="C16" s="32"/>
      <c r="D16" s="32"/>
      <c r="E16" s="32"/>
      <c r="F16" s="30"/>
      <c r="G16" s="30"/>
      <c r="H16" s="31" t="s">
        <v>25</v>
      </c>
      <c r="I16" s="31" t="s">
        <v>25</v>
      </c>
      <c r="J16" s="31" t="s">
        <v>25</v>
      </c>
      <c r="K16" s="31" t="s">
        <v>25</v>
      </c>
      <c r="L16" s="32" t="s">
        <v>25</v>
      </c>
      <c r="M16" s="30"/>
      <c r="N16" s="30"/>
      <c r="O16" s="31"/>
      <c r="P16" s="31"/>
      <c r="Q16" s="32"/>
      <c r="R16" s="32"/>
      <c r="S16" s="32"/>
      <c r="T16" s="30"/>
      <c r="U16" s="30"/>
      <c r="V16" s="31"/>
      <c r="W16" s="31"/>
      <c r="X16" s="34"/>
      <c r="Y16" s="35"/>
      <c r="Z16" s="35"/>
      <c r="AA16" s="35"/>
      <c r="AB16" s="35"/>
      <c r="AC16" s="35"/>
      <c r="AD16" s="35"/>
      <c r="AE16" s="36"/>
    </row>
    <row r="17" spans="1:31" ht="15.75" customHeight="1" x14ac:dyDescent="0.25">
      <c r="A17" s="20" t="s">
        <v>105</v>
      </c>
      <c r="B17" s="22"/>
      <c r="C17" s="23"/>
      <c r="D17" s="23"/>
      <c r="E17" s="23"/>
      <c r="F17" s="25"/>
      <c r="G17" s="25"/>
      <c r="H17" s="22"/>
      <c r="I17" s="22"/>
      <c r="J17" s="23"/>
      <c r="K17" s="23"/>
      <c r="L17" s="23"/>
      <c r="M17" s="25"/>
      <c r="N17" s="25"/>
      <c r="O17" s="22"/>
      <c r="P17" s="22"/>
      <c r="Q17" s="23"/>
      <c r="R17" s="23"/>
      <c r="S17" s="23"/>
      <c r="T17" s="25"/>
      <c r="U17" s="25"/>
      <c r="V17" s="22"/>
      <c r="W17" s="22"/>
      <c r="X17" s="26">
        <f>COUNTIF($B18:$W19,"CPB")/2</f>
        <v>0</v>
      </c>
      <c r="Y17" s="27">
        <f>COUNTIF($B18:$W19,"RTT")/2</f>
        <v>0</v>
      </c>
      <c r="Z17" s="27">
        <f>COUNTIF($B18:$W19,"ARR")/2</f>
        <v>0</v>
      </c>
      <c r="AA17" s="27">
        <f>COUNTIF($B18:$W19,"FOE")/2+COUNTIF($B18:$W19,"ALT")/2</f>
        <v>0</v>
      </c>
      <c r="AB17" s="27">
        <f>COUNTIF($B18:$W19,"CEF")/2+COUNTIF($B18:$W19,"EMR")/2+COUNTIF($B18:$W19,"MAL")/2+COUNTIF($B18:$W19,"ATR")/2+COUNTIF($B18:$W19,"ATJ")/2+COUNTIF($B18:$W19,"MZT")/2+COUNTIF($B18:$W19,"PAT")/2+COUNTIF($B18:$W19,"MTH")/2</f>
        <v>0</v>
      </c>
      <c r="AC17" s="27">
        <f>COUNTIF($B18:$W19,"ANR")/2+COUNTIF($B18:$W19,"CSS")/2</f>
        <v>0</v>
      </c>
      <c r="AD17" s="27">
        <f>COUNTIF($B18:$W19,"D")/2+COUNTIF($B18:$W19,"I")/2</f>
        <v>0</v>
      </c>
      <c r="AE17" s="28">
        <f>COUNTIF($B18:$W19,"RPO")/2+COUNTIF($B18:$W19,"FPE")/2+COUNTIF($B18:$W19,"AUT")/2+COUNTIF($B18:$W19,"BLC")/2</f>
        <v>0</v>
      </c>
    </row>
    <row r="18" spans="1:31" ht="15.95" customHeight="1" x14ac:dyDescent="0.25">
      <c r="A18" s="29" t="s">
        <v>32</v>
      </c>
      <c r="B18" s="31"/>
      <c r="C18" s="32"/>
      <c r="D18" s="32"/>
      <c r="E18" s="32"/>
      <c r="F18" s="30"/>
      <c r="G18" s="30"/>
      <c r="H18" s="31"/>
      <c r="I18" s="31"/>
      <c r="J18" s="32"/>
      <c r="K18" s="32"/>
      <c r="L18" s="32"/>
      <c r="M18" s="30"/>
      <c r="N18" s="30"/>
      <c r="O18" s="31"/>
      <c r="P18" s="31"/>
      <c r="Q18" s="32"/>
      <c r="R18" s="32"/>
      <c r="S18" s="32"/>
      <c r="T18" s="30"/>
      <c r="U18" s="30"/>
      <c r="V18" s="31"/>
      <c r="W18" s="31"/>
      <c r="X18" s="34"/>
      <c r="Y18" s="35"/>
      <c r="Z18" s="35"/>
      <c r="AA18" s="35"/>
      <c r="AB18" s="35"/>
      <c r="AC18" s="35"/>
      <c r="AD18" s="35"/>
      <c r="AE18" s="36"/>
    </row>
    <row r="19" spans="1:31" ht="15.95" customHeight="1" thickBot="1" x14ac:dyDescent="0.3">
      <c r="A19" s="29" t="s">
        <v>33</v>
      </c>
      <c r="B19" s="31"/>
      <c r="C19" s="32"/>
      <c r="D19" s="32"/>
      <c r="E19" s="32"/>
      <c r="F19" s="30"/>
      <c r="G19" s="30"/>
      <c r="H19" s="31"/>
      <c r="I19" s="31"/>
      <c r="J19" s="32"/>
      <c r="K19" s="32"/>
      <c r="L19" s="32"/>
      <c r="M19" s="30"/>
      <c r="N19" s="30"/>
      <c r="O19" s="31"/>
      <c r="P19" s="31"/>
      <c r="Q19" s="32"/>
      <c r="R19" s="32"/>
      <c r="S19" s="32"/>
      <c r="T19" s="30"/>
      <c r="U19" s="30"/>
      <c r="V19" s="31"/>
      <c r="W19" s="31"/>
      <c r="X19" s="34"/>
      <c r="Y19" s="35"/>
      <c r="Z19" s="35"/>
      <c r="AA19" s="35"/>
      <c r="AB19" s="35"/>
      <c r="AC19" s="35"/>
      <c r="AD19" s="35"/>
      <c r="AE19" s="36"/>
    </row>
    <row r="20" spans="1:31" ht="15.75" customHeight="1" x14ac:dyDescent="0.25">
      <c r="A20" s="20" t="s">
        <v>104</v>
      </c>
      <c r="B20" s="22"/>
      <c r="C20" s="23"/>
      <c r="D20" s="23"/>
      <c r="E20" s="23"/>
      <c r="F20" s="25"/>
      <c r="G20" s="25"/>
      <c r="H20" s="22"/>
      <c r="I20" s="22"/>
      <c r="J20" s="23"/>
      <c r="K20" s="23"/>
      <c r="L20" s="23"/>
      <c r="M20" s="25"/>
      <c r="N20" s="25"/>
      <c r="O20" s="22"/>
      <c r="P20" s="22"/>
      <c r="Q20" s="23"/>
      <c r="R20" s="23"/>
      <c r="S20" s="23"/>
      <c r="T20" s="25"/>
      <c r="U20" s="25"/>
      <c r="V20" s="22"/>
      <c r="W20" s="22"/>
      <c r="X20" s="26">
        <f>COUNTIF($B21:$W22,"CPB")/2</f>
        <v>2</v>
      </c>
      <c r="Y20" s="27">
        <f>COUNTIF($B21:$W22,"RTT")/2</f>
        <v>0</v>
      </c>
      <c r="Z20" s="27">
        <f>COUNTIF($B21:$W22,"ARR")/2</f>
        <v>0</v>
      </c>
      <c r="AA20" s="27">
        <f>COUNTIF($B21:$W22,"FOE")/2+COUNTIF($B21:$W22,"ALT")/2</f>
        <v>0</v>
      </c>
      <c r="AB20" s="27">
        <f>COUNTIF($B21:$W22,"CEF")/2+COUNTIF($B21:$W22,"EMR")/2+COUNTIF($B21:$W22,"MAL")/2+COUNTIF($B21:$W22,"ATR")/2+COUNTIF($B21:$W22,"ATJ")/2+COUNTIF($B21:$W22,"MZT")/2+COUNTIF($B21:$W22,"PAT")/2+COUNTIF($B21:$W22,"MTH")/2</f>
        <v>0</v>
      </c>
      <c r="AC20" s="27">
        <f>COUNTIF($B21:$W22,"ANR")/2+COUNTIF($B21:$W22,"CSS")/2</f>
        <v>0</v>
      </c>
      <c r="AD20" s="27">
        <f>COUNTIF($B21:$W22,"D")/2+COUNTIF($B21:$W22,"I")/2</f>
        <v>0</v>
      </c>
      <c r="AE20" s="28">
        <f>COUNTIF($B21:$W22,"RPO")/2+COUNTIF($B21:$W22,"FPE")/2+COUNTIF($B21:$W22,"AUT")/2+COUNTIF($B21:$W22,"BLC")/2</f>
        <v>0</v>
      </c>
    </row>
    <row r="21" spans="1:31" ht="15.95" customHeight="1" x14ac:dyDescent="0.25">
      <c r="A21" s="29" t="s">
        <v>32</v>
      </c>
      <c r="B21" s="31"/>
      <c r="C21" s="32"/>
      <c r="D21" s="32"/>
      <c r="E21" s="32"/>
      <c r="F21" s="30"/>
      <c r="G21" s="30"/>
      <c r="H21" s="31"/>
      <c r="I21" s="31"/>
      <c r="J21" s="32"/>
      <c r="K21" s="32"/>
      <c r="L21" s="32"/>
      <c r="M21" s="30"/>
      <c r="N21" s="30"/>
      <c r="O21" s="31"/>
      <c r="P21" s="31"/>
      <c r="Q21" s="32"/>
      <c r="R21" s="32"/>
      <c r="S21" s="32"/>
      <c r="T21" s="30"/>
      <c r="U21" s="30"/>
      <c r="V21" s="31" t="s">
        <v>25</v>
      </c>
      <c r="W21" s="31" t="s">
        <v>25</v>
      </c>
      <c r="X21" s="34"/>
      <c r="Y21" s="35"/>
      <c r="Z21" s="35"/>
      <c r="AA21" s="35"/>
      <c r="AB21" s="35"/>
      <c r="AC21" s="35"/>
      <c r="AD21" s="35"/>
      <c r="AE21" s="36"/>
    </row>
    <row r="22" spans="1:31" ht="15.95" customHeight="1" thickBot="1" x14ac:dyDescent="0.3">
      <c r="A22" s="29" t="s">
        <v>33</v>
      </c>
      <c r="B22" s="31"/>
      <c r="C22" s="32"/>
      <c r="D22" s="32"/>
      <c r="E22" s="32"/>
      <c r="F22" s="30"/>
      <c r="G22" s="30"/>
      <c r="H22" s="31"/>
      <c r="I22" s="31"/>
      <c r="J22" s="32"/>
      <c r="K22" s="32"/>
      <c r="L22" s="32"/>
      <c r="M22" s="30"/>
      <c r="N22" s="30"/>
      <c r="O22" s="31"/>
      <c r="P22" s="31"/>
      <c r="Q22" s="32"/>
      <c r="R22" s="32"/>
      <c r="S22" s="32"/>
      <c r="T22" s="30"/>
      <c r="U22" s="30"/>
      <c r="V22" s="31" t="s">
        <v>25</v>
      </c>
      <c r="W22" s="31" t="s">
        <v>25</v>
      </c>
      <c r="X22" s="34"/>
      <c r="Y22" s="35"/>
      <c r="Z22" s="35"/>
      <c r="AA22" s="35"/>
      <c r="AB22" s="35"/>
      <c r="AC22" s="35"/>
      <c r="AD22" s="35"/>
      <c r="AE22" s="36"/>
    </row>
    <row r="23" spans="1:31" ht="15.75" customHeight="1" x14ac:dyDescent="0.25">
      <c r="A23" s="49" t="s">
        <v>103</v>
      </c>
      <c r="B23" s="22"/>
      <c r="C23" s="23"/>
      <c r="D23" s="23"/>
      <c r="E23" s="23"/>
      <c r="F23" s="25"/>
      <c r="G23" s="25"/>
      <c r="H23" s="22"/>
      <c r="I23" s="22"/>
      <c r="J23" s="23"/>
      <c r="K23" s="23"/>
      <c r="L23" s="23"/>
      <c r="M23" s="25"/>
      <c r="N23" s="25"/>
      <c r="O23" s="22"/>
      <c r="P23" s="22"/>
      <c r="Q23" s="23"/>
      <c r="R23" s="23"/>
      <c r="S23" s="23"/>
      <c r="T23" s="25"/>
      <c r="U23" s="25"/>
      <c r="V23" s="22"/>
      <c r="W23" s="22"/>
      <c r="X23" s="26">
        <f>COUNTIF($B24:$W25,"CPB")/2</f>
        <v>8</v>
      </c>
      <c r="Y23" s="27">
        <f>COUNTIF($B24:$W25,"RTT")/2</f>
        <v>0</v>
      </c>
      <c r="Z23" s="27">
        <f>COUNTIF($B24:$W25,"ARR")/2</f>
        <v>0</v>
      </c>
      <c r="AA23" s="27">
        <f>COUNTIF($B24:$W25,"FOE")/2+COUNTIF($B24:$W25,"ALT")/2</f>
        <v>0</v>
      </c>
      <c r="AB23" s="27">
        <f>COUNTIF($B24:$W25,"CEF")/2+COUNTIF($B24:$W25,"EMR")/2+COUNTIF($B24:$W25,"MAL")/2+COUNTIF($B24:$W25,"ATR")/2+COUNTIF($B24:$W25,"ATJ")/2+COUNTIF($B24:$W25,"MZT")/2+COUNTIF($B24:$W25,"PAT")/2+COUNTIF($B24:$W25,"MTH")/2</f>
        <v>0</v>
      </c>
      <c r="AC23" s="27">
        <f>COUNTIF($B24:$W25,"ANR")/2+COUNTIF($B24:$W25,"CSS")/2</f>
        <v>0</v>
      </c>
      <c r="AD23" s="27">
        <f>COUNTIF($B24:$W25,"D")/2+COUNTIF($B24:$W25,"I")/2</f>
        <v>0</v>
      </c>
      <c r="AE23" s="28">
        <f>COUNTIF($B24:$W25,"RPO")/2+COUNTIF($B24:$W25,"FPE")/2+COUNTIF($B24:$W25,"AUT")/2+COUNTIF($B24:$W25,"BLC")/2</f>
        <v>0</v>
      </c>
    </row>
    <row r="24" spans="1:31" ht="15.95" customHeight="1" x14ac:dyDescent="0.25">
      <c r="A24" s="29" t="s">
        <v>32</v>
      </c>
      <c r="B24" s="31" t="s">
        <v>25</v>
      </c>
      <c r="C24" s="31" t="s">
        <v>25</v>
      </c>
      <c r="D24" s="31" t="s">
        <v>25</v>
      </c>
      <c r="E24" s="31" t="s">
        <v>25</v>
      </c>
      <c r="F24" s="30"/>
      <c r="G24" s="30"/>
      <c r="H24" s="31" t="s">
        <v>25</v>
      </c>
      <c r="I24" s="31" t="s">
        <v>25</v>
      </c>
      <c r="J24" s="31" t="s">
        <v>25</v>
      </c>
      <c r="K24" s="31" t="s">
        <v>25</v>
      </c>
      <c r="L24" s="32"/>
      <c r="M24" s="30"/>
      <c r="N24" s="30"/>
      <c r="O24" s="31"/>
      <c r="P24" s="31"/>
      <c r="Q24" s="32"/>
      <c r="R24" s="32"/>
      <c r="S24" s="32"/>
      <c r="T24" s="30"/>
      <c r="U24" s="30"/>
      <c r="V24" s="31"/>
      <c r="W24" s="31"/>
      <c r="X24" s="34"/>
      <c r="Y24" s="35"/>
      <c r="Z24" s="35"/>
      <c r="AA24" s="35"/>
      <c r="AB24" s="35"/>
      <c r="AC24" s="35"/>
      <c r="AD24" s="35"/>
      <c r="AE24" s="36"/>
    </row>
    <row r="25" spans="1:31" ht="15.95" customHeight="1" thickBot="1" x14ac:dyDescent="0.3">
      <c r="A25" s="29" t="s">
        <v>33</v>
      </c>
      <c r="B25" s="31" t="s">
        <v>25</v>
      </c>
      <c r="C25" s="31" t="s">
        <v>25</v>
      </c>
      <c r="D25" s="31" t="s">
        <v>25</v>
      </c>
      <c r="E25" s="31" t="s">
        <v>25</v>
      </c>
      <c r="F25" s="30"/>
      <c r="G25" s="30"/>
      <c r="H25" s="31" t="s">
        <v>25</v>
      </c>
      <c r="I25" s="31" t="s">
        <v>25</v>
      </c>
      <c r="J25" s="31" t="s">
        <v>25</v>
      </c>
      <c r="K25" s="31" t="s">
        <v>25</v>
      </c>
      <c r="L25" s="32"/>
      <c r="M25" s="30"/>
      <c r="N25" s="30"/>
      <c r="O25" s="31"/>
      <c r="P25" s="31"/>
      <c r="Q25" s="32"/>
      <c r="R25" s="32"/>
      <c r="S25" s="32"/>
      <c r="T25" s="30"/>
      <c r="U25" s="30"/>
      <c r="V25" s="31"/>
      <c r="W25" s="31"/>
      <c r="X25" s="34"/>
      <c r="Y25" s="35"/>
      <c r="Z25" s="35"/>
      <c r="AA25" s="35"/>
      <c r="AB25" s="35"/>
      <c r="AC25" s="35"/>
      <c r="AD25" s="35"/>
      <c r="AE25" s="36"/>
    </row>
    <row r="26" spans="1:31" ht="15.75" x14ac:dyDescent="0.25">
      <c r="A26" s="20" t="s">
        <v>102</v>
      </c>
      <c r="B26" s="22"/>
      <c r="C26" s="23"/>
      <c r="D26" s="23"/>
      <c r="E26" s="23"/>
      <c r="F26" s="25"/>
      <c r="G26" s="25"/>
      <c r="H26" s="22"/>
      <c r="I26" s="22"/>
      <c r="J26" s="23"/>
      <c r="K26" s="23"/>
      <c r="L26" s="23"/>
      <c r="M26" s="25"/>
      <c r="N26" s="25"/>
      <c r="O26" s="22"/>
      <c r="P26" s="22"/>
      <c r="Q26" s="23"/>
      <c r="R26" s="23"/>
      <c r="S26" s="23"/>
      <c r="T26" s="25"/>
      <c r="U26" s="25"/>
      <c r="V26" s="22"/>
      <c r="W26" s="22"/>
      <c r="X26" s="26">
        <f>COUNTIF($B27:$W28,"CPB")/2</f>
        <v>4</v>
      </c>
      <c r="Y26" s="27">
        <f>COUNTIF($B27:$W28,"RTT")/2</f>
        <v>0</v>
      </c>
      <c r="Z26" s="27">
        <f>COUNTIF($B27:$W28,"ARR")/2</f>
        <v>0</v>
      </c>
      <c r="AA26" s="27">
        <f>COUNTIF($B27:$W28,"FOE")/2+COUNTIF($B27:$W28,"ALT")/2</f>
        <v>0</v>
      </c>
      <c r="AB26" s="27">
        <f>COUNTIF($B27:$W28,"CEF")/2+COUNTIF($B27:$W28,"EMR")/2+COUNTIF($B27:$W28,"MAL")/2+COUNTIF($B27:$W28,"ATR")/2+COUNTIF($B27:$W28,"ATJ")/2+COUNTIF($B27:$W28,"MZT")/2+COUNTIF($B27:$W28,"PAT")/2+COUNTIF($B27:$W28,"MTH")/2</f>
        <v>0</v>
      </c>
      <c r="AC26" s="27">
        <f>COUNTIF($B27:$W28,"ANR")/2+COUNTIF($B27:$W28,"CSS")/2</f>
        <v>0</v>
      </c>
      <c r="AD26" s="27">
        <f>COUNTIF($B27:$W28,"D")/2+COUNTIF($B27:$W28,"I")/2</f>
        <v>0</v>
      </c>
      <c r="AE26" s="28">
        <f>COUNTIF($B27:$W28,"RPO")/2+COUNTIF($B27:$W28,"FPE")/2+COUNTIF($B27:$W28,"AUT")/2+COUNTIF($B27:$W28,"BLC")/2</f>
        <v>0</v>
      </c>
    </row>
    <row r="27" spans="1:31" ht="15.95" customHeight="1" x14ac:dyDescent="0.25">
      <c r="A27" s="29" t="s">
        <v>32</v>
      </c>
      <c r="B27" s="31"/>
      <c r="C27" s="32"/>
      <c r="D27" s="32"/>
      <c r="E27" s="32"/>
      <c r="F27" s="30"/>
      <c r="G27" s="30"/>
      <c r="H27" s="31" t="s">
        <v>25</v>
      </c>
      <c r="I27" s="31" t="s">
        <v>25</v>
      </c>
      <c r="J27" s="31" t="s">
        <v>25</v>
      </c>
      <c r="K27" s="31" t="s">
        <v>25</v>
      </c>
      <c r="L27" s="32"/>
      <c r="M27" s="30"/>
      <c r="N27" s="30"/>
      <c r="O27" s="31"/>
      <c r="P27" s="31"/>
      <c r="Q27" s="32"/>
      <c r="R27" s="32"/>
      <c r="S27" s="32"/>
      <c r="T27" s="30"/>
      <c r="U27" s="30"/>
      <c r="V27" s="31"/>
      <c r="W27" s="31"/>
      <c r="X27" s="34"/>
      <c r="Y27" s="35"/>
      <c r="Z27" s="35"/>
      <c r="AA27" s="35"/>
      <c r="AB27" s="35"/>
      <c r="AC27" s="35"/>
      <c r="AD27" s="35"/>
      <c r="AE27" s="36"/>
    </row>
    <row r="28" spans="1:31" ht="15.95" customHeight="1" x14ac:dyDescent="0.25">
      <c r="A28" s="29" t="s">
        <v>33</v>
      </c>
      <c r="B28" s="31"/>
      <c r="C28" s="46"/>
      <c r="D28" s="32"/>
      <c r="E28" s="32"/>
      <c r="F28" s="30"/>
      <c r="G28" s="30"/>
      <c r="H28" s="31" t="s">
        <v>25</v>
      </c>
      <c r="I28" s="31" t="s">
        <v>25</v>
      </c>
      <c r="J28" s="31" t="s">
        <v>25</v>
      </c>
      <c r="K28" s="31" t="s">
        <v>25</v>
      </c>
      <c r="L28" s="32"/>
      <c r="M28" s="30"/>
      <c r="N28" s="30"/>
      <c r="O28" s="31"/>
      <c r="P28" s="31"/>
      <c r="Q28" s="46"/>
      <c r="R28" s="32"/>
      <c r="S28" s="32"/>
      <c r="T28" s="30"/>
      <c r="U28" s="30"/>
      <c r="V28" s="31"/>
      <c r="W28" s="31"/>
      <c r="X28" s="34"/>
      <c r="Y28" s="35"/>
      <c r="Z28" s="35"/>
      <c r="AA28" s="35"/>
      <c r="AB28" s="35"/>
      <c r="AC28" s="35"/>
      <c r="AD28" s="35"/>
      <c r="AE28" s="36"/>
    </row>
  </sheetData>
  <mergeCells count="7">
    <mergeCell ref="T5:W5"/>
    <mergeCell ref="T6:W6"/>
    <mergeCell ref="A8:A10"/>
    <mergeCell ref="B10:G10"/>
    <mergeCell ref="H10:N10"/>
    <mergeCell ref="O10:U10"/>
    <mergeCell ref="V10:W10"/>
  </mergeCells>
  <phoneticPr fontId="11" type="noConversion"/>
  <conditionalFormatting sqref="E11 C11">
    <cfRule type="containsText" dxfId="10501" priority="380" operator="containsText" text="D">
      <formula>NOT(ISERROR(SEARCH("D",C11)))</formula>
    </cfRule>
  </conditionalFormatting>
  <conditionalFormatting sqref="J11">
    <cfRule type="containsText" dxfId="10500" priority="379" operator="containsText" text="D">
      <formula>NOT(ISERROR(SEARCH("D",J11)))</formula>
    </cfRule>
  </conditionalFormatting>
  <conditionalFormatting sqref="S11 Q11">
    <cfRule type="containsText" dxfId="10499" priority="378" operator="containsText" text="D">
      <formula>NOT(ISERROR(SEARCH("D",Q11)))</formula>
    </cfRule>
  </conditionalFormatting>
  <conditionalFormatting sqref="E11">
    <cfRule type="containsText" dxfId="10498" priority="357" operator="containsText" text="D">
      <formula>NOT(ISERROR(SEARCH("D",E11)))</formula>
    </cfRule>
  </conditionalFormatting>
  <conditionalFormatting sqref="S11">
    <cfRule type="containsText" dxfId="10497" priority="355" operator="containsText" text="D">
      <formula>NOT(ISERROR(SEARCH("D",S11)))</formula>
    </cfRule>
  </conditionalFormatting>
  <conditionalFormatting sqref="H11:I14 O11:P28 V11:W11 V14:W28 V12:V13 B11:B23 B26:B28 H26:I26 H17:I23">
    <cfRule type="cellIs" dxfId="10496" priority="347" operator="equal">
      <formula>"D"</formula>
    </cfRule>
    <cfRule type="containsText" dxfId="10495" priority="348" operator="containsText" text="MTH">
      <formula>NOT(ISERROR(SEARCH("MTH",B11)))</formula>
    </cfRule>
    <cfRule type="containsText" dxfId="10494" priority="349" operator="containsText" text="MAL">
      <formula>NOT(ISERROR(SEARCH("MAL",B11)))</formula>
    </cfRule>
    <cfRule type="containsText" dxfId="10493" priority="350" operator="containsText" text="ARR">
      <formula>NOT(ISERROR(SEARCH("ARR",B11)))</formula>
    </cfRule>
    <cfRule type="containsText" dxfId="10492" priority="351" operator="containsText" text="ALT">
      <formula>NOT(ISERROR(SEARCH("ALT",B11)))</formula>
    </cfRule>
    <cfRule type="containsText" dxfId="10491" priority="352" operator="containsText" text="RTT">
      <formula>NOT(ISERROR(SEARCH("RTT",B11)))</formula>
    </cfRule>
    <cfRule type="containsText" dxfId="10490" priority="353" operator="containsText" text="CPB">
      <formula>NOT(ISERROR(SEARCH("CPB",B11)))</formula>
    </cfRule>
  </conditionalFormatting>
  <conditionalFormatting sqref="L11">
    <cfRule type="containsText" dxfId="10489" priority="346" operator="containsText" text="D">
      <formula>NOT(ISERROR(SEARCH("D",L11)))</formula>
    </cfRule>
  </conditionalFormatting>
  <conditionalFormatting sqref="T11 M11 F11">
    <cfRule type="containsText" dxfId="10452" priority="202" operator="containsText" text="D">
      <formula>NOT(ISERROR(SEARCH("D",F11)))</formula>
    </cfRule>
  </conditionalFormatting>
  <conditionalFormatting sqref="B24:E25">
    <cfRule type="cellIs" dxfId="10451" priority="130" operator="equal">
      <formula>"D"</formula>
    </cfRule>
    <cfRule type="containsText" dxfId="10450" priority="131" operator="containsText" text="MTH">
      <formula>NOT(ISERROR(SEARCH("MTH",B24)))</formula>
    </cfRule>
    <cfRule type="containsText" dxfId="10449" priority="132" operator="containsText" text="MAL">
      <formula>NOT(ISERROR(SEARCH("MAL",B24)))</formula>
    </cfRule>
    <cfRule type="containsText" dxfId="10448" priority="133" operator="containsText" text="ARR">
      <formula>NOT(ISERROR(SEARCH("ARR",B24)))</formula>
    </cfRule>
    <cfRule type="containsText" dxfId="10447" priority="134" operator="containsText" text="ALT">
      <formula>NOT(ISERROR(SEARCH("ALT",B24)))</formula>
    </cfRule>
    <cfRule type="containsText" dxfId="10446" priority="135" operator="containsText" text="RTT">
      <formula>NOT(ISERROR(SEARCH("RTT",B24)))</formula>
    </cfRule>
    <cfRule type="containsText" dxfId="10445" priority="136" operator="containsText" text="CPB">
      <formula>NOT(ISERROR(SEARCH("CPB",B24)))</formula>
    </cfRule>
  </conditionalFormatting>
  <conditionalFormatting sqref="H24:K25">
    <cfRule type="cellIs" dxfId="10444" priority="123" operator="equal">
      <formula>"D"</formula>
    </cfRule>
    <cfRule type="containsText" dxfId="10443" priority="124" operator="containsText" text="MTH">
      <formula>NOT(ISERROR(SEARCH("MTH",H24)))</formula>
    </cfRule>
    <cfRule type="containsText" dxfId="10442" priority="125" operator="containsText" text="MAL">
      <formula>NOT(ISERROR(SEARCH("MAL",H24)))</formula>
    </cfRule>
    <cfRule type="containsText" dxfId="10441" priority="126" operator="containsText" text="ARR">
      <formula>NOT(ISERROR(SEARCH("ARR",H24)))</formula>
    </cfRule>
    <cfRule type="containsText" dxfId="10440" priority="127" operator="containsText" text="ALT">
      <formula>NOT(ISERROR(SEARCH("ALT",H24)))</formula>
    </cfRule>
    <cfRule type="containsText" dxfId="10439" priority="128" operator="containsText" text="RTT">
      <formula>NOT(ISERROR(SEARCH("RTT",H24)))</formula>
    </cfRule>
    <cfRule type="containsText" dxfId="10438" priority="129" operator="containsText" text="CPB">
      <formula>NOT(ISERROR(SEARCH("CPB",H24)))</formula>
    </cfRule>
  </conditionalFormatting>
  <conditionalFormatting sqref="H15:K16">
    <cfRule type="cellIs" dxfId="10437" priority="116" operator="equal">
      <formula>"D"</formula>
    </cfRule>
    <cfRule type="containsText" dxfId="10436" priority="117" operator="containsText" text="MTH">
      <formula>NOT(ISERROR(SEARCH("MTH",H15)))</formula>
    </cfRule>
    <cfRule type="containsText" dxfId="10435" priority="118" operator="containsText" text="MAL">
      <formula>NOT(ISERROR(SEARCH("MAL",H15)))</formula>
    </cfRule>
    <cfRule type="containsText" dxfId="10434" priority="119" operator="containsText" text="ARR">
      <formula>NOT(ISERROR(SEARCH("ARR",H15)))</formula>
    </cfRule>
    <cfRule type="containsText" dxfId="10433" priority="120" operator="containsText" text="ALT">
      <formula>NOT(ISERROR(SEARCH("ALT",H15)))</formula>
    </cfRule>
    <cfRule type="containsText" dxfId="10432" priority="121" operator="containsText" text="RTT">
      <formula>NOT(ISERROR(SEARCH("RTT",H15)))</formula>
    </cfRule>
    <cfRule type="containsText" dxfId="10431" priority="122" operator="containsText" text="CPB">
      <formula>NOT(ISERROR(SEARCH("CPB",H15)))</formula>
    </cfRule>
  </conditionalFormatting>
  <conditionalFormatting sqref="H27:K28">
    <cfRule type="cellIs" dxfId="10430" priority="109" operator="equal">
      <formula>"D"</formula>
    </cfRule>
    <cfRule type="containsText" dxfId="10429" priority="110" operator="containsText" text="MTH">
      <formula>NOT(ISERROR(SEARCH("MTH",H27)))</formula>
    </cfRule>
    <cfRule type="containsText" dxfId="10428" priority="111" operator="containsText" text="MAL">
      <formula>NOT(ISERROR(SEARCH("MAL",H27)))</formula>
    </cfRule>
    <cfRule type="containsText" dxfId="10427" priority="112" operator="containsText" text="ARR">
      <formula>NOT(ISERROR(SEARCH("ARR",H27)))</formula>
    </cfRule>
    <cfRule type="containsText" dxfId="10426" priority="113" operator="containsText" text="ALT">
      <formula>NOT(ISERROR(SEARCH("ALT",H27)))</formula>
    </cfRule>
    <cfRule type="containsText" dxfId="10425" priority="114" operator="containsText" text="RTT">
      <formula>NOT(ISERROR(SEARCH("RTT",H27)))</formula>
    </cfRule>
    <cfRule type="containsText" dxfId="10424" priority="115" operator="containsText" text="CPB">
      <formula>NOT(ISERROR(SEARCH("CPB",H27)))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56" operator="containsText" id="{25AF6211-B76B-4A8B-9E81-2F9DC26688A9}">
            <xm:f>NOT(ISERROR(SEARCH("I",E11)))</xm:f>
            <xm:f>"I"</xm:f>
            <x14:dxf>
              <font>
                <b/>
                <i val="0"/>
                <color rgb="FFC00000"/>
              </font>
            </x14:dxf>
          </x14:cfRule>
          <xm:sqref>E11</xm:sqref>
        </x14:conditionalFormatting>
        <x14:conditionalFormatting xmlns:xm="http://schemas.microsoft.com/office/excel/2006/main">
          <x14:cfRule type="containsText" priority="376" operator="containsText" id="{400248E0-B23C-4708-B319-57C1C98DBB8C}">
            <xm:f>NOT(ISERROR(SEARCH("I",C11)))</xm:f>
            <xm:f>"I"</xm:f>
            <x14:dxf>
              <font>
                <b/>
                <i val="0"/>
                <color rgb="FFC00000"/>
              </font>
            </x14:dxf>
          </x14:cfRule>
          <xm:sqref>E11 C11</xm:sqref>
        </x14:conditionalFormatting>
        <x14:conditionalFormatting xmlns:xm="http://schemas.microsoft.com/office/excel/2006/main">
          <x14:cfRule type="containsText" priority="375" operator="containsText" id="{057D8A7E-CB72-4A63-A3AA-CC3F26597F1B}">
            <xm:f>NOT(ISERROR(SEARCH("I",J11)))</xm:f>
            <xm:f>"I"</xm:f>
            <x14:dxf>
              <font>
                <b/>
                <i val="0"/>
                <color rgb="FFC00000"/>
              </font>
            </x14:dxf>
          </x14:cfRule>
          <xm:sqref>J11</xm:sqref>
        </x14:conditionalFormatting>
        <x14:conditionalFormatting xmlns:xm="http://schemas.microsoft.com/office/excel/2006/main">
          <x14:cfRule type="containsText" priority="374" operator="containsText" id="{B2BC5501-F28A-4922-9ED1-88AD36E7CA00}">
            <xm:f>NOT(ISERROR(SEARCH("I",Q11)))</xm:f>
            <xm:f>"I"</xm:f>
            <x14:dxf>
              <font>
                <b/>
                <i val="0"/>
                <color rgb="FFC00000"/>
              </font>
            </x14:dxf>
          </x14:cfRule>
          <xm:sqref>S11 Q11</xm:sqref>
        </x14:conditionalFormatting>
        <x14:conditionalFormatting xmlns:xm="http://schemas.microsoft.com/office/excel/2006/main">
          <x14:cfRule type="containsText" priority="358" operator="containsText" id="{579990C5-D907-4AB8-AD37-64E2DDC25C8E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9" operator="containsText" id="{165ED9F7-5285-408C-8795-A5A618EE9F64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0" operator="containsText" id="{C8C5B9BC-1F92-4930-A8E5-67A3D94CD70B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1" operator="containsText" id="{580838A5-2FBA-4486-9318-189F6B09E264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2" operator="containsText" id="{3B017BBD-7CCE-47B2-AD3A-333B889FAF51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3" operator="containsText" id="{8EB69E12-BA48-43B7-B23A-3129957CA42D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4" operator="containsText" id="{C8042CBD-AABF-4E0D-978B-D4419FB17960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5" operator="containsText" id="{93C9A2A1-7916-4F26-AEB9-DC6F75116C43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66" operator="containsText" id="{D60E88E2-CB0F-4F02-AAFD-92DE8E58EB93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67" operator="containsText" id="{BC560A21-F48A-4E6C-9C00-119AAA4B685F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68" operator="containsText" id="{AC4709E9-2A74-4C17-8A31-05F124E86DF9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69" operator="containsText" id="{C8DE8DE0-0A02-40A5-8533-C41C666B7A6F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0" operator="containsText" id="{36B79C56-5963-4838-9197-AC92316F85B6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1" operator="containsText" id="{D1D63612-5297-46DE-AA4C-FF7F7A9E6A60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72" operator="containsText" id="{06EDBEE3-E8CD-4AA6-8BA2-78A10B1FA9CA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73" operator="containsText" id="{877F8575-3B95-4FA2-833D-C959F19469AB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J12:K13 J26:K26 J11:L11 L27:L28 J14:L14 C11:G23 Q11:U28 M11:N28 C26:G28 F24:G25 J17:L23 L15:L16</xm:sqref>
        </x14:conditionalFormatting>
        <x14:conditionalFormatting xmlns:xm="http://schemas.microsoft.com/office/excel/2006/main">
          <x14:cfRule type="containsText" priority="354" operator="containsText" id="{9DE995EC-6455-43D2-A11E-CE5B25308D78}">
            <xm:f>NOT(ISERROR(SEARCH("I",S11)))</xm:f>
            <xm:f>"I"</xm:f>
            <x14:dxf>
              <font>
                <b/>
                <i val="0"/>
                <color rgb="FFC00000"/>
              </font>
            </x14:dxf>
          </x14:cfRule>
          <xm:sqref>S11</xm:sqref>
        </x14:conditionalFormatting>
        <x14:conditionalFormatting xmlns:xm="http://schemas.microsoft.com/office/excel/2006/main">
          <x14:cfRule type="containsText" priority="345" operator="containsText" id="{892B8D49-B09E-4080-989D-ECCBE5DE59B1}">
            <xm:f>NOT(ISERROR(SEARCH("I",L11)))</xm:f>
            <xm:f>"I"</xm:f>
            <x14:dxf>
              <font>
                <b/>
                <i val="0"/>
                <color rgb="FFC00000"/>
              </font>
            </x14:dxf>
          </x14:cfRule>
          <xm:sqref>L11</xm:sqref>
        </x14:conditionalFormatting>
        <x14:conditionalFormatting xmlns:xm="http://schemas.microsoft.com/office/excel/2006/main">
          <x14:cfRule type="containsText" priority="329" operator="containsText" id="{0D849240-46AF-41B8-A798-38ED0C1D97D2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0" operator="containsText" id="{3C95472A-EB56-417A-ADB0-B585CB087344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1" operator="containsText" id="{EA02A5D2-9D9A-4A50-99DD-5069CD8F8314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2" operator="containsText" id="{EB93CF0C-0952-4627-8D26-71D3F7198FBF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3" operator="containsText" id="{68A98162-9AE4-4B44-AA45-97AFBE9EAB89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4" operator="containsText" id="{DB438810-CF0E-4401-873D-3BC888C2EA89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5" operator="containsText" id="{7D5FFB63-05E4-40B4-975F-FD99995D4D1F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6" operator="containsText" id="{BDEFDDCE-0F44-491A-8C8E-CBB5F04BC991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37" operator="containsText" id="{F05FD34B-D6E0-40C9-B6BF-3F839B8B254D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38" operator="containsText" id="{A726D5EC-2DAA-4B34-AFA4-3D64A1244FC9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39" operator="containsText" id="{71275936-C98A-4D4C-BB4E-81DF7C0EB59E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0" operator="containsText" id="{0571E2BA-B277-468D-846B-5C154BE66AF8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1" operator="containsText" id="{D902B61C-F582-4591-8D69-8AE5FBE244FF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2" operator="containsText" id="{F588AC46-C973-4393-8FD0-B1E1C153DB9D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43" operator="containsText" id="{BC28C438-18D0-478D-96C1-601334FEE3B3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44" operator="containsText" id="{CE747CC6-5286-4168-973D-DD75B9ED21B0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L12:L13 L24:L26</xm:sqref>
        </x14:conditionalFormatting>
        <x14:conditionalFormatting xmlns:xm="http://schemas.microsoft.com/office/excel/2006/main">
          <x14:cfRule type="containsText" priority="201" operator="containsText" id="{EC2E2A33-86BB-40BC-8D19-9F7203488EDF}">
            <xm:f>NOT(ISERROR(SEARCH("I",F11)))</xm:f>
            <xm:f>"I"</xm:f>
            <x14:dxf>
              <font>
                <b/>
                <i val="0"/>
                <color rgb="FFC00000"/>
              </font>
            </x14:dxf>
          </x14:cfRule>
          <xm:sqref>T11 M11 F11</xm:sqref>
        </x14:conditionalFormatting>
        <x14:conditionalFormatting xmlns:xm="http://schemas.microsoft.com/office/excel/2006/main">
          <x14:cfRule type="containsText" priority="137" operator="containsText" id="{061F59E0-16E4-4C40-BFDB-746246763973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8" operator="containsText" id="{869BF0D1-3E3E-4534-B8A5-A6517D0D987B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9" operator="containsText" id="{82CFED14-95AD-456E-B9F8-358067EFA4C1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0" operator="containsText" id="{B7180BDB-86E9-459C-951A-7FDD2073A549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1" operator="containsText" id="{8D7ED6B9-D79F-41AE-9EF6-35F129235B30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2" operator="containsText" id="{10CBBC09-B8D7-4127-9526-CD757DA8617B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3" operator="containsText" id="{1039C81C-1485-431C-BF64-39B4123C16B0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4" operator="containsText" id="{53A2C317-5B74-4C50-BB09-1247FDCC1220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45" operator="containsText" id="{2EE7E3A2-3A37-4691-A999-2F5C3490B659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46" operator="containsText" id="{F8D55DD0-9389-4733-875C-4E7A532BCC51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7" operator="containsText" id="{1DB98D26-7890-44AB-8777-F96E633363E9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8" operator="containsText" id="{C9106402-DA11-4BCB-87CE-6DA77138F2C1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9" operator="containsText" id="{C3680B25-2520-44A2-B9F5-6EEDAF434131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50" operator="containsText" id="{FCB22AB2-B9F2-4728-9E88-C85F5F78718B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51" operator="containsText" id="{91D4A9BE-EF19-4EA0-B320-7E177DD6D256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52" operator="containsText" id="{DCFF6FEC-811E-422D-AE84-41FD99F65F12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W12:W13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FA3CF1D-C528-4873-A507-84C8B9635325}">
          <x14:formula1>
            <xm:f>'[TM - Planning RH 2020.xlsm]Feuil2'!#REF!</xm:f>
          </x14:formula1>
          <xm:sqref>Q18:U19 Q24:U25 Q12:U13 J12:N13 W12:W13 C21:G22 C18:G19 C15:G16 C12:G13 F24:G25 J21:N22 J18:N19 L24:N25 Q21:U22 Q15:U16 L15:N16</xm:sqref>
        </x14:dataValidation>
        <x14:dataValidation type="list" allowBlank="1" showInputMessage="1" showErrorMessage="1" xr:uid="{86BACD74-F0DB-4D3F-9F7B-2565870863DD}">
          <x14:formula1>
            <xm:f>'[TM - Planning RH 2020.xlsm]Feuil2'!#REF!</xm:f>
          </x14:formula1>
          <xm:sqref>B27:G28 L27:W28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DE9EA5-0A53-4582-8E59-992DCE9DC6E2}">
  <sheetPr codeName="Feuil7"/>
  <dimension ref="A1:AN28"/>
  <sheetViews>
    <sheetView workbookViewId="0"/>
  </sheetViews>
  <sheetFormatPr baseColWidth="10" defaultColWidth="4.7109375" defaultRowHeight="15" x14ac:dyDescent="0.25"/>
  <cols>
    <col min="1" max="1" width="29" customWidth="1"/>
    <col min="2" max="2" width="8" bestFit="1" customWidth="1"/>
    <col min="3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108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67</v>
      </c>
    </row>
    <row r="4" spans="1:40" ht="3" customHeight="1" x14ac:dyDescent="0.25"/>
    <row r="5" spans="1:40" ht="12.2" customHeight="1" x14ac:dyDescent="0.25">
      <c r="B5" s="94"/>
      <c r="C5" s="94"/>
      <c r="D5" s="94"/>
      <c r="E5" s="94"/>
      <c r="F5" s="94"/>
      <c r="G5" s="94"/>
      <c r="H5" s="94"/>
      <c r="I5" s="94"/>
      <c r="J5" s="94"/>
    </row>
    <row r="6" spans="1:40" ht="12.2" customHeight="1" x14ac:dyDescent="0.25">
      <c r="B6" s="95"/>
      <c r="C6" s="96"/>
      <c r="D6" s="96"/>
      <c r="E6" s="96"/>
      <c r="F6" s="96"/>
      <c r="G6" s="96"/>
      <c r="H6" s="96"/>
      <c r="I6" s="96"/>
      <c r="J6" s="96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40" ht="3" customHeight="1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40" s="10" customFormat="1" x14ac:dyDescent="0.25">
      <c r="A8" s="88" t="s">
        <v>2</v>
      </c>
      <c r="B8" s="6" t="s">
        <v>56</v>
      </c>
      <c r="C8" s="6" t="s">
        <v>57</v>
      </c>
      <c r="D8" s="6" t="s">
        <v>58</v>
      </c>
      <c r="E8" s="6" t="s">
        <v>59</v>
      </c>
      <c r="F8" s="6" t="s">
        <v>60</v>
      </c>
      <c r="G8" s="6" t="s">
        <v>61</v>
      </c>
      <c r="H8" s="6" t="s">
        <v>62</v>
      </c>
      <c r="I8" s="6" t="s">
        <v>56</v>
      </c>
      <c r="J8" s="6" t="s">
        <v>57</v>
      </c>
      <c r="K8" s="6" t="s">
        <v>58</v>
      </c>
      <c r="L8" s="6" t="s">
        <v>59</v>
      </c>
      <c r="M8" s="6" t="s">
        <v>4</v>
      </c>
      <c r="N8" s="6" t="s">
        <v>5</v>
      </c>
      <c r="O8" s="6" t="s">
        <v>6</v>
      </c>
      <c r="P8" s="6" t="s">
        <v>7</v>
      </c>
      <c r="Q8" s="6" t="s">
        <v>8</v>
      </c>
      <c r="R8" s="6" t="s">
        <v>9</v>
      </c>
      <c r="S8" s="6" t="s">
        <v>3</v>
      </c>
      <c r="T8" s="6" t="s">
        <v>4</v>
      </c>
      <c r="U8" s="6" t="s">
        <v>5</v>
      </c>
      <c r="V8" s="6" t="s">
        <v>6</v>
      </c>
      <c r="W8" s="6" t="s">
        <v>7</v>
      </c>
      <c r="X8" s="6" t="s">
        <v>8</v>
      </c>
      <c r="Y8" s="6" t="s">
        <v>9</v>
      </c>
      <c r="Z8" s="6" t="s">
        <v>3</v>
      </c>
      <c r="AA8" s="6" t="s">
        <v>4</v>
      </c>
      <c r="AB8" s="6" t="s">
        <v>5</v>
      </c>
      <c r="AC8" s="6" t="s">
        <v>6</v>
      </c>
      <c r="AD8" s="6" t="s">
        <v>7</v>
      </c>
      <c r="AE8" s="6" t="s">
        <v>8</v>
      </c>
      <c r="AF8" s="6" t="s">
        <v>9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89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4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90"/>
      <c r="B10" s="92" t="s">
        <v>52</v>
      </c>
      <c r="C10" s="91"/>
      <c r="D10" s="91"/>
      <c r="E10" s="91"/>
      <c r="F10" s="92" t="s">
        <v>63</v>
      </c>
      <c r="G10" s="91"/>
      <c r="H10" s="91"/>
      <c r="I10" s="91"/>
      <c r="J10" s="91"/>
      <c r="K10" s="91"/>
      <c r="L10" s="91"/>
      <c r="M10" s="92" t="s">
        <v>64</v>
      </c>
      <c r="N10" s="91"/>
      <c r="O10" s="91"/>
      <c r="P10" s="91"/>
      <c r="Q10" s="91"/>
      <c r="R10" s="91"/>
      <c r="S10" s="91"/>
      <c r="T10" s="92" t="s">
        <v>65</v>
      </c>
      <c r="U10" s="91"/>
      <c r="V10" s="91"/>
      <c r="W10" s="91"/>
      <c r="X10" s="91"/>
      <c r="Y10" s="91"/>
      <c r="Z10" s="91"/>
      <c r="AA10" s="92" t="s">
        <v>66</v>
      </c>
      <c r="AB10" s="91"/>
      <c r="AC10" s="91"/>
      <c r="AD10" s="91"/>
      <c r="AE10" s="91"/>
      <c r="AF10" s="93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107</v>
      </c>
      <c r="B11" s="62"/>
      <c r="C11" s="22"/>
      <c r="D11" s="60"/>
      <c r="E11" s="60"/>
      <c r="F11" s="22"/>
      <c r="G11" s="22"/>
      <c r="H11" s="22"/>
      <c r="I11" s="22"/>
      <c r="J11" s="22"/>
      <c r="K11" s="60"/>
      <c r="L11" s="60"/>
      <c r="M11" s="22"/>
      <c r="N11" s="22"/>
      <c r="O11" s="22"/>
      <c r="P11" s="22"/>
      <c r="Q11" s="22"/>
      <c r="R11" s="60"/>
      <c r="S11" s="60"/>
      <c r="T11" s="22"/>
      <c r="U11" s="22"/>
      <c r="V11" s="22"/>
      <c r="W11" s="22"/>
      <c r="X11" s="22"/>
      <c r="Y11" s="60"/>
      <c r="Z11" s="60"/>
      <c r="AA11" s="22"/>
      <c r="AB11" s="22"/>
      <c r="AC11" s="22"/>
      <c r="AD11" s="22"/>
      <c r="AE11" s="22"/>
      <c r="AF11" s="60"/>
      <c r="AG11" s="26">
        <f>COUNTIF($B12:$AF13,"CPB")/2</f>
        <v>0</v>
      </c>
      <c r="AH11" s="27">
        <f>COUNTIF($B12:$AF13,"RTT")/2</f>
        <v>0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63"/>
      <c r="C12" s="31"/>
      <c r="D12" s="61"/>
      <c r="E12" s="61"/>
      <c r="F12" s="31"/>
      <c r="G12" s="31"/>
      <c r="H12" s="31"/>
      <c r="I12" s="63"/>
      <c r="J12" s="31"/>
      <c r="K12" s="61"/>
      <c r="L12" s="61"/>
      <c r="M12" s="31"/>
      <c r="N12" s="31"/>
      <c r="O12" s="31"/>
      <c r="P12" s="63"/>
      <c r="Q12" s="31"/>
      <c r="R12" s="61"/>
      <c r="S12" s="61"/>
      <c r="T12" s="31"/>
      <c r="U12" s="31"/>
      <c r="V12" s="31"/>
      <c r="W12" s="63"/>
      <c r="X12" s="31"/>
      <c r="Y12" s="61"/>
      <c r="Z12" s="61"/>
      <c r="AA12" s="31"/>
      <c r="AB12" s="31"/>
      <c r="AC12" s="31"/>
      <c r="AD12" s="63"/>
      <c r="AE12" s="31"/>
      <c r="AF12" s="61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63"/>
      <c r="C13" s="31"/>
      <c r="D13" s="61"/>
      <c r="E13" s="61"/>
      <c r="F13" s="31"/>
      <c r="G13" s="31"/>
      <c r="H13" s="31"/>
      <c r="I13" s="63"/>
      <c r="J13" s="31"/>
      <c r="K13" s="61"/>
      <c r="L13" s="61"/>
      <c r="M13" s="31"/>
      <c r="N13" s="31"/>
      <c r="O13" s="31"/>
      <c r="P13" s="63"/>
      <c r="Q13" s="31"/>
      <c r="R13" s="61"/>
      <c r="S13" s="61"/>
      <c r="T13" s="31"/>
      <c r="U13" s="31"/>
      <c r="V13" s="31"/>
      <c r="W13" s="63"/>
      <c r="X13" s="31"/>
      <c r="Y13" s="61"/>
      <c r="Z13" s="61"/>
      <c r="AA13" s="31"/>
      <c r="AB13" s="31"/>
      <c r="AC13" s="31"/>
      <c r="AD13" s="63"/>
      <c r="AE13" s="31"/>
      <c r="AF13" s="61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49" t="s">
        <v>106</v>
      </c>
      <c r="B14" s="62"/>
      <c r="C14" s="22"/>
      <c r="D14" s="60"/>
      <c r="E14" s="60"/>
      <c r="F14" s="22"/>
      <c r="G14" s="22"/>
      <c r="H14" s="22"/>
      <c r="I14" s="22"/>
      <c r="J14" s="22"/>
      <c r="K14" s="60"/>
      <c r="L14" s="60"/>
      <c r="M14" s="22"/>
      <c r="N14" s="22"/>
      <c r="O14" s="22"/>
      <c r="P14" s="22"/>
      <c r="Q14" s="22"/>
      <c r="R14" s="60"/>
      <c r="S14" s="60"/>
      <c r="T14" s="22"/>
      <c r="U14" s="22"/>
      <c r="V14" s="22"/>
      <c r="W14" s="22"/>
      <c r="X14" s="22"/>
      <c r="Y14" s="60"/>
      <c r="Z14" s="60"/>
      <c r="AA14" s="22"/>
      <c r="AB14" s="22"/>
      <c r="AC14" s="22"/>
      <c r="AD14" s="22"/>
      <c r="AE14" s="22"/>
      <c r="AF14" s="60"/>
      <c r="AG14" s="26">
        <f>COUNTIF($B15:$AF16,"CPB")/2</f>
        <v>3</v>
      </c>
      <c r="AH14" s="27">
        <f>COUNTIF($B15:$AF16,"RTT")/2</f>
        <v>0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63"/>
      <c r="C15" s="31"/>
      <c r="D15" s="61"/>
      <c r="E15" s="61"/>
      <c r="F15" s="31"/>
      <c r="G15" s="31"/>
      <c r="H15" s="31"/>
      <c r="I15" s="31"/>
      <c r="J15" s="31"/>
      <c r="K15" s="61"/>
      <c r="L15" s="61"/>
      <c r="M15" s="31"/>
      <c r="N15" s="31"/>
      <c r="O15" s="31"/>
      <c r="P15" s="31"/>
      <c r="Q15" s="31"/>
      <c r="R15" s="61"/>
      <c r="S15" s="61"/>
      <c r="T15" s="31"/>
      <c r="U15" s="31"/>
      <c r="V15" s="31"/>
      <c r="W15" s="31"/>
      <c r="X15" s="31"/>
      <c r="Y15" s="61"/>
      <c r="Z15" s="61"/>
      <c r="AA15" s="31"/>
      <c r="AB15" s="31"/>
      <c r="AC15" s="31" t="s">
        <v>25</v>
      </c>
      <c r="AD15" s="31" t="s">
        <v>25</v>
      </c>
      <c r="AE15" s="31" t="s">
        <v>25</v>
      </c>
      <c r="AF15" s="61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63"/>
      <c r="C16" s="31"/>
      <c r="D16" s="61"/>
      <c r="E16" s="61"/>
      <c r="F16" s="31"/>
      <c r="G16" s="31"/>
      <c r="H16" s="31"/>
      <c r="I16" s="31"/>
      <c r="J16" s="31"/>
      <c r="K16" s="61"/>
      <c r="L16" s="61"/>
      <c r="M16" s="31"/>
      <c r="N16" s="31"/>
      <c r="O16" s="31"/>
      <c r="P16" s="31"/>
      <c r="Q16" s="31"/>
      <c r="R16" s="61"/>
      <c r="S16" s="61"/>
      <c r="T16" s="31"/>
      <c r="U16" s="31"/>
      <c r="V16" s="31"/>
      <c r="W16" s="31"/>
      <c r="X16" s="31"/>
      <c r="Y16" s="61"/>
      <c r="Z16" s="61"/>
      <c r="AA16" s="31"/>
      <c r="AB16" s="31"/>
      <c r="AC16" s="31" t="s">
        <v>25</v>
      </c>
      <c r="AD16" s="31" t="s">
        <v>25</v>
      </c>
      <c r="AE16" s="31" t="s">
        <v>25</v>
      </c>
      <c r="AF16" s="61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105</v>
      </c>
      <c r="B17" s="62"/>
      <c r="C17" s="22"/>
      <c r="D17" s="60"/>
      <c r="E17" s="60"/>
      <c r="F17" s="22"/>
      <c r="G17" s="22"/>
      <c r="H17" s="22"/>
      <c r="I17" s="22"/>
      <c r="J17" s="22"/>
      <c r="K17" s="60"/>
      <c r="L17" s="60"/>
      <c r="M17" s="22"/>
      <c r="N17" s="22"/>
      <c r="O17" s="22"/>
      <c r="P17" s="22"/>
      <c r="Q17" s="22"/>
      <c r="R17" s="60"/>
      <c r="S17" s="60"/>
      <c r="T17" s="22"/>
      <c r="U17" s="22"/>
      <c r="V17" s="22"/>
      <c r="W17" s="22"/>
      <c r="X17" s="22"/>
      <c r="Y17" s="60"/>
      <c r="Z17" s="60"/>
      <c r="AA17" s="22"/>
      <c r="AB17" s="22"/>
      <c r="AC17" s="22"/>
      <c r="AD17" s="22"/>
      <c r="AE17" s="22"/>
      <c r="AF17" s="60"/>
      <c r="AG17" s="26">
        <f>COUNTIF($B18:$AF19,"CPB")/2</f>
        <v>0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8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2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63"/>
      <c r="C18" s="31"/>
      <c r="D18" s="61"/>
      <c r="E18" s="61"/>
      <c r="F18" s="31"/>
      <c r="G18" s="31"/>
      <c r="H18" s="31"/>
      <c r="I18" s="31"/>
      <c r="J18" s="31"/>
      <c r="K18" s="61"/>
      <c r="L18" s="61"/>
      <c r="M18" s="37" t="s">
        <v>34</v>
      </c>
      <c r="N18" s="37" t="s">
        <v>34</v>
      </c>
      <c r="O18" s="37" t="s">
        <v>34</v>
      </c>
      <c r="P18" s="37" t="s">
        <v>34</v>
      </c>
      <c r="Q18" s="37" t="s">
        <v>34</v>
      </c>
      <c r="R18" s="61"/>
      <c r="S18" s="61"/>
      <c r="T18" s="37" t="s">
        <v>34</v>
      </c>
      <c r="U18" s="37" t="s">
        <v>34</v>
      </c>
      <c r="V18" s="31" t="s">
        <v>55</v>
      </c>
      <c r="W18" s="31" t="s">
        <v>55</v>
      </c>
      <c r="X18" s="37" t="s">
        <v>34</v>
      </c>
      <c r="Y18" s="61"/>
      <c r="Z18" s="61"/>
      <c r="AA18" s="31"/>
      <c r="AB18" s="31"/>
      <c r="AC18" s="31"/>
      <c r="AD18" s="31"/>
      <c r="AE18" s="31"/>
      <c r="AF18" s="61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63"/>
      <c r="C19" s="31"/>
      <c r="D19" s="61"/>
      <c r="E19" s="61"/>
      <c r="F19" s="31"/>
      <c r="G19" s="31"/>
      <c r="H19" s="31"/>
      <c r="I19" s="31"/>
      <c r="J19" s="31"/>
      <c r="K19" s="61"/>
      <c r="L19" s="61"/>
      <c r="M19" s="37" t="s">
        <v>34</v>
      </c>
      <c r="N19" s="37" t="s">
        <v>34</v>
      </c>
      <c r="O19" s="37" t="s">
        <v>34</v>
      </c>
      <c r="P19" s="37" t="s">
        <v>34</v>
      </c>
      <c r="Q19" s="37" t="s">
        <v>34</v>
      </c>
      <c r="R19" s="61"/>
      <c r="S19" s="61"/>
      <c r="T19" s="37" t="s">
        <v>34</v>
      </c>
      <c r="U19" s="37" t="s">
        <v>34</v>
      </c>
      <c r="V19" s="31" t="s">
        <v>55</v>
      </c>
      <c r="W19" s="31" t="s">
        <v>55</v>
      </c>
      <c r="X19" s="37" t="s">
        <v>34</v>
      </c>
      <c r="Y19" s="61"/>
      <c r="Z19" s="61"/>
      <c r="AA19" s="31"/>
      <c r="AB19" s="31"/>
      <c r="AC19" s="31"/>
      <c r="AD19" s="31"/>
      <c r="AE19" s="31"/>
      <c r="AF19" s="61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104</v>
      </c>
      <c r="B20" s="62"/>
      <c r="C20" s="22"/>
      <c r="D20" s="60"/>
      <c r="E20" s="60"/>
      <c r="F20" s="22"/>
      <c r="G20" s="22"/>
      <c r="H20" s="22"/>
      <c r="I20" s="22"/>
      <c r="J20" s="22"/>
      <c r="K20" s="60"/>
      <c r="L20" s="60"/>
      <c r="M20" s="22"/>
      <c r="N20" s="22"/>
      <c r="O20" s="22"/>
      <c r="P20" s="22"/>
      <c r="Q20" s="22"/>
      <c r="R20" s="60"/>
      <c r="S20" s="60"/>
      <c r="T20" s="22"/>
      <c r="U20" s="22"/>
      <c r="V20" s="22"/>
      <c r="W20" s="22"/>
      <c r="X20" s="22"/>
      <c r="Y20" s="60"/>
      <c r="Z20" s="60"/>
      <c r="AA20" s="22"/>
      <c r="AB20" s="22"/>
      <c r="AC20" s="22"/>
      <c r="AD20" s="22"/>
      <c r="AE20" s="22"/>
      <c r="AF20" s="60"/>
      <c r="AG20" s="26">
        <f>COUNTIF($B21:$AF22,"CPB")/2</f>
        <v>0</v>
      </c>
      <c r="AH20" s="27">
        <f>COUNTIF($B21:$AF22,"RTT")/2</f>
        <v>0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63"/>
      <c r="C21" s="31"/>
      <c r="D21" s="61"/>
      <c r="E21" s="61"/>
      <c r="F21" s="31"/>
      <c r="G21" s="31"/>
      <c r="H21" s="31"/>
      <c r="I21" s="31"/>
      <c r="J21" s="31"/>
      <c r="K21" s="61"/>
      <c r="L21" s="61"/>
      <c r="M21" s="31"/>
      <c r="N21" s="31"/>
      <c r="O21" s="31"/>
      <c r="P21" s="31"/>
      <c r="Q21" s="31"/>
      <c r="R21" s="61"/>
      <c r="S21" s="61"/>
      <c r="T21" s="31"/>
      <c r="U21" s="31"/>
      <c r="V21" s="31"/>
      <c r="W21" s="31"/>
      <c r="X21" s="31"/>
      <c r="Y21" s="61"/>
      <c r="Z21" s="61"/>
      <c r="AA21" s="31"/>
      <c r="AB21" s="31"/>
      <c r="AC21" s="31"/>
      <c r="AD21" s="31"/>
      <c r="AE21" s="31"/>
      <c r="AF21" s="61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63"/>
      <c r="C22" s="31"/>
      <c r="D22" s="61"/>
      <c r="E22" s="61"/>
      <c r="F22" s="31"/>
      <c r="G22" s="31"/>
      <c r="H22" s="31"/>
      <c r="I22" s="31"/>
      <c r="J22" s="31"/>
      <c r="K22" s="61"/>
      <c r="L22" s="61"/>
      <c r="M22" s="31"/>
      <c r="N22" s="31"/>
      <c r="O22" s="31"/>
      <c r="P22" s="31"/>
      <c r="Q22" s="31"/>
      <c r="R22" s="61"/>
      <c r="S22" s="61"/>
      <c r="T22" s="31"/>
      <c r="U22" s="31"/>
      <c r="V22" s="31"/>
      <c r="W22" s="31"/>
      <c r="X22" s="31"/>
      <c r="Y22" s="61"/>
      <c r="Z22" s="61"/>
      <c r="AA22" s="31"/>
      <c r="AB22" s="31"/>
      <c r="AC22" s="31"/>
      <c r="AD22" s="31"/>
      <c r="AE22" s="31"/>
      <c r="AF22" s="61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49" t="s">
        <v>103</v>
      </c>
      <c r="B23" s="62"/>
      <c r="C23" s="22"/>
      <c r="D23" s="60"/>
      <c r="E23" s="60"/>
      <c r="F23" s="22"/>
      <c r="G23" s="22"/>
      <c r="H23" s="22"/>
      <c r="I23" s="22"/>
      <c r="J23" s="22"/>
      <c r="K23" s="60"/>
      <c r="L23" s="60"/>
      <c r="M23" s="22"/>
      <c r="N23" s="22"/>
      <c r="O23" s="22"/>
      <c r="P23" s="22"/>
      <c r="Q23" s="22"/>
      <c r="R23" s="60"/>
      <c r="S23" s="60"/>
      <c r="T23" s="22"/>
      <c r="U23" s="22"/>
      <c r="V23" s="22"/>
      <c r="W23" s="22"/>
      <c r="X23" s="22"/>
      <c r="Y23" s="60"/>
      <c r="Z23" s="60"/>
      <c r="AA23" s="22"/>
      <c r="AB23" s="22"/>
      <c r="AC23" s="22"/>
      <c r="AD23" s="22"/>
      <c r="AE23" s="22"/>
      <c r="AF23" s="60"/>
      <c r="AG23" s="26">
        <f>COUNTIF($B24:$AF25,"CPB")/2</f>
        <v>0</v>
      </c>
      <c r="AH23" s="27">
        <f>COUNTIF($B24:$AF25,"RTT")/2</f>
        <v>0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63"/>
      <c r="C24" s="31"/>
      <c r="D24" s="61"/>
      <c r="E24" s="61"/>
      <c r="F24" s="31"/>
      <c r="G24" s="31"/>
      <c r="H24" s="31"/>
      <c r="I24" s="31"/>
      <c r="J24" s="31"/>
      <c r="K24" s="61"/>
      <c r="L24" s="61"/>
      <c r="M24" s="31"/>
      <c r="N24" s="31"/>
      <c r="O24" s="31"/>
      <c r="P24" s="31"/>
      <c r="Q24" s="31"/>
      <c r="R24" s="61"/>
      <c r="S24" s="61"/>
      <c r="T24" s="31"/>
      <c r="U24" s="31"/>
      <c r="V24" s="31"/>
      <c r="W24" s="31"/>
      <c r="X24" s="31"/>
      <c r="Y24" s="61"/>
      <c r="Z24" s="61"/>
      <c r="AA24" s="31"/>
      <c r="AB24" s="31"/>
      <c r="AC24" s="31"/>
      <c r="AD24" s="31"/>
      <c r="AE24" s="31"/>
      <c r="AF24" s="61"/>
      <c r="AG24" s="34"/>
      <c r="AH24" s="35"/>
      <c r="AI24" s="35"/>
      <c r="AJ24" s="35"/>
      <c r="AK24" s="35"/>
      <c r="AL24" s="35"/>
      <c r="AM24" s="35"/>
      <c r="AN24" s="36"/>
    </row>
    <row r="25" spans="1:40" ht="15.75" customHeight="1" thickBot="1" x14ac:dyDescent="0.3">
      <c r="A25" s="29" t="s">
        <v>33</v>
      </c>
      <c r="B25" s="63"/>
      <c r="C25" s="31"/>
      <c r="D25" s="61"/>
      <c r="E25" s="61"/>
      <c r="F25" s="31"/>
      <c r="G25" s="31"/>
      <c r="H25" s="31"/>
      <c r="I25" s="31"/>
      <c r="J25" s="31"/>
      <c r="K25" s="61"/>
      <c r="L25" s="61"/>
      <c r="M25" s="31"/>
      <c r="N25" s="31"/>
      <c r="O25" s="31"/>
      <c r="P25" s="31"/>
      <c r="Q25" s="31"/>
      <c r="R25" s="61"/>
      <c r="S25" s="61"/>
      <c r="T25" s="31"/>
      <c r="U25" s="31"/>
      <c r="V25" s="31"/>
      <c r="W25" s="31"/>
      <c r="X25" s="31"/>
      <c r="Y25" s="61"/>
      <c r="Z25" s="61"/>
      <c r="AA25" s="31"/>
      <c r="AB25" s="31"/>
      <c r="AC25" s="31"/>
      <c r="AD25" s="31"/>
      <c r="AE25" s="31"/>
      <c r="AF25" s="61"/>
      <c r="AG25" s="34"/>
      <c r="AH25" s="35"/>
      <c r="AI25" s="35"/>
      <c r="AJ25" s="35"/>
      <c r="AK25" s="35"/>
      <c r="AL25" s="35"/>
      <c r="AM25" s="35"/>
      <c r="AN25" s="36"/>
    </row>
    <row r="26" spans="1:40" ht="15.75" collapsed="1" x14ac:dyDescent="0.25">
      <c r="A26" s="20" t="s">
        <v>102</v>
      </c>
      <c r="B26" s="62"/>
      <c r="C26" s="22"/>
      <c r="D26" s="60"/>
      <c r="E26" s="60"/>
      <c r="F26" s="22"/>
      <c r="G26" s="22"/>
      <c r="H26" s="22"/>
      <c r="I26" s="22"/>
      <c r="J26" s="22"/>
      <c r="K26" s="60"/>
      <c r="L26" s="60"/>
      <c r="M26" s="22"/>
      <c r="N26" s="22"/>
      <c r="O26" s="22"/>
      <c r="P26" s="22"/>
      <c r="Q26" s="22"/>
      <c r="R26" s="60"/>
      <c r="S26" s="60"/>
      <c r="T26" s="22"/>
      <c r="U26" s="22"/>
      <c r="V26" s="22"/>
      <c r="W26" s="22"/>
      <c r="X26" s="22"/>
      <c r="Y26" s="60"/>
      <c r="Z26" s="60"/>
      <c r="AA26" s="22"/>
      <c r="AB26" s="22"/>
      <c r="AC26" s="22"/>
      <c r="AD26" s="22"/>
      <c r="AE26" s="22"/>
      <c r="AF26" s="60"/>
      <c r="AG26" s="26">
        <f>COUNTIF($B27:$AF28,"CPB")/2</f>
        <v>0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collapsed="1" x14ac:dyDescent="0.25">
      <c r="A27" s="29" t="s">
        <v>32</v>
      </c>
      <c r="B27" s="63"/>
      <c r="C27" s="31"/>
      <c r="D27" s="61"/>
      <c r="E27" s="61"/>
      <c r="F27" s="31"/>
      <c r="G27" s="31"/>
      <c r="H27" s="31"/>
      <c r="I27" s="31"/>
      <c r="J27" s="31"/>
      <c r="K27" s="61"/>
      <c r="L27" s="61"/>
      <c r="M27" s="31"/>
      <c r="N27" s="31"/>
      <c r="O27" s="31"/>
      <c r="P27" s="31"/>
      <c r="Q27" s="31"/>
      <c r="R27" s="61"/>
      <c r="S27" s="61"/>
      <c r="T27" s="31"/>
      <c r="U27" s="31"/>
      <c r="V27" s="31"/>
      <c r="W27" s="31"/>
      <c r="X27" s="31"/>
      <c r="Y27" s="61"/>
      <c r="Z27" s="61"/>
      <c r="AA27" s="31"/>
      <c r="AB27" s="31"/>
      <c r="AC27" s="31"/>
      <c r="AD27" s="31"/>
      <c r="AE27" s="31"/>
      <c r="AF27" s="61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x14ac:dyDescent="0.25">
      <c r="A28" s="29" t="s">
        <v>33</v>
      </c>
      <c r="B28" s="64"/>
      <c r="C28" s="31"/>
      <c r="D28" s="61"/>
      <c r="E28" s="61"/>
      <c r="F28" s="31"/>
      <c r="G28" s="31"/>
      <c r="H28" s="32"/>
      <c r="I28" s="64"/>
      <c r="J28" s="31"/>
      <c r="K28" s="61"/>
      <c r="L28" s="61"/>
      <c r="M28" s="31"/>
      <c r="N28" s="31"/>
      <c r="O28" s="32"/>
      <c r="P28" s="64"/>
      <c r="Q28" s="31"/>
      <c r="R28" s="61"/>
      <c r="S28" s="61"/>
      <c r="T28" s="31"/>
      <c r="U28" s="31"/>
      <c r="V28" s="32"/>
      <c r="W28" s="64"/>
      <c r="X28" s="31"/>
      <c r="Y28" s="61"/>
      <c r="Z28" s="61"/>
      <c r="AA28" s="31"/>
      <c r="AB28" s="31"/>
      <c r="AC28" s="32"/>
      <c r="AD28" s="64"/>
      <c r="AE28" s="31"/>
      <c r="AF28" s="61"/>
      <c r="AG28" s="34"/>
      <c r="AH28" s="35"/>
      <c r="AI28" s="35"/>
      <c r="AJ28" s="35"/>
      <c r="AK28" s="35"/>
      <c r="AL28" s="35"/>
      <c r="AM28" s="35"/>
      <c r="AN28" s="36"/>
    </row>
  </sheetData>
  <mergeCells count="8">
    <mergeCell ref="B5:J5"/>
    <mergeCell ref="B6:J6"/>
    <mergeCell ref="A8:A10"/>
    <mergeCell ref="B10:E10"/>
    <mergeCell ref="F10:L10"/>
    <mergeCell ref="M10:S10"/>
    <mergeCell ref="T10:Z10"/>
    <mergeCell ref="AA10:AF10"/>
  </mergeCells>
  <conditionalFormatting sqref="V18:W19">
    <cfRule type="cellIs" dxfId="10140" priority="297" operator="equal">
      <formula>"D"</formula>
    </cfRule>
    <cfRule type="containsText" dxfId="10139" priority="298" operator="containsText" text="MTH">
      <formula>NOT(ISERROR(SEARCH("MTH",V18)))</formula>
    </cfRule>
    <cfRule type="containsText" dxfId="10138" priority="299" operator="containsText" text="MAL">
      <formula>NOT(ISERROR(SEARCH("MAL",V18)))</formula>
    </cfRule>
    <cfRule type="containsText" dxfId="10137" priority="300" operator="containsText" text="ARR">
      <formula>NOT(ISERROR(SEARCH("ARR",V18)))</formula>
    </cfRule>
    <cfRule type="containsText" dxfId="10136" priority="301" operator="containsText" text="ALT">
      <formula>NOT(ISERROR(SEARCH("ALT",V18)))</formula>
    </cfRule>
    <cfRule type="containsText" dxfId="10135" priority="302" operator="containsText" text="RTT">
      <formula>NOT(ISERROR(SEARCH("RTT",V18)))</formula>
    </cfRule>
    <cfRule type="containsText" dxfId="10134" priority="303" operator="containsText" text="CPB">
      <formula>NOT(ISERROR(SEARCH("CPB",V18)))</formula>
    </cfRule>
  </conditionalFormatting>
  <conditionalFormatting sqref="F28:G28 I28:J28 M11:Q17 F11:J27 B11:E28 K11:L28 R11:S28 Y11:Z28 AF11:AF28 M20:Q26 T20:X26 T11:X17 AA11:AE26">
    <cfRule type="cellIs" dxfId="10133" priority="421" operator="equal">
      <formula>"D"</formula>
    </cfRule>
    <cfRule type="containsText" dxfId="10132" priority="422" operator="containsText" text="MTH">
      <formula>NOT(ISERROR(SEARCH("MTH",B11)))</formula>
    </cfRule>
    <cfRule type="containsText" dxfId="10131" priority="423" operator="containsText" text="MAL">
      <formula>NOT(ISERROR(SEARCH("MAL",B11)))</formula>
    </cfRule>
    <cfRule type="containsText" dxfId="10130" priority="424" operator="containsText" text="ARR">
      <formula>NOT(ISERROR(SEARCH("ARR",B11)))</formula>
    </cfRule>
    <cfRule type="containsText" dxfId="10129" priority="425" operator="containsText" text="ALT">
      <formula>NOT(ISERROR(SEARCH("ALT",B11)))</formula>
    </cfRule>
    <cfRule type="containsText" dxfId="10128" priority="426" operator="containsText" text="RTT">
      <formula>NOT(ISERROR(SEARCH("RTT",B11)))</formula>
    </cfRule>
    <cfRule type="containsText" dxfId="10127" priority="427" operator="containsText" text="CPB">
      <formula>NOT(ISERROR(SEARCH("CPB",B11)))</formula>
    </cfRule>
  </conditionalFormatting>
  <conditionalFormatting sqref="M27:Q27 M28:N28 P28:Q28">
    <cfRule type="cellIs" dxfId="10126" priority="398" operator="equal">
      <formula>"D"</formula>
    </cfRule>
    <cfRule type="containsText" dxfId="10125" priority="399" operator="containsText" text="MTH">
      <formula>NOT(ISERROR(SEARCH("MTH",M27)))</formula>
    </cfRule>
    <cfRule type="containsText" dxfId="10124" priority="400" operator="containsText" text="MAL">
      <formula>NOT(ISERROR(SEARCH("MAL",M27)))</formula>
    </cfRule>
    <cfRule type="containsText" dxfId="10123" priority="401" operator="containsText" text="ARR">
      <formula>NOT(ISERROR(SEARCH("ARR",M27)))</formula>
    </cfRule>
    <cfRule type="containsText" dxfId="10122" priority="402" operator="containsText" text="ALT">
      <formula>NOT(ISERROR(SEARCH("ALT",M27)))</formula>
    </cfRule>
    <cfRule type="containsText" dxfId="10121" priority="403" operator="containsText" text="RTT">
      <formula>NOT(ISERROR(SEARCH("RTT",M27)))</formula>
    </cfRule>
    <cfRule type="containsText" dxfId="10120" priority="404" operator="containsText" text="CPB">
      <formula>NOT(ISERROR(SEARCH("CPB",M27)))</formula>
    </cfRule>
  </conditionalFormatting>
  <conditionalFormatting sqref="T27:X27 T28:U28 W28:X28">
    <cfRule type="cellIs" dxfId="10119" priority="375" operator="equal">
      <formula>"D"</formula>
    </cfRule>
    <cfRule type="containsText" dxfId="10118" priority="376" operator="containsText" text="MTH">
      <formula>NOT(ISERROR(SEARCH("MTH",T27)))</formula>
    </cfRule>
    <cfRule type="containsText" dxfId="10117" priority="377" operator="containsText" text="MAL">
      <formula>NOT(ISERROR(SEARCH("MAL",T27)))</formula>
    </cfRule>
    <cfRule type="containsText" dxfId="10116" priority="378" operator="containsText" text="ARR">
      <formula>NOT(ISERROR(SEARCH("ARR",T27)))</formula>
    </cfRule>
    <cfRule type="containsText" dxfId="10115" priority="379" operator="containsText" text="ALT">
      <formula>NOT(ISERROR(SEARCH("ALT",T27)))</formula>
    </cfRule>
    <cfRule type="containsText" dxfId="10114" priority="380" operator="containsText" text="RTT">
      <formula>NOT(ISERROR(SEARCH("RTT",T27)))</formula>
    </cfRule>
    <cfRule type="containsText" dxfId="10113" priority="381" operator="containsText" text="CPB">
      <formula>NOT(ISERROR(SEARCH("CPB",T27)))</formula>
    </cfRule>
  </conditionalFormatting>
  <conditionalFormatting sqref="AA27:AE27 AA28:AB28 AD28:AE28">
    <cfRule type="cellIs" dxfId="10112" priority="352" operator="equal">
      <formula>"D"</formula>
    </cfRule>
    <cfRule type="containsText" dxfId="10111" priority="353" operator="containsText" text="MTH">
      <formula>NOT(ISERROR(SEARCH("MTH",AA27)))</formula>
    </cfRule>
    <cfRule type="containsText" dxfId="10110" priority="354" operator="containsText" text="MAL">
      <formula>NOT(ISERROR(SEARCH("MAL",AA27)))</formula>
    </cfRule>
    <cfRule type="containsText" dxfId="10109" priority="355" operator="containsText" text="ARR">
      <formula>NOT(ISERROR(SEARCH("ARR",AA27)))</formula>
    </cfRule>
    <cfRule type="containsText" dxfId="10108" priority="356" operator="containsText" text="ALT">
      <formula>NOT(ISERROR(SEARCH("ALT",AA27)))</formula>
    </cfRule>
    <cfRule type="containsText" dxfId="10107" priority="357" operator="containsText" text="RTT">
      <formula>NOT(ISERROR(SEARCH("RTT",AA27)))</formula>
    </cfRule>
    <cfRule type="containsText" dxfId="10106" priority="358" operator="containsText" text="CPB">
      <formula>NOT(ISERROR(SEARCH("CPB",AA27)))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05" operator="containsText" id="{DB2ECDAC-A293-4107-987A-C3193DE02580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6" operator="containsText" id="{49B9B426-5C9A-48AA-9397-F432AB9F7B9E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7" operator="containsText" id="{393F1BA0-80A2-4C9E-90B1-A4ECF2B55C05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8" operator="containsText" id="{8AB5562B-4056-4E16-AB1F-5F2793ACBAB1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9" operator="containsText" id="{8C98AB2F-036C-4243-9B8B-B0384A051A2C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0" operator="containsText" id="{A522701F-C1C8-4F8D-9429-B9FDBB8F66DF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1" operator="containsText" id="{B2739751-86EA-4839-91AE-DA29804ECC0B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2" operator="containsText" id="{D868A38F-A1C9-403C-B46B-BA7828447DCF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13" operator="containsText" id="{D18324E0-F643-449C-822C-84104D827E0F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14" operator="containsText" id="{B88CD5D4-00EA-4ABB-888A-489B6F5240FB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5" operator="containsText" id="{564760A9-230C-4E25-B0AD-E3EAEE44AB4D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6" operator="containsText" id="{BFA67FF1-C437-4481-80E6-995AE840FC24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7" operator="containsText" id="{A46980D8-CE5F-43D9-8213-17A03BAF70DF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8" operator="containsText" id="{A2960BEF-9339-485B-BBB2-1CDEA79058F5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19" operator="containsText" id="{81351094-30D8-48DE-970F-639C8B1AFB7D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20" operator="containsText" id="{A9569EE1-A292-43AE-9EA9-E0842E889FE8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H28</xm:sqref>
        </x14:conditionalFormatting>
        <x14:conditionalFormatting xmlns:xm="http://schemas.microsoft.com/office/excel/2006/main">
          <x14:cfRule type="containsText" priority="382" operator="containsText" id="{9EC299EA-AFCB-495D-9CA3-73A10624F509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3" operator="containsText" id="{5E71B80C-C816-49F1-8F6A-C78B394A2767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4" operator="containsText" id="{DA3D5225-897E-4930-91B6-BEA800B219D3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5" operator="containsText" id="{5B30DF22-5369-4787-86EE-AA6B2C1D628A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6" operator="containsText" id="{88D98639-CDAC-4594-8CE9-954A451B3D14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7" operator="containsText" id="{67A81AA3-E128-4AC9-8638-7787AE1C59C3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8" operator="containsText" id="{47864BC1-87B2-4170-836C-FB2EB132A0FA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9" operator="containsText" id="{A71B772C-99FD-4C87-B55A-CC541697D13D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90" operator="containsText" id="{B8B98DF5-D3EB-4A01-912D-ABCCE4F54567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91" operator="containsText" id="{99965297-DCAB-4D99-B2D4-4DA4CAE006DE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2" operator="containsText" id="{B7EFC720-1536-477F-BBD0-EFAFEB5263B6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3" operator="containsText" id="{05E51A11-48A8-4044-B707-C57C89458EEA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4" operator="containsText" id="{BB0B8750-165E-47C1-9869-C5F4FDC590B2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5" operator="containsText" id="{BE88F4B8-9D5F-4BCB-A92C-D6E2200B35D0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96" operator="containsText" id="{65E73A8A-7FAF-4DE2-824E-8A2E1C8F7DD2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97" operator="containsText" id="{E04813C0-3F9E-4A68-870F-29F3609A99ED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O28</xm:sqref>
        </x14:conditionalFormatting>
        <x14:conditionalFormatting xmlns:xm="http://schemas.microsoft.com/office/excel/2006/main">
          <x14:cfRule type="containsText" priority="359" operator="containsText" id="{DD9E30CC-C8D3-4B4B-AC87-3FDA9CE26E6E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0" operator="containsText" id="{2DFEF96E-411E-404F-A717-DFF7229A3D59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1" operator="containsText" id="{CC137315-0236-467F-87F8-650DDD2A6F02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2" operator="containsText" id="{C396254E-7652-4638-93FF-4E8DEDCF4DFB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3" operator="containsText" id="{25EBCD01-3EEF-43BA-9B04-2DDAA3517BC3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4" operator="containsText" id="{E5F88A8D-7C92-4620-84FB-45BC6CBAA1A7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5" operator="containsText" id="{BB90B819-4C00-413F-B7DF-179E66409F3C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6" operator="containsText" id="{CA441BB3-C9EB-440B-ACE6-97975DD0F7A2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67" operator="containsText" id="{DDCC9582-7340-4FAF-A147-485E07CBB140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68" operator="containsText" id="{78D87D53-594B-425C-B075-6C956A993AF9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69" operator="containsText" id="{D5ECBDA5-3E66-419C-8BB0-13594ED6F83C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0" operator="containsText" id="{01B4935B-8B50-4F40-886B-CDD168D560C1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1" operator="containsText" id="{EB69D017-F5E6-477C-B83C-44DCB92BA61B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2" operator="containsText" id="{1845FB73-AAE1-45F8-8674-3C11CFB82D8C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73" operator="containsText" id="{2815F5D8-364B-4709-B0D7-CDC550D2426D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74" operator="containsText" id="{B29BD19C-9D5A-4239-A813-AD3D792476E9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V28</xm:sqref>
        </x14:conditionalFormatting>
        <x14:conditionalFormatting xmlns:xm="http://schemas.microsoft.com/office/excel/2006/main">
          <x14:cfRule type="containsText" priority="336" operator="containsText" id="{A1DFD9C3-FC86-4930-A521-5D4C16BCB6C7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7" operator="containsText" id="{0FD56EE4-66A3-499D-8CF0-E909130B11A0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8" operator="containsText" id="{31F99D81-FBBE-4CFC-A94B-43E13985AC2E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9" operator="containsText" id="{8B378067-F1CB-4761-9538-D6AC1D8E1F55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0" operator="containsText" id="{7FCB591C-9957-4985-95A4-6F52FCC36564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1" operator="containsText" id="{9C3A078A-D16C-49D0-8CF0-65091638E888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2" operator="containsText" id="{13AB447F-9408-44FD-8186-84008F858177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3" operator="containsText" id="{37BD6344-4388-49FC-A868-0F8B61380DE5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44" operator="containsText" id="{73AAA27E-30F8-4EB6-A2F6-CB0CEEA30F8D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45" operator="containsText" id="{FEEA941B-BEC2-4409-8708-FB0E733599A6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6" operator="containsText" id="{9A280DD4-0B4F-404C-8BE9-259AADEF679C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7" operator="containsText" id="{5B567F86-EC40-4869-B2A1-7F2703CE21A7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8" operator="containsText" id="{C787CC7C-9F47-4DB8-9B50-1E3C8C0991CF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9" operator="containsText" id="{87662683-388F-4BBA-A37B-FFC768C71D01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50" operator="containsText" id="{03C303EC-D4A9-46F2-8D30-038196652892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51" operator="containsText" id="{548F208E-43E1-4FC5-9FF5-8228BE730CC1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AC28</xm:sqref>
        </x14:conditionalFormatting>
        <x14:conditionalFormatting xmlns:xm="http://schemas.microsoft.com/office/excel/2006/main">
          <x14:cfRule type="containsText" priority="320" operator="containsText" id="{692C5F05-EFD3-488E-86FB-862DA89C78F9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1" operator="containsText" id="{98AE4498-3329-4F78-ABE8-6BFE4D5E3712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2" operator="containsText" id="{D638C5BC-D09A-4851-AABB-1581EB22C6C0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3" operator="containsText" id="{86338D1A-A8C1-46E3-A4CF-56F0B2BA27F1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4" operator="containsText" id="{C347225B-EE36-4E5F-9046-61651FFCAD40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5" operator="containsText" id="{10A505C6-3E2D-4EBF-A630-B59E09A85D40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6" operator="containsText" id="{A80550AD-7922-448A-8BCC-25C76BB1FFFA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7" operator="containsText" id="{6A72F1C1-4108-4D88-BFC2-2DB3FB5FF8DA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28" operator="containsText" id="{8AFFFAB7-7401-4FD5-B7E1-09A915E08BF5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29" operator="containsText" id="{466CC986-0E76-4777-A4E0-36DAE3FF0641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30" operator="containsText" id="{26775BBA-47B0-4423-BDE0-3061070A5B90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31" operator="containsText" id="{304F7AA6-2DAB-41A4-9CF7-B04BDA3E914C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32" operator="containsText" id="{5073F026-3295-470B-B326-7C57FF03E76B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33" operator="containsText" id="{F2874087-BC5A-4087-9431-44A87C32D8ED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34" operator="containsText" id="{B2ABD1AE-6A3F-44CE-A758-47426BA4154A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35" operator="containsText" id="{0B8469D9-E5C0-418E-A863-BC3BBBF47343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M18:Q19</xm:sqref>
        </x14:conditionalFormatting>
        <x14:conditionalFormatting xmlns:xm="http://schemas.microsoft.com/office/excel/2006/main">
          <x14:cfRule type="containsText" priority="304" operator="containsText" id="{060B184F-3AF3-4CE7-9974-B279CEF959C6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5" operator="containsText" id="{BECCD11D-F2D8-461A-B1CD-BF81CA690F1F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6" operator="containsText" id="{1E92FD25-8FFD-4875-88E1-1036D4A7C42F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7" operator="containsText" id="{6B833B47-C97E-4255-9197-4F215E96A6BC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8" operator="containsText" id="{E9DBB572-8122-4B15-A0B7-E947D7AFFBCE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9" operator="containsText" id="{9ED01292-5AC0-4819-966B-FD77C43E21B8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0" operator="containsText" id="{8C2EB08F-5727-43D0-9438-7B771F0C9F52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1" operator="containsText" id="{F89BD1F6-71BE-4E3C-B635-2D857200D56E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12" operator="containsText" id="{C2B47D5D-24D1-44BF-B559-D440CC744D74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13" operator="containsText" id="{51366731-2613-483F-B19E-723CCB177C0D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14" operator="containsText" id="{E356E9E4-0A0A-490E-A14E-B662A917AD84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15" operator="containsText" id="{B3317D2E-3529-4FC7-A889-E2D37FF55088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16" operator="containsText" id="{90B68E6A-AE49-4A06-93D6-AD6AFA406273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17" operator="containsText" id="{AB1154D8-2D9D-4074-9B43-11E3F23AE648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18" operator="containsText" id="{4E9313AE-E6AB-42E6-8528-E2C051DAD8DC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19" operator="containsText" id="{388A3988-FB84-444F-966F-1FA1CE55EEF9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T18:U19 X18:X19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06E6B78-0F60-4542-9A7A-5D356AB2864B}">
          <x14:formula1>
            <xm:f>'https://dbschenker.sharepoint.com/sites/SALESPLANNING-Global/Shared Documents/Planning RH/[ESCO - Planning RH.xlsm]Feuil2'!#REF!</xm:f>
          </x14:formula1>
          <xm:sqref>M18:Q19 X18:X19 T18:U19</xm:sqref>
        </x14:dataValidation>
        <x14:dataValidation type="list" allowBlank="1" showInputMessage="1" showErrorMessage="1" xr:uid="{FE387FEE-1D4B-419A-B91F-CDCD3E72300B}">
          <x14:formula1>
            <xm:f>'[TM - Planning RH 2020.xlsm]Feuil2'!#REF!</xm:f>
          </x14:formula1>
          <xm:sqref>Y18:AF19 B15:AF16 B24:AF25 B12:AF13 V18:W19 B27:AF28 B18:L19 R18:S19 B21:AF22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B313A6-A1DC-41C0-820E-0D28EABBA273}">
  <sheetPr codeName="Feuil8"/>
  <dimension ref="A1:AN28"/>
  <sheetViews>
    <sheetView workbookViewId="0"/>
  </sheetViews>
  <sheetFormatPr baseColWidth="10" defaultColWidth="4.7109375" defaultRowHeight="15" x14ac:dyDescent="0.25"/>
  <cols>
    <col min="1" max="1" width="29" customWidth="1"/>
    <col min="2" max="2" width="8" bestFit="1" customWidth="1"/>
    <col min="3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108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68</v>
      </c>
    </row>
    <row r="4" spans="1:40" ht="3" customHeight="1" x14ac:dyDescent="0.25"/>
    <row r="5" spans="1:40" ht="12.2" customHeight="1" x14ac:dyDescent="0.25">
      <c r="B5" s="94"/>
      <c r="C5" s="94"/>
      <c r="D5" s="94"/>
      <c r="E5" s="94"/>
      <c r="F5" s="94"/>
      <c r="G5" s="94"/>
      <c r="H5" s="94"/>
      <c r="I5" s="94"/>
      <c r="J5" s="94"/>
    </row>
    <row r="6" spans="1:40" ht="12.2" customHeight="1" x14ac:dyDescent="0.25">
      <c r="B6" s="95"/>
      <c r="C6" s="96"/>
      <c r="D6" s="96"/>
      <c r="E6" s="96"/>
      <c r="F6" s="96"/>
      <c r="G6" s="96"/>
      <c r="H6" s="96"/>
      <c r="I6" s="96"/>
      <c r="J6" s="96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40" ht="3" customHeight="1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40" s="10" customFormat="1" x14ac:dyDescent="0.25">
      <c r="A8" s="88" t="s">
        <v>2</v>
      </c>
      <c r="B8" s="6" t="s">
        <v>59</v>
      </c>
      <c r="C8" s="6" t="s">
        <v>60</v>
      </c>
      <c r="D8" s="6" t="s">
        <v>61</v>
      </c>
      <c r="E8" s="6" t="s">
        <v>62</v>
      </c>
      <c r="F8" s="6" t="s">
        <v>56</v>
      </c>
      <c r="G8" s="6" t="s">
        <v>57</v>
      </c>
      <c r="H8" s="6" t="s">
        <v>58</v>
      </c>
      <c r="I8" s="6" t="s">
        <v>59</v>
      </c>
      <c r="J8" s="6" t="s">
        <v>4</v>
      </c>
      <c r="K8" s="6" t="s">
        <v>5</v>
      </c>
      <c r="L8" s="6" t="s">
        <v>6</v>
      </c>
      <c r="M8" s="6" t="s">
        <v>7</v>
      </c>
      <c r="N8" s="6" t="s">
        <v>8</v>
      </c>
      <c r="O8" s="6" t="s">
        <v>9</v>
      </c>
      <c r="P8" s="6" t="s">
        <v>3</v>
      </c>
      <c r="Q8" s="6" t="s">
        <v>4</v>
      </c>
      <c r="R8" s="6" t="s">
        <v>5</v>
      </c>
      <c r="S8" s="6" t="s">
        <v>6</v>
      </c>
      <c r="T8" s="6" t="s">
        <v>7</v>
      </c>
      <c r="U8" s="6" t="s">
        <v>8</v>
      </c>
      <c r="V8" s="6" t="s">
        <v>9</v>
      </c>
      <c r="W8" s="6" t="s">
        <v>3</v>
      </c>
      <c r="X8" s="6" t="s">
        <v>4</v>
      </c>
      <c r="Y8" s="6" t="s">
        <v>5</v>
      </c>
      <c r="Z8" s="6" t="s">
        <v>6</v>
      </c>
      <c r="AA8" s="6" t="s">
        <v>7</v>
      </c>
      <c r="AB8" s="6" t="s">
        <v>8</v>
      </c>
      <c r="AC8" s="6" t="s">
        <v>9</v>
      </c>
      <c r="AD8" s="6" t="s">
        <v>3</v>
      </c>
      <c r="AE8" s="6" t="s">
        <v>4</v>
      </c>
      <c r="AF8" s="6" t="s">
        <v>5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89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1</v>
      </c>
      <c r="J9" s="12">
        <v>2</v>
      </c>
      <c r="K9" s="12">
        <v>3</v>
      </c>
      <c r="L9" s="12">
        <v>4</v>
      </c>
      <c r="M9" s="12">
        <v>5</v>
      </c>
      <c r="N9" s="12">
        <v>6</v>
      </c>
      <c r="O9" s="12">
        <v>7</v>
      </c>
      <c r="P9" s="12">
        <v>8</v>
      </c>
      <c r="Q9" s="12">
        <v>9</v>
      </c>
      <c r="R9" s="12">
        <v>10</v>
      </c>
      <c r="S9" s="12">
        <v>11</v>
      </c>
      <c r="T9" s="12">
        <v>12</v>
      </c>
      <c r="U9" s="12">
        <v>13</v>
      </c>
      <c r="V9" s="12">
        <v>14</v>
      </c>
      <c r="W9" s="12">
        <v>15</v>
      </c>
      <c r="X9" s="12">
        <v>16</v>
      </c>
      <c r="Y9" s="12">
        <v>17</v>
      </c>
      <c r="Z9" s="12">
        <v>18</v>
      </c>
      <c r="AA9" s="12">
        <v>19</v>
      </c>
      <c r="AB9" s="12">
        <v>20</v>
      </c>
      <c r="AC9" s="12">
        <v>21</v>
      </c>
      <c r="AD9" s="14">
        <v>22</v>
      </c>
      <c r="AE9" s="12">
        <v>21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90"/>
      <c r="B10" s="65" t="s">
        <v>66</v>
      </c>
      <c r="C10" s="92" t="s">
        <v>69</v>
      </c>
      <c r="D10" s="91"/>
      <c r="E10" s="91"/>
      <c r="F10" s="91"/>
      <c r="G10" s="91"/>
      <c r="H10" s="91"/>
      <c r="I10" s="91"/>
      <c r="J10" s="92" t="s">
        <v>70</v>
      </c>
      <c r="K10" s="91"/>
      <c r="L10" s="91"/>
      <c r="M10" s="91"/>
      <c r="N10" s="91"/>
      <c r="O10" s="91"/>
      <c r="P10" s="91"/>
      <c r="Q10" s="92" t="s">
        <v>71</v>
      </c>
      <c r="R10" s="91"/>
      <c r="S10" s="91"/>
      <c r="T10" s="91"/>
      <c r="U10" s="91"/>
      <c r="V10" s="91"/>
      <c r="W10" s="91"/>
      <c r="X10" s="92" t="s">
        <v>72</v>
      </c>
      <c r="Y10" s="91"/>
      <c r="Z10" s="91"/>
      <c r="AA10" s="91"/>
      <c r="AB10" s="91"/>
      <c r="AC10" s="91"/>
      <c r="AD10" s="91"/>
      <c r="AE10" s="92" t="s">
        <v>24</v>
      </c>
      <c r="AF10" s="93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107</v>
      </c>
      <c r="B11" s="60"/>
      <c r="C11" s="22"/>
      <c r="D11" s="66"/>
      <c r="E11" s="66"/>
      <c r="F11" s="66"/>
      <c r="G11" s="66"/>
      <c r="H11" s="60"/>
      <c r="I11" s="60"/>
      <c r="J11" s="22"/>
      <c r="K11" s="22"/>
      <c r="L11" s="66"/>
      <c r="M11" s="66"/>
      <c r="N11" s="66"/>
      <c r="O11" s="60"/>
      <c r="P11" s="60"/>
      <c r="Q11" s="22"/>
      <c r="R11" s="22"/>
      <c r="S11" s="66"/>
      <c r="T11" s="66"/>
      <c r="U11" s="66"/>
      <c r="V11" s="60"/>
      <c r="W11" s="60"/>
      <c r="X11" s="22"/>
      <c r="Y11" s="22"/>
      <c r="Z11" s="66"/>
      <c r="AA11" s="66"/>
      <c r="AB11" s="66"/>
      <c r="AC11" s="60"/>
      <c r="AD11" s="67"/>
      <c r="AE11" s="22"/>
      <c r="AF11" s="22"/>
      <c r="AG11" s="26">
        <f>COUNTIF($B12:$AF13,"CPB")/2</f>
        <v>0</v>
      </c>
      <c r="AH11" s="27">
        <f>COUNTIF($B12:$AF13,"RTT")/2</f>
        <v>1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68"/>
      <c r="C12" s="31"/>
      <c r="D12" s="32"/>
      <c r="E12" s="32"/>
      <c r="F12" s="32"/>
      <c r="G12" s="33"/>
      <c r="H12" s="68"/>
      <c r="I12" s="68"/>
      <c r="J12" s="31" t="s">
        <v>12</v>
      </c>
      <c r="K12" s="31"/>
      <c r="L12" s="32"/>
      <c r="M12" s="32"/>
      <c r="N12" s="33"/>
      <c r="O12" s="68"/>
      <c r="P12" s="68"/>
      <c r="Q12" s="31"/>
      <c r="R12" s="31"/>
      <c r="S12" s="32"/>
      <c r="T12" s="32"/>
      <c r="U12" s="33"/>
      <c r="V12" s="68"/>
      <c r="W12" s="68"/>
      <c r="X12" s="32"/>
      <c r="Y12" s="69" t="s">
        <v>73</v>
      </c>
      <c r="Z12" s="69" t="s">
        <v>73</v>
      </c>
      <c r="AA12" s="69" t="s">
        <v>73</v>
      </c>
      <c r="AB12" s="69" t="s">
        <v>73</v>
      </c>
      <c r="AC12" s="68"/>
      <c r="AD12" s="70"/>
      <c r="AE12" s="31"/>
      <c r="AF12" s="31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68"/>
      <c r="C13" s="31"/>
      <c r="D13" s="32"/>
      <c r="E13" s="32"/>
      <c r="F13" s="32"/>
      <c r="G13" s="33"/>
      <c r="H13" s="68"/>
      <c r="I13" s="68"/>
      <c r="J13" s="31" t="s">
        <v>12</v>
      </c>
      <c r="K13" s="31"/>
      <c r="L13" s="32"/>
      <c r="M13" s="32"/>
      <c r="N13" s="33"/>
      <c r="O13" s="68"/>
      <c r="P13" s="68"/>
      <c r="Q13" s="31"/>
      <c r="R13" s="31"/>
      <c r="S13" s="32"/>
      <c r="T13" s="32"/>
      <c r="U13" s="33"/>
      <c r="V13" s="68"/>
      <c r="W13" s="68"/>
      <c r="X13" s="32"/>
      <c r="Y13" s="69" t="s">
        <v>73</v>
      </c>
      <c r="Z13" s="69" t="s">
        <v>73</v>
      </c>
      <c r="AA13" s="69" t="s">
        <v>73</v>
      </c>
      <c r="AB13" s="69" t="s">
        <v>73</v>
      </c>
      <c r="AC13" s="68"/>
      <c r="AD13" s="70"/>
      <c r="AE13" s="31"/>
      <c r="AF13" s="31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49" t="s">
        <v>106</v>
      </c>
      <c r="B14" s="60"/>
      <c r="C14" s="22"/>
      <c r="D14" s="66"/>
      <c r="E14" s="66"/>
      <c r="F14" s="66"/>
      <c r="G14" s="66"/>
      <c r="H14" s="60"/>
      <c r="I14" s="60"/>
      <c r="J14" s="22"/>
      <c r="K14" s="22"/>
      <c r="L14" s="66"/>
      <c r="M14" s="66"/>
      <c r="N14" s="66"/>
      <c r="O14" s="60"/>
      <c r="P14" s="60"/>
      <c r="Q14" s="22"/>
      <c r="R14" s="22"/>
      <c r="S14" s="66"/>
      <c r="T14" s="66"/>
      <c r="U14" s="66"/>
      <c r="V14" s="60"/>
      <c r="W14" s="60"/>
      <c r="X14" s="22"/>
      <c r="Y14" s="22"/>
      <c r="Z14" s="66"/>
      <c r="AA14" s="66"/>
      <c r="AB14" s="66"/>
      <c r="AC14" s="60"/>
      <c r="AD14" s="67"/>
      <c r="AE14" s="22"/>
      <c r="AF14" s="22"/>
      <c r="AG14" s="26">
        <f>COUNTIF($B15:$AF16,"CPB")/2</f>
        <v>1</v>
      </c>
      <c r="AH14" s="27">
        <f>COUNTIF($B15:$AF16,"RTT")/2</f>
        <v>0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68"/>
      <c r="C15" s="31"/>
      <c r="D15" s="32"/>
      <c r="E15" s="32"/>
      <c r="F15" s="32"/>
      <c r="G15" s="32"/>
      <c r="H15" s="68"/>
      <c r="I15" s="68"/>
      <c r="J15" s="31"/>
      <c r="K15" s="31"/>
      <c r="L15" s="32"/>
      <c r="M15" s="32"/>
      <c r="N15" s="32"/>
      <c r="O15" s="68"/>
      <c r="P15" s="68"/>
      <c r="Q15" s="31"/>
      <c r="R15" s="31"/>
      <c r="S15" s="32"/>
      <c r="T15" s="32"/>
      <c r="U15" s="32"/>
      <c r="V15" s="68"/>
      <c r="W15" s="68"/>
      <c r="X15" s="31" t="s">
        <v>25</v>
      </c>
      <c r="Y15" s="69" t="s">
        <v>73</v>
      </c>
      <c r="Z15" s="69" t="s">
        <v>73</v>
      </c>
      <c r="AA15" s="69" t="s">
        <v>73</v>
      </c>
      <c r="AB15" s="69" t="s">
        <v>73</v>
      </c>
      <c r="AC15" s="68"/>
      <c r="AD15" s="70"/>
      <c r="AE15" s="31"/>
      <c r="AF15" s="31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68"/>
      <c r="C16" s="31"/>
      <c r="D16" s="32"/>
      <c r="E16" s="32"/>
      <c r="F16" s="32"/>
      <c r="G16" s="32"/>
      <c r="H16" s="68"/>
      <c r="I16" s="68"/>
      <c r="J16" s="31"/>
      <c r="K16" s="31"/>
      <c r="L16" s="32"/>
      <c r="M16" s="32"/>
      <c r="N16" s="32"/>
      <c r="O16" s="68"/>
      <c r="P16" s="68"/>
      <c r="Q16" s="31"/>
      <c r="R16" s="31"/>
      <c r="S16" s="32"/>
      <c r="T16" s="32"/>
      <c r="U16" s="32"/>
      <c r="V16" s="68"/>
      <c r="W16" s="68"/>
      <c r="X16" s="31" t="s">
        <v>25</v>
      </c>
      <c r="Y16" s="69" t="s">
        <v>73</v>
      </c>
      <c r="Z16" s="69" t="s">
        <v>73</v>
      </c>
      <c r="AA16" s="69" t="s">
        <v>73</v>
      </c>
      <c r="AB16" s="69" t="s">
        <v>73</v>
      </c>
      <c r="AC16" s="68"/>
      <c r="AD16" s="70"/>
      <c r="AE16" s="31"/>
      <c r="AF16" s="31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105</v>
      </c>
      <c r="B17" s="60"/>
      <c r="C17" s="22"/>
      <c r="D17" s="66"/>
      <c r="E17" s="66"/>
      <c r="F17" s="66"/>
      <c r="G17" s="66"/>
      <c r="H17" s="60"/>
      <c r="I17" s="60"/>
      <c r="J17" s="22"/>
      <c r="K17" s="22"/>
      <c r="L17" s="66"/>
      <c r="M17" s="66"/>
      <c r="N17" s="66"/>
      <c r="O17" s="60"/>
      <c r="P17" s="60"/>
      <c r="Q17" s="22"/>
      <c r="R17" s="22"/>
      <c r="S17" s="66"/>
      <c r="T17" s="66"/>
      <c r="U17" s="66"/>
      <c r="V17" s="60"/>
      <c r="W17" s="60"/>
      <c r="X17" s="22"/>
      <c r="Y17" s="22"/>
      <c r="Z17" s="66"/>
      <c r="AA17" s="66"/>
      <c r="AB17" s="66"/>
      <c r="AC17" s="60"/>
      <c r="AD17" s="67"/>
      <c r="AE17" s="22"/>
      <c r="AF17" s="22"/>
      <c r="AG17" s="26">
        <f>COUNTIF($B18:$AF19,"CPB")/2</f>
        <v>0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10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0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68"/>
      <c r="C18" s="31"/>
      <c r="D18" s="32"/>
      <c r="E18" s="32"/>
      <c r="F18" s="32"/>
      <c r="G18" s="32"/>
      <c r="H18" s="68"/>
      <c r="I18" s="68"/>
      <c r="J18" s="37" t="s">
        <v>34</v>
      </c>
      <c r="K18" s="37" t="s">
        <v>34</v>
      </c>
      <c r="L18" s="37" t="s">
        <v>34</v>
      </c>
      <c r="M18" s="37" t="s">
        <v>34</v>
      </c>
      <c r="N18" s="37" t="s">
        <v>34</v>
      </c>
      <c r="O18" s="61"/>
      <c r="P18" s="61"/>
      <c r="Q18" s="37" t="s">
        <v>34</v>
      </c>
      <c r="R18" s="37" t="s">
        <v>34</v>
      </c>
      <c r="S18" s="37" t="s">
        <v>34</v>
      </c>
      <c r="T18" s="37" t="s">
        <v>34</v>
      </c>
      <c r="U18" s="37" t="s">
        <v>34</v>
      </c>
      <c r="V18" s="68"/>
      <c r="W18" s="68"/>
      <c r="X18" s="31"/>
      <c r="Y18" s="69" t="s">
        <v>73</v>
      </c>
      <c r="Z18" s="69" t="s">
        <v>73</v>
      </c>
      <c r="AA18" s="69" t="s">
        <v>73</v>
      </c>
      <c r="AB18" s="69" t="s">
        <v>73</v>
      </c>
      <c r="AC18" s="68"/>
      <c r="AD18" s="70"/>
      <c r="AE18" s="31"/>
      <c r="AF18" s="31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68"/>
      <c r="C19" s="31"/>
      <c r="D19" s="32"/>
      <c r="E19" s="32"/>
      <c r="F19" s="32"/>
      <c r="G19" s="32"/>
      <c r="H19" s="68"/>
      <c r="I19" s="68"/>
      <c r="J19" s="37" t="s">
        <v>34</v>
      </c>
      <c r="K19" s="37" t="s">
        <v>34</v>
      </c>
      <c r="L19" s="37" t="s">
        <v>34</v>
      </c>
      <c r="M19" s="37" t="s">
        <v>34</v>
      </c>
      <c r="N19" s="37" t="s">
        <v>34</v>
      </c>
      <c r="O19" s="61"/>
      <c r="P19" s="61"/>
      <c r="Q19" s="37" t="s">
        <v>34</v>
      </c>
      <c r="R19" s="37" t="s">
        <v>34</v>
      </c>
      <c r="S19" s="37" t="s">
        <v>34</v>
      </c>
      <c r="T19" s="37" t="s">
        <v>34</v>
      </c>
      <c r="U19" s="37" t="s">
        <v>34</v>
      </c>
      <c r="V19" s="68"/>
      <c r="W19" s="68"/>
      <c r="X19" s="31"/>
      <c r="Y19" s="69" t="s">
        <v>73</v>
      </c>
      <c r="Z19" s="69" t="s">
        <v>73</v>
      </c>
      <c r="AA19" s="69" t="s">
        <v>73</v>
      </c>
      <c r="AB19" s="69" t="s">
        <v>73</v>
      </c>
      <c r="AC19" s="68"/>
      <c r="AD19" s="70"/>
      <c r="AE19" s="31"/>
      <c r="AF19" s="31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104</v>
      </c>
      <c r="B20" s="60"/>
      <c r="C20" s="22"/>
      <c r="D20" s="66"/>
      <c r="E20" s="66"/>
      <c r="F20" s="66"/>
      <c r="G20" s="66"/>
      <c r="H20" s="60"/>
      <c r="I20" s="60"/>
      <c r="J20" s="22"/>
      <c r="K20" s="22"/>
      <c r="L20" s="66"/>
      <c r="M20" s="66"/>
      <c r="N20" s="66"/>
      <c r="O20" s="60"/>
      <c r="P20" s="60"/>
      <c r="Q20" s="22"/>
      <c r="R20" s="22"/>
      <c r="S20" s="66"/>
      <c r="T20" s="66"/>
      <c r="U20" s="66"/>
      <c r="V20" s="60"/>
      <c r="W20" s="60"/>
      <c r="X20" s="22"/>
      <c r="Y20" s="22"/>
      <c r="Z20" s="66"/>
      <c r="AA20" s="66"/>
      <c r="AB20" s="66"/>
      <c r="AC20" s="60"/>
      <c r="AD20" s="67"/>
      <c r="AE20" s="22"/>
      <c r="AF20" s="22"/>
      <c r="AG20" s="26">
        <f>COUNTIF($B21:$AF22,"CPB")/2</f>
        <v>0</v>
      </c>
      <c r="AH20" s="27">
        <f>COUNTIF($B21:$AF22,"RTT")/2</f>
        <v>1.5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68"/>
      <c r="C21" s="31"/>
      <c r="D21" s="32"/>
      <c r="E21" s="32"/>
      <c r="F21" s="32"/>
      <c r="G21" s="32"/>
      <c r="H21" s="68"/>
      <c r="I21" s="68"/>
      <c r="J21" s="31" t="s">
        <v>12</v>
      </c>
      <c r="K21" s="31"/>
      <c r="L21" s="32"/>
      <c r="M21" s="32"/>
      <c r="N21" s="32"/>
      <c r="O21" s="68"/>
      <c r="P21" s="68"/>
      <c r="Q21" s="31"/>
      <c r="R21" s="31"/>
      <c r="S21" s="32"/>
      <c r="T21" s="32"/>
      <c r="U21" s="32"/>
      <c r="V21" s="68"/>
      <c r="W21" s="68"/>
      <c r="X21" s="31"/>
      <c r="Y21" s="69" t="s">
        <v>73</v>
      </c>
      <c r="Z21" s="69" t="s">
        <v>73</v>
      </c>
      <c r="AA21" s="69" t="s">
        <v>73</v>
      </c>
      <c r="AB21" s="69" t="s">
        <v>73</v>
      </c>
      <c r="AC21" s="68"/>
      <c r="AD21" s="70"/>
      <c r="AE21" s="31"/>
      <c r="AF21" s="31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68"/>
      <c r="C22" s="31"/>
      <c r="D22" s="32"/>
      <c r="E22" s="32"/>
      <c r="F22" s="32"/>
      <c r="G22" s="32"/>
      <c r="H22" s="68"/>
      <c r="I22" s="68"/>
      <c r="J22" s="31" t="s">
        <v>12</v>
      </c>
      <c r="K22" s="31"/>
      <c r="L22" s="32"/>
      <c r="M22" s="32"/>
      <c r="N22" s="32" t="s">
        <v>12</v>
      </c>
      <c r="O22" s="68"/>
      <c r="P22" s="68"/>
      <c r="Q22" s="31"/>
      <c r="R22" s="31"/>
      <c r="S22" s="32"/>
      <c r="T22" s="32"/>
      <c r="U22" s="32"/>
      <c r="V22" s="68"/>
      <c r="W22" s="68"/>
      <c r="X22" s="31"/>
      <c r="Y22" s="69" t="s">
        <v>73</v>
      </c>
      <c r="Z22" s="69" t="s">
        <v>73</v>
      </c>
      <c r="AA22" s="69" t="s">
        <v>73</v>
      </c>
      <c r="AB22" s="69" t="s">
        <v>73</v>
      </c>
      <c r="AC22" s="68"/>
      <c r="AD22" s="70"/>
      <c r="AE22" s="31"/>
      <c r="AF22" s="31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49" t="s">
        <v>103</v>
      </c>
      <c r="B23" s="60"/>
      <c r="C23" s="22"/>
      <c r="D23" s="66"/>
      <c r="E23" s="66"/>
      <c r="F23" s="66"/>
      <c r="G23" s="66"/>
      <c r="H23" s="60"/>
      <c r="I23" s="60"/>
      <c r="J23" s="22"/>
      <c r="K23" s="22"/>
      <c r="L23" s="66"/>
      <c r="M23" s="66"/>
      <c r="N23" s="66"/>
      <c r="O23" s="60"/>
      <c r="P23" s="60"/>
      <c r="Q23" s="22"/>
      <c r="R23" s="22"/>
      <c r="S23" s="66"/>
      <c r="T23" s="66"/>
      <c r="U23" s="66"/>
      <c r="V23" s="60"/>
      <c r="W23" s="60"/>
      <c r="X23" s="22"/>
      <c r="Y23" s="22"/>
      <c r="Z23" s="66"/>
      <c r="AA23" s="66"/>
      <c r="AB23" s="66"/>
      <c r="AC23" s="60"/>
      <c r="AD23" s="67"/>
      <c r="AE23" s="22"/>
      <c r="AF23" s="22"/>
      <c r="AG23" s="26">
        <f>COUNTIF($B24:$AF25,"CPB")/2</f>
        <v>0</v>
      </c>
      <c r="AH23" s="27">
        <f>COUNTIF($B24:$AF25,"RTT")/2</f>
        <v>0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68"/>
      <c r="C24" s="31"/>
      <c r="D24" s="32"/>
      <c r="E24" s="32"/>
      <c r="F24" s="32"/>
      <c r="G24" s="32"/>
      <c r="H24" s="68"/>
      <c r="I24" s="68"/>
      <c r="J24" s="31"/>
      <c r="K24" s="31"/>
      <c r="L24" s="32"/>
      <c r="M24" s="32"/>
      <c r="N24" s="32"/>
      <c r="O24" s="68"/>
      <c r="P24" s="68"/>
      <c r="Q24" s="31"/>
      <c r="R24" s="31"/>
      <c r="S24" s="32"/>
      <c r="T24" s="32"/>
      <c r="U24" s="32"/>
      <c r="V24" s="68"/>
      <c r="W24" s="68"/>
      <c r="X24" s="31"/>
      <c r="Y24" s="69" t="s">
        <v>73</v>
      </c>
      <c r="Z24" s="69" t="s">
        <v>73</v>
      </c>
      <c r="AA24" s="69" t="s">
        <v>73</v>
      </c>
      <c r="AB24" s="69" t="s">
        <v>73</v>
      </c>
      <c r="AC24" s="68"/>
      <c r="AD24" s="70"/>
      <c r="AE24" s="31"/>
      <c r="AF24" s="31"/>
      <c r="AG24" s="34"/>
      <c r="AH24" s="35"/>
      <c r="AI24" s="35"/>
      <c r="AJ24" s="35"/>
      <c r="AK24" s="35"/>
      <c r="AL24" s="35"/>
      <c r="AM24" s="35"/>
      <c r="AN24" s="36"/>
    </row>
    <row r="25" spans="1:40" ht="15.75" customHeight="1" thickBot="1" x14ac:dyDescent="0.3">
      <c r="A25" s="29" t="s">
        <v>33</v>
      </c>
      <c r="B25" s="68"/>
      <c r="C25" s="31"/>
      <c r="D25" s="32"/>
      <c r="E25" s="32"/>
      <c r="F25" s="32"/>
      <c r="G25" s="32"/>
      <c r="H25" s="68"/>
      <c r="I25" s="68"/>
      <c r="J25" s="31"/>
      <c r="K25" s="31"/>
      <c r="L25" s="32"/>
      <c r="M25" s="32"/>
      <c r="N25" s="32"/>
      <c r="O25" s="68"/>
      <c r="P25" s="68"/>
      <c r="Q25" s="31"/>
      <c r="R25" s="31"/>
      <c r="S25" s="32"/>
      <c r="T25" s="32"/>
      <c r="U25" s="32"/>
      <c r="V25" s="68"/>
      <c r="W25" s="68"/>
      <c r="X25" s="31"/>
      <c r="Y25" s="69" t="s">
        <v>73</v>
      </c>
      <c r="Z25" s="69" t="s">
        <v>73</v>
      </c>
      <c r="AA25" s="69" t="s">
        <v>73</v>
      </c>
      <c r="AB25" s="69" t="s">
        <v>73</v>
      </c>
      <c r="AC25" s="68"/>
      <c r="AD25" s="70"/>
      <c r="AE25" s="31"/>
      <c r="AF25" s="31"/>
      <c r="AG25" s="34"/>
      <c r="AH25" s="35"/>
      <c r="AI25" s="35"/>
      <c r="AJ25" s="35"/>
      <c r="AK25" s="35"/>
      <c r="AL25" s="35"/>
      <c r="AM25" s="35"/>
      <c r="AN25" s="36"/>
    </row>
    <row r="26" spans="1:40" ht="15.75" collapsed="1" x14ac:dyDescent="0.25">
      <c r="A26" s="20" t="s">
        <v>102</v>
      </c>
      <c r="B26" s="60"/>
      <c r="C26" s="22"/>
      <c r="D26" s="66"/>
      <c r="E26" s="66"/>
      <c r="F26" s="66"/>
      <c r="G26" s="66"/>
      <c r="H26" s="60"/>
      <c r="I26" s="60"/>
      <c r="J26" s="22"/>
      <c r="K26" s="22"/>
      <c r="L26" s="66"/>
      <c r="M26" s="66"/>
      <c r="N26" s="66"/>
      <c r="O26" s="60"/>
      <c r="P26" s="60"/>
      <c r="Q26" s="22"/>
      <c r="R26" s="22"/>
      <c r="S26" s="66"/>
      <c r="T26" s="66"/>
      <c r="U26" s="66"/>
      <c r="V26" s="60"/>
      <c r="W26" s="60"/>
      <c r="X26" s="22"/>
      <c r="Y26" s="22"/>
      <c r="Z26" s="66"/>
      <c r="AA26" s="66"/>
      <c r="AB26" s="66"/>
      <c r="AC26" s="60"/>
      <c r="AD26" s="67"/>
      <c r="AE26" s="22"/>
      <c r="AF26" s="22"/>
      <c r="AG26" s="26">
        <f>COUNTIF($B27:$AF28,"CPB")/2</f>
        <v>0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collapsed="1" x14ac:dyDescent="0.25">
      <c r="A27" s="29" t="s">
        <v>32</v>
      </c>
      <c r="B27" s="68"/>
      <c r="C27" s="31"/>
      <c r="D27" s="32"/>
      <c r="E27" s="32"/>
      <c r="F27" s="32"/>
      <c r="G27" s="32"/>
      <c r="H27" s="68"/>
      <c r="I27" s="68"/>
      <c r="J27" s="31"/>
      <c r="K27" s="31"/>
      <c r="L27" s="32"/>
      <c r="M27" s="32"/>
      <c r="N27" s="32"/>
      <c r="O27" s="68"/>
      <c r="P27" s="68"/>
      <c r="Q27" s="31"/>
      <c r="R27" s="31"/>
      <c r="S27" s="32"/>
      <c r="T27" s="32"/>
      <c r="U27" s="32"/>
      <c r="V27" s="68"/>
      <c r="W27" s="68"/>
      <c r="X27" s="31"/>
      <c r="Y27" s="69" t="s">
        <v>73</v>
      </c>
      <c r="Z27" s="69" t="s">
        <v>73</v>
      </c>
      <c r="AA27" s="69" t="s">
        <v>73</v>
      </c>
      <c r="AB27" s="69" t="s">
        <v>73</v>
      </c>
      <c r="AC27" s="68"/>
      <c r="AD27" s="30"/>
      <c r="AE27" s="31"/>
      <c r="AF27" s="31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x14ac:dyDescent="0.25">
      <c r="A28" s="29" t="s">
        <v>33</v>
      </c>
      <c r="B28" s="68"/>
      <c r="C28" s="31"/>
      <c r="D28" s="32"/>
      <c r="E28" s="32"/>
      <c r="F28" s="32"/>
      <c r="G28" s="32"/>
      <c r="H28" s="68"/>
      <c r="I28" s="68"/>
      <c r="J28" s="31"/>
      <c r="K28" s="31"/>
      <c r="L28" s="32"/>
      <c r="M28" s="32"/>
      <c r="N28" s="32"/>
      <c r="O28" s="68"/>
      <c r="P28" s="68"/>
      <c r="Q28" s="31"/>
      <c r="R28" s="31"/>
      <c r="S28" s="32"/>
      <c r="T28" s="32"/>
      <c r="U28" s="32"/>
      <c r="V28" s="68"/>
      <c r="W28" s="68"/>
      <c r="X28" s="31"/>
      <c r="Y28" s="69" t="s">
        <v>73</v>
      </c>
      <c r="Z28" s="69" t="s">
        <v>73</v>
      </c>
      <c r="AA28" s="69" t="s">
        <v>73</v>
      </c>
      <c r="AB28" s="69" t="s">
        <v>73</v>
      </c>
      <c r="AC28" s="68"/>
      <c r="AD28" s="30"/>
      <c r="AE28" s="31"/>
      <c r="AF28" s="31"/>
      <c r="AG28" s="34"/>
      <c r="AH28" s="35"/>
      <c r="AI28" s="35"/>
      <c r="AJ28" s="35"/>
      <c r="AK28" s="35"/>
      <c r="AL28" s="35"/>
      <c r="AM28" s="35"/>
      <c r="AN28" s="36"/>
    </row>
  </sheetData>
  <mergeCells count="8">
    <mergeCell ref="X10:AD10"/>
    <mergeCell ref="AE10:AF10"/>
    <mergeCell ref="B5:J5"/>
    <mergeCell ref="B6:J6"/>
    <mergeCell ref="A8:A10"/>
    <mergeCell ref="C10:I10"/>
    <mergeCell ref="J10:P10"/>
    <mergeCell ref="Q10:W10"/>
  </mergeCells>
  <conditionalFormatting sqref="AE11:AF28">
    <cfRule type="cellIs" dxfId="9791" priority="1056" operator="equal">
      <formula>"D"</formula>
    </cfRule>
    <cfRule type="containsText" dxfId="9790" priority="1057" operator="containsText" text="MTH">
      <formula>NOT(ISERROR(SEARCH("MTH",AE11)))</formula>
    </cfRule>
    <cfRule type="containsText" dxfId="9789" priority="1058" operator="containsText" text="MAL">
      <formula>NOT(ISERROR(SEARCH("MAL",AE11)))</formula>
    </cfRule>
    <cfRule type="containsText" dxfId="9788" priority="1059" operator="containsText" text="ARR">
      <formula>NOT(ISERROR(SEARCH("ARR",AE11)))</formula>
    </cfRule>
    <cfRule type="containsText" dxfId="9787" priority="1060" operator="containsText" text="ALT">
      <formula>NOT(ISERROR(SEARCH("ALT",AE11)))</formula>
    </cfRule>
    <cfRule type="containsText" dxfId="9786" priority="1061" operator="containsText" text="RTT">
      <formula>NOT(ISERROR(SEARCH("RTT",AE11)))</formula>
    </cfRule>
    <cfRule type="containsText" dxfId="9785" priority="1062" operator="containsText" text="CPB">
      <formula>NOT(ISERROR(SEARCH("CPB",AE11)))</formula>
    </cfRule>
  </conditionalFormatting>
  <conditionalFormatting sqref="V11:V28">
    <cfRule type="cellIs" dxfId="9763" priority="497" operator="equal">
      <formula>"D"</formula>
    </cfRule>
    <cfRule type="containsText" dxfId="9762" priority="498" operator="containsText" text="MTH">
      <formula>NOT(ISERROR(SEARCH("MTH",V11)))</formula>
    </cfRule>
    <cfRule type="containsText" dxfId="9761" priority="499" operator="containsText" text="MAL">
      <formula>NOT(ISERROR(SEARCH("MAL",V11)))</formula>
    </cfRule>
    <cfRule type="containsText" dxfId="9760" priority="500" operator="containsText" text="ARR">
      <formula>NOT(ISERROR(SEARCH("ARR",V11)))</formula>
    </cfRule>
    <cfRule type="containsText" dxfId="9759" priority="501" operator="containsText" text="ALT">
      <formula>NOT(ISERROR(SEARCH("ALT",V11)))</formula>
    </cfRule>
    <cfRule type="containsText" dxfId="9758" priority="502" operator="containsText" text="RTT">
      <formula>NOT(ISERROR(SEARCH("RTT",V11)))</formula>
    </cfRule>
    <cfRule type="containsText" dxfId="9757" priority="503" operator="containsText" text="CPB">
      <formula>NOT(ISERROR(SEARCH("CPB",V11)))</formula>
    </cfRule>
  </conditionalFormatting>
  <conditionalFormatting sqref="X15:X16 X18:X19 X21:X22 X24:X25 Y12:AB13">
    <cfRule type="cellIs" dxfId="9756" priority="490" operator="equal">
      <formula>"D"</formula>
    </cfRule>
    <cfRule type="containsText" dxfId="9755" priority="491" operator="containsText" text="MTH">
      <formula>NOT(ISERROR(SEARCH("MTH",X12)))</formula>
    </cfRule>
    <cfRule type="containsText" dxfId="9754" priority="492" operator="containsText" text="MAL">
      <formula>NOT(ISERROR(SEARCH("MAL",X12)))</formula>
    </cfRule>
    <cfRule type="containsText" dxfId="9753" priority="493" operator="containsText" text="ARR">
      <formula>NOT(ISERROR(SEARCH("ARR",X12)))</formula>
    </cfRule>
    <cfRule type="containsText" dxfId="9752" priority="494" operator="containsText" text="ALT">
      <formula>NOT(ISERROR(SEARCH("ALT",X12)))</formula>
    </cfRule>
    <cfRule type="containsText" dxfId="9751" priority="495" operator="containsText" text="RTT">
      <formula>NOT(ISERROR(SEARCH("RTT",X12)))</formula>
    </cfRule>
    <cfRule type="containsText" dxfId="9750" priority="496" operator="containsText" text="CPB">
      <formula>NOT(ISERROR(SEARCH("CPB",X12)))</formula>
    </cfRule>
  </conditionalFormatting>
  <conditionalFormatting sqref="X27:X28">
    <cfRule type="cellIs" dxfId="9749" priority="483" operator="equal">
      <formula>"D"</formula>
    </cfRule>
    <cfRule type="containsText" dxfId="9748" priority="484" operator="containsText" text="MTH">
      <formula>NOT(ISERROR(SEARCH("MTH",X27)))</formula>
    </cfRule>
    <cfRule type="containsText" dxfId="9747" priority="485" operator="containsText" text="MAL">
      <formula>NOT(ISERROR(SEARCH("MAL",X27)))</formula>
    </cfRule>
    <cfRule type="containsText" dxfId="9746" priority="486" operator="containsText" text="ARR">
      <formula>NOT(ISERROR(SEARCH("ARR",X27)))</formula>
    </cfRule>
    <cfRule type="containsText" dxfId="9745" priority="487" operator="containsText" text="ALT">
      <formula>NOT(ISERROR(SEARCH("ALT",X27)))</formula>
    </cfRule>
    <cfRule type="containsText" dxfId="9744" priority="488" operator="containsText" text="RTT">
      <formula>NOT(ISERROR(SEARCH("RTT",X27)))</formula>
    </cfRule>
    <cfRule type="containsText" dxfId="9743" priority="489" operator="containsText" text="CPB">
      <formula>NOT(ISERROR(SEARCH("CPB",X27)))</formula>
    </cfRule>
  </conditionalFormatting>
  <conditionalFormatting sqref="L11:M17 S11:T17 AD11:AD28 S20:T26 L20:M26 D11:G28">
    <cfRule type="cellIs" dxfId="9735" priority="609" operator="equal">
      <formula>"D"</formula>
    </cfRule>
    <cfRule type="cellIs" dxfId="9734" priority="610" operator="equal">
      <formula>"MTH"</formula>
    </cfRule>
    <cfRule type="cellIs" dxfId="9733" priority="611" operator="equal">
      <formula>"MAL"</formula>
    </cfRule>
    <cfRule type="cellIs" dxfId="9732" priority="612" operator="equal">
      <formula>"ARR"</formula>
    </cfRule>
    <cfRule type="cellIs" dxfId="9731" priority="613" operator="equal">
      <formula>"ALT"</formula>
    </cfRule>
    <cfRule type="cellIs" dxfId="9730" priority="614" operator="equal">
      <formula>"RTT"</formula>
    </cfRule>
    <cfRule type="cellIs" dxfId="9729" priority="615" operator="equal">
      <formula>"CPB"</formula>
    </cfRule>
  </conditionalFormatting>
  <conditionalFormatting sqref="K11:K17 R11:R17 I11:I28 B11:C28 R20:R26 K20:K26">
    <cfRule type="cellIs" dxfId="9728" priority="602" operator="equal">
      <formula>"D"</formula>
    </cfRule>
    <cfRule type="containsText" dxfId="9727" priority="603" operator="containsText" text="MTH">
      <formula>NOT(ISERROR(SEARCH("MTH",B11)))</formula>
    </cfRule>
    <cfRule type="containsText" dxfId="9726" priority="604" operator="containsText" text="MAL">
      <formula>NOT(ISERROR(SEARCH("MAL",B11)))</formula>
    </cfRule>
    <cfRule type="containsText" dxfId="9725" priority="605" operator="containsText" text="ARR">
      <formula>NOT(ISERROR(SEARCH("ARR",B11)))</formula>
    </cfRule>
    <cfRule type="containsText" dxfId="9724" priority="606" operator="containsText" text="ALT">
      <formula>NOT(ISERROR(SEARCH("ALT",B11)))</formula>
    </cfRule>
    <cfRule type="containsText" dxfId="9723" priority="607" operator="containsText" text="RTT">
      <formula>NOT(ISERROR(SEARCH("RTT",B11)))</formula>
    </cfRule>
    <cfRule type="containsText" dxfId="9722" priority="608" operator="containsText" text="CPB">
      <formula>NOT(ISERROR(SEARCH("CPB",B11)))</formula>
    </cfRule>
  </conditionalFormatting>
  <conditionalFormatting sqref="L27:M28">
    <cfRule type="cellIs" dxfId="9721" priority="595" operator="equal">
      <formula>"D"</formula>
    </cfRule>
    <cfRule type="cellIs" dxfId="9720" priority="596" operator="equal">
      <formula>"MTH"</formula>
    </cfRule>
    <cfRule type="cellIs" dxfId="9719" priority="597" operator="equal">
      <formula>"MAL"</formula>
    </cfRule>
    <cfRule type="cellIs" dxfId="9718" priority="598" operator="equal">
      <formula>"ARR"</formula>
    </cfRule>
    <cfRule type="cellIs" dxfId="9717" priority="599" operator="equal">
      <formula>"ALT"</formula>
    </cfRule>
    <cfRule type="cellIs" dxfId="9716" priority="600" operator="equal">
      <formula>"RTT"</formula>
    </cfRule>
    <cfRule type="cellIs" dxfId="9715" priority="601" operator="equal">
      <formula>"CPB"</formula>
    </cfRule>
  </conditionalFormatting>
  <conditionalFormatting sqref="K27:K28">
    <cfRule type="cellIs" dxfId="9714" priority="588" operator="equal">
      <formula>"D"</formula>
    </cfRule>
    <cfRule type="containsText" dxfId="9713" priority="589" operator="containsText" text="MTH">
      <formula>NOT(ISERROR(SEARCH("MTH",K27)))</formula>
    </cfRule>
    <cfRule type="containsText" dxfId="9712" priority="590" operator="containsText" text="MAL">
      <formula>NOT(ISERROR(SEARCH("MAL",K27)))</formula>
    </cfRule>
    <cfRule type="containsText" dxfId="9711" priority="591" operator="containsText" text="ARR">
      <formula>NOT(ISERROR(SEARCH("ARR",K27)))</formula>
    </cfRule>
    <cfRule type="containsText" dxfId="9710" priority="592" operator="containsText" text="ALT">
      <formula>NOT(ISERROR(SEARCH("ALT",K27)))</formula>
    </cfRule>
    <cfRule type="containsText" dxfId="9709" priority="593" operator="containsText" text="RTT">
      <formula>NOT(ISERROR(SEARCH("RTT",K27)))</formula>
    </cfRule>
    <cfRule type="containsText" dxfId="9708" priority="594" operator="containsText" text="CPB">
      <formula>NOT(ISERROR(SEARCH("CPB",K27)))</formula>
    </cfRule>
  </conditionalFormatting>
  <conditionalFormatting sqref="S27:T28">
    <cfRule type="cellIs" dxfId="9707" priority="581" operator="equal">
      <formula>"D"</formula>
    </cfRule>
    <cfRule type="cellIs" dxfId="9706" priority="582" operator="equal">
      <formula>"MTH"</formula>
    </cfRule>
    <cfRule type="cellIs" dxfId="9705" priority="583" operator="equal">
      <formula>"MAL"</formula>
    </cfRule>
    <cfRule type="cellIs" dxfId="9704" priority="584" operator="equal">
      <formula>"ARR"</formula>
    </cfRule>
    <cfRule type="cellIs" dxfId="9703" priority="585" operator="equal">
      <formula>"ALT"</formula>
    </cfRule>
    <cfRule type="cellIs" dxfId="9702" priority="586" operator="equal">
      <formula>"RTT"</formula>
    </cfRule>
    <cfRule type="cellIs" dxfId="9701" priority="587" operator="equal">
      <formula>"CPB"</formula>
    </cfRule>
  </conditionalFormatting>
  <conditionalFormatting sqref="R27:R28">
    <cfRule type="cellIs" dxfId="9700" priority="574" operator="equal">
      <formula>"D"</formula>
    </cfRule>
    <cfRule type="containsText" dxfId="9699" priority="575" operator="containsText" text="MTH">
      <formula>NOT(ISERROR(SEARCH("MTH",R27)))</formula>
    </cfRule>
    <cfRule type="containsText" dxfId="9698" priority="576" operator="containsText" text="MAL">
      <formula>NOT(ISERROR(SEARCH("MAL",R27)))</formula>
    </cfRule>
    <cfRule type="containsText" dxfId="9697" priority="577" operator="containsText" text="ARR">
      <formula>NOT(ISERROR(SEARCH("ARR",R27)))</formula>
    </cfRule>
    <cfRule type="containsText" dxfId="9696" priority="578" operator="containsText" text="ALT">
      <formula>NOT(ISERROR(SEARCH("ALT",R27)))</formula>
    </cfRule>
    <cfRule type="containsText" dxfId="9695" priority="579" operator="containsText" text="RTT">
      <formula>NOT(ISERROR(SEARCH("RTT",R27)))</formula>
    </cfRule>
    <cfRule type="containsText" dxfId="9694" priority="580" operator="containsText" text="CPB">
      <formula>NOT(ISERROR(SEARCH("CPB",R27)))</formula>
    </cfRule>
  </conditionalFormatting>
  <conditionalFormatting sqref="H11:H28">
    <cfRule type="cellIs" dxfId="9693" priority="567" operator="equal">
      <formula>"D"</formula>
    </cfRule>
    <cfRule type="containsText" dxfId="9692" priority="568" operator="containsText" text="MTH">
      <formula>NOT(ISERROR(SEARCH("MTH",H11)))</formula>
    </cfRule>
    <cfRule type="containsText" dxfId="9691" priority="569" operator="containsText" text="MAL">
      <formula>NOT(ISERROR(SEARCH("MAL",H11)))</formula>
    </cfRule>
    <cfRule type="containsText" dxfId="9690" priority="570" operator="containsText" text="ARR">
      <formula>NOT(ISERROR(SEARCH("ARR",H11)))</formula>
    </cfRule>
    <cfRule type="containsText" dxfId="9689" priority="571" operator="containsText" text="ALT">
      <formula>NOT(ISERROR(SEARCH("ALT",H11)))</formula>
    </cfRule>
    <cfRule type="containsText" dxfId="9688" priority="572" operator="containsText" text="RTT">
      <formula>NOT(ISERROR(SEARCH("RTT",H11)))</formula>
    </cfRule>
    <cfRule type="containsText" dxfId="9687" priority="573" operator="containsText" text="CPB">
      <formula>NOT(ISERROR(SEARCH("CPB",H11)))</formula>
    </cfRule>
  </conditionalFormatting>
  <conditionalFormatting sqref="J11:J17 J20:J26">
    <cfRule type="cellIs" dxfId="9686" priority="560" operator="equal">
      <formula>"D"</formula>
    </cfRule>
    <cfRule type="containsText" dxfId="9685" priority="561" operator="containsText" text="MTH">
      <formula>NOT(ISERROR(SEARCH("MTH",J11)))</formula>
    </cfRule>
    <cfRule type="containsText" dxfId="9684" priority="562" operator="containsText" text="MAL">
      <formula>NOT(ISERROR(SEARCH("MAL",J11)))</formula>
    </cfRule>
    <cfRule type="containsText" dxfId="9683" priority="563" operator="containsText" text="ARR">
      <formula>NOT(ISERROR(SEARCH("ARR",J11)))</formula>
    </cfRule>
    <cfRule type="containsText" dxfId="9682" priority="564" operator="containsText" text="ALT">
      <formula>NOT(ISERROR(SEARCH("ALT",J11)))</formula>
    </cfRule>
    <cfRule type="containsText" dxfId="9681" priority="565" operator="containsText" text="RTT">
      <formula>NOT(ISERROR(SEARCH("RTT",J11)))</formula>
    </cfRule>
    <cfRule type="containsText" dxfId="9680" priority="566" operator="containsText" text="CPB">
      <formula>NOT(ISERROR(SEARCH("CPB",J11)))</formula>
    </cfRule>
  </conditionalFormatting>
  <conditionalFormatting sqref="J27:J28">
    <cfRule type="cellIs" dxfId="9679" priority="553" operator="equal">
      <formula>"D"</formula>
    </cfRule>
    <cfRule type="containsText" dxfId="9678" priority="554" operator="containsText" text="MTH">
      <formula>NOT(ISERROR(SEARCH("MTH",J27)))</formula>
    </cfRule>
    <cfRule type="containsText" dxfId="9677" priority="555" operator="containsText" text="MAL">
      <formula>NOT(ISERROR(SEARCH("MAL",J27)))</formula>
    </cfRule>
    <cfRule type="containsText" dxfId="9676" priority="556" operator="containsText" text="ARR">
      <formula>NOT(ISERROR(SEARCH("ARR",J27)))</formula>
    </cfRule>
    <cfRule type="containsText" dxfId="9675" priority="557" operator="containsText" text="ALT">
      <formula>NOT(ISERROR(SEARCH("ALT",J27)))</formula>
    </cfRule>
    <cfRule type="containsText" dxfId="9674" priority="558" operator="containsText" text="RTT">
      <formula>NOT(ISERROR(SEARCH("RTT",J27)))</formula>
    </cfRule>
    <cfRule type="containsText" dxfId="9673" priority="559" operator="containsText" text="CPB">
      <formula>NOT(ISERROR(SEARCH("CPB",J27)))</formula>
    </cfRule>
  </conditionalFormatting>
  <conditionalFormatting sqref="N11:N17 N20:N28">
    <cfRule type="cellIs" dxfId="9672" priority="546" operator="equal">
      <formula>"D"</formula>
    </cfRule>
    <cfRule type="cellIs" dxfId="9671" priority="547" operator="equal">
      <formula>"MTH"</formula>
    </cfRule>
    <cfRule type="cellIs" dxfId="9670" priority="548" operator="equal">
      <formula>"MAL"</formula>
    </cfRule>
    <cfRule type="cellIs" dxfId="9669" priority="549" operator="equal">
      <formula>"ARR"</formula>
    </cfRule>
    <cfRule type="cellIs" dxfId="9668" priority="550" operator="equal">
      <formula>"ALT"</formula>
    </cfRule>
    <cfRule type="cellIs" dxfId="9667" priority="551" operator="equal">
      <formula>"RTT"</formula>
    </cfRule>
    <cfRule type="cellIs" dxfId="9666" priority="552" operator="equal">
      <formula>"CPB"</formula>
    </cfRule>
  </conditionalFormatting>
  <conditionalFormatting sqref="P11:P17 P20:P28">
    <cfRule type="cellIs" dxfId="9665" priority="539" operator="equal">
      <formula>"D"</formula>
    </cfRule>
    <cfRule type="containsText" dxfId="9664" priority="540" operator="containsText" text="MTH">
      <formula>NOT(ISERROR(SEARCH("MTH",P11)))</formula>
    </cfRule>
    <cfRule type="containsText" dxfId="9663" priority="541" operator="containsText" text="MAL">
      <formula>NOT(ISERROR(SEARCH("MAL",P11)))</formula>
    </cfRule>
    <cfRule type="containsText" dxfId="9662" priority="542" operator="containsText" text="ARR">
      <formula>NOT(ISERROR(SEARCH("ARR",P11)))</formula>
    </cfRule>
    <cfRule type="containsText" dxfId="9661" priority="543" operator="containsText" text="ALT">
      <formula>NOT(ISERROR(SEARCH("ALT",P11)))</formula>
    </cfRule>
    <cfRule type="containsText" dxfId="9660" priority="544" operator="containsText" text="RTT">
      <formula>NOT(ISERROR(SEARCH("RTT",P11)))</formula>
    </cfRule>
    <cfRule type="containsText" dxfId="9659" priority="545" operator="containsText" text="CPB">
      <formula>NOT(ISERROR(SEARCH("CPB",P11)))</formula>
    </cfRule>
  </conditionalFormatting>
  <conditionalFormatting sqref="O11:O17 O20:O28">
    <cfRule type="cellIs" dxfId="9658" priority="532" operator="equal">
      <formula>"D"</formula>
    </cfRule>
    <cfRule type="containsText" dxfId="9657" priority="533" operator="containsText" text="MTH">
      <formula>NOT(ISERROR(SEARCH("MTH",O11)))</formula>
    </cfRule>
    <cfRule type="containsText" dxfId="9656" priority="534" operator="containsText" text="MAL">
      <formula>NOT(ISERROR(SEARCH("MAL",O11)))</formula>
    </cfRule>
    <cfRule type="containsText" dxfId="9655" priority="535" operator="containsText" text="ARR">
      <formula>NOT(ISERROR(SEARCH("ARR",O11)))</formula>
    </cfRule>
    <cfRule type="containsText" dxfId="9654" priority="536" operator="containsText" text="ALT">
      <formula>NOT(ISERROR(SEARCH("ALT",O11)))</formula>
    </cfRule>
    <cfRule type="containsText" dxfId="9653" priority="537" operator="containsText" text="RTT">
      <formula>NOT(ISERROR(SEARCH("RTT",O11)))</formula>
    </cfRule>
    <cfRule type="containsText" dxfId="9652" priority="538" operator="containsText" text="CPB">
      <formula>NOT(ISERROR(SEARCH("CPB",O11)))</formula>
    </cfRule>
  </conditionalFormatting>
  <conditionalFormatting sqref="Q11:Q17 Q20:Q26">
    <cfRule type="cellIs" dxfId="9651" priority="525" operator="equal">
      <formula>"D"</formula>
    </cfRule>
    <cfRule type="containsText" dxfId="9650" priority="526" operator="containsText" text="MTH">
      <formula>NOT(ISERROR(SEARCH("MTH",Q11)))</formula>
    </cfRule>
    <cfRule type="containsText" dxfId="9649" priority="527" operator="containsText" text="MAL">
      <formula>NOT(ISERROR(SEARCH("MAL",Q11)))</formula>
    </cfRule>
    <cfRule type="containsText" dxfId="9648" priority="528" operator="containsText" text="ARR">
      <formula>NOT(ISERROR(SEARCH("ARR",Q11)))</formula>
    </cfRule>
    <cfRule type="containsText" dxfId="9647" priority="529" operator="containsText" text="ALT">
      <formula>NOT(ISERROR(SEARCH("ALT",Q11)))</formula>
    </cfRule>
    <cfRule type="containsText" dxfId="9646" priority="530" operator="containsText" text="RTT">
      <formula>NOT(ISERROR(SEARCH("RTT",Q11)))</formula>
    </cfRule>
    <cfRule type="containsText" dxfId="9645" priority="531" operator="containsText" text="CPB">
      <formula>NOT(ISERROR(SEARCH("CPB",Q11)))</formula>
    </cfRule>
  </conditionalFormatting>
  <conditionalFormatting sqref="Q27:Q28">
    <cfRule type="cellIs" dxfId="9644" priority="518" operator="equal">
      <formula>"D"</formula>
    </cfRule>
    <cfRule type="containsText" dxfId="9643" priority="519" operator="containsText" text="MTH">
      <formula>NOT(ISERROR(SEARCH("MTH",Q27)))</formula>
    </cfRule>
    <cfRule type="containsText" dxfId="9642" priority="520" operator="containsText" text="MAL">
      <formula>NOT(ISERROR(SEARCH("MAL",Q27)))</formula>
    </cfRule>
    <cfRule type="containsText" dxfId="9641" priority="521" operator="containsText" text="ARR">
      <formula>NOT(ISERROR(SEARCH("ARR",Q27)))</formula>
    </cfRule>
    <cfRule type="containsText" dxfId="9640" priority="522" operator="containsText" text="ALT">
      <formula>NOT(ISERROR(SEARCH("ALT",Q27)))</formula>
    </cfRule>
    <cfRule type="containsText" dxfId="9639" priority="523" operator="containsText" text="RTT">
      <formula>NOT(ISERROR(SEARCH("RTT",Q27)))</formula>
    </cfRule>
    <cfRule type="containsText" dxfId="9638" priority="524" operator="containsText" text="CPB">
      <formula>NOT(ISERROR(SEARCH("CPB",Q27)))</formula>
    </cfRule>
  </conditionalFormatting>
  <conditionalFormatting sqref="U11:U17 U20:U28">
    <cfRule type="cellIs" dxfId="9637" priority="511" operator="equal">
      <formula>"D"</formula>
    </cfRule>
    <cfRule type="cellIs" dxfId="9636" priority="512" operator="equal">
      <formula>"MTH"</formula>
    </cfRule>
    <cfRule type="cellIs" dxfId="9635" priority="513" operator="equal">
      <formula>"MAL"</formula>
    </cfRule>
    <cfRule type="cellIs" dxfId="9634" priority="514" operator="equal">
      <formula>"ARR"</formula>
    </cfRule>
    <cfRule type="cellIs" dxfId="9633" priority="515" operator="equal">
      <formula>"ALT"</formula>
    </cfRule>
    <cfRule type="cellIs" dxfId="9632" priority="516" operator="equal">
      <formula>"RTT"</formula>
    </cfRule>
    <cfRule type="cellIs" dxfId="9631" priority="517" operator="equal">
      <formula>"CPB"</formula>
    </cfRule>
  </conditionalFormatting>
  <conditionalFormatting sqref="W11:W28">
    <cfRule type="cellIs" dxfId="9630" priority="504" operator="equal">
      <formula>"D"</formula>
    </cfRule>
    <cfRule type="containsText" dxfId="9629" priority="505" operator="containsText" text="MTH">
      <formula>NOT(ISERROR(SEARCH("MTH",W11)))</formula>
    </cfRule>
    <cfRule type="containsText" dxfId="9628" priority="506" operator="containsText" text="MAL">
      <formula>NOT(ISERROR(SEARCH("MAL",W11)))</formula>
    </cfRule>
    <cfRule type="containsText" dxfId="9627" priority="507" operator="containsText" text="ARR">
      <formula>NOT(ISERROR(SEARCH("ARR",W11)))</formula>
    </cfRule>
    <cfRule type="containsText" dxfId="9626" priority="508" operator="containsText" text="ALT">
      <formula>NOT(ISERROR(SEARCH("ALT",W11)))</formula>
    </cfRule>
    <cfRule type="containsText" dxfId="9625" priority="509" operator="containsText" text="RTT">
      <formula>NOT(ISERROR(SEARCH("RTT",W11)))</formula>
    </cfRule>
    <cfRule type="containsText" dxfId="9624" priority="510" operator="containsText" text="CPB">
      <formula>NOT(ISERROR(SEARCH("CPB",W11)))</formula>
    </cfRule>
  </conditionalFormatting>
  <conditionalFormatting sqref="AC11:AC28">
    <cfRule type="cellIs" dxfId="9623" priority="476" operator="equal">
      <formula>"D"</formula>
    </cfRule>
    <cfRule type="containsText" dxfId="9622" priority="477" operator="containsText" text="MTH">
      <formula>NOT(ISERROR(SEARCH("MTH",AC11)))</formula>
    </cfRule>
    <cfRule type="containsText" dxfId="9621" priority="478" operator="containsText" text="MAL">
      <formula>NOT(ISERROR(SEARCH("MAL",AC11)))</formula>
    </cfRule>
    <cfRule type="containsText" dxfId="9620" priority="479" operator="containsText" text="ARR">
      <formula>NOT(ISERROR(SEARCH("ARR",AC11)))</formula>
    </cfRule>
    <cfRule type="containsText" dxfId="9619" priority="480" operator="containsText" text="ALT">
      <formula>NOT(ISERROR(SEARCH("ALT",AC11)))</formula>
    </cfRule>
    <cfRule type="containsText" dxfId="9618" priority="481" operator="containsText" text="RTT">
      <formula>NOT(ISERROR(SEARCH("RTT",AC11)))</formula>
    </cfRule>
    <cfRule type="containsText" dxfId="9617" priority="482" operator="containsText" text="CPB">
      <formula>NOT(ISERROR(SEARCH("CPB",AC11)))</formula>
    </cfRule>
  </conditionalFormatting>
  <conditionalFormatting sqref="O18:P19">
    <cfRule type="cellIs" dxfId="9595" priority="448" operator="equal">
      <formula>"D"</formula>
    </cfRule>
    <cfRule type="containsText" dxfId="9594" priority="449" operator="containsText" text="MTH">
      <formula>NOT(ISERROR(SEARCH("MTH",O18)))</formula>
    </cfRule>
    <cfRule type="containsText" dxfId="9593" priority="450" operator="containsText" text="MAL">
      <formula>NOT(ISERROR(SEARCH("MAL",O18)))</formula>
    </cfRule>
    <cfRule type="containsText" dxfId="9592" priority="451" operator="containsText" text="ARR">
      <formula>NOT(ISERROR(SEARCH("ARR",O18)))</formula>
    </cfRule>
    <cfRule type="containsText" dxfId="9591" priority="452" operator="containsText" text="ALT">
      <formula>NOT(ISERROR(SEARCH("ALT",O18)))</formula>
    </cfRule>
    <cfRule type="containsText" dxfId="9590" priority="453" operator="containsText" text="RTT">
      <formula>NOT(ISERROR(SEARCH("RTT",O18)))</formula>
    </cfRule>
    <cfRule type="containsText" dxfId="9589" priority="454" operator="containsText" text="CPB">
      <formula>NOT(ISERROR(SEARCH("CPB",O18)))</formula>
    </cfRule>
  </conditionalFormatting>
  <conditionalFormatting sqref="Z26:AA26 Z23:AA23 Z20:AA20 Z17:AA17 Z14:AA14 Z11:AA11">
    <cfRule type="cellIs" dxfId="9574" priority="395" operator="equal">
      <formula>"D"</formula>
    </cfRule>
    <cfRule type="cellIs" dxfId="9573" priority="396" operator="equal">
      <formula>"MTH"</formula>
    </cfRule>
    <cfRule type="cellIs" dxfId="9572" priority="397" operator="equal">
      <formula>"MAL"</formula>
    </cfRule>
    <cfRule type="cellIs" dxfId="9571" priority="398" operator="equal">
      <formula>"ARR"</formula>
    </cfRule>
    <cfRule type="cellIs" dxfId="9570" priority="399" operator="equal">
      <formula>"ALT"</formula>
    </cfRule>
    <cfRule type="cellIs" dxfId="9569" priority="400" operator="equal">
      <formula>"RTT"</formula>
    </cfRule>
    <cfRule type="cellIs" dxfId="9568" priority="401" operator="equal">
      <formula>"CPB"</formula>
    </cfRule>
  </conditionalFormatting>
  <conditionalFormatting sqref="Y26 Y23 Y20 Y17 Y14 Y11">
    <cfRule type="cellIs" dxfId="9567" priority="388" operator="equal">
      <formula>"D"</formula>
    </cfRule>
    <cfRule type="containsText" dxfId="9566" priority="389" operator="containsText" text="MTH">
      <formula>NOT(ISERROR(SEARCH("MTH",Y11)))</formula>
    </cfRule>
    <cfRule type="containsText" dxfId="9565" priority="390" operator="containsText" text="MAL">
      <formula>NOT(ISERROR(SEARCH("MAL",Y11)))</formula>
    </cfRule>
    <cfRule type="containsText" dxfId="9564" priority="391" operator="containsText" text="ARR">
      <formula>NOT(ISERROR(SEARCH("ARR",Y11)))</formula>
    </cfRule>
    <cfRule type="containsText" dxfId="9563" priority="392" operator="containsText" text="ALT">
      <formula>NOT(ISERROR(SEARCH("ALT",Y11)))</formula>
    </cfRule>
    <cfRule type="containsText" dxfId="9562" priority="393" operator="containsText" text="RTT">
      <formula>NOT(ISERROR(SEARCH("RTT",Y11)))</formula>
    </cfRule>
    <cfRule type="containsText" dxfId="9561" priority="394" operator="containsText" text="CPB">
      <formula>NOT(ISERROR(SEARCH("CPB",Y11)))</formula>
    </cfRule>
  </conditionalFormatting>
  <conditionalFormatting sqref="X26 X23 X20 X17 X14 X11">
    <cfRule type="cellIs" dxfId="9560" priority="381" operator="equal">
      <formula>"D"</formula>
    </cfRule>
    <cfRule type="containsText" dxfId="9559" priority="382" operator="containsText" text="MTH">
      <formula>NOT(ISERROR(SEARCH("MTH",X11)))</formula>
    </cfRule>
    <cfRule type="containsText" dxfId="9558" priority="383" operator="containsText" text="MAL">
      <formula>NOT(ISERROR(SEARCH("MAL",X11)))</formula>
    </cfRule>
    <cfRule type="containsText" dxfId="9557" priority="384" operator="containsText" text="ARR">
      <formula>NOT(ISERROR(SEARCH("ARR",X11)))</formula>
    </cfRule>
    <cfRule type="containsText" dxfId="9556" priority="385" operator="containsText" text="ALT">
      <formula>NOT(ISERROR(SEARCH("ALT",X11)))</formula>
    </cfRule>
    <cfRule type="containsText" dxfId="9555" priority="386" operator="containsText" text="RTT">
      <formula>NOT(ISERROR(SEARCH("RTT",X11)))</formula>
    </cfRule>
    <cfRule type="containsText" dxfId="9554" priority="387" operator="containsText" text="CPB">
      <formula>NOT(ISERROR(SEARCH("CPB",X11)))</formula>
    </cfRule>
  </conditionalFormatting>
  <conditionalFormatting sqref="AB26 AB23 AB20 AB17 AB14 AB11">
    <cfRule type="cellIs" dxfId="9553" priority="374" operator="equal">
      <formula>"D"</formula>
    </cfRule>
    <cfRule type="cellIs" dxfId="9552" priority="375" operator="equal">
      <formula>"MTH"</formula>
    </cfRule>
    <cfRule type="cellIs" dxfId="9551" priority="376" operator="equal">
      <formula>"MAL"</formula>
    </cfRule>
    <cfRule type="cellIs" dxfId="9550" priority="377" operator="equal">
      <formula>"ARR"</formula>
    </cfRule>
    <cfRule type="cellIs" dxfId="9549" priority="378" operator="equal">
      <formula>"ALT"</formula>
    </cfRule>
    <cfRule type="cellIs" dxfId="9548" priority="379" operator="equal">
      <formula>"RTT"</formula>
    </cfRule>
    <cfRule type="cellIs" dxfId="9547" priority="380" operator="equal">
      <formula>"CPB"</formula>
    </cfRule>
  </conditionalFormatting>
  <conditionalFormatting sqref="X12:X13">
    <cfRule type="cellIs" dxfId="9546" priority="367" operator="equal">
      <formula>"D"</formula>
    </cfRule>
    <cfRule type="cellIs" dxfId="9545" priority="368" operator="equal">
      <formula>"MTH"</formula>
    </cfRule>
    <cfRule type="cellIs" dxfId="9544" priority="369" operator="equal">
      <formula>"MAL"</formula>
    </cfRule>
    <cfRule type="cellIs" dxfId="9543" priority="370" operator="equal">
      <formula>"ARR"</formula>
    </cfRule>
    <cfRule type="cellIs" dxfId="9542" priority="371" operator="equal">
      <formula>"ALT"</formula>
    </cfRule>
    <cfRule type="cellIs" dxfId="9541" priority="372" operator="equal">
      <formula>"RTT"</formula>
    </cfRule>
    <cfRule type="cellIs" dxfId="9540" priority="373" operator="equal">
      <formula>"CPB"</formula>
    </cfRule>
  </conditionalFormatting>
  <conditionalFormatting sqref="Y15:AB16">
    <cfRule type="cellIs" dxfId="9539" priority="360" operator="equal">
      <formula>"D"</formula>
    </cfRule>
    <cfRule type="containsText" dxfId="9538" priority="361" operator="containsText" text="MTH">
      <formula>NOT(ISERROR(SEARCH("MTH",Y15)))</formula>
    </cfRule>
    <cfRule type="containsText" dxfId="9537" priority="362" operator="containsText" text="MAL">
      <formula>NOT(ISERROR(SEARCH("MAL",Y15)))</formula>
    </cfRule>
    <cfRule type="containsText" dxfId="9536" priority="363" operator="containsText" text="ARR">
      <formula>NOT(ISERROR(SEARCH("ARR",Y15)))</formula>
    </cfRule>
    <cfRule type="containsText" dxfId="9535" priority="364" operator="containsText" text="ALT">
      <formula>NOT(ISERROR(SEARCH("ALT",Y15)))</formula>
    </cfRule>
    <cfRule type="containsText" dxfId="9534" priority="365" operator="containsText" text="RTT">
      <formula>NOT(ISERROR(SEARCH("RTT",Y15)))</formula>
    </cfRule>
    <cfRule type="containsText" dxfId="9533" priority="366" operator="containsText" text="CPB">
      <formula>NOT(ISERROR(SEARCH("CPB",Y15)))</formula>
    </cfRule>
  </conditionalFormatting>
  <conditionalFormatting sqref="Y18:AB19">
    <cfRule type="cellIs" dxfId="9532" priority="353" operator="equal">
      <formula>"D"</formula>
    </cfRule>
    <cfRule type="containsText" dxfId="9531" priority="354" operator="containsText" text="MTH">
      <formula>NOT(ISERROR(SEARCH("MTH",Y18)))</formula>
    </cfRule>
    <cfRule type="containsText" dxfId="9530" priority="355" operator="containsText" text="MAL">
      <formula>NOT(ISERROR(SEARCH("MAL",Y18)))</formula>
    </cfRule>
    <cfRule type="containsText" dxfId="9529" priority="356" operator="containsText" text="ARR">
      <formula>NOT(ISERROR(SEARCH("ARR",Y18)))</formula>
    </cfRule>
    <cfRule type="containsText" dxfId="9528" priority="357" operator="containsText" text="ALT">
      <formula>NOT(ISERROR(SEARCH("ALT",Y18)))</formula>
    </cfRule>
    <cfRule type="containsText" dxfId="9527" priority="358" operator="containsText" text="RTT">
      <formula>NOT(ISERROR(SEARCH("RTT",Y18)))</formula>
    </cfRule>
    <cfRule type="containsText" dxfId="9526" priority="359" operator="containsText" text="CPB">
      <formula>NOT(ISERROR(SEARCH("CPB",Y18)))</formula>
    </cfRule>
  </conditionalFormatting>
  <conditionalFormatting sqref="Y21:AB22">
    <cfRule type="cellIs" dxfId="9525" priority="346" operator="equal">
      <formula>"D"</formula>
    </cfRule>
    <cfRule type="containsText" dxfId="9524" priority="347" operator="containsText" text="MTH">
      <formula>NOT(ISERROR(SEARCH("MTH",Y21)))</formula>
    </cfRule>
    <cfRule type="containsText" dxfId="9523" priority="348" operator="containsText" text="MAL">
      <formula>NOT(ISERROR(SEARCH("MAL",Y21)))</formula>
    </cfRule>
    <cfRule type="containsText" dxfId="9522" priority="349" operator="containsText" text="ARR">
      <formula>NOT(ISERROR(SEARCH("ARR",Y21)))</formula>
    </cfRule>
    <cfRule type="containsText" dxfId="9521" priority="350" operator="containsText" text="ALT">
      <formula>NOT(ISERROR(SEARCH("ALT",Y21)))</formula>
    </cfRule>
    <cfRule type="containsText" dxfId="9520" priority="351" operator="containsText" text="RTT">
      <formula>NOT(ISERROR(SEARCH("RTT",Y21)))</formula>
    </cfRule>
    <cfRule type="containsText" dxfId="9519" priority="352" operator="containsText" text="CPB">
      <formula>NOT(ISERROR(SEARCH("CPB",Y21)))</formula>
    </cfRule>
  </conditionalFormatting>
  <conditionalFormatting sqref="Y24:AB25">
    <cfRule type="cellIs" dxfId="9518" priority="339" operator="equal">
      <formula>"D"</formula>
    </cfRule>
    <cfRule type="containsText" dxfId="9517" priority="340" operator="containsText" text="MTH">
      <formula>NOT(ISERROR(SEARCH("MTH",Y24)))</formula>
    </cfRule>
    <cfRule type="containsText" dxfId="9516" priority="341" operator="containsText" text="MAL">
      <formula>NOT(ISERROR(SEARCH("MAL",Y24)))</formula>
    </cfRule>
    <cfRule type="containsText" dxfId="9515" priority="342" operator="containsText" text="ARR">
      <formula>NOT(ISERROR(SEARCH("ARR",Y24)))</formula>
    </cfRule>
    <cfRule type="containsText" dxfId="9514" priority="343" operator="containsText" text="ALT">
      <formula>NOT(ISERROR(SEARCH("ALT",Y24)))</formula>
    </cfRule>
    <cfRule type="containsText" dxfId="9513" priority="344" operator="containsText" text="RTT">
      <formula>NOT(ISERROR(SEARCH("RTT",Y24)))</formula>
    </cfRule>
    <cfRule type="containsText" dxfId="9512" priority="345" operator="containsText" text="CPB">
      <formula>NOT(ISERROR(SEARCH("CPB",Y24)))</formula>
    </cfRule>
  </conditionalFormatting>
  <conditionalFormatting sqref="Y27:AB28">
    <cfRule type="cellIs" dxfId="9511" priority="332" operator="equal">
      <formula>"D"</formula>
    </cfRule>
    <cfRule type="containsText" dxfId="9510" priority="333" operator="containsText" text="MTH">
      <formula>NOT(ISERROR(SEARCH("MTH",Y27)))</formula>
    </cfRule>
    <cfRule type="containsText" dxfId="9509" priority="334" operator="containsText" text="MAL">
      <formula>NOT(ISERROR(SEARCH("MAL",Y27)))</formula>
    </cfRule>
    <cfRule type="containsText" dxfId="9508" priority="335" operator="containsText" text="ARR">
      <formula>NOT(ISERROR(SEARCH("ARR",Y27)))</formula>
    </cfRule>
    <cfRule type="containsText" dxfId="9507" priority="336" operator="containsText" text="ALT">
      <formula>NOT(ISERROR(SEARCH("ALT",Y27)))</formula>
    </cfRule>
    <cfRule type="containsText" dxfId="9506" priority="337" operator="containsText" text="RTT">
      <formula>NOT(ISERROR(SEARCH("RTT",Y27)))</formula>
    </cfRule>
    <cfRule type="containsText" dxfId="9505" priority="338" operator="containsText" text="CPB">
      <formula>NOT(ISERROR(SEARCH("CPB",Y27)))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32" operator="containsText" id="{43A443C1-7039-4C1F-9272-E87859A80662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3" operator="containsText" id="{34F0083E-D6FF-4EF4-A149-ED8FC28B2F8B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4" operator="containsText" id="{8096784A-B79D-4750-9D43-4A1787257789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5" operator="containsText" id="{AF9C659D-5426-4017-8435-2B3C2CACD371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6" operator="containsText" id="{D8677769-07CB-4B48-B02A-51C78F8DB19C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7" operator="containsText" id="{E4481A40-E927-41F0-A22A-722B57956B51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8" operator="containsText" id="{238958CA-D631-4EFE-9467-9BA03FC13E1E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9" operator="containsText" id="{693AA326-CEA6-4278-93AE-8FE246D8536C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40" operator="containsText" id="{A090CBC6-DFAE-4AA6-A2A3-8D9FF50FB568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41" operator="containsText" id="{488B252B-3C16-41E5-BCD7-6F8467EDF4A3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2" operator="containsText" id="{3F168AE2-76BE-4733-8295-EDA089319AAF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3" operator="containsText" id="{FE5A0EF1-B698-4A6D-A078-C0A87D5C43D8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4" operator="containsText" id="{B879C418-2C5B-4C58-810E-5A4FABBBC594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5" operator="containsText" id="{60FCE22E-9103-4B0E-B744-1881B445B727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46" operator="containsText" id="{C69D4668-7588-40EE-ACAC-25EF4EB5C57A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47" operator="containsText" id="{857A0F01-DA30-484D-B639-69B5C454790A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J18:N19</xm:sqref>
        </x14:conditionalFormatting>
        <x14:conditionalFormatting xmlns:xm="http://schemas.microsoft.com/office/excel/2006/main">
          <x14:cfRule type="containsText" priority="416" operator="containsText" id="{1661E261-8C14-41D9-BFD6-DCC1F54816F2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7" operator="containsText" id="{7FE43507-9A2D-438C-A3BC-E544C4F4DE3C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8" operator="containsText" id="{92DB99CB-3615-4278-A56B-BE0AF60B15CC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9" operator="containsText" id="{E9BB4A01-954B-473E-B7F0-448ECD2EA9A7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0" operator="containsText" id="{8B757813-9088-47D3-BCB6-67C0DEC1FFEA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1" operator="containsText" id="{888CC3A1-0E90-4190-9585-682B9765B64D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2" operator="containsText" id="{FC711AB9-0B4E-42B8-8E7D-D07458540A30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3" operator="containsText" id="{B34E5B77-ECBA-4D2D-9881-72D3F494EF69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24" operator="containsText" id="{16D40F82-7686-49F6-822B-6B8DB1B3443F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25" operator="containsText" id="{5C0ECA49-8F0F-4EA6-BA67-8E53B0651324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6" operator="containsText" id="{6FFF0CE4-3ECD-42E3-8E98-B746DFC685E2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7" operator="containsText" id="{25E92212-1B20-45D3-A136-7E8A65FDDBAB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8" operator="containsText" id="{7A37AEB4-0C60-400E-851B-08A6625FB4DE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9" operator="containsText" id="{3C2D5E59-F389-4223-9155-1FEE5D0327F7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30" operator="containsText" id="{433DADD6-5E36-4A0E-BC40-C5F4D13BE65F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31" operator="containsText" id="{504DFAC5-A587-494F-BDD7-689A65F60256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Q18:U19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E2B0E3B7-B2DD-4F90-A5C1-037B10AC7F54}">
          <x14:formula1>
            <xm:f>'[TM - Planning RH 2020.xlsm]Feuil2'!#REF!</xm:f>
          </x14:formula1>
          <xm:sqref>AE18:AF19 AE24:AF25 AE15:AF16 AE27:AF28 AE12:AF13 AE21:AF22</xm:sqref>
        </x14:dataValidation>
        <x14:dataValidation type="list" allowBlank="1" showInputMessage="1" showErrorMessage="1" xr:uid="{ABDF34F4-6E93-4F61-90E8-6EF58F146A29}">
          <x14:formula1>
            <xm:f>'[TM - Planning RH 2020.xlsm]Feuil2'!#REF!</xm:f>
          </x14:formula1>
          <xm:sqref>B18:I19 B27:AD28 B24:AD25 B21:AD22 B12:AD13 B15:AD16 V18:AD19 O18:P19</xm:sqref>
        </x14:dataValidation>
        <x14:dataValidation type="list" allowBlank="1" showInputMessage="1" showErrorMessage="1" xr:uid="{BE9444E8-960D-4B62-AD01-6E4DAF8FFA45}">
          <x14:formula1>
            <xm:f>'https://dbschenker.sharepoint.com/sites/SALESPLANNING-Global/Shared Documents/Planning RH/[ESCO - Planning RH.xlsm]Feuil2'!#REF!</xm:f>
          </x14:formula1>
          <xm:sqref>J18:N19 Q18:U19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181E5F-9C73-4F4D-9D9B-6AC009ECF77F}">
  <sheetPr codeName="Feuil9"/>
  <dimension ref="A1:AN28"/>
  <sheetViews>
    <sheetView workbookViewId="0"/>
  </sheetViews>
  <sheetFormatPr baseColWidth="10" defaultColWidth="4.7109375" defaultRowHeight="15" x14ac:dyDescent="0.25"/>
  <cols>
    <col min="1" max="1" width="29" customWidth="1"/>
    <col min="2" max="2" width="8" bestFit="1" customWidth="1"/>
    <col min="3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108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74</v>
      </c>
    </row>
    <row r="4" spans="1:40" ht="3" customHeight="1" x14ac:dyDescent="0.25"/>
    <row r="5" spans="1:40" ht="12.2" customHeight="1" x14ac:dyDescent="0.25">
      <c r="B5" s="94"/>
      <c r="C5" s="94"/>
      <c r="D5" s="94"/>
      <c r="E5" s="94"/>
      <c r="F5" s="94"/>
      <c r="G5" s="94"/>
      <c r="H5" s="94"/>
      <c r="I5" s="94"/>
      <c r="J5" s="94"/>
    </row>
    <row r="6" spans="1:40" ht="12.2" customHeight="1" x14ac:dyDescent="0.25">
      <c r="B6" s="95"/>
      <c r="C6" s="96"/>
      <c r="D6" s="96"/>
      <c r="E6" s="96"/>
      <c r="F6" s="96"/>
      <c r="G6" s="96"/>
      <c r="H6" s="96"/>
      <c r="I6" s="96"/>
      <c r="J6" s="96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40" ht="3" customHeight="1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40" s="10" customFormat="1" x14ac:dyDescent="0.25">
      <c r="A8" s="88" t="s">
        <v>2</v>
      </c>
      <c r="B8" s="6" t="s">
        <v>60</v>
      </c>
      <c r="C8" s="6" t="s">
        <v>61</v>
      </c>
      <c r="D8" s="6" t="s">
        <v>62</v>
      </c>
      <c r="E8" s="6" t="s">
        <v>56</v>
      </c>
      <c r="F8" s="6" t="s">
        <v>57</v>
      </c>
      <c r="G8" s="6" t="s">
        <v>58</v>
      </c>
      <c r="H8" s="6" t="s">
        <v>59</v>
      </c>
      <c r="I8" s="6" t="s">
        <v>4</v>
      </c>
      <c r="J8" s="6" t="s">
        <v>5</v>
      </c>
      <c r="K8" s="6" t="s">
        <v>6</v>
      </c>
      <c r="L8" s="6" t="s">
        <v>7</v>
      </c>
      <c r="M8" s="6" t="s">
        <v>8</v>
      </c>
      <c r="N8" s="6" t="s">
        <v>9</v>
      </c>
      <c r="O8" s="6" t="s">
        <v>3</v>
      </c>
      <c r="P8" s="6" t="s">
        <v>4</v>
      </c>
      <c r="Q8" s="6" t="s">
        <v>5</v>
      </c>
      <c r="R8" s="6" t="s">
        <v>6</v>
      </c>
      <c r="S8" s="6" t="s">
        <v>7</v>
      </c>
      <c r="T8" s="6" t="s">
        <v>8</v>
      </c>
      <c r="U8" s="6" t="s">
        <v>9</v>
      </c>
      <c r="V8" s="6" t="s">
        <v>3</v>
      </c>
      <c r="W8" s="6" t="s">
        <v>4</v>
      </c>
      <c r="X8" s="6" t="s">
        <v>5</v>
      </c>
      <c r="Y8" s="6" t="s">
        <v>6</v>
      </c>
      <c r="Z8" s="6" t="s">
        <v>7</v>
      </c>
      <c r="AA8" s="6" t="s">
        <v>8</v>
      </c>
      <c r="AB8" s="6" t="s">
        <v>9</v>
      </c>
      <c r="AC8" s="6" t="s">
        <v>3</v>
      </c>
      <c r="AD8" s="6" t="s">
        <v>4</v>
      </c>
      <c r="AE8" s="6" t="s">
        <v>5</v>
      </c>
      <c r="AF8" s="6" t="s">
        <v>6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89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4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90"/>
      <c r="B10" s="92" t="s">
        <v>75</v>
      </c>
      <c r="C10" s="91"/>
      <c r="D10" s="91"/>
      <c r="E10" s="91"/>
      <c r="F10" s="91"/>
      <c r="G10" s="91"/>
      <c r="H10" s="91"/>
      <c r="I10" s="92" t="s">
        <v>76</v>
      </c>
      <c r="J10" s="91"/>
      <c r="K10" s="91"/>
      <c r="L10" s="91"/>
      <c r="M10" s="91"/>
      <c r="N10" s="91"/>
      <c r="O10" s="91"/>
      <c r="P10" s="92" t="s">
        <v>77</v>
      </c>
      <c r="Q10" s="91"/>
      <c r="R10" s="91"/>
      <c r="S10" s="91"/>
      <c r="T10" s="91"/>
      <c r="U10" s="91"/>
      <c r="V10" s="91"/>
      <c r="W10" s="92" t="s">
        <v>78</v>
      </c>
      <c r="X10" s="91"/>
      <c r="Y10" s="91"/>
      <c r="Z10" s="91"/>
      <c r="AA10" s="91"/>
      <c r="AB10" s="91"/>
      <c r="AC10" s="91"/>
      <c r="AD10" s="92" t="s">
        <v>79</v>
      </c>
      <c r="AE10" s="91"/>
      <c r="AF10" s="93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107</v>
      </c>
      <c r="B11" s="22"/>
      <c r="C11" s="22"/>
      <c r="D11" s="24"/>
      <c r="E11" s="24"/>
      <c r="F11" s="23"/>
      <c r="G11" s="41"/>
      <c r="H11" s="41"/>
      <c r="I11" s="22"/>
      <c r="J11" s="22"/>
      <c r="K11" s="24"/>
      <c r="L11" s="24"/>
      <c r="M11" s="23"/>
      <c r="N11" s="41"/>
      <c r="O11" s="41"/>
      <c r="P11" s="22"/>
      <c r="Q11" s="22"/>
      <c r="R11" s="24"/>
      <c r="S11" s="24"/>
      <c r="T11" s="23"/>
      <c r="U11" s="41"/>
      <c r="V11" s="41"/>
      <c r="W11" s="71"/>
      <c r="X11" s="22"/>
      <c r="Y11" s="24"/>
      <c r="Z11" s="24"/>
      <c r="AA11" s="23"/>
      <c r="AB11" s="41"/>
      <c r="AC11" s="41"/>
      <c r="AD11" s="22"/>
      <c r="AE11" s="22"/>
      <c r="AF11" s="23"/>
      <c r="AG11" s="26">
        <f>COUNTIF($B12:$AF13,"CPB")/2</f>
        <v>3.5</v>
      </c>
      <c r="AH11" s="27">
        <f>COUNTIF($B12:$AF13,"RTT")/2</f>
        <v>0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69" t="s">
        <v>73</v>
      </c>
      <c r="C12" s="69" t="s">
        <v>73</v>
      </c>
      <c r="D12" s="69" t="s">
        <v>73</v>
      </c>
      <c r="E12" s="69" t="s">
        <v>73</v>
      </c>
      <c r="F12" s="69" t="s">
        <v>73</v>
      </c>
      <c r="G12" s="72"/>
      <c r="H12" s="72"/>
      <c r="I12" s="69" t="s">
        <v>73</v>
      </c>
      <c r="J12" s="69" t="s">
        <v>73</v>
      </c>
      <c r="K12" s="69" t="s">
        <v>73</v>
      </c>
      <c r="L12" s="69" t="s">
        <v>73</v>
      </c>
      <c r="M12" s="69" t="s">
        <v>73</v>
      </c>
      <c r="N12" s="72"/>
      <c r="O12" s="72"/>
      <c r="P12" s="69" t="s">
        <v>73</v>
      </c>
      <c r="Q12" s="69" t="s">
        <v>73</v>
      </c>
      <c r="R12" s="69" t="s">
        <v>73</v>
      </c>
      <c r="S12" s="69" t="s">
        <v>73</v>
      </c>
      <c r="T12" s="69" t="s">
        <v>73</v>
      </c>
      <c r="U12" s="72"/>
      <c r="V12" s="72"/>
      <c r="W12" s="45"/>
      <c r="X12" s="69" t="s">
        <v>73</v>
      </c>
      <c r="Y12" s="69" t="s">
        <v>73</v>
      </c>
      <c r="Z12" s="69" t="s">
        <v>73</v>
      </c>
      <c r="AA12" s="69" t="s">
        <v>73</v>
      </c>
      <c r="AB12" s="72"/>
      <c r="AC12" s="72"/>
      <c r="AD12" s="69" t="s">
        <v>73</v>
      </c>
      <c r="AE12" s="69" t="s">
        <v>73</v>
      </c>
      <c r="AF12" s="69" t="s">
        <v>73</v>
      </c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69" t="s">
        <v>73</v>
      </c>
      <c r="C13" s="69" t="s">
        <v>73</v>
      </c>
      <c r="D13" s="69" t="s">
        <v>73</v>
      </c>
      <c r="E13" s="69" t="s">
        <v>73</v>
      </c>
      <c r="F13" s="69" t="s">
        <v>73</v>
      </c>
      <c r="G13" s="72"/>
      <c r="H13" s="72"/>
      <c r="I13" s="69" t="s">
        <v>73</v>
      </c>
      <c r="J13" s="69" t="s">
        <v>73</v>
      </c>
      <c r="K13" s="69" t="s">
        <v>73</v>
      </c>
      <c r="L13" s="69" t="s">
        <v>73</v>
      </c>
      <c r="M13" s="69" t="s">
        <v>73</v>
      </c>
      <c r="N13" s="72"/>
      <c r="O13" s="72"/>
      <c r="P13" s="69" t="s">
        <v>73</v>
      </c>
      <c r="Q13" s="69" t="s">
        <v>73</v>
      </c>
      <c r="R13" s="69" t="s">
        <v>73</v>
      </c>
      <c r="S13" s="69" t="s">
        <v>73</v>
      </c>
      <c r="T13" s="69" t="s">
        <v>73</v>
      </c>
      <c r="U13" s="72"/>
      <c r="V13" s="72"/>
      <c r="W13" s="45"/>
      <c r="X13" s="31" t="s">
        <v>25</v>
      </c>
      <c r="Y13" s="32" t="s">
        <v>25</v>
      </c>
      <c r="Z13" s="32" t="s">
        <v>25</v>
      </c>
      <c r="AA13" s="32" t="s">
        <v>25</v>
      </c>
      <c r="AB13" s="72"/>
      <c r="AC13" s="72"/>
      <c r="AD13" s="31" t="s">
        <v>25</v>
      </c>
      <c r="AE13" s="32" t="s">
        <v>25</v>
      </c>
      <c r="AF13" s="32" t="s">
        <v>25</v>
      </c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49" t="s">
        <v>106</v>
      </c>
      <c r="B14" s="22"/>
      <c r="C14" s="22"/>
      <c r="D14" s="24"/>
      <c r="E14" s="24"/>
      <c r="F14" s="23"/>
      <c r="G14" s="25"/>
      <c r="H14" s="25"/>
      <c r="I14" s="22"/>
      <c r="J14" s="22"/>
      <c r="K14" s="24"/>
      <c r="L14" s="24"/>
      <c r="M14" s="23"/>
      <c r="N14" s="25"/>
      <c r="O14" s="25"/>
      <c r="P14" s="22"/>
      <c r="Q14" s="22"/>
      <c r="R14" s="23"/>
      <c r="S14" s="23"/>
      <c r="T14" s="23"/>
      <c r="U14" s="25"/>
      <c r="V14" s="25"/>
      <c r="W14" s="71"/>
      <c r="X14" s="22"/>
      <c r="Y14" s="23"/>
      <c r="Z14" s="23"/>
      <c r="AA14" s="23"/>
      <c r="AB14" s="25"/>
      <c r="AC14" s="25"/>
      <c r="AD14" s="22"/>
      <c r="AE14" s="22"/>
      <c r="AF14" s="23"/>
      <c r="AG14" s="26">
        <f>COUNTIF($B15:$AF16,"CPB")/2</f>
        <v>3</v>
      </c>
      <c r="AH14" s="27">
        <f>COUNTIF($B15:$AF16,"RTT")/2</f>
        <v>0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69" t="s">
        <v>73</v>
      </c>
      <c r="C15" s="69" t="s">
        <v>73</v>
      </c>
      <c r="D15" s="69" t="s">
        <v>73</v>
      </c>
      <c r="E15" s="69" t="s">
        <v>73</v>
      </c>
      <c r="F15" s="69" t="s">
        <v>73</v>
      </c>
      <c r="G15" s="30"/>
      <c r="H15" s="30"/>
      <c r="I15" s="73" t="s">
        <v>80</v>
      </c>
      <c r="J15" s="73" t="s">
        <v>80</v>
      </c>
      <c r="K15" s="73" t="s">
        <v>80</v>
      </c>
      <c r="L15" s="73" t="s">
        <v>80</v>
      </c>
      <c r="M15" s="73" t="s">
        <v>80</v>
      </c>
      <c r="N15" s="30"/>
      <c r="O15" s="30"/>
      <c r="P15" s="69" t="s">
        <v>73</v>
      </c>
      <c r="Q15" s="69" t="s">
        <v>73</v>
      </c>
      <c r="R15" s="69" t="s">
        <v>73</v>
      </c>
      <c r="S15" s="32" t="s">
        <v>25</v>
      </c>
      <c r="T15" s="32" t="s">
        <v>25</v>
      </c>
      <c r="U15" s="30"/>
      <c r="V15" s="30"/>
      <c r="W15" s="45"/>
      <c r="X15" s="73" t="s">
        <v>80</v>
      </c>
      <c r="Y15" s="73" t="s">
        <v>80</v>
      </c>
      <c r="Z15" s="73" t="s">
        <v>80</v>
      </c>
      <c r="AA15" s="32" t="s">
        <v>25</v>
      </c>
      <c r="AB15" s="30"/>
      <c r="AC15" s="30"/>
      <c r="AD15" s="73" t="s">
        <v>80</v>
      </c>
      <c r="AE15" s="73" t="s">
        <v>80</v>
      </c>
      <c r="AF15" s="73" t="s">
        <v>80</v>
      </c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69" t="s">
        <v>73</v>
      </c>
      <c r="C16" s="69" t="s">
        <v>73</v>
      </c>
      <c r="D16" s="69" t="s">
        <v>73</v>
      </c>
      <c r="E16" s="69" t="s">
        <v>73</v>
      </c>
      <c r="F16" s="69" t="s">
        <v>73</v>
      </c>
      <c r="G16" s="30"/>
      <c r="H16" s="30"/>
      <c r="I16" s="69" t="s">
        <v>73</v>
      </c>
      <c r="J16" s="69" t="s">
        <v>73</v>
      </c>
      <c r="K16" s="69" t="s">
        <v>73</v>
      </c>
      <c r="L16" s="69" t="s">
        <v>73</v>
      </c>
      <c r="M16" s="69" t="s">
        <v>73</v>
      </c>
      <c r="N16" s="30"/>
      <c r="O16" s="30"/>
      <c r="P16" s="69" t="s">
        <v>73</v>
      </c>
      <c r="Q16" s="69" t="s">
        <v>73</v>
      </c>
      <c r="R16" s="69" t="s">
        <v>73</v>
      </c>
      <c r="S16" s="32" t="s">
        <v>25</v>
      </c>
      <c r="T16" s="32" t="s">
        <v>25</v>
      </c>
      <c r="U16" s="30"/>
      <c r="V16" s="30"/>
      <c r="W16" s="45"/>
      <c r="X16" s="69" t="s">
        <v>73</v>
      </c>
      <c r="Y16" s="69" t="s">
        <v>73</v>
      </c>
      <c r="Z16" s="69" t="s">
        <v>73</v>
      </c>
      <c r="AA16" s="32" t="s">
        <v>25</v>
      </c>
      <c r="AB16" s="30"/>
      <c r="AC16" s="30"/>
      <c r="AD16" s="69" t="s">
        <v>73</v>
      </c>
      <c r="AE16" s="69" t="s">
        <v>73</v>
      </c>
      <c r="AF16" s="69" t="s">
        <v>73</v>
      </c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105</v>
      </c>
      <c r="B17" s="22"/>
      <c r="C17" s="22"/>
      <c r="D17" s="24"/>
      <c r="E17" s="24"/>
      <c r="F17" s="23"/>
      <c r="G17" s="25"/>
      <c r="H17" s="25"/>
      <c r="I17" s="22"/>
      <c r="J17" s="22"/>
      <c r="K17" s="23"/>
      <c r="L17" s="23"/>
      <c r="M17" s="23"/>
      <c r="N17" s="25"/>
      <c r="O17" s="25"/>
      <c r="P17" s="22"/>
      <c r="Q17" s="22"/>
      <c r="R17" s="23"/>
      <c r="S17" s="23"/>
      <c r="T17" s="23"/>
      <c r="U17" s="25"/>
      <c r="V17" s="25"/>
      <c r="W17" s="71"/>
      <c r="X17" s="22"/>
      <c r="Y17" s="23"/>
      <c r="Z17" s="23"/>
      <c r="AA17" s="23"/>
      <c r="AB17" s="25"/>
      <c r="AC17" s="25"/>
      <c r="AD17" s="22"/>
      <c r="AE17" s="22"/>
      <c r="AF17" s="23"/>
      <c r="AG17" s="26">
        <f>COUNTIF($B18:$AF19,"CPB")/2</f>
        <v>0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10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0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73" t="s">
        <v>80</v>
      </c>
      <c r="C18" s="73" t="s">
        <v>80</v>
      </c>
      <c r="D18" s="73" t="s">
        <v>80</v>
      </c>
      <c r="E18" s="73" t="s">
        <v>80</v>
      </c>
      <c r="F18" s="73" t="s">
        <v>80</v>
      </c>
      <c r="G18" s="30"/>
      <c r="H18" s="30"/>
      <c r="I18" s="37" t="s">
        <v>34</v>
      </c>
      <c r="J18" s="37" t="s">
        <v>34</v>
      </c>
      <c r="K18" s="37" t="s">
        <v>34</v>
      </c>
      <c r="L18" s="37" t="s">
        <v>34</v>
      </c>
      <c r="M18" s="37" t="s">
        <v>34</v>
      </c>
      <c r="N18" s="61"/>
      <c r="O18" s="61"/>
      <c r="P18" s="37" t="s">
        <v>34</v>
      </c>
      <c r="Q18" s="37" t="s">
        <v>34</v>
      </c>
      <c r="R18" s="37" t="s">
        <v>34</v>
      </c>
      <c r="S18" s="37" t="s">
        <v>34</v>
      </c>
      <c r="T18" s="37" t="s">
        <v>34</v>
      </c>
      <c r="U18" s="30"/>
      <c r="V18" s="30"/>
      <c r="W18" s="45"/>
      <c r="X18" s="73" t="s">
        <v>80</v>
      </c>
      <c r="Y18" s="73" t="s">
        <v>80</v>
      </c>
      <c r="Z18" s="73" t="s">
        <v>80</v>
      </c>
      <c r="AA18" s="73" t="s">
        <v>80</v>
      </c>
      <c r="AB18" s="30"/>
      <c r="AC18" s="30"/>
      <c r="AD18" s="73" t="s">
        <v>80</v>
      </c>
      <c r="AE18" s="73" t="s">
        <v>80</v>
      </c>
      <c r="AF18" s="73" t="s">
        <v>80</v>
      </c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73" t="s">
        <v>80</v>
      </c>
      <c r="C19" s="73" t="s">
        <v>80</v>
      </c>
      <c r="D19" s="73" t="s">
        <v>80</v>
      </c>
      <c r="E19" s="73" t="s">
        <v>80</v>
      </c>
      <c r="F19" s="73" t="s">
        <v>80</v>
      </c>
      <c r="G19" s="30"/>
      <c r="H19" s="30"/>
      <c r="I19" s="37" t="s">
        <v>34</v>
      </c>
      <c r="J19" s="37" t="s">
        <v>34</v>
      </c>
      <c r="K19" s="37" t="s">
        <v>34</v>
      </c>
      <c r="L19" s="37" t="s">
        <v>34</v>
      </c>
      <c r="M19" s="37" t="s">
        <v>34</v>
      </c>
      <c r="N19" s="61"/>
      <c r="O19" s="61"/>
      <c r="P19" s="37" t="s">
        <v>34</v>
      </c>
      <c r="Q19" s="37" t="s">
        <v>34</v>
      </c>
      <c r="R19" s="37" t="s">
        <v>34</v>
      </c>
      <c r="S19" s="37" t="s">
        <v>34</v>
      </c>
      <c r="T19" s="37" t="s">
        <v>34</v>
      </c>
      <c r="U19" s="30"/>
      <c r="V19" s="30"/>
      <c r="W19" s="45"/>
      <c r="X19" s="73" t="s">
        <v>80</v>
      </c>
      <c r="Y19" s="73" t="s">
        <v>80</v>
      </c>
      <c r="Z19" s="73" t="s">
        <v>80</v>
      </c>
      <c r="AA19" s="73" t="s">
        <v>80</v>
      </c>
      <c r="AB19" s="30"/>
      <c r="AC19" s="30"/>
      <c r="AD19" s="73" t="s">
        <v>80</v>
      </c>
      <c r="AE19" s="73" t="s">
        <v>80</v>
      </c>
      <c r="AF19" s="73" t="s">
        <v>80</v>
      </c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104</v>
      </c>
      <c r="B20" s="22"/>
      <c r="C20" s="22"/>
      <c r="D20" s="24"/>
      <c r="E20" s="24"/>
      <c r="F20" s="23"/>
      <c r="G20" s="25"/>
      <c r="H20" s="25"/>
      <c r="I20" s="22"/>
      <c r="J20" s="22"/>
      <c r="K20" s="24"/>
      <c r="L20" s="24"/>
      <c r="M20" s="23"/>
      <c r="N20" s="25"/>
      <c r="O20" s="25"/>
      <c r="P20" s="22"/>
      <c r="Q20" s="22"/>
      <c r="R20" s="23"/>
      <c r="S20" s="23"/>
      <c r="T20" s="23"/>
      <c r="U20" s="25"/>
      <c r="V20" s="25"/>
      <c r="W20" s="71"/>
      <c r="X20" s="22"/>
      <c r="Y20" s="23"/>
      <c r="Z20" s="23"/>
      <c r="AA20" s="23"/>
      <c r="AB20" s="25"/>
      <c r="AC20" s="25"/>
      <c r="AD20" s="22"/>
      <c r="AE20" s="22"/>
      <c r="AF20" s="23"/>
      <c r="AG20" s="26">
        <f>COUNTIF($B21:$AF22,"CPB")/2</f>
        <v>0.5</v>
      </c>
      <c r="AH20" s="27">
        <f>COUNTIF($B21:$AF22,"RTT")/2</f>
        <v>1.5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69" t="s">
        <v>73</v>
      </c>
      <c r="C21" s="69" t="s">
        <v>73</v>
      </c>
      <c r="D21" s="69" t="s">
        <v>73</v>
      </c>
      <c r="E21" s="69" t="s">
        <v>73</v>
      </c>
      <c r="F21" s="69" t="s">
        <v>73</v>
      </c>
      <c r="G21" s="30"/>
      <c r="H21" s="30"/>
      <c r="I21" s="69" t="s">
        <v>73</v>
      </c>
      <c r="J21" s="69" t="s">
        <v>73</v>
      </c>
      <c r="K21" s="69" t="s">
        <v>73</v>
      </c>
      <c r="L21" s="69" t="s">
        <v>73</v>
      </c>
      <c r="M21" s="69" t="s">
        <v>73</v>
      </c>
      <c r="N21" s="30"/>
      <c r="O21" s="30"/>
      <c r="P21" s="69" t="s">
        <v>73</v>
      </c>
      <c r="Q21" s="69" t="s">
        <v>73</v>
      </c>
      <c r="R21" s="69" t="s">
        <v>73</v>
      </c>
      <c r="S21" s="69" t="s">
        <v>73</v>
      </c>
      <c r="T21" s="69" t="s">
        <v>73</v>
      </c>
      <c r="U21" s="30"/>
      <c r="V21" s="30"/>
      <c r="W21" s="45"/>
      <c r="X21" s="31" t="s">
        <v>12</v>
      </c>
      <c r="Y21" s="31" t="s">
        <v>12</v>
      </c>
      <c r="Z21" s="31" t="s">
        <v>12</v>
      </c>
      <c r="AA21" s="32" t="s">
        <v>25</v>
      </c>
      <c r="AB21" s="30"/>
      <c r="AC21" s="30"/>
      <c r="AD21" s="69" t="s">
        <v>73</v>
      </c>
      <c r="AE21" s="69" t="s">
        <v>73</v>
      </c>
      <c r="AF21" s="69" t="s">
        <v>73</v>
      </c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69" t="s">
        <v>73</v>
      </c>
      <c r="C22" s="69" t="s">
        <v>73</v>
      </c>
      <c r="D22" s="69" t="s">
        <v>73</v>
      </c>
      <c r="E22" s="69" t="s">
        <v>73</v>
      </c>
      <c r="F22" s="69" t="s">
        <v>73</v>
      </c>
      <c r="G22" s="30"/>
      <c r="H22" s="30"/>
      <c r="I22" s="69" t="s">
        <v>73</v>
      </c>
      <c r="J22" s="69" t="s">
        <v>73</v>
      </c>
      <c r="K22" s="69" t="s">
        <v>73</v>
      </c>
      <c r="L22" s="69" t="s">
        <v>73</v>
      </c>
      <c r="M22" s="69" t="s">
        <v>73</v>
      </c>
      <c r="N22" s="30"/>
      <c r="O22" s="30"/>
      <c r="P22" s="69" t="s">
        <v>73</v>
      </c>
      <c r="Q22" s="69" t="s">
        <v>73</v>
      </c>
      <c r="R22" s="69" t="s">
        <v>73</v>
      </c>
      <c r="S22" s="69" t="s">
        <v>73</v>
      </c>
      <c r="T22" s="69" t="s">
        <v>73</v>
      </c>
      <c r="U22" s="30"/>
      <c r="V22" s="30"/>
      <c r="W22" s="45"/>
      <c r="X22" s="69" t="s">
        <v>73</v>
      </c>
      <c r="Y22" s="69" t="s">
        <v>73</v>
      </c>
      <c r="Z22" s="69" t="s">
        <v>73</v>
      </c>
      <c r="AA22" s="69" t="s">
        <v>73</v>
      </c>
      <c r="AB22" s="30"/>
      <c r="AC22" s="30"/>
      <c r="AD22" s="69" t="s">
        <v>73</v>
      </c>
      <c r="AE22" s="69" t="s">
        <v>73</v>
      </c>
      <c r="AF22" s="69" t="s">
        <v>73</v>
      </c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49" t="s">
        <v>103</v>
      </c>
      <c r="B23" s="22"/>
      <c r="C23" s="22"/>
      <c r="D23" s="23"/>
      <c r="E23" s="23"/>
      <c r="F23" s="23"/>
      <c r="G23" s="25"/>
      <c r="H23" s="25"/>
      <c r="I23" s="22"/>
      <c r="J23" s="22"/>
      <c r="K23" s="23"/>
      <c r="L23" s="23"/>
      <c r="M23" s="23"/>
      <c r="N23" s="25"/>
      <c r="O23" s="25"/>
      <c r="P23" s="22"/>
      <c r="Q23" s="22"/>
      <c r="R23" s="23"/>
      <c r="S23" s="23"/>
      <c r="T23" s="23"/>
      <c r="U23" s="25"/>
      <c r="V23" s="25"/>
      <c r="W23" s="71"/>
      <c r="X23" s="22"/>
      <c r="Y23" s="23"/>
      <c r="Z23" s="23"/>
      <c r="AA23" s="23"/>
      <c r="AB23" s="25"/>
      <c r="AC23" s="25"/>
      <c r="AD23" s="22"/>
      <c r="AE23" s="22"/>
      <c r="AF23" s="23"/>
      <c r="AG23" s="26">
        <f>COUNTIF($B24:$AF25,"CPB")/2</f>
        <v>5</v>
      </c>
      <c r="AH23" s="27">
        <f>COUNTIF($B24:$AF25,"RTT")/2</f>
        <v>0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31" t="s">
        <v>25</v>
      </c>
      <c r="C24" s="31" t="s">
        <v>25</v>
      </c>
      <c r="D24" s="31" t="s">
        <v>25</v>
      </c>
      <c r="E24" s="31" t="s">
        <v>25</v>
      </c>
      <c r="F24" s="31" t="s">
        <v>25</v>
      </c>
      <c r="G24" s="30"/>
      <c r="H24" s="30"/>
      <c r="I24" s="74" t="s">
        <v>81</v>
      </c>
      <c r="J24" s="74" t="s">
        <v>81</v>
      </c>
      <c r="K24" s="74" t="s">
        <v>81</v>
      </c>
      <c r="L24" s="74" t="s">
        <v>81</v>
      </c>
      <c r="M24" s="74" t="s">
        <v>81</v>
      </c>
      <c r="N24" s="30"/>
      <c r="O24" s="30"/>
      <c r="P24" s="74" t="s">
        <v>81</v>
      </c>
      <c r="Q24" s="74" t="s">
        <v>81</v>
      </c>
      <c r="R24" s="74" t="s">
        <v>81</v>
      </c>
      <c r="S24" s="74" t="s">
        <v>81</v>
      </c>
      <c r="T24" s="74" t="s">
        <v>81</v>
      </c>
      <c r="U24" s="30"/>
      <c r="V24" s="30"/>
      <c r="W24" s="45"/>
      <c r="X24" s="74" t="s">
        <v>81</v>
      </c>
      <c r="Y24" s="74" t="s">
        <v>81</v>
      </c>
      <c r="Z24" s="74" t="s">
        <v>81</v>
      </c>
      <c r="AA24" s="74" t="s">
        <v>81</v>
      </c>
      <c r="AB24" s="30"/>
      <c r="AC24" s="30"/>
      <c r="AD24" s="74" t="s">
        <v>81</v>
      </c>
      <c r="AE24" s="74" t="s">
        <v>81</v>
      </c>
      <c r="AF24" s="74" t="s">
        <v>81</v>
      </c>
      <c r="AG24" s="34"/>
      <c r="AH24" s="35"/>
      <c r="AI24" s="35"/>
      <c r="AJ24" s="35"/>
      <c r="AK24" s="35"/>
      <c r="AL24" s="35"/>
      <c r="AM24" s="35"/>
      <c r="AN24" s="36"/>
    </row>
    <row r="25" spans="1:40" ht="15.75" customHeight="1" thickBot="1" x14ac:dyDescent="0.3">
      <c r="A25" s="29" t="s">
        <v>33</v>
      </c>
      <c r="B25" s="31" t="s">
        <v>25</v>
      </c>
      <c r="C25" s="31" t="s">
        <v>25</v>
      </c>
      <c r="D25" s="31" t="s">
        <v>25</v>
      </c>
      <c r="E25" s="31" t="s">
        <v>25</v>
      </c>
      <c r="F25" s="31" t="s">
        <v>25</v>
      </c>
      <c r="G25" s="30"/>
      <c r="H25" s="30"/>
      <c r="I25" s="74" t="s">
        <v>81</v>
      </c>
      <c r="J25" s="74" t="s">
        <v>81</v>
      </c>
      <c r="K25" s="74" t="s">
        <v>81</v>
      </c>
      <c r="L25" s="74" t="s">
        <v>81</v>
      </c>
      <c r="M25" s="74" t="s">
        <v>81</v>
      </c>
      <c r="N25" s="30"/>
      <c r="O25" s="30"/>
      <c r="P25" s="74" t="s">
        <v>81</v>
      </c>
      <c r="Q25" s="74" t="s">
        <v>81</v>
      </c>
      <c r="R25" s="74" t="s">
        <v>81</v>
      </c>
      <c r="S25" s="74" t="s">
        <v>81</v>
      </c>
      <c r="T25" s="74" t="s">
        <v>81</v>
      </c>
      <c r="U25" s="30"/>
      <c r="V25" s="30"/>
      <c r="W25" s="45"/>
      <c r="X25" s="74" t="s">
        <v>81</v>
      </c>
      <c r="Y25" s="74" t="s">
        <v>81</v>
      </c>
      <c r="Z25" s="74" t="s">
        <v>81</v>
      </c>
      <c r="AA25" s="74" t="s">
        <v>81</v>
      </c>
      <c r="AB25" s="30"/>
      <c r="AC25" s="30"/>
      <c r="AD25" s="74" t="s">
        <v>81</v>
      </c>
      <c r="AE25" s="74" t="s">
        <v>81</v>
      </c>
      <c r="AF25" s="69" t="s">
        <v>73</v>
      </c>
      <c r="AG25" s="34"/>
      <c r="AH25" s="35"/>
      <c r="AI25" s="35"/>
      <c r="AJ25" s="35"/>
      <c r="AK25" s="35"/>
      <c r="AL25" s="35"/>
      <c r="AM25" s="35"/>
      <c r="AN25" s="36"/>
    </row>
    <row r="26" spans="1:40" ht="15.75" collapsed="1" x14ac:dyDescent="0.25">
      <c r="A26" s="20" t="s">
        <v>102</v>
      </c>
      <c r="B26" s="22"/>
      <c r="C26" s="22"/>
      <c r="D26" s="24"/>
      <c r="E26" s="24"/>
      <c r="F26" s="23"/>
      <c r="G26" s="25"/>
      <c r="H26" s="25"/>
      <c r="I26" s="22"/>
      <c r="J26" s="22"/>
      <c r="K26" s="24"/>
      <c r="L26" s="24"/>
      <c r="M26" s="23"/>
      <c r="N26" s="25"/>
      <c r="O26" s="25"/>
      <c r="P26" s="22"/>
      <c r="Q26" s="22"/>
      <c r="R26" s="23"/>
      <c r="S26" s="23"/>
      <c r="T26" s="23"/>
      <c r="U26" s="25"/>
      <c r="V26" s="25"/>
      <c r="W26" s="71"/>
      <c r="X26" s="22"/>
      <c r="Y26" s="23"/>
      <c r="Z26" s="23"/>
      <c r="AA26" s="23"/>
      <c r="AB26" s="25"/>
      <c r="AC26" s="25"/>
      <c r="AD26" s="22"/>
      <c r="AE26" s="22"/>
      <c r="AF26" s="23"/>
      <c r="AG26" s="26">
        <f>COUNTIF($B27:$AF28,"CPB")/2</f>
        <v>4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collapsed="1" x14ac:dyDescent="0.25">
      <c r="A27" s="29" t="s">
        <v>32</v>
      </c>
      <c r="B27" s="69" t="s">
        <v>73</v>
      </c>
      <c r="C27" s="69" t="s">
        <v>73</v>
      </c>
      <c r="D27" s="69" t="s">
        <v>73</v>
      </c>
      <c r="E27" s="69" t="s">
        <v>73</v>
      </c>
      <c r="F27" s="69" t="s">
        <v>73</v>
      </c>
      <c r="G27" s="30"/>
      <c r="H27" s="30"/>
      <c r="I27" s="31" t="s">
        <v>25</v>
      </c>
      <c r="J27" s="31" t="s">
        <v>25</v>
      </c>
      <c r="K27" s="31" t="s">
        <v>25</v>
      </c>
      <c r="L27" s="31" t="s">
        <v>25</v>
      </c>
      <c r="M27" s="31" t="s">
        <v>25</v>
      </c>
      <c r="N27" s="30"/>
      <c r="O27" s="30"/>
      <c r="P27" s="69" t="s">
        <v>73</v>
      </c>
      <c r="Q27" s="69" t="s">
        <v>73</v>
      </c>
      <c r="R27" s="69" t="s">
        <v>73</v>
      </c>
      <c r="S27" s="69" t="s">
        <v>73</v>
      </c>
      <c r="T27" s="69" t="s">
        <v>73</v>
      </c>
      <c r="U27" s="30"/>
      <c r="V27" s="30"/>
      <c r="W27" s="45"/>
      <c r="X27" s="69" t="s">
        <v>73</v>
      </c>
      <c r="Y27" s="69" t="s">
        <v>73</v>
      </c>
      <c r="Z27" s="69" t="s">
        <v>73</v>
      </c>
      <c r="AA27" s="69" t="s">
        <v>73</v>
      </c>
      <c r="AB27" s="30"/>
      <c r="AC27" s="30"/>
      <c r="AD27" s="69" t="s">
        <v>73</v>
      </c>
      <c r="AE27" s="31" t="s">
        <v>25</v>
      </c>
      <c r="AF27" s="31" t="s">
        <v>25</v>
      </c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x14ac:dyDescent="0.25">
      <c r="A28" s="29" t="s">
        <v>33</v>
      </c>
      <c r="B28" s="69" t="s">
        <v>73</v>
      </c>
      <c r="C28" s="69" t="s">
        <v>73</v>
      </c>
      <c r="D28" s="69" t="s">
        <v>73</v>
      </c>
      <c r="E28" s="69" t="s">
        <v>73</v>
      </c>
      <c r="F28" s="69" t="s">
        <v>73</v>
      </c>
      <c r="G28" s="30"/>
      <c r="H28" s="30"/>
      <c r="I28" s="69" t="s">
        <v>73</v>
      </c>
      <c r="J28" s="69" t="s">
        <v>73</v>
      </c>
      <c r="K28" s="69" t="s">
        <v>73</v>
      </c>
      <c r="L28" s="69" t="s">
        <v>73</v>
      </c>
      <c r="M28" s="69" t="s">
        <v>73</v>
      </c>
      <c r="N28" s="30"/>
      <c r="O28" s="30"/>
      <c r="P28" s="69" t="s">
        <v>73</v>
      </c>
      <c r="Q28" s="69" t="s">
        <v>73</v>
      </c>
      <c r="R28" s="69" t="s">
        <v>73</v>
      </c>
      <c r="S28" s="69" t="s">
        <v>73</v>
      </c>
      <c r="T28" s="69" t="s">
        <v>73</v>
      </c>
      <c r="U28" s="30"/>
      <c r="V28" s="30"/>
      <c r="W28" s="45"/>
      <c r="X28" s="69" t="s">
        <v>73</v>
      </c>
      <c r="Y28" s="69" t="s">
        <v>73</v>
      </c>
      <c r="Z28" s="69" t="s">
        <v>73</v>
      </c>
      <c r="AA28" s="69" t="s">
        <v>73</v>
      </c>
      <c r="AB28" s="30"/>
      <c r="AC28" s="30"/>
      <c r="AD28" s="31" t="s">
        <v>25</v>
      </c>
      <c r="AE28" s="69" t="s">
        <v>73</v>
      </c>
      <c r="AF28" s="69" t="s">
        <v>73</v>
      </c>
      <c r="AG28" s="34"/>
      <c r="AH28" s="35"/>
      <c r="AI28" s="35"/>
      <c r="AJ28" s="35"/>
      <c r="AK28" s="35"/>
      <c r="AL28" s="35"/>
      <c r="AM28" s="35"/>
      <c r="AN28" s="36"/>
    </row>
  </sheetData>
  <mergeCells count="8">
    <mergeCell ref="B5:J5"/>
    <mergeCell ref="B6:J6"/>
    <mergeCell ref="A8:A10"/>
    <mergeCell ref="B10:H10"/>
    <mergeCell ref="I10:O10"/>
    <mergeCell ref="P10:V10"/>
    <mergeCell ref="W10:AC10"/>
    <mergeCell ref="AD10:AF10"/>
  </mergeCells>
  <conditionalFormatting sqref="Y11:AA11 AB11:AC28 U11:V28 K11:O11 AF11 D11:H11 R11:T11 R20:T20 N20:O28 K23:M23 D23:H23 K17:O17 G12:H22 D14:F14 D17:F17 D20:F20 N12:O16 K14:M14 G24:H28 R14:T14 R17:T17 S15:T16 R23:T23 R26:T26 Y13:AA14 AF14 Y17:AA17 AA15:AA16 AF17 Y20:AA20 AF20 Y23:AA23 Y26:AA26 AF23 AF26">
    <cfRule type="cellIs" dxfId="9219" priority="1008" operator="equal">
      <formula>"D"</formula>
    </cfRule>
    <cfRule type="cellIs" dxfId="9218" priority="1009" operator="equal">
      <formula>"MTH"</formula>
    </cfRule>
    <cfRule type="cellIs" dxfId="9217" priority="1010" operator="equal">
      <formula>"MAL"</formula>
    </cfRule>
    <cfRule type="cellIs" dxfId="9216" priority="1011" operator="equal">
      <formula>"ARR"</formula>
    </cfRule>
    <cfRule type="cellIs" dxfId="9215" priority="1012" operator="equal">
      <formula>"ALT"</formula>
    </cfRule>
    <cfRule type="cellIs" dxfId="9214" priority="1013" operator="equal">
      <formula>"RTT"</formula>
    </cfRule>
    <cfRule type="cellIs" dxfId="9213" priority="1014" operator="equal">
      <formula>"CPB"</formula>
    </cfRule>
  </conditionalFormatting>
  <conditionalFormatting sqref="I11:J11 P11:Q11 B11:C11 W11:X11 P20:Q20 I23:J23 AD11:AE11 I17:J17 B14:C14 B17:C17 B20:C20 I14:J14 B23:C23 B24:F25 P14:Q14 P17:Q17 P23:Q23 P26:Q26 W13:X14 W12 AD14:AE14 W17:X17 W15:W16 AD17:AE17 W20:X21 W18:W19 AD20:AE20 W23:X23 W22 Y21:Z21 W26:X26 W24:W25 AD23:AE23 AD26:AE26 W27:W28">
    <cfRule type="cellIs" dxfId="9212" priority="1001" operator="equal">
      <formula>"D"</formula>
    </cfRule>
    <cfRule type="containsText" dxfId="9211" priority="1002" operator="containsText" text="MTH">
      <formula>NOT(ISERROR(SEARCH("MTH",B11)))</formula>
    </cfRule>
    <cfRule type="containsText" dxfId="9210" priority="1003" operator="containsText" text="MAL">
      <formula>NOT(ISERROR(SEARCH("MAL",B11)))</formula>
    </cfRule>
    <cfRule type="containsText" dxfId="9209" priority="1004" operator="containsText" text="ARR">
      <formula>NOT(ISERROR(SEARCH("ARR",B11)))</formula>
    </cfRule>
    <cfRule type="containsText" dxfId="9208" priority="1005" operator="containsText" text="ALT">
      <formula>NOT(ISERROR(SEARCH("ALT",B11)))</formula>
    </cfRule>
    <cfRule type="containsText" dxfId="9207" priority="1006" operator="containsText" text="RTT">
      <formula>NOT(ISERROR(SEARCH("RTT",B11)))</formula>
    </cfRule>
    <cfRule type="containsText" dxfId="9206" priority="1007" operator="containsText" text="CPB">
      <formula>NOT(ISERROR(SEARCH("CPB",B11)))</formula>
    </cfRule>
  </conditionalFormatting>
  <conditionalFormatting sqref="N18:O19">
    <cfRule type="cellIs" dxfId="9198" priority="987" operator="equal">
      <formula>"D"</formula>
    </cfRule>
    <cfRule type="containsText" dxfId="9197" priority="988" operator="containsText" text="MTH">
      <formula>NOT(ISERROR(SEARCH("MTH",N18)))</formula>
    </cfRule>
    <cfRule type="containsText" dxfId="9196" priority="989" operator="containsText" text="MAL">
      <formula>NOT(ISERROR(SEARCH("MAL",N18)))</formula>
    </cfRule>
    <cfRule type="containsText" dxfId="9195" priority="990" operator="containsText" text="ARR">
      <formula>NOT(ISERROR(SEARCH("ARR",N18)))</formula>
    </cfRule>
    <cfRule type="containsText" dxfId="9194" priority="991" operator="containsText" text="ALT">
      <formula>NOT(ISERROR(SEARCH("ALT",N18)))</formula>
    </cfRule>
    <cfRule type="containsText" dxfId="9193" priority="992" operator="containsText" text="RTT">
      <formula>NOT(ISERROR(SEARCH("RTT",N18)))</formula>
    </cfRule>
    <cfRule type="containsText" dxfId="9192" priority="993" operator="containsText" text="CPB">
      <formula>NOT(ISERROR(SEARCH("CPB",N18)))</formula>
    </cfRule>
  </conditionalFormatting>
  <conditionalFormatting sqref="B12:F13 B15:F16 B21:F22">
    <cfRule type="cellIs" dxfId="9191" priority="948" operator="equal">
      <formula>"D"</formula>
    </cfRule>
    <cfRule type="containsText" dxfId="9190" priority="949" operator="containsText" text="MTH">
      <formula>NOT(ISERROR(SEARCH("MTH",B12)))</formula>
    </cfRule>
    <cfRule type="containsText" dxfId="9189" priority="950" operator="containsText" text="MAL">
      <formula>NOT(ISERROR(SEARCH("MAL",B12)))</formula>
    </cfRule>
    <cfRule type="containsText" dxfId="9188" priority="951" operator="containsText" text="ARR">
      <formula>NOT(ISERROR(SEARCH("ARR",B12)))</formula>
    </cfRule>
    <cfRule type="containsText" dxfId="9187" priority="952" operator="containsText" text="ALT">
      <formula>NOT(ISERROR(SEARCH("ALT",B12)))</formula>
    </cfRule>
    <cfRule type="containsText" dxfId="9186" priority="953" operator="containsText" text="RTT">
      <formula>NOT(ISERROR(SEARCH("RTT",B12)))</formula>
    </cfRule>
    <cfRule type="containsText" dxfId="9185" priority="954" operator="containsText" text="CPB">
      <formula>NOT(ISERROR(SEARCH("CPB",B12)))</formula>
    </cfRule>
  </conditionalFormatting>
  <conditionalFormatting sqref="I12:M13 I15:M16">
    <cfRule type="cellIs" dxfId="9184" priority="941" operator="equal">
      <formula>"D"</formula>
    </cfRule>
    <cfRule type="containsText" dxfId="9183" priority="942" operator="containsText" text="MTH">
      <formula>NOT(ISERROR(SEARCH("MTH",I12)))</formula>
    </cfRule>
    <cfRule type="containsText" dxfId="9182" priority="943" operator="containsText" text="MAL">
      <formula>NOT(ISERROR(SEARCH("MAL",I12)))</formula>
    </cfRule>
    <cfRule type="containsText" dxfId="9181" priority="944" operator="containsText" text="ARR">
      <formula>NOT(ISERROR(SEARCH("ARR",I12)))</formula>
    </cfRule>
    <cfRule type="containsText" dxfId="9180" priority="945" operator="containsText" text="ALT">
      <formula>NOT(ISERROR(SEARCH("ALT",I12)))</formula>
    </cfRule>
    <cfRule type="containsText" dxfId="9179" priority="946" operator="containsText" text="RTT">
      <formula>NOT(ISERROR(SEARCH("RTT",I12)))</formula>
    </cfRule>
    <cfRule type="containsText" dxfId="9178" priority="947" operator="containsText" text="CPB">
      <formula>NOT(ISERROR(SEARCH("CPB",I12)))</formula>
    </cfRule>
  </conditionalFormatting>
  <conditionalFormatting sqref="B18:F18">
    <cfRule type="cellIs" dxfId="9177" priority="934" operator="equal">
      <formula>"D"</formula>
    </cfRule>
    <cfRule type="containsText" dxfId="9176" priority="935" operator="containsText" text="MTH">
      <formula>NOT(ISERROR(SEARCH("MTH",B18)))</formula>
    </cfRule>
    <cfRule type="containsText" dxfId="9175" priority="936" operator="containsText" text="MAL">
      <formula>NOT(ISERROR(SEARCH("MAL",B18)))</formula>
    </cfRule>
    <cfRule type="containsText" dxfId="9174" priority="937" operator="containsText" text="ARR">
      <formula>NOT(ISERROR(SEARCH("ARR",B18)))</formula>
    </cfRule>
    <cfRule type="containsText" dxfId="9173" priority="938" operator="containsText" text="ALT">
      <formula>NOT(ISERROR(SEARCH("ALT",B18)))</formula>
    </cfRule>
    <cfRule type="containsText" dxfId="9172" priority="939" operator="containsText" text="RTT">
      <formula>NOT(ISERROR(SEARCH("RTT",B18)))</formula>
    </cfRule>
    <cfRule type="containsText" dxfId="9171" priority="940" operator="containsText" text="CPB">
      <formula>NOT(ISERROR(SEARCH("CPB",B18)))</formula>
    </cfRule>
  </conditionalFormatting>
  <conditionalFormatting sqref="B19:F19">
    <cfRule type="cellIs" dxfId="9170" priority="927" operator="equal">
      <formula>"D"</formula>
    </cfRule>
    <cfRule type="containsText" dxfId="9169" priority="928" operator="containsText" text="MTH">
      <formula>NOT(ISERROR(SEARCH("MTH",B19)))</formula>
    </cfRule>
    <cfRule type="containsText" dxfId="9168" priority="929" operator="containsText" text="MAL">
      <formula>NOT(ISERROR(SEARCH("MAL",B19)))</formula>
    </cfRule>
    <cfRule type="containsText" dxfId="9167" priority="930" operator="containsText" text="ARR">
      <formula>NOT(ISERROR(SEARCH("ARR",B19)))</formula>
    </cfRule>
    <cfRule type="containsText" dxfId="9166" priority="931" operator="containsText" text="ALT">
      <formula>NOT(ISERROR(SEARCH("ALT",B19)))</formula>
    </cfRule>
    <cfRule type="containsText" dxfId="9165" priority="932" operator="containsText" text="RTT">
      <formula>NOT(ISERROR(SEARCH("RTT",B19)))</formula>
    </cfRule>
    <cfRule type="containsText" dxfId="9164" priority="933" operator="containsText" text="CPB">
      <formula>NOT(ISERROR(SEARCH("CPB",B19)))</formula>
    </cfRule>
  </conditionalFormatting>
  <conditionalFormatting sqref="K20:M20">
    <cfRule type="cellIs" dxfId="9163" priority="920" operator="equal">
      <formula>"D"</formula>
    </cfRule>
    <cfRule type="cellIs" dxfId="9162" priority="921" operator="equal">
      <formula>"MTH"</formula>
    </cfRule>
    <cfRule type="cellIs" dxfId="9161" priority="922" operator="equal">
      <formula>"MAL"</formula>
    </cfRule>
    <cfRule type="cellIs" dxfId="9160" priority="923" operator="equal">
      <formula>"ARR"</formula>
    </cfRule>
    <cfRule type="cellIs" dxfId="9159" priority="924" operator="equal">
      <formula>"ALT"</formula>
    </cfRule>
    <cfRule type="cellIs" dxfId="9158" priority="925" operator="equal">
      <formula>"RTT"</formula>
    </cfRule>
    <cfRule type="cellIs" dxfId="9157" priority="926" operator="equal">
      <formula>"CPB"</formula>
    </cfRule>
  </conditionalFormatting>
  <conditionalFormatting sqref="I20:J20">
    <cfRule type="cellIs" dxfId="9156" priority="913" operator="equal">
      <formula>"D"</formula>
    </cfRule>
    <cfRule type="containsText" dxfId="9155" priority="914" operator="containsText" text="MTH">
      <formula>NOT(ISERROR(SEARCH("MTH",I20)))</formula>
    </cfRule>
    <cfRule type="containsText" dxfId="9154" priority="915" operator="containsText" text="MAL">
      <formula>NOT(ISERROR(SEARCH("MAL",I20)))</formula>
    </cfRule>
    <cfRule type="containsText" dxfId="9153" priority="916" operator="containsText" text="ARR">
      <formula>NOT(ISERROR(SEARCH("ARR",I20)))</formula>
    </cfRule>
    <cfRule type="containsText" dxfId="9152" priority="917" operator="containsText" text="ALT">
      <formula>NOT(ISERROR(SEARCH("ALT",I20)))</formula>
    </cfRule>
    <cfRule type="containsText" dxfId="9151" priority="918" operator="containsText" text="RTT">
      <formula>NOT(ISERROR(SEARCH("RTT",I20)))</formula>
    </cfRule>
    <cfRule type="containsText" dxfId="9150" priority="919" operator="containsText" text="CPB">
      <formula>NOT(ISERROR(SEARCH("CPB",I20)))</formula>
    </cfRule>
  </conditionalFormatting>
  <conditionalFormatting sqref="I21:M22">
    <cfRule type="cellIs" dxfId="9149" priority="906" operator="equal">
      <formula>"D"</formula>
    </cfRule>
    <cfRule type="containsText" dxfId="9148" priority="907" operator="containsText" text="MTH">
      <formula>NOT(ISERROR(SEARCH("MTH",I21)))</formula>
    </cfRule>
    <cfRule type="containsText" dxfId="9147" priority="908" operator="containsText" text="MAL">
      <formula>NOT(ISERROR(SEARCH("MAL",I21)))</formula>
    </cfRule>
    <cfRule type="containsText" dxfId="9146" priority="909" operator="containsText" text="ARR">
      <formula>NOT(ISERROR(SEARCH("ARR",I21)))</formula>
    </cfRule>
    <cfRule type="containsText" dxfId="9145" priority="910" operator="containsText" text="ALT">
      <formula>NOT(ISERROR(SEARCH("ALT",I21)))</formula>
    </cfRule>
    <cfRule type="containsText" dxfId="9144" priority="911" operator="containsText" text="RTT">
      <formula>NOT(ISERROR(SEARCH("RTT",I21)))</formula>
    </cfRule>
    <cfRule type="containsText" dxfId="9143" priority="912" operator="containsText" text="CPB">
      <formula>NOT(ISERROR(SEARCH("CPB",I21)))</formula>
    </cfRule>
  </conditionalFormatting>
  <conditionalFormatting sqref="I24:M25">
    <cfRule type="cellIs" dxfId="9142" priority="899" operator="equal">
      <formula>"D"</formula>
    </cfRule>
    <cfRule type="containsText" dxfId="9141" priority="900" operator="containsText" text="MTH">
      <formula>NOT(ISERROR(SEARCH("MTH",I24)))</formula>
    </cfRule>
    <cfRule type="containsText" dxfId="9140" priority="901" operator="containsText" text="MAL">
      <formula>NOT(ISERROR(SEARCH("MAL",I24)))</formula>
    </cfRule>
    <cfRule type="containsText" dxfId="9139" priority="902" operator="containsText" text="ARR">
      <formula>NOT(ISERROR(SEARCH("ARR",I24)))</formula>
    </cfRule>
    <cfRule type="containsText" dxfId="9138" priority="903" operator="containsText" text="ALT">
      <formula>NOT(ISERROR(SEARCH("ALT",I24)))</formula>
    </cfRule>
    <cfRule type="containsText" dxfId="9137" priority="904" operator="containsText" text="RTT">
      <formula>NOT(ISERROR(SEARCH("RTT",I24)))</formula>
    </cfRule>
    <cfRule type="containsText" dxfId="9136" priority="905" operator="containsText" text="CPB">
      <formula>NOT(ISERROR(SEARCH("CPB",I24)))</formula>
    </cfRule>
  </conditionalFormatting>
  <conditionalFormatting sqref="D26:F26">
    <cfRule type="cellIs" dxfId="9135" priority="892" operator="equal">
      <formula>"D"</formula>
    </cfRule>
    <cfRule type="cellIs" dxfId="9134" priority="893" operator="equal">
      <formula>"MTH"</formula>
    </cfRule>
    <cfRule type="cellIs" dxfId="9133" priority="894" operator="equal">
      <formula>"MAL"</formula>
    </cfRule>
    <cfRule type="cellIs" dxfId="9132" priority="895" operator="equal">
      <formula>"ARR"</formula>
    </cfRule>
    <cfRule type="cellIs" dxfId="9131" priority="896" operator="equal">
      <formula>"ALT"</formula>
    </cfRule>
    <cfRule type="cellIs" dxfId="9130" priority="897" operator="equal">
      <formula>"RTT"</formula>
    </cfRule>
    <cfRule type="cellIs" dxfId="9129" priority="898" operator="equal">
      <formula>"CPB"</formula>
    </cfRule>
  </conditionalFormatting>
  <conditionalFormatting sqref="B26:C26">
    <cfRule type="cellIs" dxfId="9128" priority="885" operator="equal">
      <formula>"D"</formula>
    </cfRule>
    <cfRule type="containsText" dxfId="9127" priority="886" operator="containsText" text="MTH">
      <formula>NOT(ISERROR(SEARCH("MTH",B26)))</formula>
    </cfRule>
    <cfRule type="containsText" dxfId="9126" priority="887" operator="containsText" text="MAL">
      <formula>NOT(ISERROR(SEARCH("MAL",B26)))</formula>
    </cfRule>
    <cfRule type="containsText" dxfId="9125" priority="888" operator="containsText" text="ARR">
      <formula>NOT(ISERROR(SEARCH("ARR",B26)))</formula>
    </cfRule>
    <cfRule type="containsText" dxfId="9124" priority="889" operator="containsText" text="ALT">
      <formula>NOT(ISERROR(SEARCH("ALT",B26)))</formula>
    </cfRule>
    <cfRule type="containsText" dxfId="9123" priority="890" operator="containsText" text="RTT">
      <formula>NOT(ISERROR(SEARCH("RTT",B26)))</formula>
    </cfRule>
    <cfRule type="containsText" dxfId="9122" priority="891" operator="containsText" text="CPB">
      <formula>NOT(ISERROR(SEARCH("CPB",B26)))</formula>
    </cfRule>
  </conditionalFormatting>
  <conditionalFormatting sqref="B27:F28">
    <cfRule type="cellIs" dxfId="9121" priority="878" operator="equal">
      <formula>"D"</formula>
    </cfRule>
    <cfRule type="containsText" dxfId="9120" priority="879" operator="containsText" text="MTH">
      <formula>NOT(ISERROR(SEARCH("MTH",B27)))</formula>
    </cfRule>
    <cfRule type="containsText" dxfId="9119" priority="880" operator="containsText" text="MAL">
      <formula>NOT(ISERROR(SEARCH("MAL",B27)))</formula>
    </cfRule>
    <cfRule type="containsText" dxfId="9118" priority="881" operator="containsText" text="ARR">
      <formula>NOT(ISERROR(SEARCH("ARR",B27)))</formula>
    </cfRule>
    <cfRule type="containsText" dxfId="9117" priority="882" operator="containsText" text="ALT">
      <formula>NOT(ISERROR(SEARCH("ALT",B27)))</formula>
    </cfRule>
    <cfRule type="containsText" dxfId="9116" priority="883" operator="containsText" text="RTT">
      <formula>NOT(ISERROR(SEARCH("RTT",B27)))</formula>
    </cfRule>
    <cfRule type="containsText" dxfId="9115" priority="884" operator="containsText" text="CPB">
      <formula>NOT(ISERROR(SEARCH("CPB",B27)))</formula>
    </cfRule>
  </conditionalFormatting>
  <conditionalFormatting sqref="K26:M26">
    <cfRule type="cellIs" dxfId="9114" priority="871" operator="equal">
      <formula>"D"</formula>
    </cfRule>
    <cfRule type="cellIs" dxfId="9113" priority="872" operator="equal">
      <formula>"MTH"</formula>
    </cfRule>
    <cfRule type="cellIs" dxfId="9112" priority="873" operator="equal">
      <formula>"MAL"</formula>
    </cfRule>
    <cfRule type="cellIs" dxfId="9111" priority="874" operator="equal">
      <formula>"ARR"</formula>
    </cfRule>
    <cfRule type="cellIs" dxfId="9110" priority="875" operator="equal">
      <formula>"ALT"</formula>
    </cfRule>
    <cfRule type="cellIs" dxfId="9109" priority="876" operator="equal">
      <formula>"RTT"</formula>
    </cfRule>
    <cfRule type="cellIs" dxfId="9108" priority="877" operator="equal">
      <formula>"CPB"</formula>
    </cfRule>
  </conditionalFormatting>
  <conditionalFormatting sqref="I26:J26">
    <cfRule type="cellIs" dxfId="9107" priority="864" operator="equal">
      <formula>"D"</formula>
    </cfRule>
    <cfRule type="containsText" dxfId="9106" priority="865" operator="containsText" text="MTH">
      <formula>NOT(ISERROR(SEARCH("MTH",I26)))</formula>
    </cfRule>
    <cfRule type="containsText" dxfId="9105" priority="866" operator="containsText" text="MAL">
      <formula>NOT(ISERROR(SEARCH("MAL",I26)))</formula>
    </cfRule>
    <cfRule type="containsText" dxfId="9104" priority="867" operator="containsText" text="ARR">
      <formula>NOT(ISERROR(SEARCH("ARR",I26)))</formula>
    </cfRule>
    <cfRule type="containsText" dxfId="9103" priority="868" operator="containsText" text="ALT">
      <formula>NOT(ISERROR(SEARCH("ALT",I26)))</formula>
    </cfRule>
    <cfRule type="containsText" dxfId="9102" priority="869" operator="containsText" text="RTT">
      <formula>NOT(ISERROR(SEARCH("RTT",I26)))</formula>
    </cfRule>
    <cfRule type="containsText" dxfId="9101" priority="870" operator="containsText" text="CPB">
      <formula>NOT(ISERROR(SEARCH("CPB",I26)))</formula>
    </cfRule>
  </conditionalFormatting>
  <conditionalFormatting sqref="I28:M28">
    <cfRule type="cellIs" dxfId="9100" priority="857" operator="equal">
      <formula>"D"</formula>
    </cfRule>
    <cfRule type="containsText" dxfId="9099" priority="858" operator="containsText" text="MTH">
      <formula>NOT(ISERROR(SEARCH("MTH",I28)))</formula>
    </cfRule>
    <cfRule type="containsText" dxfId="9098" priority="859" operator="containsText" text="MAL">
      <formula>NOT(ISERROR(SEARCH("MAL",I28)))</formula>
    </cfRule>
    <cfRule type="containsText" dxfId="9097" priority="860" operator="containsText" text="ARR">
      <formula>NOT(ISERROR(SEARCH("ARR",I28)))</formula>
    </cfRule>
    <cfRule type="containsText" dxfId="9096" priority="861" operator="containsText" text="ALT">
      <formula>NOT(ISERROR(SEARCH("ALT",I28)))</formula>
    </cfRule>
    <cfRule type="containsText" dxfId="9095" priority="862" operator="containsText" text="RTT">
      <formula>NOT(ISERROR(SEARCH("RTT",I28)))</formula>
    </cfRule>
    <cfRule type="containsText" dxfId="9094" priority="863" operator="containsText" text="CPB">
      <formula>NOT(ISERROR(SEARCH("CPB",I28)))</formula>
    </cfRule>
  </conditionalFormatting>
  <conditionalFormatting sqref="I27:M27">
    <cfRule type="cellIs" dxfId="9093" priority="850" operator="equal">
      <formula>"D"</formula>
    </cfRule>
    <cfRule type="containsText" dxfId="9092" priority="851" operator="containsText" text="MTH">
      <formula>NOT(ISERROR(SEARCH("MTH",I27)))</formula>
    </cfRule>
    <cfRule type="containsText" dxfId="9091" priority="852" operator="containsText" text="MAL">
      <formula>NOT(ISERROR(SEARCH("MAL",I27)))</formula>
    </cfRule>
    <cfRule type="containsText" dxfId="9090" priority="853" operator="containsText" text="ARR">
      <formula>NOT(ISERROR(SEARCH("ARR",I27)))</formula>
    </cfRule>
    <cfRule type="containsText" dxfId="9089" priority="854" operator="containsText" text="ALT">
      <formula>NOT(ISERROR(SEARCH("ALT",I27)))</formula>
    </cfRule>
    <cfRule type="containsText" dxfId="9088" priority="855" operator="containsText" text="RTT">
      <formula>NOT(ISERROR(SEARCH("RTT",I27)))</formula>
    </cfRule>
    <cfRule type="containsText" dxfId="9087" priority="856" operator="containsText" text="CPB">
      <formula>NOT(ISERROR(SEARCH("CPB",I27)))</formula>
    </cfRule>
  </conditionalFormatting>
  <conditionalFormatting sqref="P12:T13">
    <cfRule type="cellIs" dxfId="8946" priority="703" operator="equal">
      <formula>"D"</formula>
    </cfRule>
    <cfRule type="containsText" dxfId="8945" priority="704" operator="containsText" text="MTH">
      <formula>NOT(ISERROR(SEARCH("MTH",P12)))</formula>
    </cfRule>
    <cfRule type="containsText" dxfId="8944" priority="705" operator="containsText" text="MAL">
      <formula>NOT(ISERROR(SEARCH("MAL",P12)))</formula>
    </cfRule>
    <cfRule type="containsText" dxfId="8943" priority="706" operator="containsText" text="ARR">
      <formula>NOT(ISERROR(SEARCH("ARR",P12)))</formula>
    </cfRule>
    <cfRule type="containsText" dxfId="8942" priority="707" operator="containsText" text="ALT">
      <formula>NOT(ISERROR(SEARCH("ALT",P12)))</formula>
    </cfRule>
    <cfRule type="containsText" dxfId="8941" priority="708" operator="containsText" text="RTT">
      <formula>NOT(ISERROR(SEARCH("RTT",P12)))</formula>
    </cfRule>
    <cfRule type="containsText" dxfId="8940" priority="709" operator="containsText" text="CPB">
      <formula>NOT(ISERROR(SEARCH("CPB",P12)))</formula>
    </cfRule>
  </conditionalFormatting>
  <conditionalFormatting sqref="P15:R16">
    <cfRule type="cellIs" dxfId="8939" priority="696" operator="equal">
      <formula>"D"</formula>
    </cfRule>
    <cfRule type="containsText" dxfId="8938" priority="697" operator="containsText" text="MTH">
      <formula>NOT(ISERROR(SEARCH("MTH",P15)))</formula>
    </cfRule>
    <cfRule type="containsText" dxfId="8937" priority="698" operator="containsText" text="MAL">
      <formula>NOT(ISERROR(SEARCH("MAL",P15)))</formula>
    </cfRule>
    <cfRule type="containsText" dxfId="8936" priority="699" operator="containsText" text="ARR">
      <formula>NOT(ISERROR(SEARCH("ARR",P15)))</formula>
    </cfRule>
    <cfRule type="containsText" dxfId="8935" priority="700" operator="containsText" text="ALT">
      <formula>NOT(ISERROR(SEARCH("ALT",P15)))</formula>
    </cfRule>
    <cfRule type="containsText" dxfId="8934" priority="701" operator="containsText" text="RTT">
      <formula>NOT(ISERROR(SEARCH("RTT",P15)))</formula>
    </cfRule>
    <cfRule type="containsText" dxfId="8933" priority="702" operator="containsText" text="CPB">
      <formula>NOT(ISERROR(SEARCH("CPB",P15)))</formula>
    </cfRule>
  </conditionalFormatting>
  <conditionalFormatting sqref="P21:T22">
    <cfRule type="cellIs" dxfId="8932" priority="689" operator="equal">
      <formula>"D"</formula>
    </cfRule>
    <cfRule type="containsText" dxfId="8931" priority="690" operator="containsText" text="MTH">
      <formula>NOT(ISERROR(SEARCH("MTH",P21)))</formula>
    </cfRule>
    <cfRule type="containsText" dxfId="8930" priority="691" operator="containsText" text="MAL">
      <formula>NOT(ISERROR(SEARCH("MAL",P21)))</formula>
    </cfRule>
    <cfRule type="containsText" dxfId="8929" priority="692" operator="containsText" text="ARR">
      <formula>NOT(ISERROR(SEARCH("ARR",P21)))</formula>
    </cfRule>
    <cfRule type="containsText" dxfId="8928" priority="693" operator="containsText" text="ALT">
      <formula>NOT(ISERROR(SEARCH("ALT",P21)))</formula>
    </cfRule>
    <cfRule type="containsText" dxfId="8927" priority="694" operator="containsText" text="RTT">
      <formula>NOT(ISERROR(SEARCH("RTT",P21)))</formula>
    </cfRule>
    <cfRule type="containsText" dxfId="8926" priority="695" operator="containsText" text="CPB">
      <formula>NOT(ISERROR(SEARCH("CPB",P21)))</formula>
    </cfRule>
  </conditionalFormatting>
  <conditionalFormatting sqref="P24:T25">
    <cfRule type="cellIs" dxfId="8925" priority="682" operator="equal">
      <formula>"D"</formula>
    </cfRule>
    <cfRule type="containsText" dxfId="8924" priority="683" operator="containsText" text="MTH">
      <formula>NOT(ISERROR(SEARCH("MTH",P24)))</formula>
    </cfRule>
    <cfRule type="containsText" dxfId="8923" priority="684" operator="containsText" text="MAL">
      <formula>NOT(ISERROR(SEARCH("MAL",P24)))</formula>
    </cfRule>
    <cfRule type="containsText" dxfId="8922" priority="685" operator="containsText" text="ARR">
      <formula>NOT(ISERROR(SEARCH("ARR",P24)))</formula>
    </cfRule>
    <cfRule type="containsText" dxfId="8921" priority="686" operator="containsText" text="ALT">
      <formula>NOT(ISERROR(SEARCH("ALT",P24)))</formula>
    </cfRule>
    <cfRule type="containsText" dxfId="8920" priority="687" operator="containsText" text="RTT">
      <formula>NOT(ISERROR(SEARCH("RTT",P24)))</formula>
    </cfRule>
    <cfRule type="containsText" dxfId="8919" priority="688" operator="containsText" text="CPB">
      <formula>NOT(ISERROR(SEARCH("CPB",P24)))</formula>
    </cfRule>
  </conditionalFormatting>
  <conditionalFormatting sqref="P27:T28">
    <cfRule type="cellIs" dxfId="8918" priority="675" operator="equal">
      <formula>"D"</formula>
    </cfRule>
    <cfRule type="containsText" dxfId="8917" priority="676" operator="containsText" text="MTH">
      <formula>NOT(ISERROR(SEARCH("MTH",P27)))</formula>
    </cfRule>
    <cfRule type="containsText" dxfId="8916" priority="677" operator="containsText" text="MAL">
      <formula>NOT(ISERROR(SEARCH("MAL",P27)))</formula>
    </cfRule>
    <cfRule type="containsText" dxfId="8915" priority="678" operator="containsText" text="ARR">
      <formula>NOT(ISERROR(SEARCH("ARR",P27)))</formula>
    </cfRule>
    <cfRule type="containsText" dxfId="8914" priority="679" operator="containsText" text="ALT">
      <formula>NOT(ISERROR(SEARCH("ALT",P27)))</formula>
    </cfRule>
    <cfRule type="containsText" dxfId="8913" priority="680" operator="containsText" text="RTT">
      <formula>NOT(ISERROR(SEARCH("RTT",P27)))</formula>
    </cfRule>
    <cfRule type="containsText" dxfId="8912" priority="681" operator="containsText" text="CPB">
      <formula>NOT(ISERROR(SEARCH("CPB",P27)))</formula>
    </cfRule>
  </conditionalFormatting>
  <conditionalFormatting sqref="X12:AA12">
    <cfRule type="cellIs" dxfId="8820" priority="577" operator="equal">
      <formula>"D"</formula>
    </cfRule>
    <cfRule type="containsText" dxfId="8819" priority="578" operator="containsText" text="MTH">
      <formula>NOT(ISERROR(SEARCH("MTH",X12)))</formula>
    </cfRule>
    <cfRule type="containsText" dxfId="8818" priority="579" operator="containsText" text="MAL">
      <formula>NOT(ISERROR(SEARCH("MAL",X12)))</formula>
    </cfRule>
    <cfRule type="containsText" dxfId="8817" priority="580" operator="containsText" text="ARR">
      <formula>NOT(ISERROR(SEARCH("ARR",X12)))</formula>
    </cfRule>
    <cfRule type="containsText" dxfId="8816" priority="581" operator="containsText" text="ALT">
      <formula>NOT(ISERROR(SEARCH("ALT",X12)))</formula>
    </cfRule>
    <cfRule type="containsText" dxfId="8815" priority="582" operator="containsText" text="RTT">
      <formula>NOT(ISERROR(SEARCH("RTT",X12)))</formula>
    </cfRule>
    <cfRule type="containsText" dxfId="8814" priority="583" operator="containsText" text="CPB">
      <formula>NOT(ISERROR(SEARCH("CPB",X12)))</formula>
    </cfRule>
  </conditionalFormatting>
  <conditionalFormatting sqref="AE13:AF13">
    <cfRule type="cellIs" dxfId="8813" priority="570" operator="equal">
      <formula>"D"</formula>
    </cfRule>
    <cfRule type="cellIs" dxfId="8812" priority="571" operator="equal">
      <formula>"MTH"</formula>
    </cfRule>
    <cfRule type="cellIs" dxfId="8811" priority="572" operator="equal">
      <formula>"MAL"</formula>
    </cfRule>
    <cfRule type="cellIs" dxfId="8810" priority="573" operator="equal">
      <formula>"ARR"</formula>
    </cfRule>
    <cfRule type="cellIs" dxfId="8809" priority="574" operator="equal">
      <formula>"ALT"</formula>
    </cfRule>
    <cfRule type="cellIs" dxfId="8808" priority="575" operator="equal">
      <formula>"RTT"</formula>
    </cfRule>
    <cfRule type="cellIs" dxfId="8807" priority="576" operator="equal">
      <formula>"CPB"</formula>
    </cfRule>
  </conditionalFormatting>
  <conditionalFormatting sqref="AD13">
    <cfRule type="cellIs" dxfId="8806" priority="563" operator="equal">
      <formula>"D"</formula>
    </cfRule>
    <cfRule type="containsText" dxfId="8805" priority="564" operator="containsText" text="MTH">
      <formula>NOT(ISERROR(SEARCH("MTH",AD13)))</formula>
    </cfRule>
    <cfRule type="containsText" dxfId="8804" priority="565" operator="containsText" text="MAL">
      <formula>NOT(ISERROR(SEARCH("MAL",AD13)))</formula>
    </cfRule>
    <cfRule type="containsText" dxfId="8803" priority="566" operator="containsText" text="ARR">
      <formula>NOT(ISERROR(SEARCH("ARR",AD13)))</formula>
    </cfRule>
    <cfRule type="containsText" dxfId="8802" priority="567" operator="containsText" text="ALT">
      <formula>NOT(ISERROR(SEARCH("ALT",AD13)))</formula>
    </cfRule>
    <cfRule type="containsText" dxfId="8801" priority="568" operator="containsText" text="RTT">
      <formula>NOT(ISERROR(SEARCH("RTT",AD13)))</formula>
    </cfRule>
    <cfRule type="containsText" dxfId="8800" priority="569" operator="containsText" text="CPB">
      <formula>NOT(ISERROR(SEARCH("CPB",AD13)))</formula>
    </cfRule>
  </conditionalFormatting>
  <conditionalFormatting sqref="AD12:AF12">
    <cfRule type="cellIs" dxfId="8799" priority="556" operator="equal">
      <formula>"D"</formula>
    </cfRule>
    <cfRule type="containsText" dxfId="8798" priority="557" operator="containsText" text="MTH">
      <formula>NOT(ISERROR(SEARCH("MTH",AD12)))</formula>
    </cfRule>
    <cfRule type="containsText" dxfId="8797" priority="558" operator="containsText" text="MAL">
      <formula>NOT(ISERROR(SEARCH("MAL",AD12)))</formula>
    </cfRule>
    <cfRule type="containsText" dxfId="8796" priority="559" operator="containsText" text="ARR">
      <formula>NOT(ISERROR(SEARCH("ARR",AD12)))</formula>
    </cfRule>
    <cfRule type="containsText" dxfId="8795" priority="560" operator="containsText" text="ALT">
      <formula>NOT(ISERROR(SEARCH("ALT",AD12)))</formula>
    </cfRule>
    <cfRule type="containsText" dxfId="8794" priority="561" operator="containsText" text="RTT">
      <formula>NOT(ISERROR(SEARCH("RTT",AD12)))</formula>
    </cfRule>
    <cfRule type="containsText" dxfId="8793" priority="562" operator="containsText" text="CPB">
      <formula>NOT(ISERROR(SEARCH("CPB",AD12)))</formula>
    </cfRule>
  </conditionalFormatting>
  <conditionalFormatting sqref="X15:Z16">
    <cfRule type="cellIs" dxfId="8792" priority="549" operator="equal">
      <formula>"D"</formula>
    </cfRule>
    <cfRule type="containsText" dxfId="8791" priority="550" operator="containsText" text="MTH">
      <formula>NOT(ISERROR(SEARCH("MTH",X15)))</formula>
    </cfRule>
    <cfRule type="containsText" dxfId="8790" priority="551" operator="containsText" text="MAL">
      <formula>NOT(ISERROR(SEARCH("MAL",X15)))</formula>
    </cfRule>
    <cfRule type="containsText" dxfId="8789" priority="552" operator="containsText" text="ARR">
      <formula>NOT(ISERROR(SEARCH("ARR",X15)))</formula>
    </cfRule>
    <cfRule type="containsText" dxfId="8788" priority="553" operator="containsText" text="ALT">
      <formula>NOT(ISERROR(SEARCH("ALT",X15)))</formula>
    </cfRule>
    <cfRule type="containsText" dxfId="8787" priority="554" operator="containsText" text="RTT">
      <formula>NOT(ISERROR(SEARCH("RTT",X15)))</formula>
    </cfRule>
    <cfRule type="containsText" dxfId="8786" priority="555" operator="containsText" text="CPB">
      <formula>NOT(ISERROR(SEARCH("CPB",X15)))</formula>
    </cfRule>
  </conditionalFormatting>
  <conditionalFormatting sqref="AD15:AF16">
    <cfRule type="cellIs" dxfId="8785" priority="542" operator="equal">
      <formula>"D"</formula>
    </cfRule>
    <cfRule type="containsText" dxfId="8784" priority="543" operator="containsText" text="MTH">
      <formula>NOT(ISERROR(SEARCH("MTH",AD15)))</formula>
    </cfRule>
    <cfRule type="containsText" dxfId="8783" priority="544" operator="containsText" text="MAL">
      <formula>NOT(ISERROR(SEARCH("MAL",AD15)))</formula>
    </cfRule>
    <cfRule type="containsText" dxfId="8782" priority="545" operator="containsText" text="ARR">
      <formula>NOT(ISERROR(SEARCH("ARR",AD15)))</formula>
    </cfRule>
    <cfRule type="containsText" dxfId="8781" priority="546" operator="containsText" text="ALT">
      <formula>NOT(ISERROR(SEARCH("ALT",AD15)))</formula>
    </cfRule>
    <cfRule type="containsText" dxfId="8780" priority="547" operator="containsText" text="RTT">
      <formula>NOT(ISERROR(SEARCH("RTT",AD15)))</formula>
    </cfRule>
    <cfRule type="containsText" dxfId="8779" priority="548" operator="containsText" text="CPB">
      <formula>NOT(ISERROR(SEARCH("CPB",AD15)))</formula>
    </cfRule>
  </conditionalFormatting>
  <conditionalFormatting sqref="X18:AA18">
    <cfRule type="cellIs" dxfId="8778" priority="535" operator="equal">
      <formula>"D"</formula>
    </cfRule>
    <cfRule type="containsText" dxfId="8777" priority="536" operator="containsText" text="MTH">
      <formula>NOT(ISERROR(SEARCH("MTH",X18)))</formula>
    </cfRule>
    <cfRule type="containsText" dxfId="8776" priority="537" operator="containsText" text="MAL">
      <formula>NOT(ISERROR(SEARCH("MAL",X18)))</formula>
    </cfRule>
    <cfRule type="containsText" dxfId="8775" priority="538" operator="containsText" text="ARR">
      <formula>NOT(ISERROR(SEARCH("ARR",X18)))</formula>
    </cfRule>
    <cfRule type="containsText" dxfId="8774" priority="539" operator="containsText" text="ALT">
      <formula>NOT(ISERROR(SEARCH("ALT",X18)))</formula>
    </cfRule>
    <cfRule type="containsText" dxfId="8773" priority="540" operator="containsText" text="RTT">
      <formula>NOT(ISERROR(SEARCH("RTT",X18)))</formula>
    </cfRule>
    <cfRule type="containsText" dxfId="8772" priority="541" operator="containsText" text="CPB">
      <formula>NOT(ISERROR(SEARCH("CPB",X18)))</formula>
    </cfRule>
  </conditionalFormatting>
  <conditionalFormatting sqref="X19:AA19">
    <cfRule type="cellIs" dxfId="8771" priority="528" operator="equal">
      <formula>"D"</formula>
    </cfRule>
    <cfRule type="containsText" dxfId="8770" priority="529" operator="containsText" text="MTH">
      <formula>NOT(ISERROR(SEARCH("MTH",X19)))</formula>
    </cfRule>
    <cfRule type="containsText" dxfId="8769" priority="530" operator="containsText" text="MAL">
      <formula>NOT(ISERROR(SEARCH("MAL",X19)))</formula>
    </cfRule>
    <cfRule type="containsText" dxfId="8768" priority="531" operator="containsText" text="ARR">
      <formula>NOT(ISERROR(SEARCH("ARR",X19)))</formula>
    </cfRule>
    <cfRule type="containsText" dxfId="8767" priority="532" operator="containsText" text="ALT">
      <formula>NOT(ISERROR(SEARCH("ALT",X19)))</formula>
    </cfRule>
    <cfRule type="containsText" dxfId="8766" priority="533" operator="containsText" text="RTT">
      <formula>NOT(ISERROR(SEARCH("RTT",X19)))</formula>
    </cfRule>
    <cfRule type="containsText" dxfId="8765" priority="534" operator="containsText" text="CPB">
      <formula>NOT(ISERROR(SEARCH("CPB",X19)))</formula>
    </cfRule>
  </conditionalFormatting>
  <conditionalFormatting sqref="AD18:AF18">
    <cfRule type="cellIs" dxfId="8764" priority="521" operator="equal">
      <formula>"D"</formula>
    </cfRule>
    <cfRule type="containsText" dxfId="8763" priority="522" operator="containsText" text="MTH">
      <formula>NOT(ISERROR(SEARCH("MTH",AD18)))</formula>
    </cfRule>
    <cfRule type="containsText" dxfId="8762" priority="523" operator="containsText" text="MAL">
      <formula>NOT(ISERROR(SEARCH("MAL",AD18)))</formula>
    </cfRule>
    <cfRule type="containsText" dxfId="8761" priority="524" operator="containsText" text="ARR">
      <formula>NOT(ISERROR(SEARCH("ARR",AD18)))</formula>
    </cfRule>
    <cfRule type="containsText" dxfId="8760" priority="525" operator="containsText" text="ALT">
      <formula>NOT(ISERROR(SEARCH("ALT",AD18)))</formula>
    </cfRule>
    <cfRule type="containsText" dxfId="8759" priority="526" operator="containsText" text="RTT">
      <formula>NOT(ISERROR(SEARCH("RTT",AD18)))</formula>
    </cfRule>
    <cfRule type="containsText" dxfId="8758" priority="527" operator="containsText" text="CPB">
      <formula>NOT(ISERROR(SEARCH("CPB",AD18)))</formula>
    </cfRule>
  </conditionalFormatting>
  <conditionalFormatting sqref="AD19:AF19">
    <cfRule type="cellIs" dxfId="8757" priority="514" operator="equal">
      <formula>"D"</formula>
    </cfRule>
    <cfRule type="containsText" dxfId="8756" priority="515" operator="containsText" text="MTH">
      <formula>NOT(ISERROR(SEARCH("MTH",AD19)))</formula>
    </cfRule>
    <cfRule type="containsText" dxfId="8755" priority="516" operator="containsText" text="MAL">
      <formula>NOT(ISERROR(SEARCH("MAL",AD19)))</formula>
    </cfRule>
    <cfRule type="containsText" dxfId="8754" priority="517" operator="containsText" text="ARR">
      <formula>NOT(ISERROR(SEARCH("ARR",AD19)))</formula>
    </cfRule>
    <cfRule type="containsText" dxfId="8753" priority="518" operator="containsText" text="ALT">
      <formula>NOT(ISERROR(SEARCH("ALT",AD19)))</formula>
    </cfRule>
    <cfRule type="containsText" dxfId="8752" priority="519" operator="containsText" text="RTT">
      <formula>NOT(ISERROR(SEARCH("RTT",AD19)))</formula>
    </cfRule>
    <cfRule type="containsText" dxfId="8751" priority="520" operator="containsText" text="CPB">
      <formula>NOT(ISERROR(SEARCH("CPB",AD19)))</formula>
    </cfRule>
  </conditionalFormatting>
  <conditionalFormatting sqref="X22:AA22">
    <cfRule type="cellIs" dxfId="8750" priority="507" operator="equal">
      <formula>"D"</formula>
    </cfRule>
    <cfRule type="containsText" dxfId="8749" priority="508" operator="containsText" text="MTH">
      <formula>NOT(ISERROR(SEARCH("MTH",X22)))</formula>
    </cfRule>
    <cfRule type="containsText" dxfId="8748" priority="509" operator="containsText" text="MAL">
      <formula>NOT(ISERROR(SEARCH("MAL",X22)))</formula>
    </cfRule>
    <cfRule type="containsText" dxfId="8747" priority="510" operator="containsText" text="ARR">
      <formula>NOT(ISERROR(SEARCH("ARR",X22)))</formula>
    </cfRule>
    <cfRule type="containsText" dxfId="8746" priority="511" operator="containsText" text="ALT">
      <formula>NOT(ISERROR(SEARCH("ALT",X22)))</formula>
    </cfRule>
    <cfRule type="containsText" dxfId="8745" priority="512" operator="containsText" text="RTT">
      <formula>NOT(ISERROR(SEARCH("RTT",X22)))</formula>
    </cfRule>
    <cfRule type="containsText" dxfId="8744" priority="513" operator="containsText" text="CPB">
      <formula>NOT(ISERROR(SEARCH("CPB",X22)))</formula>
    </cfRule>
  </conditionalFormatting>
  <conditionalFormatting sqref="AA21">
    <cfRule type="cellIs" dxfId="8743" priority="500" operator="equal">
      <formula>"D"</formula>
    </cfRule>
    <cfRule type="cellIs" dxfId="8742" priority="501" operator="equal">
      <formula>"MTH"</formula>
    </cfRule>
    <cfRule type="cellIs" dxfId="8741" priority="502" operator="equal">
      <formula>"MAL"</formula>
    </cfRule>
    <cfRule type="cellIs" dxfId="8740" priority="503" operator="equal">
      <formula>"ARR"</formula>
    </cfRule>
    <cfRule type="cellIs" dxfId="8739" priority="504" operator="equal">
      <formula>"ALT"</formula>
    </cfRule>
    <cfRule type="cellIs" dxfId="8738" priority="505" operator="equal">
      <formula>"RTT"</formula>
    </cfRule>
    <cfRule type="cellIs" dxfId="8737" priority="506" operator="equal">
      <formula>"CPB"</formula>
    </cfRule>
  </conditionalFormatting>
  <conditionalFormatting sqref="AD21:AF22">
    <cfRule type="cellIs" dxfId="8736" priority="493" operator="equal">
      <formula>"D"</formula>
    </cfRule>
    <cfRule type="containsText" dxfId="8735" priority="494" operator="containsText" text="MTH">
      <formula>NOT(ISERROR(SEARCH("MTH",AD21)))</formula>
    </cfRule>
    <cfRule type="containsText" dxfId="8734" priority="495" operator="containsText" text="MAL">
      <formula>NOT(ISERROR(SEARCH("MAL",AD21)))</formula>
    </cfRule>
    <cfRule type="containsText" dxfId="8733" priority="496" operator="containsText" text="ARR">
      <formula>NOT(ISERROR(SEARCH("ARR",AD21)))</formula>
    </cfRule>
    <cfRule type="containsText" dxfId="8732" priority="497" operator="containsText" text="ALT">
      <formula>NOT(ISERROR(SEARCH("ALT",AD21)))</formula>
    </cfRule>
    <cfRule type="containsText" dxfId="8731" priority="498" operator="containsText" text="RTT">
      <formula>NOT(ISERROR(SEARCH("RTT",AD21)))</formula>
    </cfRule>
    <cfRule type="containsText" dxfId="8730" priority="499" operator="containsText" text="CPB">
      <formula>NOT(ISERROR(SEARCH("CPB",AD21)))</formula>
    </cfRule>
  </conditionalFormatting>
  <conditionalFormatting sqref="X24:AA25">
    <cfRule type="cellIs" dxfId="8729" priority="486" operator="equal">
      <formula>"D"</formula>
    </cfRule>
    <cfRule type="containsText" dxfId="8728" priority="487" operator="containsText" text="MTH">
      <formula>NOT(ISERROR(SEARCH("MTH",X24)))</formula>
    </cfRule>
    <cfRule type="containsText" dxfId="8727" priority="488" operator="containsText" text="MAL">
      <formula>NOT(ISERROR(SEARCH("MAL",X24)))</formula>
    </cfRule>
    <cfRule type="containsText" dxfId="8726" priority="489" operator="containsText" text="ARR">
      <formula>NOT(ISERROR(SEARCH("ARR",X24)))</formula>
    </cfRule>
    <cfRule type="containsText" dxfId="8725" priority="490" operator="containsText" text="ALT">
      <formula>NOT(ISERROR(SEARCH("ALT",X24)))</formula>
    </cfRule>
    <cfRule type="containsText" dxfId="8724" priority="491" operator="containsText" text="RTT">
      <formula>NOT(ISERROR(SEARCH("RTT",X24)))</formula>
    </cfRule>
    <cfRule type="containsText" dxfId="8723" priority="492" operator="containsText" text="CPB">
      <formula>NOT(ISERROR(SEARCH("CPB",X24)))</formula>
    </cfRule>
  </conditionalFormatting>
  <conditionalFormatting sqref="AD24:AF24 AD25:AE25">
    <cfRule type="cellIs" dxfId="8722" priority="479" operator="equal">
      <formula>"D"</formula>
    </cfRule>
    <cfRule type="containsText" dxfId="8721" priority="480" operator="containsText" text="MTH">
      <formula>NOT(ISERROR(SEARCH("MTH",AD24)))</formula>
    </cfRule>
    <cfRule type="containsText" dxfId="8720" priority="481" operator="containsText" text="MAL">
      <formula>NOT(ISERROR(SEARCH("MAL",AD24)))</formula>
    </cfRule>
    <cfRule type="containsText" dxfId="8719" priority="482" operator="containsText" text="ARR">
      <formula>NOT(ISERROR(SEARCH("ARR",AD24)))</formula>
    </cfRule>
    <cfRule type="containsText" dxfId="8718" priority="483" operator="containsText" text="ALT">
      <formula>NOT(ISERROR(SEARCH("ALT",AD24)))</formula>
    </cfRule>
    <cfRule type="containsText" dxfId="8717" priority="484" operator="containsText" text="RTT">
      <formula>NOT(ISERROR(SEARCH("RTT",AD24)))</formula>
    </cfRule>
    <cfRule type="containsText" dxfId="8716" priority="485" operator="containsText" text="CPB">
      <formula>NOT(ISERROR(SEARCH("CPB",AD24)))</formula>
    </cfRule>
  </conditionalFormatting>
  <conditionalFormatting sqref="X27:AA28">
    <cfRule type="cellIs" dxfId="8715" priority="472" operator="equal">
      <formula>"D"</formula>
    </cfRule>
    <cfRule type="containsText" dxfId="8714" priority="473" operator="containsText" text="MTH">
      <formula>NOT(ISERROR(SEARCH("MTH",X27)))</formula>
    </cfRule>
    <cfRule type="containsText" dxfId="8713" priority="474" operator="containsText" text="MAL">
      <formula>NOT(ISERROR(SEARCH("MAL",X27)))</formula>
    </cfRule>
    <cfRule type="containsText" dxfId="8712" priority="475" operator="containsText" text="ARR">
      <formula>NOT(ISERROR(SEARCH("ARR",X27)))</formula>
    </cfRule>
    <cfRule type="containsText" dxfId="8711" priority="476" operator="containsText" text="ALT">
      <formula>NOT(ISERROR(SEARCH("ALT",X27)))</formula>
    </cfRule>
    <cfRule type="containsText" dxfId="8710" priority="477" operator="containsText" text="RTT">
      <formula>NOT(ISERROR(SEARCH("RTT",X27)))</formula>
    </cfRule>
    <cfRule type="containsText" dxfId="8709" priority="478" operator="containsText" text="CPB">
      <formula>NOT(ISERROR(SEARCH("CPB",X27)))</formula>
    </cfRule>
  </conditionalFormatting>
  <conditionalFormatting sqref="AD27 AE28:AF28">
    <cfRule type="cellIs" dxfId="8708" priority="465" operator="equal">
      <formula>"D"</formula>
    </cfRule>
    <cfRule type="containsText" dxfId="8707" priority="466" operator="containsText" text="MTH">
      <formula>NOT(ISERROR(SEARCH("MTH",AD27)))</formula>
    </cfRule>
    <cfRule type="containsText" dxfId="8706" priority="467" operator="containsText" text="MAL">
      <formula>NOT(ISERROR(SEARCH("MAL",AD27)))</formula>
    </cfRule>
    <cfRule type="containsText" dxfId="8705" priority="468" operator="containsText" text="ARR">
      <formula>NOT(ISERROR(SEARCH("ARR",AD27)))</formula>
    </cfRule>
    <cfRule type="containsText" dxfId="8704" priority="469" operator="containsText" text="ALT">
      <formula>NOT(ISERROR(SEARCH("ALT",AD27)))</formula>
    </cfRule>
    <cfRule type="containsText" dxfId="8703" priority="470" operator="containsText" text="RTT">
      <formula>NOT(ISERROR(SEARCH("RTT",AD27)))</formula>
    </cfRule>
    <cfRule type="containsText" dxfId="8702" priority="471" operator="containsText" text="CPB">
      <formula>NOT(ISERROR(SEARCH("CPB",AD27)))</formula>
    </cfRule>
  </conditionalFormatting>
  <conditionalFormatting sqref="AF25">
    <cfRule type="cellIs" dxfId="8589" priority="346" operator="equal">
      <formula>"D"</formula>
    </cfRule>
    <cfRule type="containsText" dxfId="8588" priority="347" operator="containsText" text="MTH">
      <formula>NOT(ISERROR(SEARCH("MTH",AF25)))</formula>
    </cfRule>
    <cfRule type="containsText" dxfId="8587" priority="348" operator="containsText" text="MAL">
      <formula>NOT(ISERROR(SEARCH("MAL",AF25)))</formula>
    </cfRule>
    <cfRule type="containsText" dxfId="8586" priority="349" operator="containsText" text="ARR">
      <formula>NOT(ISERROR(SEARCH("ARR",AF25)))</formula>
    </cfRule>
    <cfRule type="containsText" dxfId="8585" priority="350" operator="containsText" text="ALT">
      <formula>NOT(ISERROR(SEARCH("ALT",AF25)))</formula>
    </cfRule>
    <cfRule type="containsText" dxfId="8584" priority="351" operator="containsText" text="RTT">
      <formula>NOT(ISERROR(SEARCH("RTT",AF25)))</formula>
    </cfRule>
    <cfRule type="containsText" dxfId="8583" priority="352" operator="containsText" text="CPB">
      <formula>NOT(ISERROR(SEARCH("CPB",AF25)))</formula>
    </cfRule>
  </conditionalFormatting>
  <conditionalFormatting sqref="AD28">
    <cfRule type="cellIs" dxfId="8582" priority="339" operator="equal">
      <formula>"D"</formula>
    </cfRule>
    <cfRule type="containsText" dxfId="8581" priority="340" operator="containsText" text="MTH">
      <formula>NOT(ISERROR(SEARCH("MTH",AD28)))</formula>
    </cfRule>
    <cfRule type="containsText" dxfId="8580" priority="341" operator="containsText" text="MAL">
      <formula>NOT(ISERROR(SEARCH("MAL",AD28)))</formula>
    </cfRule>
    <cfRule type="containsText" dxfId="8579" priority="342" operator="containsText" text="ARR">
      <formula>NOT(ISERROR(SEARCH("ARR",AD28)))</formula>
    </cfRule>
    <cfRule type="containsText" dxfId="8578" priority="343" operator="containsText" text="ALT">
      <formula>NOT(ISERROR(SEARCH("ALT",AD28)))</formula>
    </cfRule>
    <cfRule type="containsText" dxfId="8577" priority="344" operator="containsText" text="RTT">
      <formula>NOT(ISERROR(SEARCH("RTT",AD28)))</formula>
    </cfRule>
    <cfRule type="containsText" dxfId="8576" priority="345" operator="containsText" text="CPB">
      <formula>NOT(ISERROR(SEARCH("CPB",AD28)))</formula>
    </cfRule>
  </conditionalFormatting>
  <conditionalFormatting sqref="AE27">
    <cfRule type="cellIs" dxfId="8575" priority="332" operator="equal">
      <formula>"D"</formula>
    </cfRule>
    <cfRule type="containsText" dxfId="8574" priority="333" operator="containsText" text="MTH">
      <formula>NOT(ISERROR(SEARCH("MTH",AE27)))</formula>
    </cfRule>
    <cfRule type="containsText" dxfId="8573" priority="334" operator="containsText" text="MAL">
      <formula>NOT(ISERROR(SEARCH("MAL",AE27)))</formula>
    </cfRule>
    <cfRule type="containsText" dxfId="8572" priority="335" operator="containsText" text="ARR">
      <formula>NOT(ISERROR(SEARCH("ARR",AE27)))</formula>
    </cfRule>
    <cfRule type="containsText" dxfId="8571" priority="336" operator="containsText" text="ALT">
      <formula>NOT(ISERROR(SEARCH("ALT",AE27)))</formula>
    </cfRule>
    <cfRule type="containsText" dxfId="8570" priority="337" operator="containsText" text="RTT">
      <formula>NOT(ISERROR(SEARCH("RTT",AE27)))</formula>
    </cfRule>
    <cfRule type="containsText" dxfId="8569" priority="338" operator="containsText" text="CPB">
      <formula>NOT(ISERROR(SEARCH("CPB",AE27)))</formula>
    </cfRule>
  </conditionalFormatting>
  <conditionalFormatting sqref="AF27">
    <cfRule type="cellIs" dxfId="8568" priority="325" operator="equal">
      <formula>"D"</formula>
    </cfRule>
    <cfRule type="containsText" dxfId="8567" priority="326" operator="containsText" text="MTH">
      <formula>NOT(ISERROR(SEARCH("MTH",AF27)))</formula>
    </cfRule>
    <cfRule type="containsText" dxfId="8566" priority="327" operator="containsText" text="MAL">
      <formula>NOT(ISERROR(SEARCH("MAL",AF27)))</formula>
    </cfRule>
    <cfRule type="containsText" dxfId="8565" priority="328" operator="containsText" text="ARR">
      <formula>NOT(ISERROR(SEARCH("ARR",AF27)))</formula>
    </cfRule>
    <cfRule type="containsText" dxfId="8564" priority="329" operator="containsText" text="ALT">
      <formula>NOT(ISERROR(SEARCH("ALT",AF27)))</formula>
    </cfRule>
    <cfRule type="containsText" dxfId="8563" priority="330" operator="containsText" text="RTT">
      <formula>NOT(ISERROR(SEARCH("RTT",AF27)))</formula>
    </cfRule>
    <cfRule type="containsText" dxfId="8562" priority="331" operator="containsText" text="CPB">
      <formula>NOT(ISERROR(SEARCH("CPB",AF27)))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71" operator="containsText" id="{7FE5B3B0-0B5A-41E0-B57F-591AFC8CA846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2" operator="containsText" id="{B4960169-5DAC-42B9-A690-598364A13560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3" operator="containsText" id="{E2BF9A27-5EF7-44BE-8FCF-689DED8CEFE8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4" operator="containsText" id="{927DC0A0-DDE7-4B69-A565-972604586196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5" operator="containsText" id="{B37CC53C-44D1-4A79-98A7-6E3367CC0D39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6" operator="containsText" id="{7AADC025-90E5-4CBF-BA23-E3BF2602534A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7" operator="containsText" id="{231C3511-385E-40F0-915C-60B54722CFCD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8" operator="containsText" id="{6A71ABB0-2FBD-49F3-958C-81FFE110A403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79" operator="containsText" id="{5A6D9F4C-E267-445F-8B39-8E0AEB6B942C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980" operator="containsText" id="{C96DE849-DE6A-4F1B-8704-E6964BA6B797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81" operator="containsText" id="{C378D66D-F989-4C59-BBB7-5F944C0D1B68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82" operator="containsText" id="{27DB4132-F110-4F7B-96D6-0865F0C429EA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83" operator="containsText" id="{3EFABB1D-EB58-4E32-8B72-6F4B845A0095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84" operator="containsText" id="{85018468-BC3F-4CEF-990A-DCF56AE43306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85" operator="containsText" id="{F45FDAD8-5D83-424B-9269-149655D1DC37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86" operator="containsText" id="{28BCD6C0-9AF9-420B-A779-5A1B4A17B189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I18:M19</xm:sqref>
        </x14:conditionalFormatting>
        <x14:conditionalFormatting xmlns:xm="http://schemas.microsoft.com/office/excel/2006/main">
          <x14:cfRule type="containsText" priority="955" operator="containsText" id="{519B5130-A71D-4063-A4DB-A0888CE30F57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6" operator="containsText" id="{F1F13913-ABF8-439E-973C-0885FF55A1BF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7" operator="containsText" id="{64BD6070-7B92-4F88-8D2F-24A3CBB4C90C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8" operator="containsText" id="{62942797-38E8-4056-8E9A-F9AC7BDC00F9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9" operator="containsText" id="{043E8650-B9D1-4011-B954-54B73E54AD32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0" operator="containsText" id="{81C3ABBA-3461-424F-BBFA-E0DE7B00B131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1" operator="containsText" id="{2FDD08DA-29CD-49DB-93EF-823EBD876293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2" operator="containsText" id="{C60E40A3-C309-45A3-A3D9-01F7F3D8276A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63" operator="containsText" id="{F81FA10B-6EC2-4E71-A2FC-55DCCE280671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964" operator="containsText" id="{C055976E-EF03-4A56-A8D5-337E8BFDFAB1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65" operator="containsText" id="{56ADA95D-9219-44EE-BAC4-443F4D8EEC1B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66" operator="containsText" id="{62FF1AA7-012F-4829-B947-3EBFF65E7FA5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67" operator="containsText" id="{794B9691-BBD6-420C-9007-4DD2F6062F5A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68" operator="containsText" id="{BA6800E1-0ED1-4F83-B17E-A10752F7568C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69" operator="containsText" id="{E29B121A-1CB3-4AE3-A357-87477A90317C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70" operator="containsText" id="{6F563CE9-AA3D-487A-944B-F7A9AA4493C3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P18:T19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F502167C-5D23-4DD1-AD4A-7BB7D47B4AF5}">
          <x14:formula1>
            <xm:f>'[TM - Planning RH 2020.xlsm]Feuil2'!#REF!</xm:f>
          </x14:formula1>
          <xm:sqref>B12:F13 I12:M13 B15:F16 I15:M16 I24:M25 B18:F19 I21:M22 B21:F22 B27:F28 I28:M28 P12:T13 P15:R16 P21:T22 P24:T25 P27:T28 X12:AA12 AD12:AF12 X15:Z16 AD15:AF16 X18:AA19 AD18:AF19 X22:AA22 AD21:AF22 X24:AA25 X27:AA28 AD24:AF25 AE28:AF28 AD27</xm:sqref>
        </x14:dataValidation>
        <x14:dataValidation type="list" allowBlank="1" showInputMessage="1" showErrorMessage="1" xr:uid="{C7456157-187D-4734-B396-4956E92750FA}">
          <x14:formula1>
            <xm:f>'https://dbschenker.sharepoint.com/sites/SALESPLANNING-Global/Shared Documents/Planning RH/[ESCO - Planning RH.xlsm]Feuil2'!#REF!</xm:f>
          </x14:formula1>
          <xm:sqref>I18:M19 P18:T19</xm:sqref>
        </x14:dataValidation>
        <x14:dataValidation type="list" allowBlank="1" showInputMessage="1" showErrorMessage="1" xr:uid="{A42552B6-7E5F-4914-AEF7-F5CA85C13C09}">
          <x14:formula1>
            <xm:f>'[TM - Planning RH 2020.xlsm]Feuil2'!#REF!</xm:f>
          </x14:formula1>
          <xm:sqref>N18:O19 AB27:AC28 AD13:AF13 G24:H25 AA15:AC16 N27:O28 AB21:AC22 AB18:AC19 G27:H28 G18:H19 AB24:AC25 G12:H13 G15:H16 G21:H22 N12:O13 N15:O16 N21:O22 N24:O25 U12:W13 X13:AA13 AB12:AC13 S15:W16 U18:W19 U21:W22 X21:AA21 U24:W25 U27:W28 AD28 AE27:AF27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43AB5A-9E13-4CA5-BD95-92405EA90A5F}">
  <sheetPr codeName="Feuil10"/>
  <dimension ref="A1:AN28"/>
  <sheetViews>
    <sheetView workbookViewId="0"/>
  </sheetViews>
  <sheetFormatPr baseColWidth="10" defaultColWidth="4.7109375" defaultRowHeight="15" x14ac:dyDescent="0.25"/>
  <cols>
    <col min="1" max="1" width="29" customWidth="1"/>
    <col min="2" max="2" width="8" bestFit="1" customWidth="1"/>
    <col min="3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108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82</v>
      </c>
    </row>
    <row r="4" spans="1:40" ht="3" customHeight="1" x14ac:dyDescent="0.25"/>
    <row r="5" spans="1:40" ht="12.2" customHeight="1" x14ac:dyDescent="0.25">
      <c r="B5" s="94"/>
      <c r="C5" s="94"/>
      <c r="D5" s="94"/>
      <c r="E5" s="94"/>
      <c r="F5" s="94"/>
      <c r="G5" s="94"/>
      <c r="H5" s="94"/>
      <c r="I5" s="94"/>
      <c r="J5" s="94"/>
    </row>
    <row r="6" spans="1:40" ht="12.2" customHeight="1" x14ac:dyDescent="0.25">
      <c r="B6" s="95"/>
      <c r="C6" s="96"/>
      <c r="D6" s="96"/>
      <c r="E6" s="96"/>
      <c r="F6" s="96"/>
      <c r="G6" s="96"/>
      <c r="H6" s="96"/>
      <c r="I6" s="96"/>
      <c r="J6" s="96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40" ht="3" customHeight="1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40" s="10" customFormat="1" x14ac:dyDescent="0.25">
      <c r="A8" s="88" t="s">
        <v>2</v>
      </c>
      <c r="B8" s="6" t="s">
        <v>7</v>
      </c>
      <c r="C8" s="6" t="s">
        <v>8</v>
      </c>
      <c r="D8" s="6" t="s">
        <v>9</v>
      </c>
      <c r="E8" s="6" t="s">
        <v>3</v>
      </c>
      <c r="F8" s="6" t="s">
        <v>4</v>
      </c>
      <c r="G8" s="6" t="s">
        <v>5</v>
      </c>
      <c r="H8" s="6" t="s">
        <v>6</v>
      </c>
      <c r="I8" s="6" t="s">
        <v>7</v>
      </c>
      <c r="J8" s="6" t="s">
        <v>8</v>
      </c>
      <c r="K8" s="6" t="s">
        <v>9</v>
      </c>
      <c r="L8" s="6" t="s">
        <v>3</v>
      </c>
      <c r="M8" s="6" t="s">
        <v>4</v>
      </c>
      <c r="N8" s="6" t="s">
        <v>5</v>
      </c>
      <c r="O8" s="6" t="s">
        <v>6</v>
      </c>
      <c r="P8" s="6" t="s">
        <v>7</v>
      </c>
      <c r="Q8" s="6" t="s">
        <v>8</v>
      </c>
      <c r="R8" s="6" t="s">
        <v>9</v>
      </c>
      <c r="S8" s="6" t="s">
        <v>3</v>
      </c>
      <c r="T8" s="6" t="s">
        <v>4</v>
      </c>
      <c r="U8" s="6" t="s">
        <v>5</v>
      </c>
      <c r="V8" s="6" t="s">
        <v>6</v>
      </c>
      <c r="W8" s="6" t="s">
        <v>7</v>
      </c>
      <c r="X8" s="6" t="s">
        <v>8</v>
      </c>
      <c r="Y8" s="6" t="s">
        <v>9</v>
      </c>
      <c r="Z8" s="6" t="s">
        <v>3</v>
      </c>
      <c r="AA8" s="6" t="s">
        <v>4</v>
      </c>
      <c r="AB8" s="6" t="s">
        <v>5</v>
      </c>
      <c r="AC8" s="6" t="s">
        <v>6</v>
      </c>
      <c r="AD8" s="6" t="s">
        <v>7</v>
      </c>
      <c r="AE8" s="6" t="s">
        <v>8</v>
      </c>
      <c r="AF8" s="76" t="s">
        <v>5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89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1</v>
      </c>
      <c r="K9" s="12">
        <v>2</v>
      </c>
      <c r="L9" s="12">
        <v>3</v>
      </c>
      <c r="M9" s="12">
        <v>4</v>
      </c>
      <c r="N9" s="12">
        <v>5</v>
      </c>
      <c r="O9" s="12">
        <v>6</v>
      </c>
      <c r="P9" s="12">
        <v>7</v>
      </c>
      <c r="Q9" s="12">
        <v>8</v>
      </c>
      <c r="R9" s="12">
        <v>9</v>
      </c>
      <c r="S9" s="12">
        <v>10</v>
      </c>
      <c r="T9" s="12">
        <v>11</v>
      </c>
      <c r="U9" s="12">
        <v>12</v>
      </c>
      <c r="V9" s="12">
        <v>13</v>
      </c>
      <c r="W9" s="12">
        <v>14</v>
      </c>
      <c r="X9" s="12">
        <v>15</v>
      </c>
      <c r="Y9" s="12">
        <v>16</v>
      </c>
      <c r="Z9" s="12">
        <v>17</v>
      </c>
      <c r="AA9" s="12">
        <v>18</v>
      </c>
      <c r="AB9" s="12">
        <v>19</v>
      </c>
      <c r="AC9" s="12">
        <v>20</v>
      </c>
      <c r="AD9" s="12">
        <v>21</v>
      </c>
      <c r="AE9" s="12">
        <v>22</v>
      </c>
      <c r="AF9" s="77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90"/>
      <c r="B10" s="97" t="s">
        <v>79</v>
      </c>
      <c r="C10" s="91"/>
      <c r="D10" s="91"/>
      <c r="E10" s="91"/>
      <c r="F10" s="92" t="s">
        <v>83</v>
      </c>
      <c r="G10" s="91"/>
      <c r="H10" s="91"/>
      <c r="I10" s="91"/>
      <c r="J10" s="91"/>
      <c r="K10" s="91"/>
      <c r="L10" s="91"/>
      <c r="M10" s="92" t="s">
        <v>84</v>
      </c>
      <c r="N10" s="91"/>
      <c r="O10" s="91"/>
      <c r="P10" s="91"/>
      <c r="Q10" s="91"/>
      <c r="R10" s="91"/>
      <c r="S10" s="91"/>
      <c r="T10" s="92" t="s">
        <v>85</v>
      </c>
      <c r="U10" s="91"/>
      <c r="V10" s="91"/>
      <c r="W10" s="91"/>
      <c r="X10" s="91"/>
      <c r="Y10" s="91"/>
      <c r="Z10" s="91"/>
      <c r="AA10" s="92" t="s">
        <v>86</v>
      </c>
      <c r="AB10" s="91"/>
      <c r="AC10" s="91"/>
      <c r="AD10" s="91"/>
      <c r="AE10" s="93"/>
      <c r="AF10" s="75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x14ac:dyDescent="0.25">
      <c r="A11" s="20" t="s">
        <v>107</v>
      </c>
      <c r="B11" s="80"/>
      <c r="C11" s="23"/>
      <c r="D11" s="41"/>
      <c r="E11" s="41"/>
      <c r="F11" s="23"/>
      <c r="G11" s="23"/>
      <c r="H11" s="24"/>
      <c r="I11" s="24"/>
      <c r="J11" s="44"/>
      <c r="K11" s="41"/>
      <c r="L11" s="41"/>
      <c r="M11" s="22"/>
      <c r="N11" s="22"/>
      <c r="O11" s="24"/>
      <c r="P11" s="24"/>
      <c r="Q11" s="44"/>
      <c r="R11" s="41"/>
      <c r="S11" s="41"/>
      <c r="T11" s="22"/>
      <c r="U11" s="22"/>
      <c r="V11" s="24"/>
      <c r="W11" s="24"/>
      <c r="X11" s="23"/>
      <c r="Y11" s="41"/>
      <c r="Z11" s="41"/>
      <c r="AA11" s="22"/>
      <c r="AB11" s="22"/>
      <c r="AC11" s="24"/>
      <c r="AD11" s="44"/>
      <c r="AE11" s="48"/>
      <c r="AF11" s="78"/>
      <c r="AG11" s="26">
        <f>COUNTIF($B12:$AF13,"CPB")/2</f>
        <v>0.5</v>
      </c>
      <c r="AH11" s="27">
        <f>COUNTIF($B12:$AF13,"RTT")/2</f>
        <v>0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69" t="s">
        <v>73</v>
      </c>
      <c r="C12" s="69" t="s">
        <v>73</v>
      </c>
      <c r="D12" s="72"/>
      <c r="E12" s="72"/>
      <c r="F12" s="69" t="s">
        <v>73</v>
      </c>
      <c r="G12" s="69" t="s">
        <v>73</v>
      </c>
      <c r="H12" s="69" t="s">
        <v>73</v>
      </c>
      <c r="I12" s="69" t="s">
        <v>73</v>
      </c>
      <c r="J12" s="81"/>
      <c r="K12" s="72"/>
      <c r="L12" s="72"/>
      <c r="M12" s="69" t="s">
        <v>73</v>
      </c>
      <c r="N12" s="69" t="s">
        <v>73</v>
      </c>
      <c r="O12" s="69" t="s">
        <v>73</v>
      </c>
      <c r="P12" s="69" t="s">
        <v>73</v>
      </c>
      <c r="Q12" s="81"/>
      <c r="R12" s="72"/>
      <c r="S12" s="72"/>
      <c r="T12" s="69" t="s">
        <v>73</v>
      </c>
      <c r="U12" s="69" t="s">
        <v>73</v>
      </c>
      <c r="V12" s="69" t="s">
        <v>73</v>
      </c>
      <c r="W12" s="69" t="s">
        <v>73</v>
      </c>
      <c r="X12" s="69" t="s">
        <v>73</v>
      </c>
      <c r="Y12" s="72"/>
      <c r="Z12" s="72"/>
      <c r="AA12" s="69" t="s">
        <v>73</v>
      </c>
      <c r="AB12" s="69" t="s">
        <v>73</v>
      </c>
      <c r="AC12" s="69" t="s">
        <v>73</v>
      </c>
      <c r="AD12" s="43"/>
      <c r="AE12" s="69" t="s">
        <v>73</v>
      </c>
      <c r="AF12" s="79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32" t="s">
        <v>25</v>
      </c>
      <c r="C13" s="73" t="s">
        <v>80</v>
      </c>
      <c r="D13" s="72"/>
      <c r="E13" s="72"/>
      <c r="F13" s="73" t="s">
        <v>80</v>
      </c>
      <c r="G13" s="73" t="s">
        <v>80</v>
      </c>
      <c r="H13" s="69" t="s">
        <v>73</v>
      </c>
      <c r="I13" s="69" t="s">
        <v>73</v>
      </c>
      <c r="J13" s="43"/>
      <c r="K13" s="72"/>
      <c r="L13" s="72"/>
      <c r="M13" s="69" t="s">
        <v>73</v>
      </c>
      <c r="N13" s="69" t="s">
        <v>73</v>
      </c>
      <c r="O13" s="69" t="s">
        <v>73</v>
      </c>
      <c r="P13" s="69" t="s">
        <v>73</v>
      </c>
      <c r="Q13" s="43"/>
      <c r="R13" s="72"/>
      <c r="S13" s="72"/>
      <c r="T13" s="69" t="s">
        <v>73</v>
      </c>
      <c r="U13" s="69" t="s">
        <v>73</v>
      </c>
      <c r="V13" s="69" t="s">
        <v>73</v>
      </c>
      <c r="W13" s="69" t="s">
        <v>73</v>
      </c>
      <c r="X13" s="69" t="s">
        <v>73</v>
      </c>
      <c r="Y13" s="72"/>
      <c r="Z13" s="72"/>
      <c r="AA13" s="69" t="s">
        <v>73</v>
      </c>
      <c r="AB13" s="69" t="s">
        <v>73</v>
      </c>
      <c r="AC13" s="69" t="s">
        <v>73</v>
      </c>
      <c r="AD13" s="43"/>
      <c r="AE13" s="69" t="s">
        <v>73</v>
      </c>
      <c r="AF13" s="79"/>
      <c r="AG13" s="34"/>
      <c r="AH13" s="35"/>
      <c r="AI13" s="35"/>
      <c r="AJ13" s="35"/>
      <c r="AK13" s="35"/>
      <c r="AL13" s="35"/>
      <c r="AM13" s="35"/>
      <c r="AN13" s="36"/>
    </row>
    <row r="14" spans="1:40" ht="15.75" x14ac:dyDescent="0.25">
      <c r="A14" s="49" t="s">
        <v>106</v>
      </c>
      <c r="B14" s="40"/>
      <c r="C14" s="23"/>
      <c r="D14" s="25"/>
      <c r="E14" s="25"/>
      <c r="F14" s="23"/>
      <c r="G14" s="23"/>
      <c r="H14" s="23"/>
      <c r="I14" s="23"/>
      <c r="J14" s="44"/>
      <c r="K14" s="25"/>
      <c r="L14" s="25"/>
      <c r="M14" s="22"/>
      <c r="N14" s="22"/>
      <c r="O14" s="23"/>
      <c r="P14" s="23"/>
      <c r="Q14" s="44"/>
      <c r="R14" s="25"/>
      <c r="S14" s="25"/>
      <c r="T14" s="22"/>
      <c r="U14" s="22"/>
      <c r="V14" s="23"/>
      <c r="W14" s="23"/>
      <c r="X14" s="23"/>
      <c r="Y14" s="25"/>
      <c r="Z14" s="25"/>
      <c r="AA14" s="22"/>
      <c r="AB14" s="22"/>
      <c r="AC14" s="23"/>
      <c r="AD14" s="44"/>
      <c r="AE14" s="48"/>
      <c r="AF14" s="78"/>
      <c r="AG14" s="26">
        <f>COUNTIF($B15:$AF16,"CPB")/2</f>
        <v>0</v>
      </c>
      <c r="AH14" s="27">
        <f>COUNTIF($B15:$AF16,"RTT")/2</f>
        <v>0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73" t="s">
        <v>80</v>
      </c>
      <c r="C15" s="73" t="s">
        <v>80</v>
      </c>
      <c r="D15" s="30"/>
      <c r="E15" s="30"/>
      <c r="F15" s="73" t="s">
        <v>80</v>
      </c>
      <c r="G15" s="73" t="s">
        <v>80</v>
      </c>
      <c r="H15" s="73" t="s">
        <v>80</v>
      </c>
      <c r="I15" s="73" t="s">
        <v>80</v>
      </c>
      <c r="J15" s="43"/>
      <c r="K15" s="30"/>
      <c r="L15" s="30"/>
      <c r="M15" s="69" t="s">
        <v>73</v>
      </c>
      <c r="N15" s="69" t="s">
        <v>73</v>
      </c>
      <c r="O15" s="69" t="s">
        <v>73</v>
      </c>
      <c r="P15" s="69" t="s">
        <v>73</v>
      </c>
      <c r="Q15" s="43"/>
      <c r="R15" s="30"/>
      <c r="S15" s="30"/>
      <c r="T15" s="69" t="s">
        <v>73</v>
      </c>
      <c r="U15" s="69" t="s">
        <v>73</v>
      </c>
      <c r="V15" s="69" t="s">
        <v>73</v>
      </c>
      <c r="W15" s="69" t="s">
        <v>73</v>
      </c>
      <c r="X15" s="69" t="s">
        <v>73</v>
      </c>
      <c r="Y15" s="30"/>
      <c r="Z15" s="30"/>
      <c r="AA15" s="69" t="s">
        <v>73</v>
      </c>
      <c r="AB15" s="69" t="s">
        <v>73</v>
      </c>
      <c r="AC15" s="69" t="s">
        <v>73</v>
      </c>
      <c r="AD15" s="43"/>
      <c r="AE15" s="69" t="s">
        <v>73</v>
      </c>
      <c r="AF15" s="79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69" t="s">
        <v>73</v>
      </c>
      <c r="C16" s="69" t="s">
        <v>73</v>
      </c>
      <c r="D16" s="30"/>
      <c r="E16" s="30"/>
      <c r="F16" s="69" t="s">
        <v>73</v>
      </c>
      <c r="G16" s="69" t="s">
        <v>73</v>
      </c>
      <c r="H16" s="69" t="s">
        <v>73</v>
      </c>
      <c r="I16" s="69" t="s">
        <v>73</v>
      </c>
      <c r="J16" s="43"/>
      <c r="K16" s="30"/>
      <c r="L16" s="30"/>
      <c r="M16" s="69" t="s">
        <v>73</v>
      </c>
      <c r="N16" s="69" t="s">
        <v>73</v>
      </c>
      <c r="O16" s="69" t="s">
        <v>73</v>
      </c>
      <c r="P16" s="69" t="s">
        <v>73</v>
      </c>
      <c r="Q16" s="43"/>
      <c r="R16" s="30"/>
      <c r="S16" s="30"/>
      <c r="T16" s="69" t="s">
        <v>73</v>
      </c>
      <c r="U16" s="69" t="s">
        <v>73</v>
      </c>
      <c r="V16" s="69" t="s">
        <v>73</v>
      </c>
      <c r="W16" s="69" t="s">
        <v>73</v>
      </c>
      <c r="X16" s="69" t="s">
        <v>73</v>
      </c>
      <c r="Y16" s="30"/>
      <c r="Z16" s="30"/>
      <c r="AA16" s="69" t="s">
        <v>73</v>
      </c>
      <c r="AB16" s="69" t="s">
        <v>73</v>
      </c>
      <c r="AC16" s="69" t="s">
        <v>73</v>
      </c>
      <c r="AD16" s="43"/>
      <c r="AE16" s="69" t="s">
        <v>73</v>
      </c>
      <c r="AF16" s="79"/>
      <c r="AG16" s="34"/>
      <c r="AH16" s="35"/>
      <c r="AI16" s="35"/>
      <c r="AJ16" s="35"/>
      <c r="AK16" s="35"/>
      <c r="AL16" s="35"/>
      <c r="AM16" s="35"/>
      <c r="AN16" s="36"/>
    </row>
    <row r="17" spans="1:40" ht="15.75" x14ac:dyDescent="0.25">
      <c r="A17" s="20" t="s">
        <v>105</v>
      </c>
      <c r="B17" s="40"/>
      <c r="C17" s="23"/>
      <c r="D17" s="25"/>
      <c r="E17" s="25"/>
      <c r="F17" s="23"/>
      <c r="G17" s="23"/>
      <c r="H17" s="23"/>
      <c r="I17" s="23"/>
      <c r="J17" s="44"/>
      <c r="K17" s="25"/>
      <c r="L17" s="25"/>
      <c r="M17" s="22"/>
      <c r="N17" s="22"/>
      <c r="O17" s="23"/>
      <c r="P17" s="23"/>
      <c r="Q17" s="44"/>
      <c r="R17" s="25"/>
      <c r="S17" s="25"/>
      <c r="T17" s="22"/>
      <c r="U17" s="22"/>
      <c r="V17" s="23"/>
      <c r="W17" s="23"/>
      <c r="X17" s="23"/>
      <c r="Y17" s="25"/>
      <c r="Z17" s="25"/>
      <c r="AA17" s="22"/>
      <c r="AB17" s="22"/>
      <c r="AC17" s="23"/>
      <c r="AD17" s="44"/>
      <c r="AE17" s="48"/>
      <c r="AF17" s="78"/>
      <c r="AG17" s="26">
        <f>COUNTIF($B18:$AF19,"CPB")/2</f>
        <v>0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9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0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73" t="s">
        <v>80</v>
      </c>
      <c r="C18" s="73" t="s">
        <v>80</v>
      </c>
      <c r="D18" s="30"/>
      <c r="E18" s="30"/>
      <c r="F18" s="73" t="s">
        <v>80</v>
      </c>
      <c r="G18" s="73" t="s">
        <v>80</v>
      </c>
      <c r="H18" s="73" t="s">
        <v>80</v>
      </c>
      <c r="I18" s="73" t="s">
        <v>80</v>
      </c>
      <c r="J18" s="43"/>
      <c r="K18" s="30"/>
      <c r="L18" s="30"/>
      <c r="M18" s="37" t="s">
        <v>34</v>
      </c>
      <c r="N18" s="37" t="s">
        <v>34</v>
      </c>
      <c r="O18" s="37" t="s">
        <v>34</v>
      </c>
      <c r="P18" s="37" t="s">
        <v>34</v>
      </c>
      <c r="Q18" s="43"/>
      <c r="R18" s="61"/>
      <c r="S18" s="61"/>
      <c r="T18" s="37" t="s">
        <v>34</v>
      </c>
      <c r="U18" s="37" t="s">
        <v>34</v>
      </c>
      <c r="V18" s="37" t="s">
        <v>34</v>
      </c>
      <c r="W18" s="37" t="s">
        <v>34</v>
      </c>
      <c r="X18" s="37" t="s">
        <v>34</v>
      </c>
      <c r="Y18" s="30"/>
      <c r="Z18" s="30"/>
      <c r="AA18" s="73" t="s">
        <v>80</v>
      </c>
      <c r="AB18" s="73" t="s">
        <v>80</v>
      </c>
      <c r="AC18" s="73" t="s">
        <v>80</v>
      </c>
      <c r="AD18" s="43"/>
      <c r="AE18" s="73" t="s">
        <v>80</v>
      </c>
      <c r="AF18" s="79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73" t="s">
        <v>80</v>
      </c>
      <c r="C19" s="73" t="s">
        <v>80</v>
      </c>
      <c r="D19" s="30"/>
      <c r="E19" s="30"/>
      <c r="F19" s="73" t="s">
        <v>80</v>
      </c>
      <c r="G19" s="73" t="s">
        <v>80</v>
      </c>
      <c r="H19" s="73" t="s">
        <v>80</v>
      </c>
      <c r="I19" s="73" t="s">
        <v>80</v>
      </c>
      <c r="J19" s="43"/>
      <c r="K19" s="30"/>
      <c r="L19" s="30"/>
      <c r="M19" s="37" t="s">
        <v>34</v>
      </c>
      <c r="N19" s="37" t="s">
        <v>34</v>
      </c>
      <c r="O19" s="37" t="s">
        <v>34</v>
      </c>
      <c r="P19" s="37" t="s">
        <v>34</v>
      </c>
      <c r="Q19" s="43"/>
      <c r="R19" s="61"/>
      <c r="S19" s="61"/>
      <c r="T19" s="37" t="s">
        <v>34</v>
      </c>
      <c r="U19" s="37" t="s">
        <v>34</v>
      </c>
      <c r="V19" s="37" t="s">
        <v>34</v>
      </c>
      <c r="W19" s="37" t="s">
        <v>34</v>
      </c>
      <c r="X19" s="37" t="s">
        <v>34</v>
      </c>
      <c r="Y19" s="30"/>
      <c r="Z19" s="30"/>
      <c r="AA19" s="73" t="s">
        <v>80</v>
      </c>
      <c r="AB19" s="73" t="s">
        <v>80</v>
      </c>
      <c r="AC19" s="73" t="s">
        <v>80</v>
      </c>
      <c r="AD19" s="43"/>
      <c r="AE19" s="73" t="s">
        <v>80</v>
      </c>
      <c r="AF19" s="79"/>
      <c r="AG19" s="34"/>
      <c r="AH19" s="35"/>
      <c r="AI19" s="35"/>
      <c r="AJ19" s="35"/>
      <c r="AK19" s="35"/>
      <c r="AL19" s="35"/>
      <c r="AM19" s="35"/>
      <c r="AN19" s="36"/>
    </row>
    <row r="20" spans="1:40" ht="15.75" x14ac:dyDescent="0.25">
      <c r="A20" s="20" t="s">
        <v>104</v>
      </c>
      <c r="B20" s="40"/>
      <c r="C20" s="23"/>
      <c r="D20" s="25"/>
      <c r="E20" s="25"/>
      <c r="F20" s="23"/>
      <c r="G20" s="23"/>
      <c r="H20" s="23"/>
      <c r="I20" s="23"/>
      <c r="J20" s="44"/>
      <c r="K20" s="25"/>
      <c r="L20" s="25"/>
      <c r="M20" s="22"/>
      <c r="N20" s="22"/>
      <c r="O20" s="23"/>
      <c r="P20" s="23"/>
      <c r="Q20" s="44"/>
      <c r="R20" s="25"/>
      <c r="S20" s="25"/>
      <c r="T20" s="22"/>
      <c r="U20" s="22"/>
      <c r="V20" s="23"/>
      <c r="W20" s="23"/>
      <c r="X20" s="23"/>
      <c r="Y20" s="25"/>
      <c r="Z20" s="25"/>
      <c r="AA20" s="22"/>
      <c r="AB20" s="22"/>
      <c r="AC20" s="23"/>
      <c r="AD20" s="44"/>
      <c r="AE20" s="48"/>
      <c r="AF20" s="78"/>
      <c r="AG20" s="26">
        <f>COUNTIF($B21:$AF22,"CPB")/2</f>
        <v>2</v>
      </c>
      <c r="AH20" s="27">
        <f>COUNTIF($B21:$AF22,"RTT")/2</f>
        <v>0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69" t="s">
        <v>73</v>
      </c>
      <c r="C21" s="69" t="s">
        <v>73</v>
      </c>
      <c r="D21" s="30"/>
      <c r="E21" s="30"/>
      <c r="F21" s="69" t="s">
        <v>73</v>
      </c>
      <c r="G21" s="69" t="s">
        <v>73</v>
      </c>
      <c r="H21" s="69" t="s">
        <v>73</v>
      </c>
      <c r="I21" s="69" t="s">
        <v>73</v>
      </c>
      <c r="J21" s="43"/>
      <c r="K21" s="30"/>
      <c r="L21" s="30"/>
      <c r="M21" s="69" t="s">
        <v>73</v>
      </c>
      <c r="N21" s="69" t="s">
        <v>73</v>
      </c>
      <c r="O21" s="69" t="s">
        <v>73</v>
      </c>
      <c r="P21" s="69" t="s">
        <v>73</v>
      </c>
      <c r="Q21" s="43"/>
      <c r="R21" s="30"/>
      <c r="S21" s="30"/>
      <c r="T21" s="69" t="s">
        <v>73</v>
      </c>
      <c r="U21" s="69" t="s">
        <v>73</v>
      </c>
      <c r="V21" s="69" t="s">
        <v>73</v>
      </c>
      <c r="W21" s="73" t="s">
        <v>80</v>
      </c>
      <c r="X21" s="69" t="s">
        <v>73</v>
      </c>
      <c r="Y21" s="30"/>
      <c r="Z21" s="30"/>
      <c r="AA21" s="69" t="s">
        <v>73</v>
      </c>
      <c r="AB21" s="69" t="s">
        <v>73</v>
      </c>
      <c r="AC21" s="69" t="s">
        <v>73</v>
      </c>
      <c r="AD21" s="43"/>
      <c r="AE21" s="73" t="s">
        <v>80</v>
      </c>
      <c r="AF21" s="79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69" t="s">
        <v>73</v>
      </c>
      <c r="C22" s="69" t="s">
        <v>73</v>
      </c>
      <c r="D22" s="30"/>
      <c r="E22" s="30"/>
      <c r="F22" s="69" t="s">
        <v>73</v>
      </c>
      <c r="G22" s="69" t="s">
        <v>73</v>
      </c>
      <c r="H22" s="69" t="s">
        <v>73</v>
      </c>
      <c r="I22" s="69" t="s">
        <v>73</v>
      </c>
      <c r="J22" s="43"/>
      <c r="K22" s="30"/>
      <c r="L22" s="30"/>
      <c r="M22" s="31" t="s">
        <v>25</v>
      </c>
      <c r="N22" s="31" t="s">
        <v>25</v>
      </c>
      <c r="O22" s="31" t="s">
        <v>25</v>
      </c>
      <c r="P22" s="31" t="s">
        <v>25</v>
      </c>
      <c r="Q22" s="43"/>
      <c r="R22" s="30"/>
      <c r="S22" s="30"/>
      <c r="T22" s="73" t="s">
        <v>80</v>
      </c>
      <c r="U22" s="73" t="s">
        <v>80</v>
      </c>
      <c r="V22" s="73" t="s">
        <v>80</v>
      </c>
      <c r="W22" s="69" t="s">
        <v>73</v>
      </c>
      <c r="X22" s="73" t="s">
        <v>80</v>
      </c>
      <c r="Y22" s="30"/>
      <c r="Z22" s="30"/>
      <c r="AA22" s="69" t="s">
        <v>73</v>
      </c>
      <c r="AB22" s="69" t="s">
        <v>73</v>
      </c>
      <c r="AC22" s="69" t="s">
        <v>73</v>
      </c>
      <c r="AD22" s="43"/>
      <c r="AE22" s="73" t="s">
        <v>80</v>
      </c>
      <c r="AF22" s="79"/>
      <c r="AG22" s="34"/>
      <c r="AH22" s="35"/>
      <c r="AI22" s="35"/>
      <c r="AJ22" s="35"/>
      <c r="AK22" s="35"/>
      <c r="AL22" s="35"/>
      <c r="AM22" s="35"/>
      <c r="AN22" s="36"/>
    </row>
    <row r="23" spans="1:40" ht="15.75" x14ac:dyDescent="0.25">
      <c r="A23" s="49" t="s">
        <v>103</v>
      </c>
      <c r="B23" s="40"/>
      <c r="C23" s="23"/>
      <c r="D23" s="25"/>
      <c r="E23" s="25"/>
      <c r="F23" s="23"/>
      <c r="G23" s="23"/>
      <c r="H23" s="23"/>
      <c r="I23" s="23"/>
      <c r="J23" s="44"/>
      <c r="K23" s="25"/>
      <c r="L23" s="25"/>
      <c r="M23" s="22"/>
      <c r="N23" s="22"/>
      <c r="O23" s="23"/>
      <c r="P23" s="23"/>
      <c r="Q23" s="44"/>
      <c r="R23" s="25"/>
      <c r="S23" s="25"/>
      <c r="T23" s="22"/>
      <c r="U23" s="22"/>
      <c r="V23" s="23"/>
      <c r="W23" s="23"/>
      <c r="X23" s="23"/>
      <c r="Y23" s="25"/>
      <c r="Z23" s="25"/>
      <c r="AA23" s="22"/>
      <c r="AB23" s="22"/>
      <c r="AC23" s="23"/>
      <c r="AD23" s="44"/>
      <c r="AE23" s="48"/>
      <c r="AF23" s="78"/>
      <c r="AG23" s="26">
        <f>COUNTIF($B24:$AF25,"CPB")/2</f>
        <v>4</v>
      </c>
      <c r="AH23" s="27">
        <f>COUNTIF($B24:$AF25,"RTT")/2</f>
        <v>0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74" t="s">
        <v>81</v>
      </c>
      <c r="C24" s="74" t="s">
        <v>81</v>
      </c>
      <c r="D24" s="30"/>
      <c r="E24" s="30"/>
      <c r="F24" s="74" t="s">
        <v>81</v>
      </c>
      <c r="G24" s="74" t="s">
        <v>81</v>
      </c>
      <c r="H24" s="74" t="s">
        <v>81</v>
      </c>
      <c r="I24" s="69" t="s">
        <v>73</v>
      </c>
      <c r="J24" s="43"/>
      <c r="K24" s="30"/>
      <c r="L24" s="30"/>
      <c r="M24" s="31" t="s">
        <v>25</v>
      </c>
      <c r="N24" s="31" t="s">
        <v>25</v>
      </c>
      <c r="O24" s="31" t="s">
        <v>25</v>
      </c>
      <c r="P24" s="31" t="s">
        <v>25</v>
      </c>
      <c r="Q24" s="43"/>
      <c r="R24" s="30"/>
      <c r="S24" s="30"/>
      <c r="T24" s="73" t="s">
        <v>80</v>
      </c>
      <c r="U24" s="73" t="s">
        <v>80</v>
      </c>
      <c r="V24" s="73" t="s">
        <v>80</v>
      </c>
      <c r="W24" s="69" t="s">
        <v>73</v>
      </c>
      <c r="X24" s="69" t="s">
        <v>73</v>
      </c>
      <c r="Y24" s="30"/>
      <c r="Z24" s="30"/>
      <c r="AA24" s="69" t="s">
        <v>73</v>
      </c>
      <c r="AB24" s="69" t="s">
        <v>73</v>
      </c>
      <c r="AC24" s="69" t="s">
        <v>73</v>
      </c>
      <c r="AD24" s="43"/>
      <c r="AE24" s="69" t="s">
        <v>73</v>
      </c>
      <c r="AF24" s="79"/>
      <c r="AG24" s="34"/>
      <c r="AH24" s="35"/>
      <c r="AI24" s="35"/>
      <c r="AJ24" s="35"/>
      <c r="AK24" s="35"/>
      <c r="AL24" s="35"/>
      <c r="AM24" s="35"/>
      <c r="AN24" s="36"/>
    </row>
    <row r="25" spans="1:40" ht="15.75" thickBot="1" x14ac:dyDescent="0.3">
      <c r="A25" s="29" t="s">
        <v>33</v>
      </c>
      <c r="B25" s="69" t="s">
        <v>73</v>
      </c>
      <c r="C25" s="69" t="s">
        <v>73</v>
      </c>
      <c r="D25" s="30"/>
      <c r="E25" s="30"/>
      <c r="F25" s="74" t="s">
        <v>81</v>
      </c>
      <c r="G25" s="74" t="s">
        <v>81</v>
      </c>
      <c r="H25" s="74" t="s">
        <v>81</v>
      </c>
      <c r="I25" s="69" t="s">
        <v>73</v>
      </c>
      <c r="J25" s="43"/>
      <c r="K25" s="30"/>
      <c r="L25" s="30"/>
      <c r="M25" s="31" t="s">
        <v>25</v>
      </c>
      <c r="N25" s="31" t="s">
        <v>25</v>
      </c>
      <c r="O25" s="31" t="s">
        <v>25</v>
      </c>
      <c r="P25" s="31" t="s">
        <v>25</v>
      </c>
      <c r="Q25" s="43"/>
      <c r="R25" s="30"/>
      <c r="S25" s="30"/>
      <c r="T25" s="73" t="s">
        <v>80</v>
      </c>
      <c r="U25" s="73" t="s">
        <v>80</v>
      </c>
      <c r="V25" s="69" t="s">
        <v>73</v>
      </c>
      <c r="W25" s="69" t="s">
        <v>73</v>
      </c>
      <c r="X25" s="69" t="s">
        <v>73</v>
      </c>
      <c r="Y25" s="30"/>
      <c r="Z25" s="30"/>
      <c r="AA25" s="69" t="s">
        <v>73</v>
      </c>
      <c r="AB25" s="69" t="s">
        <v>73</v>
      </c>
      <c r="AC25" s="69" t="s">
        <v>73</v>
      </c>
      <c r="AD25" s="43"/>
      <c r="AE25" s="69" t="s">
        <v>73</v>
      </c>
      <c r="AF25" s="79"/>
      <c r="AG25" s="34"/>
      <c r="AH25" s="35"/>
      <c r="AI25" s="35"/>
      <c r="AJ25" s="35"/>
      <c r="AK25" s="35"/>
      <c r="AL25" s="35"/>
      <c r="AM25" s="35"/>
      <c r="AN25" s="36"/>
    </row>
    <row r="26" spans="1:40" ht="15.75" collapsed="1" x14ac:dyDescent="0.25">
      <c r="A26" s="20" t="s">
        <v>102</v>
      </c>
      <c r="B26" s="23"/>
      <c r="C26" s="23"/>
      <c r="D26" s="25"/>
      <c r="E26" s="25"/>
      <c r="F26" s="23"/>
      <c r="G26" s="23"/>
      <c r="H26" s="23"/>
      <c r="I26" s="23"/>
      <c r="J26" s="44"/>
      <c r="K26" s="25"/>
      <c r="L26" s="25"/>
      <c r="M26" s="22"/>
      <c r="N26" s="22"/>
      <c r="O26" s="23"/>
      <c r="P26" s="23"/>
      <c r="Q26" s="44"/>
      <c r="R26" s="25"/>
      <c r="S26" s="25"/>
      <c r="T26" s="22"/>
      <c r="U26" s="22"/>
      <c r="V26" s="23"/>
      <c r="W26" s="23"/>
      <c r="X26" s="23"/>
      <c r="Y26" s="25"/>
      <c r="Z26" s="25"/>
      <c r="AA26" s="22"/>
      <c r="AB26" s="22"/>
      <c r="AC26" s="23"/>
      <c r="AD26" s="44"/>
      <c r="AE26" s="48"/>
      <c r="AF26" s="78"/>
      <c r="AG26" s="26">
        <f>COUNTIF($B27:$AF28,"CPB")/2</f>
        <v>2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collapsed="1" x14ac:dyDescent="0.25">
      <c r="A27" s="29" t="s">
        <v>32</v>
      </c>
      <c r="B27" s="31" t="s">
        <v>25</v>
      </c>
      <c r="C27" s="31" t="s">
        <v>25</v>
      </c>
      <c r="D27" s="30"/>
      <c r="E27" s="30"/>
      <c r="F27" s="69" t="s">
        <v>73</v>
      </c>
      <c r="G27" s="69" t="s">
        <v>73</v>
      </c>
      <c r="H27" s="69" t="s">
        <v>73</v>
      </c>
      <c r="I27" s="69" t="s">
        <v>73</v>
      </c>
      <c r="J27" s="43"/>
      <c r="K27" s="30"/>
      <c r="L27" s="30"/>
      <c r="M27" s="69" t="s">
        <v>73</v>
      </c>
      <c r="N27" s="69" t="s">
        <v>73</v>
      </c>
      <c r="O27" s="69" t="s">
        <v>73</v>
      </c>
      <c r="P27" s="69" t="s">
        <v>73</v>
      </c>
      <c r="Q27" s="43"/>
      <c r="R27" s="30"/>
      <c r="S27" s="30"/>
      <c r="T27" s="69" t="s">
        <v>73</v>
      </c>
      <c r="U27" s="69" t="s">
        <v>73</v>
      </c>
      <c r="V27" s="69" t="s">
        <v>73</v>
      </c>
      <c r="W27" s="69" t="s">
        <v>73</v>
      </c>
      <c r="X27" s="69" t="s">
        <v>73</v>
      </c>
      <c r="Y27" s="30"/>
      <c r="Z27" s="30"/>
      <c r="AA27" s="69" t="s">
        <v>73</v>
      </c>
      <c r="AB27" s="69" t="s">
        <v>73</v>
      </c>
      <c r="AC27" s="69" t="s">
        <v>73</v>
      </c>
      <c r="AD27" s="43"/>
      <c r="AE27" s="32" t="s">
        <v>25</v>
      </c>
      <c r="AF27" s="79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x14ac:dyDescent="0.25">
      <c r="A28" s="29" t="s">
        <v>33</v>
      </c>
      <c r="B28" s="69" t="s">
        <v>73</v>
      </c>
      <c r="C28" s="69" t="s">
        <v>73</v>
      </c>
      <c r="D28" s="30"/>
      <c r="E28" s="30"/>
      <c r="F28" s="69" t="s">
        <v>73</v>
      </c>
      <c r="G28" s="69" t="s">
        <v>73</v>
      </c>
      <c r="H28" s="69" t="s">
        <v>73</v>
      </c>
      <c r="I28" s="69" t="s">
        <v>73</v>
      </c>
      <c r="J28" s="43"/>
      <c r="K28" s="30"/>
      <c r="L28" s="30"/>
      <c r="M28" s="69" t="s">
        <v>73</v>
      </c>
      <c r="N28" s="69" t="s">
        <v>73</v>
      </c>
      <c r="O28" s="69" t="s">
        <v>73</v>
      </c>
      <c r="P28" s="69" t="s">
        <v>73</v>
      </c>
      <c r="Q28" s="43"/>
      <c r="R28" s="30"/>
      <c r="S28" s="30"/>
      <c r="T28" s="69" t="s">
        <v>73</v>
      </c>
      <c r="U28" s="69" t="s">
        <v>73</v>
      </c>
      <c r="V28" s="69" t="s">
        <v>73</v>
      </c>
      <c r="W28" s="69" t="s">
        <v>73</v>
      </c>
      <c r="X28" s="69" t="s">
        <v>73</v>
      </c>
      <c r="Y28" s="30"/>
      <c r="Z28" s="30"/>
      <c r="AA28" s="69" t="s">
        <v>73</v>
      </c>
      <c r="AB28" s="69" t="s">
        <v>73</v>
      </c>
      <c r="AC28" s="69" t="s">
        <v>73</v>
      </c>
      <c r="AD28" s="43"/>
      <c r="AE28" s="32" t="s">
        <v>25</v>
      </c>
      <c r="AF28" s="79"/>
      <c r="AG28" s="34"/>
      <c r="AH28" s="35"/>
      <c r="AI28" s="35"/>
      <c r="AJ28" s="35"/>
      <c r="AK28" s="35"/>
      <c r="AL28" s="35"/>
      <c r="AM28" s="35"/>
      <c r="AN28" s="36"/>
    </row>
  </sheetData>
  <mergeCells count="8">
    <mergeCell ref="B5:J5"/>
    <mergeCell ref="B6:J6"/>
    <mergeCell ref="A8:A10"/>
    <mergeCell ref="B10:E10"/>
    <mergeCell ref="F10:L10"/>
    <mergeCell ref="M10:S10"/>
    <mergeCell ref="T10:Z10"/>
    <mergeCell ref="AA10:AE10"/>
  </mergeCells>
  <conditionalFormatting sqref="AF11:AF28">
    <cfRule type="cellIs" dxfId="8283" priority="1881" operator="equal">
      <formula>"D"</formula>
    </cfRule>
    <cfRule type="containsText" dxfId="8282" priority="1882" operator="containsText" text="MTH">
      <formula>NOT(ISERROR(SEARCH("MTH",AF11)))</formula>
    </cfRule>
    <cfRule type="containsText" dxfId="8281" priority="1883" operator="containsText" text="MAL">
      <formula>NOT(ISERROR(SEARCH("MAL",AF11)))</formula>
    </cfRule>
    <cfRule type="containsText" dxfId="8280" priority="1884" operator="containsText" text="ARR">
      <formula>NOT(ISERROR(SEARCH("ARR",AF11)))</formula>
    </cfRule>
    <cfRule type="containsText" dxfId="8279" priority="1885" operator="containsText" text="ALT">
      <formula>NOT(ISERROR(SEARCH("ALT",AF11)))</formula>
    </cfRule>
    <cfRule type="containsText" dxfId="8278" priority="1886" operator="containsText" text="RTT">
      <formula>NOT(ISERROR(SEARCH("RTT",AF11)))</formula>
    </cfRule>
    <cfRule type="containsText" dxfId="8277" priority="1887" operator="containsText" text="CPB">
      <formula>NOT(ISERROR(SEARCH("CPB",AF11)))</formula>
    </cfRule>
  </conditionalFormatting>
  <conditionalFormatting sqref="AA18:AC19">
    <cfRule type="cellIs" dxfId="8276" priority="636" operator="equal">
      <formula>"D"</formula>
    </cfRule>
    <cfRule type="containsText" dxfId="8275" priority="637" operator="containsText" text="MTH">
      <formula>NOT(ISERROR(SEARCH("MTH",AA18)))</formula>
    </cfRule>
    <cfRule type="containsText" dxfId="8274" priority="638" operator="containsText" text="MAL">
      <formula>NOT(ISERROR(SEARCH("MAL",AA18)))</formula>
    </cfRule>
    <cfRule type="containsText" dxfId="8273" priority="639" operator="containsText" text="ARR">
      <formula>NOT(ISERROR(SEARCH("ARR",AA18)))</formula>
    </cfRule>
    <cfRule type="containsText" dxfId="8272" priority="640" operator="containsText" text="ALT">
      <formula>NOT(ISERROR(SEARCH("ALT",AA18)))</formula>
    </cfRule>
    <cfRule type="containsText" dxfId="8271" priority="641" operator="containsText" text="RTT">
      <formula>NOT(ISERROR(SEARCH("RTT",AA18)))</formula>
    </cfRule>
    <cfRule type="containsText" dxfId="8270" priority="642" operator="containsText" text="CPB">
      <formula>NOT(ISERROR(SEARCH("CPB",AA18)))</formula>
    </cfRule>
  </conditionalFormatting>
  <conditionalFormatting sqref="AA21:AC22">
    <cfRule type="cellIs" dxfId="8269" priority="629" operator="equal">
      <formula>"D"</formula>
    </cfRule>
    <cfRule type="containsText" dxfId="8268" priority="630" operator="containsText" text="MTH">
      <formula>NOT(ISERROR(SEARCH("MTH",AA21)))</formula>
    </cfRule>
    <cfRule type="containsText" dxfId="8267" priority="631" operator="containsText" text="MAL">
      <formula>NOT(ISERROR(SEARCH("MAL",AA21)))</formula>
    </cfRule>
    <cfRule type="containsText" dxfId="8266" priority="632" operator="containsText" text="ARR">
      <formula>NOT(ISERROR(SEARCH("ARR",AA21)))</formula>
    </cfRule>
    <cfRule type="containsText" dxfId="8265" priority="633" operator="containsText" text="ALT">
      <formula>NOT(ISERROR(SEARCH("ALT",AA21)))</formula>
    </cfRule>
    <cfRule type="containsText" dxfId="8264" priority="634" operator="containsText" text="RTT">
      <formula>NOT(ISERROR(SEARCH("RTT",AA21)))</formula>
    </cfRule>
    <cfRule type="containsText" dxfId="8263" priority="635" operator="containsText" text="CPB">
      <formula>NOT(ISERROR(SEARCH("CPB",AA21)))</formula>
    </cfRule>
  </conditionalFormatting>
  <conditionalFormatting sqref="AA12:AC13">
    <cfRule type="cellIs" dxfId="8255" priority="615" operator="equal">
      <formula>"D"</formula>
    </cfRule>
    <cfRule type="containsText" dxfId="8254" priority="616" operator="containsText" text="MTH">
      <formula>NOT(ISERROR(SEARCH("MTH",AA12)))</formula>
    </cfRule>
    <cfRule type="containsText" dxfId="8253" priority="617" operator="containsText" text="MAL">
      <formula>NOT(ISERROR(SEARCH("MAL",AA12)))</formula>
    </cfRule>
    <cfRule type="containsText" dxfId="8252" priority="618" operator="containsText" text="ARR">
      <formula>NOT(ISERROR(SEARCH("ARR",AA12)))</formula>
    </cfRule>
    <cfRule type="containsText" dxfId="8251" priority="619" operator="containsText" text="ALT">
      <formula>NOT(ISERROR(SEARCH("ALT",AA12)))</formula>
    </cfRule>
    <cfRule type="containsText" dxfId="8250" priority="620" operator="containsText" text="RTT">
      <formula>NOT(ISERROR(SEARCH("RTT",AA12)))</formula>
    </cfRule>
    <cfRule type="containsText" dxfId="8249" priority="621" operator="containsText" text="CPB">
      <formula>NOT(ISERROR(SEARCH("CPB",AA12)))</formula>
    </cfRule>
  </conditionalFormatting>
  <conditionalFormatting sqref="H11:I11">
    <cfRule type="containsText" dxfId="8227" priority="1440" operator="containsText" text="D">
      <formula>NOT(ISERROR(SEARCH("D",H11)))</formula>
    </cfRule>
  </conditionalFormatting>
  <conditionalFormatting sqref="D11 B11">
    <cfRule type="containsText" dxfId="8226" priority="1439" operator="containsText" text="D">
      <formula>NOT(ISERROR(SEARCH("D",B11)))</formula>
    </cfRule>
  </conditionalFormatting>
  <conditionalFormatting sqref="O11:P11">
    <cfRule type="containsText" dxfId="8225" priority="1438" operator="containsText" text="D">
      <formula>NOT(ISERROR(SEARCH("D",O11)))</formula>
    </cfRule>
  </conditionalFormatting>
  <conditionalFormatting sqref="V11:W11">
    <cfRule type="containsText" dxfId="8224" priority="1437" operator="containsText" text="D">
      <formula>NOT(ISERROR(SEARCH("D",V11)))</formula>
    </cfRule>
  </conditionalFormatting>
  <conditionalFormatting sqref="AC11">
    <cfRule type="containsText" dxfId="8223" priority="1436" operator="containsText" text="D">
      <formula>NOT(ISERROR(SEARCH("D",AC11)))</formula>
    </cfRule>
  </conditionalFormatting>
  <conditionalFormatting sqref="M11:N11 T11:U11 M20:N20 M23:N23 M14:N14 M17:N17 M26:N26 T14:U14 T17:U17 T26:U26 V27:X28 T20:U23 V21:X22 AA20:AB20 AA23:AB23 AA26:AB26 AA11:AB17">
    <cfRule type="cellIs" dxfId="8222" priority="1429" operator="equal">
      <formula>"D"</formula>
    </cfRule>
    <cfRule type="containsText" dxfId="8221" priority="1430" operator="containsText" text="MTH">
      <formula>NOT(ISERROR(SEARCH("MTH",M11)))</formula>
    </cfRule>
    <cfRule type="containsText" dxfId="8220" priority="1431" operator="containsText" text="MAL">
      <formula>NOT(ISERROR(SEARCH("MAL",M11)))</formula>
    </cfRule>
    <cfRule type="containsText" dxfId="8219" priority="1432" operator="containsText" text="ARR">
      <formula>NOT(ISERROR(SEARCH("ARR",M11)))</formula>
    </cfRule>
    <cfRule type="containsText" dxfId="8218" priority="1433" operator="containsText" text="ALT">
      <formula>NOT(ISERROR(SEARCH("ALT",M11)))</formula>
    </cfRule>
    <cfRule type="containsText" dxfId="8217" priority="1434" operator="containsText" text="RTT">
      <formula>NOT(ISERROR(SEARCH("RTT",M11)))</formula>
    </cfRule>
    <cfRule type="containsText" dxfId="8216" priority="1435" operator="containsText" text="CPB">
      <formula>NOT(ISERROR(SEARCH("CPB",M11)))</formula>
    </cfRule>
  </conditionalFormatting>
  <conditionalFormatting sqref="E11">
    <cfRule type="containsText" dxfId="8194" priority="1407" operator="containsText" text="D">
      <formula>NOT(ISERROR(SEARCH("D",E11)))</formula>
    </cfRule>
  </conditionalFormatting>
  <conditionalFormatting sqref="Y11:Z11 R11:S11 K11:L11">
    <cfRule type="containsText" dxfId="8193" priority="1406" operator="containsText" text="D">
      <formula>NOT(ISERROR(SEARCH("D",K11)))</formula>
    </cfRule>
  </conditionalFormatting>
  <conditionalFormatting sqref="R18:S19">
    <cfRule type="cellIs" dxfId="8178" priority="1385" operator="equal">
      <formula>"D"</formula>
    </cfRule>
    <cfRule type="containsText" dxfId="8177" priority="1386" operator="containsText" text="MTH">
      <formula>NOT(ISERROR(SEARCH("MTH",R18)))</formula>
    </cfRule>
    <cfRule type="containsText" dxfId="8176" priority="1387" operator="containsText" text="MAL">
      <formula>NOT(ISERROR(SEARCH("MAL",R18)))</formula>
    </cfRule>
    <cfRule type="containsText" dxfId="8175" priority="1388" operator="containsText" text="ARR">
      <formula>NOT(ISERROR(SEARCH("ARR",R18)))</formula>
    </cfRule>
    <cfRule type="containsText" dxfId="8174" priority="1389" operator="containsText" text="ALT">
      <formula>NOT(ISERROR(SEARCH("ALT",R18)))</formula>
    </cfRule>
    <cfRule type="containsText" dxfId="8173" priority="1390" operator="containsText" text="RTT">
      <formula>NOT(ISERROR(SEARCH("RTT",R18)))</formula>
    </cfRule>
    <cfRule type="containsText" dxfId="8172" priority="1391" operator="containsText" text="CPB">
      <formula>NOT(ISERROR(SEARCH("CPB",R18)))</formula>
    </cfRule>
  </conditionalFormatting>
  <conditionalFormatting sqref="B13">
    <cfRule type="cellIs" dxfId="8171" priority="1378" operator="equal">
      <formula>"D"</formula>
    </cfRule>
    <cfRule type="cellIs" dxfId="8170" priority="1379" operator="equal">
      <formula>"MTH"</formula>
    </cfRule>
    <cfRule type="cellIs" dxfId="8169" priority="1380" operator="equal">
      <formula>"MAL"</formula>
    </cfRule>
    <cfRule type="cellIs" dxfId="8168" priority="1381" operator="equal">
      <formula>"ARR"</formula>
    </cfRule>
    <cfRule type="cellIs" dxfId="8167" priority="1382" operator="equal">
      <formula>"ALT"</formula>
    </cfRule>
    <cfRule type="cellIs" dxfId="8166" priority="1383" operator="equal">
      <formula>"RTT"</formula>
    </cfRule>
    <cfRule type="cellIs" dxfId="8165" priority="1384" operator="equal">
      <formula>"CPB"</formula>
    </cfRule>
  </conditionalFormatting>
  <conditionalFormatting sqref="B12">
    <cfRule type="cellIs" dxfId="8164" priority="1371" operator="equal">
      <formula>"D"</formula>
    </cfRule>
    <cfRule type="containsText" dxfId="8163" priority="1372" operator="containsText" text="MTH">
      <formula>NOT(ISERROR(SEARCH("MTH",B12)))</formula>
    </cfRule>
    <cfRule type="containsText" dxfId="8162" priority="1373" operator="containsText" text="MAL">
      <formula>NOT(ISERROR(SEARCH("MAL",B12)))</formula>
    </cfRule>
    <cfRule type="containsText" dxfId="8161" priority="1374" operator="containsText" text="ARR">
      <formula>NOT(ISERROR(SEARCH("ARR",B12)))</formula>
    </cfRule>
    <cfRule type="containsText" dxfId="8160" priority="1375" operator="containsText" text="ALT">
      <formula>NOT(ISERROR(SEARCH("ALT",B12)))</formula>
    </cfRule>
    <cfRule type="containsText" dxfId="8159" priority="1376" operator="containsText" text="RTT">
      <formula>NOT(ISERROR(SEARCH("RTT",B12)))</formula>
    </cfRule>
    <cfRule type="containsText" dxfId="8158" priority="1377" operator="containsText" text="CPB">
      <formula>NOT(ISERROR(SEARCH("CPB",B12)))</formula>
    </cfRule>
  </conditionalFormatting>
  <conditionalFormatting sqref="C12">
    <cfRule type="cellIs" dxfId="8157" priority="1364" operator="equal">
      <formula>"D"</formula>
    </cfRule>
    <cfRule type="containsText" dxfId="8156" priority="1365" operator="containsText" text="MTH">
      <formula>NOT(ISERROR(SEARCH("MTH",C12)))</formula>
    </cfRule>
    <cfRule type="containsText" dxfId="8155" priority="1366" operator="containsText" text="MAL">
      <formula>NOT(ISERROR(SEARCH("MAL",C12)))</formula>
    </cfRule>
    <cfRule type="containsText" dxfId="8154" priority="1367" operator="containsText" text="ARR">
      <formula>NOT(ISERROR(SEARCH("ARR",C12)))</formula>
    </cfRule>
    <cfRule type="containsText" dxfId="8153" priority="1368" operator="containsText" text="ALT">
      <formula>NOT(ISERROR(SEARCH("ALT",C12)))</formula>
    </cfRule>
    <cfRule type="containsText" dxfId="8152" priority="1369" operator="containsText" text="RTT">
      <formula>NOT(ISERROR(SEARCH("RTT",C12)))</formula>
    </cfRule>
    <cfRule type="containsText" dxfId="8151" priority="1370" operator="containsText" text="CPB">
      <formula>NOT(ISERROR(SEARCH("CPB",C12)))</formula>
    </cfRule>
  </conditionalFormatting>
  <conditionalFormatting sqref="B15:C16">
    <cfRule type="cellIs" dxfId="8150" priority="1357" operator="equal">
      <formula>"D"</formula>
    </cfRule>
    <cfRule type="containsText" dxfId="8149" priority="1358" operator="containsText" text="MTH">
      <formula>NOT(ISERROR(SEARCH("MTH",B15)))</formula>
    </cfRule>
    <cfRule type="containsText" dxfId="8148" priority="1359" operator="containsText" text="MAL">
      <formula>NOT(ISERROR(SEARCH("MAL",B15)))</formula>
    </cfRule>
    <cfRule type="containsText" dxfId="8147" priority="1360" operator="containsText" text="ARR">
      <formula>NOT(ISERROR(SEARCH("ARR",B15)))</formula>
    </cfRule>
    <cfRule type="containsText" dxfId="8146" priority="1361" operator="containsText" text="ALT">
      <formula>NOT(ISERROR(SEARCH("ALT",B15)))</formula>
    </cfRule>
    <cfRule type="containsText" dxfId="8145" priority="1362" operator="containsText" text="RTT">
      <formula>NOT(ISERROR(SEARCH("RTT",B15)))</formula>
    </cfRule>
    <cfRule type="containsText" dxfId="8144" priority="1363" operator="containsText" text="CPB">
      <formula>NOT(ISERROR(SEARCH("CPB",B15)))</formula>
    </cfRule>
  </conditionalFormatting>
  <conditionalFormatting sqref="B18">
    <cfRule type="cellIs" dxfId="8143" priority="1350" operator="equal">
      <formula>"D"</formula>
    </cfRule>
    <cfRule type="containsText" dxfId="8142" priority="1351" operator="containsText" text="MTH">
      <formula>NOT(ISERROR(SEARCH("MTH",B18)))</formula>
    </cfRule>
    <cfRule type="containsText" dxfId="8141" priority="1352" operator="containsText" text="MAL">
      <formula>NOT(ISERROR(SEARCH("MAL",B18)))</formula>
    </cfRule>
    <cfRule type="containsText" dxfId="8140" priority="1353" operator="containsText" text="ARR">
      <formula>NOT(ISERROR(SEARCH("ARR",B18)))</formula>
    </cfRule>
    <cfRule type="containsText" dxfId="8139" priority="1354" operator="containsText" text="ALT">
      <formula>NOT(ISERROR(SEARCH("ALT",B18)))</formula>
    </cfRule>
    <cfRule type="containsText" dxfId="8138" priority="1355" operator="containsText" text="RTT">
      <formula>NOT(ISERROR(SEARCH("RTT",B18)))</formula>
    </cfRule>
    <cfRule type="containsText" dxfId="8137" priority="1356" operator="containsText" text="CPB">
      <formula>NOT(ISERROR(SEARCH("CPB",B18)))</formula>
    </cfRule>
  </conditionalFormatting>
  <conditionalFormatting sqref="B19">
    <cfRule type="cellIs" dxfId="8136" priority="1343" operator="equal">
      <formula>"D"</formula>
    </cfRule>
    <cfRule type="containsText" dxfId="8135" priority="1344" operator="containsText" text="MTH">
      <formula>NOT(ISERROR(SEARCH("MTH",B19)))</formula>
    </cfRule>
    <cfRule type="containsText" dxfId="8134" priority="1345" operator="containsText" text="MAL">
      <formula>NOT(ISERROR(SEARCH("MAL",B19)))</formula>
    </cfRule>
    <cfRule type="containsText" dxfId="8133" priority="1346" operator="containsText" text="ARR">
      <formula>NOT(ISERROR(SEARCH("ARR",B19)))</formula>
    </cfRule>
    <cfRule type="containsText" dxfId="8132" priority="1347" operator="containsText" text="ALT">
      <formula>NOT(ISERROR(SEARCH("ALT",B19)))</formula>
    </cfRule>
    <cfRule type="containsText" dxfId="8131" priority="1348" operator="containsText" text="RTT">
      <formula>NOT(ISERROR(SEARCH("RTT",B19)))</formula>
    </cfRule>
    <cfRule type="containsText" dxfId="8130" priority="1349" operator="containsText" text="CPB">
      <formula>NOT(ISERROR(SEARCH("CPB",B19)))</formula>
    </cfRule>
  </conditionalFormatting>
  <conditionalFormatting sqref="C18">
    <cfRule type="cellIs" dxfId="8129" priority="1336" operator="equal">
      <formula>"D"</formula>
    </cfRule>
    <cfRule type="containsText" dxfId="8128" priority="1337" operator="containsText" text="MTH">
      <formula>NOT(ISERROR(SEARCH("MTH",C18)))</formula>
    </cfRule>
    <cfRule type="containsText" dxfId="8127" priority="1338" operator="containsText" text="MAL">
      <formula>NOT(ISERROR(SEARCH("MAL",C18)))</formula>
    </cfRule>
    <cfRule type="containsText" dxfId="8126" priority="1339" operator="containsText" text="ARR">
      <formula>NOT(ISERROR(SEARCH("ARR",C18)))</formula>
    </cfRule>
    <cfRule type="containsText" dxfId="8125" priority="1340" operator="containsText" text="ALT">
      <formula>NOT(ISERROR(SEARCH("ALT",C18)))</formula>
    </cfRule>
    <cfRule type="containsText" dxfId="8124" priority="1341" operator="containsText" text="RTT">
      <formula>NOT(ISERROR(SEARCH("RTT",C18)))</formula>
    </cfRule>
    <cfRule type="containsText" dxfId="8123" priority="1342" operator="containsText" text="CPB">
      <formula>NOT(ISERROR(SEARCH("CPB",C18)))</formula>
    </cfRule>
  </conditionalFormatting>
  <conditionalFormatting sqref="C19">
    <cfRule type="cellIs" dxfId="8122" priority="1329" operator="equal">
      <formula>"D"</formula>
    </cfRule>
    <cfRule type="containsText" dxfId="8121" priority="1330" operator="containsText" text="MTH">
      <formula>NOT(ISERROR(SEARCH("MTH",C19)))</formula>
    </cfRule>
    <cfRule type="containsText" dxfId="8120" priority="1331" operator="containsText" text="MAL">
      <formula>NOT(ISERROR(SEARCH("MAL",C19)))</formula>
    </cfRule>
    <cfRule type="containsText" dxfId="8119" priority="1332" operator="containsText" text="ARR">
      <formula>NOT(ISERROR(SEARCH("ARR",C19)))</formula>
    </cfRule>
    <cfRule type="containsText" dxfId="8118" priority="1333" operator="containsText" text="ALT">
      <formula>NOT(ISERROR(SEARCH("ALT",C19)))</formula>
    </cfRule>
    <cfRule type="containsText" dxfId="8117" priority="1334" operator="containsText" text="RTT">
      <formula>NOT(ISERROR(SEARCH("RTT",C19)))</formula>
    </cfRule>
    <cfRule type="containsText" dxfId="8116" priority="1335" operator="containsText" text="CPB">
      <formula>NOT(ISERROR(SEARCH("CPB",C19)))</formula>
    </cfRule>
  </conditionalFormatting>
  <conditionalFormatting sqref="B21:B22">
    <cfRule type="cellIs" dxfId="8115" priority="1322" operator="equal">
      <formula>"D"</formula>
    </cfRule>
    <cfRule type="containsText" dxfId="8114" priority="1323" operator="containsText" text="MTH">
      <formula>NOT(ISERROR(SEARCH("MTH",B21)))</formula>
    </cfRule>
    <cfRule type="containsText" dxfId="8113" priority="1324" operator="containsText" text="MAL">
      <formula>NOT(ISERROR(SEARCH("MAL",B21)))</formula>
    </cfRule>
    <cfRule type="containsText" dxfId="8112" priority="1325" operator="containsText" text="ARR">
      <formula>NOT(ISERROR(SEARCH("ARR",B21)))</formula>
    </cfRule>
    <cfRule type="containsText" dxfId="8111" priority="1326" operator="containsText" text="ALT">
      <formula>NOT(ISERROR(SEARCH("ALT",B21)))</formula>
    </cfRule>
    <cfRule type="containsText" dxfId="8110" priority="1327" operator="containsText" text="RTT">
      <formula>NOT(ISERROR(SEARCH("RTT",B21)))</formula>
    </cfRule>
    <cfRule type="containsText" dxfId="8109" priority="1328" operator="containsText" text="CPB">
      <formula>NOT(ISERROR(SEARCH("CPB",B21)))</formula>
    </cfRule>
  </conditionalFormatting>
  <conditionalFormatting sqref="C21:C22">
    <cfRule type="cellIs" dxfId="8108" priority="1315" operator="equal">
      <formula>"D"</formula>
    </cfRule>
    <cfRule type="containsText" dxfId="8107" priority="1316" operator="containsText" text="MTH">
      <formula>NOT(ISERROR(SEARCH("MTH",C21)))</formula>
    </cfRule>
    <cfRule type="containsText" dxfId="8106" priority="1317" operator="containsText" text="MAL">
      <formula>NOT(ISERROR(SEARCH("MAL",C21)))</formula>
    </cfRule>
    <cfRule type="containsText" dxfId="8105" priority="1318" operator="containsText" text="ARR">
      <formula>NOT(ISERROR(SEARCH("ARR",C21)))</formula>
    </cfRule>
    <cfRule type="containsText" dxfId="8104" priority="1319" operator="containsText" text="ALT">
      <formula>NOT(ISERROR(SEARCH("ALT",C21)))</formula>
    </cfRule>
    <cfRule type="containsText" dxfId="8103" priority="1320" operator="containsText" text="RTT">
      <formula>NOT(ISERROR(SEARCH("RTT",C21)))</formula>
    </cfRule>
    <cfRule type="containsText" dxfId="8102" priority="1321" operator="containsText" text="CPB">
      <formula>NOT(ISERROR(SEARCH("CPB",C21)))</formula>
    </cfRule>
  </conditionalFormatting>
  <conditionalFormatting sqref="B26">
    <cfRule type="cellIs" dxfId="8101" priority="1308" operator="equal">
      <formula>"D"</formula>
    </cfRule>
    <cfRule type="cellIs" dxfId="8100" priority="1309" operator="equal">
      <formula>"MTH"</formula>
    </cfRule>
    <cfRule type="cellIs" dxfId="8099" priority="1310" operator="equal">
      <formula>"MAL"</formula>
    </cfRule>
    <cfRule type="cellIs" dxfId="8098" priority="1311" operator="equal">
      <formula>"ARR"</formula>
    </cfRule>
    <cfRule type="cellIs" dxfId="8097" priority="1312" operator="equal">
      <formula>"ALT"</formula>
    </cfRule>
    <cfRule type="cellIs" dxfId="8096" priority="1313" operator="equal">
      <formula>"RTT"</formula>
    </cfRule>
    <cfRule type="cellIs" dxfId="8095" priority="1314" operator="equal">
      <formula>"CPB"</formula>
    </cfRule>
  </conditionalFormatting>
  <conditionalFormatting sqref="B24">
    <cfRule type="cellIs" dxfId="8094" priority="1301" operator="equal">
      <formula>"D"</formula>
    </cfRule>
    <cfRule type="containsText" dxfId="8093" priority="1302" operator="containsText" text="MTH">
      <formula>NOT(ISERROR(SEARCH("MTH",B24)))</formula>
    </cfRule>
    <cfRule type="containsText" dxfId="8092" priority="1303" operator="containsText" text="MAL">
      <formula>NOT(ISERROR(SEARCH("MAL",B24)))</formula>
    </cfRule>
    <cfRule type="containsText" dxfId="8091" priority="1304" operator="containsText" text="ARR">
      <formula>NOT(ISERROR(SEARCH("ARR",B24)))</formula>
    </cfRule>
    <cfRule type="containsText" dxfId="8090" priority="1305" operator="containsText" text="ALT">
      <formula>NOT(ISERROR(SEARCH("ALT",B24)))</formula>
    </cfRule>
    <cfRule type="containsText" dxfId="8089" priority="1306" operator="containsText" text="RTT">
      <formula>NOT(ISERROR(SEARCH("RTT",B24)))</formula>
    </cfRule>
    <cfRule type="containsText" dxfId="8088" priority="1307" operator="containsText" text="CPB">
      <formula>NOT(ISERROR(SEARCH("CPB",B24)))</formula>
    </cfRule>
  </conditionalFormatting>
  <conditionalFormatting sqref="B28">
    <cfRule type="cellIs" dxfId="8087" priority="1294" operator="equal">
      <formula>"D"</formula>
    </cfRule>
    <cfRule type="containsText" dxfId="8086" priority="1295" operator="containsText" text="MTH">
      <formula>NOT(ISERROR(SEARCH("MTH",B28)))</formula>
    </cfRule>
    <cfRule type="containsText" dxfId="8085" priority="1296" operator="containsText" text="MAL">
      <formula>NOT(ISERROR(SEARCH("MAL",B28)))</formula>
    </cfRule>
    <cfRule type="containsText" dxfId="8084" priority="1297" operator="containsText" text="ARR">
      <formula>NOT(ISERROR(SEARCH("ARR",B28)))</formula>
    </cfRule>
    <cfRule type="containsText" dxfId="8083" priority="1298" operator="containsText" text="ALT">
      <formula>NOT(ISERROR(SEARCH("ALT",B28)))</formula>
    </cfRule>
    <cfRule type="containsText" dxfId="8082" priority="1299" operator="containsText" text="RTT">
      <formula>NOT(ISERROR(SEARCH("RTT",B28)))</formula>
    </cfRule>
    <cfRule type="containsText" dxfId="8081" priority="1300" operator="containsText" text="CPB">
      <formula>NOT(ISERROR(SEARCH("CPB",B28)))</formula>
    </cfRule>
  </conditionalFormatting>
  <conditionalFormatting sqref="C26">
    <cfRule type="cellIs" dxfId="8080" priority="1287" operator="equal">
      <formula>"D"</formula>
    </cfRule>
    <cfRule type="cellIs" dxfId="8079" priority="1288" operator="equal">
      <formula>"MTH"</formula>
    </cfRule>
    <cfRule type="cellIs" dxfId="8078" priority="1289" operator="equal">
      <formula>"MAL"</formula>
    </cfRule>
    <cfRule type="cellIs" dxfId="8077" priority="1290" operator="equal">
      <formula>"ARR"</formula>
    </cfRule>
    <cfRule type="cellIs" dxfId="8076" priority="1291" operator="equal">
      <formula>"ALT"</formula>
    </cfRule>
    <cfRule type="cellIs" dxfId="8075" priority="1292" operator="equal">
      <formula>"RTT"</formula>
    </cfRule>
    <cfRule type="cellIs" dxfId="8074" priority="1293" operator="equal">
      <formula>"CPB"</formula>
    </cfRule>
  </conditionalFormatting>
  <conditionalFormatting sqref="C24">
    <cfRule type="cellIs" dxfId="8073" priority="1280" operator="equal">
      <formula>"D"</formula>
    </cfRule>
    <cfRule type="containsText" dxfId="8072" priority="1281" operator="containsText" text="MTH">
      <formula>NOT(ISERROR(SEARCH("MTH",C24)))</formula>
    </cfRule>
    <cfRule type="containsText" dxfId="8071" priority="1282" operator="containsText" text="MAL">
      <formula>NOT(ISERROR(SEARCH("MAL",C24)))</formula>
    </cfRule>
    <cfRule type="containsText" dxfId="8070" priority="1283" operator="containsText" text="ARR">
      <formula>NOT(ISERROR(SEARCH("ARR",C24)))</formula>
    </cfRule>
    <cfRule type="containsText" dxfId="8069" priority="1284" operator="containsText" text="ALT">
      <formula>NOT(ISERROR(SEARCH("ALT",C24)))</formula>
    </cfRule>
    <cfRule type="containsText" dxfId="8068" priority="1285" operator="containsText" text="RTT">
      <formula>NOT(ISERROR(SEARCH("RTT",C24)))</formula>
    </cfRule>
    <cfRule type="containsText" dxfId="8067" priority="1286" operator="containsText" text="CPB">
      <formula>NOT(ISERROR(SEARCH("CPB",C24)))</formula>
    </cfRule>
  </conditionalFormatting>
  <conditionalFormatting sqref="C28">
    <cfRule type="cellIs" dxfId="8066" priority="1273" operator="equal">
      <formula>"D"</formula>
    </cfRule>
    <cfRule type="containsText" dxfId="8065" priority="1274" operator="containsText" text="MTH">
      <formula>NOT(ISERROR(SEARCH("MTH",C28)))</formula>
    </cfRule>
    <cfRule type="containsText" dxfId="8064" priority="1275" operator="containsText" text="MAL">
      <formula>NOT(ISERROR(SEARCH("MAL",C28)))</formula>
    </cfRule>
    <cfRule type="containsText" dxfId="8063" priority="1276" operator="containsText" text="ARR">
      <formula>NOT(ISERROR(SEARCH("ARR",C28)))</formula>
    </cfRule>
    <cfRule type="containsText" dxfId="8062" priority="1277" operator="containsText" text="ALT">
      <formula>NOT(ISERROR(SEARCH("ALT",C28)))</formula>
    </cfRule>
    <cfRule type="containsText" dxfId="8061" priority="1278" operator="containsText" text="RTT">
      <formula>NOT(ISERROR(SEARCH("RTT",C28)))</formula>
    </cfRule>
    <cfRule type="containsText" dxfId="8060" priority="1279" operator="containsText" text="CPB">
      <formula>NOT(ISERROR(SEARCH("CPB",C28)))</formula>
    </cfRule>
  </conditionalFormatting>
  <conditionalFormatting sqref="C13">
    <cfRule type="cellIs" dxfId="7961" priority="1168" operator="equal">
      <formula>"D"</formula>
    </cfRule>
    <cfRule type="containsText" dxfId="7960" priority="1169" operator="containsText" text="MTH">
      <formula>NOT(ISERROR(SEARCH("MTH",C13)))</formula>
    </cfRule>
    <cfRule type="containsText" dxfId="7959" priority="1170" operator="containsText" text="MAL">
      <formula>NOT(ISERROR(SEARCH("MAL",C13)))</formula>
    </cfRule>
    <cfRule type="containsText" dxfId="7958" priority="1171" operator="containsText" text="ARR">
      <formula>NOT(ISERROR(SEARCH("ARR",C13)))</formula>
    </cfRule>
    <cfRule type="containsText" dxfId="7957" priority="1172" operator="containsText" text="ALT">
      <formula>NOT(ISERROR(SEARCH("ALT",C13)))</formula>
    </cfRule>
    <cfRule type="containsText" dxfId="7956" priority="1173" operator="containsText" text="RTT">
      <formula>NOT(ISERROR(SEARCH("RTT",C13)))</formula>
    </cfRule>
    <cfRule type="containsText" dxfId="7955" priority="1174" operator="containsText" text="CPB">
      <formula>NOT(ISERROR(SEARCH("CPB",C13)))</formula>
    </cfRule>
  </conditionalFormatting>
  <conditionalFormatting sqref="F12:G12">
    <cfRule type="cellIs" dxfId="7954" priority="1161" operator="equal">
      <formula>"D"</formula>
    </cfRule>
    <cfRule type="containsText" dxfId="7953" priority="1162" operator="containsText" text="MTH">
      <formula>NOT(ISERROR(SEARCH("MTH",F12)))</formula>
    </cfRule>
    <cfRule type="containsText" dxfId="7952" priority="1163" operator="containsText" text="MAL">
      <formula>NOT(ISERROR(SEARCH("MAL",F12)))</formula>
    </cfRule>
    <cfRule type="containsText" dxfId="7951" priority="1164" operator="containsText" text="ARR">
      <formula>NOT(ISERROR(SEARCH("ARR",F12)))</formula>
    </cfRule>
    <cfRule type="containsText" dxfId="7950" priority="1165" operator="containsText" text="ALT">
      <formula>NOT(ISERROR(SEARCH("ALT",F12)))</formula>
    </cfRule>
    <cfRule type="containsText" dxfId="7949" priority="1166" operator="containsText" text="RTT">
      <formula>NOT(ISERROR(SEARCH("RTT",F12)))</formula>
    </cfRule>
    <cfRule type="containsText" dxfId="7948" priority="1167" operator="containsText" text="CPB">
      <formula>NOT(ISERROR(SEARCH("CPB",F12)))</formula>
    </cfRule>
  </conditionalFormatting>
  <conditionalFormatting sqref="F13:G13">
    <cfRule type="cellIs" dxfId="7947" priority="1154" operator="equal">
      <formula>"D"</formula>
    </cfRule>
    <cfRule type="containsText" dxfId="7946" priority="1155" operator="containsText" text="MTH">
      <formula>NOT(ISERROR(SEARCH("MTH",F13)))</formula>
    </cfRule>
    <cfRule type="containsText" dxfId="7945" priority="1156" operator="containsText" text="MAL">
      <formula>NOT(ISERROR(SEARCH("MAL",F13)))</formula>
    </cfRule>
    <cfRule type="containsText" dxfId="7944" priority="1157" operator="containsText" text="ARR">
      <formula>NOT(ISERROR(SEARCH("ARR",F13)))</formula>
    </cfRule>
    <cfRule type="containsText" dxfId="7943" priority="1158" operator="containsText" text="ALT">
      <formula>NOT(ISERROR(SEARCH("ALT",F13)))</formula>
    </cfRule>
    <cfRule type="containsText" dxfId="7942" priority="1159" operator="containsText" text="RTT">
      <formula>NOT(ISERROR(SEARCH("RTT",F13)))</formula>
    </cfRule>
    <cfRule type="containsText" dxfId="7941" priority="1160" operator="containsText" text="CPB">
      <formula>NOT(ISERROR(SEARCH("CPB",F13)))</formula>
    </cfRule>
  </conditionalFormatting>
  <conditionalFormatting sqref="F15:I16">
    <cfRule type="cellIs" dxfId="7940" priority="1147" operator="equal">
      <formula>"D"</formula>
    </cfRule>
    <cfRule type="containsText" dxfId="7939" priority="1148" operator="containsText" text="MTH">
      <formula>NOT(ISERROR(SEARCH("MTH",F15)))</formula>
    </cfRule>
    <cfRule type="containsText" dxfId="7938" priority="1149" operator="containsText" text="MAL">
      <formula>NOT(ISERROR(SEARCH("MAL",F15)))</formula>
    </cfRule>
    <cfRule type="containsText" dxfId="7937" priority="1150" operator="containsText" text="ARR">
      <formula>NOT(ISERROR(SEARCH("ARR",F15)))</formula>
    </cfRule>
    <cfRule type="containsText" dxfId="7936" priority="1151" operator="containsText" text="ALT">
      <formula>NOT(ISERROR(SEARCH("ALT",F15)))</formula>
    </cfRule>
    <cfRule type="containsText" dxfId="7935" priority="1152" operator="containsText" text="RTT">
      <formula>NOT(ISERROR(SEARCH("RTT",F15)))</formula>
    </cfRule>
    <cfRule type="containsText" dxfId="7934" priority="1153" operator="containsText" text="CPB">
      <formula>NOT(ISERROR(SEARCH("CPB",F15)))</formula>
    </cfRule>
  </conditionalFormatting>
  <conditionalFormatting sqref="F18:I18">
    <cfRule type="cellIs" dxfId="7933" priority="1140" operator="equal">
      <formula>"D"</formula>
    </cfRule>
    <cfRule type="containsText" dxfId="7932" priority="1141" operator="containsText" text="MTH">
      <formula>NOT(ISERROR(SEARCH("MTH",F18)))</formula>
    </cfRule>
    <cfRule type="containsText" dxfId="7931" priority="1142" operator="containsText" text="MAL">
      <formula>NOT(ISERROR(SEARCH("MAL",F18)))</formula>
    </cfRule>
    <cfRule type="containsText" dxfId="7930" priority="1143" operator="containsText" text="ARR">
      <formula>NOT(ISERROR(SEARCH("ARR",F18)))</formula>
    </cfRule>
    <cfRule type="containsText" dxfId="7929" priority="1144" operator="containsText" text="ALT">
      <formula>NOT(ISERROR(SEARCH("ALT",F18)))</formula>
    </cfRule>
    <cfRule type="containsText" dxfId="7928" priority="1145" operator="containsText" text="RTT">
      <formula>NOT(ISERROR(SEARCH("RTT",F18)))</formula>
    </cfRule>
    <cfRule type="containsText" dxfId="7927" priority="1146" operator="containsText" text="CPB">
      <formula>NOT(ISERROR(SEARCH("CPB",F18)))</formula>
    </cfRule>
  </conditionalFormatting>
  <conditionalFormatting sqref="F19:I19">
    <cfRule type="cellIs" dxfId="7926" priority="1133" operator="equal">
      <formula>"D"</formula>
    </cfRule>
    <cfRule type="containsText" dxfId="7925" priority="1134" operator="containsText" text="MTH">
      <formula>NOT(ISERROR(SEARCH("MTH",F19)))</formula>
    </cfRule>
    <cfRule type="containsText" dxfId="7924" priority="1135" operator="containsText" text="MAL">
      <formula>NOT(ISERROR(SEARCH("MAL",F19)))</formula>
    </cfRule>
    <cfRule type="containsText" dxfId="7923" priority="1136" operator="containsText" text="ARR">
      <formula>NOT(ISERROR(SEARCH("ARR",F19)))</formula>
    </cfRule>
    <cfRule type="containsText" dxfId="7922" priority="1137" operator="containsText" text="ALT">
      <formula>NOT(ISERROR(SEARCH("ALT",F19)))</formula>
    </cfRule>
    <cfRule type="containsText" dxfId="7921" priority="1138" operator="containsText" text="RTT">
      <formula>NOT(ISERROR(SEARCH("RTT",F19)))</formula>
    </cfRule>
    <cfRule type="containsText" dxfId="7920" priority="1139" operator="containsText" text="CPB">
      <formula>NOT(ISERROR(SEARCH("CPB",F19)))</formula>
    </cfRule>
  </conditionalFormatting>
  <conditionalFormatting sqref="F21:I22">
    <cfRule type="cellIs" dxfId="7919" priority="1126" operator="equal">
      <formula>"D"</formula>
    </cfRule>
    <cfRule type="containsText" dxfId="7918" priority="1127" operator="containsText" text="MTH">
      <formula>NOT(ISERROR(SEARCH("MTH",F21)))</formula>
    </cfRule>
    <cfRule type="containsText" dxfId="7917" priority="1128" operator="containsText" text="MAL">
      <formula>NOT(ISERROR(SEARCH("MAL",F21)))</formula>
    </cfRule>
    <cfRule type="containsText" dxfId="7916" priority="1129" operator="containsText" text="ARR">
      <formula>NOT(ISERROR(SEARCH("ARR",F21)))</formula>
    </cfRule>
    <cfRule type="containsText" dxfId="7915" priority="1130" operator="containsText" text="ALT">
      <formula>NOT(ISERROR(SEARCH("ALT",F21)))</formula>
    </cfRule>
    <cfRule type="containsText" dxfId="7914" priority="1131" operator="containsText" text="RTT">
      <formula>NOT(ISERROR(SEARCH("RTT",F21)))</formula>
    </cfRule>
    <cfRule type="containsText" dxfId="7913" priority="1132" operator="containsText" text="CPB">
      <formula>NOT(ISERROR(SEARCH("CPB",F21)))</formula>
    </cfRule>
  </conditionalFormatting>
  <conditionalFormatting sqref="C25">
    <cfRule type="cellIs" dxfId="7912" priority="1119" operator="equal">
      <formula>"D"</formula>
    </cfRule>
    <cfRule type="containsText" dxfId="7911" priority="1120" operator="containsText" text="MTH">
      <formula>NOT(ISERROR(SEARCH("MTH",C25)))</formula>
    </cfRule>
    <cfRule type="containsText" dxfId="7910" priority="1121" operator="containsText" text="MAL">
      <formula>NOT(ISERROR(SEARCH("MAL",C25)))</formula>
    </cfRule>
    <cfRule type="containsText" dxfId="7909" priority="1122" operator="containsText" text="ARR">
      <formula>NOT(ISERROR(SEARCH("ARR",C25)))</formula>
    </cfRule>
    <cfRule type="containsText" dxfId="7908" priority="1123" operator="containsText" text="ALT">
      <formula>NOT(ISERROR(SEARCH("ALT",C25)))</formula>
    </cfRule>
    <cfRule type="containsText" dxfId="7907" priority="1124" operator="containsText" text="RTT">
      <formula>NOT(ISERROR(SEARCH("RTT",C25)))</formula>
    </cfRule>
    <cfRule type="containsText" dxfId="7906" priority="1125" operator="containsText" text="CPB">
      <formula>NOT(ISERROR(SEARCH("CPB",C25)))</formula>
    </cfRule>
  </conditionalFormatting>
  <conditionalFormatting sqref="B25">
    <cfRule type="cellIs" dxfId="7905" priority="1112" operator="equal">
      <formula>"D"</formula>
    </cfRule>
    <cfRule type="containsText" dxfId="7904" priority="1113" operator="containsText" text="MTH">
      <formula>NOT(ISERROR(SEARCH("MTH",B25)))</formula>
    </cfRule>
    <cfRule type="containsText" dxfId="7903" priority="1114" operator="containsText" text="MAL">
      <formula>NOT(ISERROR(SEARCH("MAL",B25)))</formula>
    </cfRule>
    <cfRule type="containsText" dxfId="7902" priority="1115" operator="containsText" text="ARR">
      <formula>NOT(ISERROR(SEARCH("ARR",B25)))</formula>
    </cfRule>
    <cfRule type="containsText" dxfId="7901" priority="1116" operator="containsText" text="ALT">
      <formula>NOT(ISERROR(SEARCH("ALT",B25)))</formula>
    </cfRule>
    <cfRule type="containsText" dxfId="7900" priority="1117" operator="containsText" text="RTT">
      <formula>NOT(ISERROR(SEARCH("RTT",B25)))</formula>
    </cfRule>
    <cfRule type="containsText" dxfId="7899" priority="1118" operator="containsText" text="CPB">
      <formula>NOT(ISERROR(SEARCH("CPB",B25)))</formula>
    </cfRule>
  </conditionalFormatting>
  <conditionalFormatting sqref="F24:H25">
    <cfRule type="cellIs" dxfId="7898" priority="1105" operator="equal">
      <formula>"D"</formula>
    </cfRule>
    <cfRule type="containsText" dxfId="7897" priority="1106" operator="containsText" text="MTH">
      <formula>NOT(ISERROR(SEARCH("MTH",F24)))</formula>
    </cfRule>
    <cfRule type="containsText" dxfId="7896" priority="1107" operator="containsText" text="MAL">
      <formula>NOT(ISERROR(SEARCH("MAL",F24)))</formula>
    </cfRule>
    <cfRule type="containsText" dxfId="7895" priority="1108" operator="containsText" text="ARR">
      <formula>NOT(ISERROR(SEARCH("ARR",F24)))</formula>
    </cfRule>
    <cfRule type="containsText" dxfId="7894" priority="1109" operator="containsText" text="ALT">
      <formula>NOT(ISERROR(SEARCH("ALT",F24)))</formula>
    </cfRule>
    <cfRule type="containsText" dxfId="7893" priority="1110" operator="containsText" text="RTT">
      <formula>NOT(ISERROR(SEARCH("RTT",F24)))</formula>
    </cfRule>
    <cfRule type="containsText" dxfId="7892" priority="1111" operator="containsText" text="CPB">
      <formula>NOT(ISERROR(SEARCH("CPB",F24)))</formula>
    </cfRule>
  </conditionalFormatting>
  <conditionalFormatting sqref="B27">
    <cfRule type="cellIs" dxfId="7891" priority="1098" operator="equal">
      <formula>"D"</formula>
    </cfRule>
    <cfRule type="containsText" dxfId="7890" priority="1099" operator="containsText" text="MTH">
      <formula>NOT(ISERROR(SEARCH("MTH",B27)))</formula>
    </cfRule>
    <cfRule type="containsText" dxfId="7889" priority="1100" operator="containsText" text="MAL">
      <formula>NOT(ISERROR(SEARCH("MAL",B27)))</formula>
    </cfRule>
    <cfRule type="containsText" dxfId="7888" priority="1101" operator="containsText" text="ARR">
      <formula>NOT(ISERROR(SEARCH("ARR",B27)))</formula>
    </cfRule>
    <cfRule type="containsText" dxfId="7887" priority="1102" operator="containsText" text="ALT">
      <formula>NOT(ISERROR(SEARCH("ALT",B27)))</formula>
    </cfRule>
    <cfRule type="containsText" dxfId="7886" priority="1103" operator="containsText" text="RTT">
      <formula>NOT(ISERROR(SEARCH("RTT",B27)))</formula>
    </cfRule>
    <cfRule type="containsText" dxfId="7885" priority="1104" operator="containsText" text="CPB">
      <formula>NOT(ISERROR(SEARCH("CPB",B27)))</formula>
    </cfRule>
  </conditionalFormatting>
  <conditionalFormatting sqref="C27">
    <cfRule type="cellIs" dxfId="7884" priority="1091" operator="equal">
      <formula>"D"</formula>
    </cfRule>
    <cfRule type="containsText" dxfId="7883" priority="1092" operator="containsText" text="MTH">
      <formula>NOT(ISERROR(SEARCH("MTH",C27)))</formula>
    </cfRule>
    <cfRule type="containsText" dxfId="7882" priority="1093" operator="containsText" text="MAL">
      <formula>NOT(ISERROR(SEARCH("MAL",C27)))</formula>
    </cfRule>
    <cfRule type="containsText" dxfId="7881" priority="1094" operator="containsText" text="ARR">
      <formula>NOT(ISERROR(SEARCH("ARR",C27)))</formula>
    </cfRule>
    <cfRule type="containsText" dxfId="7880" priority="1095" operator="containsText" text="ALT">
      <formula>NOT(ISERROR(SEARCH("ALT",C27)))</formula>
    </cfRule>
    <cfRule type="containsText" dxfId="7879" priority="1096" operator="containsText" text="RTT">
      <formula>NOT(ISERROR(SEARCH("RTT",C27)))</formula>
    </cfRule>
    <cfRule type="containsText" dxfId="7878" priority="1097" operator="containsText" text="CPB">
      <formula>NOT(ISERROR(SEARCH("CPB",C27)))</formula>
    </cfRule>
  </conditionalFormatting>
  <conditionalFormatting sqref="F27:I28">
    <cfRule type="cellIs" dxfId="7877" priority="1084" operator="equal">
      <formula>"D"</formula>
    </cfRule>
    <cfRule type="containsText" dxfId="7876" priority="1085" operator="containsText" text="MTH">
      <formula>NOT(ISERROR(SEARCH("MTH",F27)))</formula>
    </cfRule>
    <cfRule type="containsText" dxfId="7875" priority="1086" operator="containsText" text="MAL">
      <formula>NOT(ISERROR(SEARCH("MAL",F27)))</formula>
    </cfRule>
    <cfRule type="containsText" dxfId="7874" priority="1087" operator="containsText" text="ARR">
      <formula>NOT(ISERROR(SEARCH("ARR",F27)))</formula>
    </cfRule>
    <cfRule type="containsText" dxfId="7873" priority="1088" operator="containsText" text="ALT">
      <formula>NOT(ISERROR(SEARCH("ALT",F27)))</formula>
    </cfRule>
    <cfRule type="containsText" dxfId="7872" priority="1089" operator="containsText" text="RTT">
      <formula>NOT(ISERROR(SEARCH("RTT",F27)))</formula>
    </cfRule>
    <cfRule type="containsText" dxfId="7871" priority="1090" operator="containsText" text="CPB">
      <formula>NOT(ISERROR(SEARCH("CPB",F27)))</formula>
    </cfRule>
  </conditionalFormatting>
  <conditionalFormatting sqref="H12:I13">
    <cfRule type="cellIs" dxfId="7744" priority="951" operator="equal">
      <formula>"D"</formula>
    </cfRule>
    <cfRule type="containsText" dxfId="7743" priority="952" operator="containsText" text="MTH">
      <formula>NOT(ISERROR(SEARCH("MTH",H12)))</formula>
    </cfRule>
    <cfRule type="containsText" dxfId="7742" priority="953" operator="containsText" text="MAL">
      <formula>NOT(ISERROR(SEARCH("MAL",H12)))</formula>
    </cfRule>
    <cfRule type="containsText" dxfId="7741" priority="954" operator="containsText" text="ARR">
      <formula>NOT(ISERROR(SEARCH("ARR",H12)))</formula>
    </cfRule>
    <cfRule type="containsText" dxfId="7740" priority="955" operator="containsText" text="ALT">
      <formula>NOT(ISERROR(SEARCH("ALT",H12)))</formula>
    </cfRule>
    <cfRule type="containsText" dxfId="7739" priority="956" operator="containsText" text="RTT">
      <formula>NOT(ISERROR(SEARCH("RTT",H12)))</formula>
    </cfRule>
    <cfRule type="containsText" dxfId="7738" priority="957" operator="containsText" text="CPB">
      <formula>NOT(ISERROR(SEARCH("CPB",H12)))</formula>
    </cfRule>
  </conditionalFormatting>
  <conditionalFormatting sqref="M12:P13">
    <cfRule type="cellIs" dxfId="7737" priority="944" operator="equal">
      <formula>"D"</formula>
    </cfRule>
    <cfRule type="containsText" dxfId="7736" priority="945" operator="containsText" text="MTH">
      <formula>NOT(ISERROR(SEARCH("MTH",M12)))</formula>
    </cfRule>
    <cfRule type="containsText" dxfId="7735" priority="946" operator="containsText" text="MAL">
      <formula>NOT(ISERROR(SEARCH("MAL",M12)))</formula>
    </cfRule>
    <cfRule type="containsText" dxfId="7734" priority="947" operator="containsText" text="ARR">
      <formula>NOT(ISERROR(SEARCH("ARR",M12)))</formula>
    </cfRule>
    <cfRule type="containsText" dxfId="7733" priority="948" operator="containsText" text="ALT">
      <formula>NOT(ISERROR(SEARCH("ALT",M12)))</formula>
    </cfRule>
    <cfRule type="containsText" dxfId="7732" priority="949" operator="containsText" text="RTT">
      <formula>NOT(ISERROR(SEARCH("RTT",M12)))</formula>
    </cfRule>
    <cfRule type="containsText" dxfId="7731" priority="950" operator="containsText" text="CPB">
      <formula>NOT(ISERROR(SEARCH("CPB",M12)))</formula>
    </cfRule>
  </conditionalFormatting>
  <conditionalFormatting sqref="M15:P16">
    <cfRule type="cellIs" dxfId="7730" priority="937" operator="equal">
      <formula>"D"</formula>
    </cfRule>
    <cfRule type="containsText" dxfId="7729" priority="938" operator="containsText" text="MTH">
      <formula>NOT(ISERROR(SEARCH("MTH",M15)))</formula>
    </cfRule>
    <cfRule type="containsText" dxfId="7728" priority="939" operator="containsText" text="MAL">
      <formula>NOT(ISERROR(SEARCH("MAL",M15)))</formula>
    </cfRule>
    <cfRule type="containsText" dxfId="7727" priority="940" operator="containsText" text="ARR">
      <formula>NOT(ISERROR(SEARCH("ARR",M15)))</formula>
    </cfRule>
    <cfRule type="containsText" dxfId="7726" priority="941" operator="containsText" text="ALT">
      <formula>NOT(ISERROR(SEARCH("ALT",M15)))</formula>
    </cfRule>
    <cfRule type="containsText" dxfId="7725" priority="942" operator="containsText" text="RTT">
      <formula>NOT(ISERROR(SEARCH("RTT",M15)))</formula>
    </cfRule>
    <cfRule type="containsText" dxfId="7724" priority="943" operator="containsText" text="CPB">
      <formula>NOT(ISERROR(SEARCH("CPB",M15)))</formula>
    </cfRule>
  </conditionalFormatting>
  <conditionalFormatting sqref="M21:P21">
    <cfRule type="cellIs" dxfId="7723" priority="930" operator="equal">
      <formula>"D"</formula>
    </cfRule>
    <cfRule type="containsText" dxfId="7722" priority="931" operator="containsText" text="MTH">
      <formula>NOT(ISERROR(SEARCH("MTH",M21)))</formula>
    </cfRule>
    <cfRule type="containsText" dxfId="7721" priority="932" operator="containsText" text="MAL">
      <formula>NOT(ISERROR(SEARCH("MAL",M21)))</formula>
    </cfRule>
    <cfRule type="containsText" dxfId="7720" priority="933" operator="containsText" text="ARR">
      <formula>NOT(ISERROR(SEARCH("ARR",M21)))</formula>
    </cfRule>
    <cfRule type="containsText" dxfId="7719" priority="934" operator="containsText" text="ALT">
      <formula>NOT(ISERROR(SEARCH("ALT",M21)))</formula>
    </cfRule>
    <cfRule type="containsText" dxfId="7718" priority="935" operator="containsText" text="RTT">
      <formula>NOT(ISERROR(SEARCH("RTT",M21)))</formula>
    </cfRule>
    <cfRule type="containsText" dxfId="7717" priority="936" operator="containsText" text="CPB">
      <formula>NOT(ISERROR(SEARCH("CPB",M21)))</formula>
    </cfRule>
  </conditionalFormatting>
  <conditionalFormatting sqref="N22:P22">
    <cfRule type="cellIs" dxfId="7716" priority="923" operator="equal">
      <formula>"D"</formula>
    </cfRule>
    <cfRule type="containsText" dxfId="7715" priority="924" operator="containsText" text="MTH">
      <formula>NOT(ISERROR(SEARCH("MTH",N22)))</formula>
    </cfRule>
    <cfRule type="containsText" dxfId="7714" priority="925" operator="containsText" text="MAL">
      <formula>NOT(ISERROR(SEARCH("MAL",N22)))</formula>
    </cfRule>
    <cfRule type="containsText" dxfId="7713" priority="926" operator="containsText" text="ARR">
      <formula>NOT(ISERROR(SEARCH("ARR",N22)))</formula>
    </cfRule>
    <cfRule type="containsText" dxfId="7712" priority="927" operator="containsText" text="ALT">
      <formula>NOT(ISERROR(SEARCH("ALT",N22)))</formula>
    </cfRule>
    <cfRule type="containsText" dxfId="7711" priority="928" operator="containsText" text="RTT">
      <formula>NOT(ISERROR(SEARCH("RTT",N22)))</formula>
    </cfRule>
    <cfRule type="containsText" dxfId="7710" priority="929" operator="containsText" text="CPB">
      <formula>NOT(ISERROR(SEARCH("CPB",N22)))</formula>
    </cfRule>
  </conditionalFormatting>
  <conditionalFormatting sqref="M22">
    <cfRule type="cellIs" dxfId="7709" priority="916" operator="equal">
      <formula>"D"</formula>
    </cfRule>
    <cfRule type="containsText" dxfId="7708" priority="917" operator="containsText" text="MTH">
      <formula>NOT(ISERROR(SEARCH("MTH",M22)))</formula>
    </cfRule>
    <cfRule type="containsText" dxfId="7707" priority="918" operator="containsText" text="MAL">
      <formula>NOT(ISERROR(SEARCH("MAL",M22)))</formula>
    </cfRule>
    <cfRule type="containsText" dxfId="7706" priority="919" operator="containsText" text="ARR">
      <formula>NOT(ISERROR(SEARCH("ARR",M22)))</formula>
    </cfRule>
    <cfRule type="containsText" dxfId="7705" priority="920" operator="containsText" text="ALT">
      <formula>NOT(ISERROR(SEARCH("ALT",M22)))</formula>
    </cfRule>
    <cfRule type="containsText" dxfId="7704" priority="921" operator="containsText" text="RTT">
      <formula>NOT(ISERROR(SEARCH("RTT",M22)))</formula>
    </cfRule>
    <cfRule type="containsText" dxfId="7703" priority="922" operator="containsText" text="CPB">
      <formula>NOT(ISERROR(SEARCH("CPB",M22)))</formula>
    </cfRule>
  </conditionalFormatting>
  <conditionalFormatting sqref="N24:P25">
    <cfRule type="cellIs" dxfId="7702" priority="909" operator="equal">
      <formula>"D"</formula>
    </cfRule>
    <cfRule type="containsText" dxfId="7701" priority="910" operator="containsText" text="MTH">
      <formula>NOT(ISERROR(SEARCH("MTH",N24)))</formula>
    </cfRule>
    <cfRule type="containsText" dxfId="7700" priority="911" operator="containsText" text="MAL">
      <formula>NOT(ISERROR(SEARCH("MAL",N24)))</formula>
    </cfRule>
    <cfRule type="containsText" dxfId="7699" priority="912" operator="containsText" text="ARR">
      <formula>NOT(ISERROR(SEARCH("ARR",N24)))</formula>
    </cfRule>
    <cfRule type="containsText" dxfId="7698" priority="913" operator="containsText" text="ALT">
      <formula>NOT(ISERROR(SEARCH("ALT",N24)))</formula>
    </cfRule>
    <cfRule type="containsText" dxfId="7697" priority="914" operator="containsText" text="RTT">
      <formula>NOT(ISERROR(SEARCH("RTT",N24)))</formula>
    </cfRule>
    <cfRule type="containsText" dxfId="7696" priority="915" operator="containsText" text="CPB">
      <formula>NOT(ISERROR(SEARCH("CPB",N24)))</formula>
    </cfRule>
  </conditionalFormatting>
  <conditionalFormatting sqref="M24">
    <cfRule type="cellIs" dxfId="7695" priority="902" operator="equal">
      <formula>"D"</formula>
    </cfRule>
    <cfRule type="containsText" dxfId="7694" priority="903" operator="containsText" text="MTH">
      <formula>NOT(ISERROR(SEARCH("MTH",M24)))</formula>
    </cfRule>
    <cfRule type="containsText" dxfId="7693" priority="904" operator="containsText" text="MAL">
      <formula>NOT(ISERROR(SEARCH("MAL",M24)))</formula>
    </cfRule>
    <cfRule type="containsText" dxfId="7692" priority="905" operator="containsText" text="ARR">
      <formula>NOT(ISERROR(SEARCH("ARR",M24)))</formula>
    </cfRule>
    <cfRule type="containsText" dxfId="7691" priority="906" operator="containsText" text="ALT">
      <formula>NOT(ISERROR(SEARCH("ALT",M24)))</formula>
    </cfRule>
    <cfRule type="containsText" dxfId="7690" priority="907" operator="containsText" text="RTT">
      <formula>NOT(ISERROR(SEARCH("RTT",M24)))</formula>
    </cfRule>
    <cfRule type="containsText" dxfId="7689" priority="908" operator="containsText" text="CPB">
      <formula>NOT(ISERROR(SEARCH("CPB",M24)))</formula>
    </cfRule>
  </conditionalFormatting>
  <conditionalFormatting sqref="M25">
    <cfRule type="cellIs" dxfId="7688" priority="895" operator="equal">
      <formula>"D"</formula>
    </cfRule>
    <cfRule type="containsText" dxfId="7687" priority="896" operator="containsText" text="MTH">
      <formula>NOT(ISERROR(SEARCH("MTH",M25)))</formula>
    </cfRule>
    <cfRule type="containsText" dxfId="7686" priority="897" operator="containsText" text="MAL">
      <formula>NOT(ISERROR(SEARCH("MAL",M25)))</formula>
    </cfRule>
    <cfRule type="containsText" dxfId="7685" priority="898" operator="containsText" text="ARR">
      <formula>NOT(ISERROR(SEARCH("ARR",M25)))</formula>
    </cfRule>
    <cfRule type="containsText" dxfId="7684" priority="899" operator="containsText" text="ALT">
      <formula>NOT(ISERROR(SEARCH("ALT",M25)))</formula>
    </cfRule>
    <cfRule type="containsText" dxfId="7683" priority="900" operator="containsText" text="RTT">
      <formula>NOT(ISERROR(SEARCH("RTT",M25)))</formula>
    </cfRule>
    <cfRule type="containsText" dxfId="7682" priority="901" operator="containsText" text="CPB">
      <formula>NOT(ISERROR(SEARCH("CPB",M25)))</formula>
    </cfRule>
  </conditionalFormatting>
  <conditionalFormatting sqref="M27:P28">
    <cfRule type="cellIs" dxfId="7681" priority="888" operator="equal">
      <formula>"D"</formula>
    </cfRule>
    <cfRule type="containsText" dxfId="7680" priority="889" operator="containsText" text="MTH">
      <formula>NOT(ISERROR(SEARCH("MTH",M27)))</formula>
    </cfRule>
    <cfRule type="containsText" dxfId="7679" priority="890" operator="containsText" text="MAL">
      <formula>NOT(ISERROR(SEARCH("MAL",M27)))</formula>
    </cfRule>
    <cfRule type="containsText" dxfId="7678" priority="891" operator="containsText" text="ARR">
      <formula>NOT(ISERROR(SEARCH("ARR",M27)))</formula>
    </cfRule>
    <cfRule type="containsText" dxfId="7677" priority="892" operator="containsText" text="ALT">
      <formula>NOT(ISERROR(SEARCH("ALT",M27)))</formula>
    </cfRule>
    <cfRule type="containsText" dxfId="7676" priority="893" operator="containsText" text="RTT">
      <formula>NOT(ISERROR(SEARCH("RTT",M27)))</formula>
    </cfRule>
    <cfRule type="containsText" dxfId="7675" priority="894" operator="containsText" text="CPB">
      <formula>NOT(ISERROR(SEARCH("CPB",M27)))</formula>
    </cfRule>
  </conditionalFormatting>
  <conditionalFormatting sqref="T12:X13">
    <cfRule type="cellIs" dxfId="7569" priority="776" operator="equal">
      <formula>"D"</formula>
    </cfRule>
    <cfRule type="containsText" dxfId="7568" priority="777" operator="containsText" text="MTH">
      <formula>NOT(ISERROR(SEARCH("MTH",T12)))</formula>
    </cfRule>
    <cfRule type="containsText" dxfId="7567" priority="778" operator="containsText" text="MAL">
      <formula>NOT(ISERROR(SEARCH("MAL",T12)))</formula>
    </cfRule>
    <cfRule type="containsText" dxfId="7566" priority="779" operator="containsText" text="ARR">
      <formula>NOT(ISERROR(SEARCH("ARR",T12)))</formula>
    </cfRule>
    <cfRule type="containsText" dxfId="7565" priority="780" operator="containsText" text="ALT">
      <formula>NOT(ISERROR(SEARCH("ALT",T12)))</formula>
    </cfRule>
    <cfRule type="containsText" dxfId="7564" priority="781" operator="containsText" text="RTT">
      <formula>NOT(ISERROR(SEARCH("RTT",T12)))</formula>
    </cfRule>
    <cfRule type="containsText" dxfId="7563" priority="782" operator="containsText" text="CPB">
      <formula>NOT(ISERROR(SEARCH("CPB",T12)))</formula>
    </cfRule>
  </conditionalFormatting>
  <conditionalFormatting sqref="T15:X16">
    <cfRule type="cellIs" dxfId="7562" priority="769" operator="equal">
      <formula>"D"</formula>
    </cfRule>
    <cfRule type="containsText" dxfId="7561" priority="770" operator="containsText" text="MTH">
      <formula>NOT(ISERROR(SEARCH("MTH",T15)))</formula>
    </cfRule>
    <cfRule type="containsText" dxfId="7560" priority="771" operator="containsText" text="MAL">
      <formula>NOT(ISERROR(SEARCH("MAL",T15)))</formula>
    </cfRule>
    <cfRule type="containsText" dxfId="7559" priority="772" operator="containsText" text="ARR">
      <formula>NOT(ISERROR(SEARCH("ARR",T15)))</formula>
    </cfRule>
    <cfRule type="containsText" dxfId="7558" priority="773" operator="containsText" text="ALT">
      <formula>NOT(ISERROR(SEARCH("ALT",T15)))</formula>
    </cfRule>
    <cfRule type="containsText" dxfId="7557" priority="774" operator="containsText" text="RTT">
      <formula>NOT(ISERROR(SEARCH("RTT",T15)))</formula>
    </cfRule>
    <cfRule type="containsText" dxfId="7556" priority="775" operator="containsText" text="CPB">
      <formula>NOT(ISERROR(SEARCH("CPB",T15)))</formula>
    </cfRule>
  </conditionalFormatting>
  <conditionalFormatting sqref="T24:U25">
    <cfRule type="cellIs" dxfId="7555" priority="762" operator="equal">
      <formula>"D"</formula>
    </cfRule>
    <cfRule type="containsText" dxfId="7554" priority="763" operator="containsText" text="MTH">
      <formula>NOT(ISERROR(SEARCH("MTH",T24)))</formula>
    </cfRule>
    <cfRule type="containsText" dxfId="7553" priority="764" operator="containsText" text="MAL">
      <formula>NOT(ISERROR(SEARCH("MAL",T24)))</formula>
    </cfRule>
    <cfRule type="containsText" dxfId="7552" priority="765" operator="containsText" text="ARR">
      <formula>NOT(ISERROR(SEARCH("ARR",T24)))</formula>
    </cfRule>
    <cfRule type="containsText" dxfId="7551" priority="766" operator="containsText" text="ALT">
      <formula>NOT(ISERROR(SEARCH("ALT",T24)))</formula>
    </cfRule>
    <cfRule type="containsText" dxfId="7550" priority="767" operator="containsText" text="RTT">
      <formula>NOT(ISERROR(SEARCH("RTT",T24)))</formula>
    </cfRule>
    <cfRule type="containsText" dxfId="7549" priority="768" operator="containsText" text="CPB">
      <formula>NOT(ISERROR(SEARCH("CPB",T24)))</formula>
    </cfRule>
  </conditionalFormatting>
  <conditionalFormatting sqref="T27:U28">
    <cfRule type="cellIs" dxfId="7499" priority="706" operator="equal">
      <formula>"D"</formula>
    </cfRule>
    <cfRule type="containsText" dxfId="7498" priority="707" operator="containsText" text="MTH">
      <formula>NOT(ISERROR(SEARCH("MTH",T27)))</formula>
    </cfRule>
    <cfRule type="containsText" dxfId="7497" priority="708" operator="containsText" text="MAL">
      <formula>NOT(ISERROR(SEARCH("MAL",T27)))</formula>
    </cfRule>
    <cfRule type="containsText" dxfId="7496" priority="709" operator="containsText" text="ARR">
      <formula>NOT(ISERROR(SEARCH("ARR",T27)))</formula>
    </cfRule>
    <cfRule type="containsText" dxfId="7495" priority="710" operator="containsText" text="ALT">
      <formula>NOT(ISERROR(SEARCH("ALT",T27)))</formula>
    </cfRule>
    <cfRule type="containsText" dxfId="7494" priority="711" operator="containsText" text="RTT">
      <formula>NOT(ISERROR(SEARCH("RTT",T27)))</formula>
    </cfRule>
    <cfRule type="containsText" dxfId="7493" priority="712" operator="containsText" text="CPB">
      <formula>NOT(ISERROR(SEARCH("CPB",T27)))</formula>
    </cfRule>
  </conditionalFormatting>
  <conditionalFormatting sqref="W22">
    <cfRule type="cellIs" dxfId="7464" priority="671" operator="equal">
      <formula>"D"</formula>
    </cfRule>
    <cfRule type="containsText" dxfId="7463" priority="672" operator="containsText" text="MTH">
      <formula>NOT(ISERROR(SEARCH("MTH",W22)))</formula>
    </cfRule>
    <cfRule type="containsText" dxfId="7462" priority="673" operator="containsText" text="MAL">
      <formula>NOT(ISERROR(SEARCH("MAL",W22)))</formula>
    </cfRule>
    <cfRule type="containsText" dxfId="7461" priority="674" operator="containsText" text="ARR">
      <formula>NOT(ISERROR(SEARCH("ARR",W22)))</formula>
    </cfRule>
    <cfRule type="containsText" dxfId="7460" priority="675" operator="containsText" text="ALT">
      <formula>NOT(ISERROR(SEARCH("ALT",W22)))</formula>
    </cfRule>
    <cfRule type="containsText" dxfId="7459" priority="676" operator="containsText" text="RTT">
      <formula>NOT(ISERROR(SEARCH("RTT",W22)))</formula>
    </cfRule>
    <cfRule type="containsText" dxfId="7458" priority="677" operator="containsText" text="CPB">
      <formula>NOT(ISERROR(SEARCH("CPB",W22)))</formula>
    </cfRule>
  </conditionalFormatting>
  <conditionalFormatting sqref="V24:V25">
    <cfRule type="cellIs" dxfId="7457" priority="664" operator="equal">
      <formula>"D"</formula>
    </cfRule>
    <cfRule type="containsText" dxfId="7456" priority="665" operator="containsText" text="MTH">
      <formula>NOT(ISERROR(SEARCH("MTH",V24)))</formula>
    </cfRule>
    <cfRule type="containsText" dxfId="7455" priority="666" operator="containsText" text="MAL">
      <formula>NOT(ISERROR(SEARCH("MAL",V24)))</formula>
    </cfRule>
    <cfRule type="containsText" dxfId="7454" priority="667" operator="containsText" text="ARR">
      <formula>NOT(ISERROR(SEARCH("ARR",V24)))</formula>
    </cfRule>
    <cfRule type="containsText" dxfId="7453" priority="668" operator="containsText" text="ALT">
      <formula>NOT(ISERROR(SEARCH("ALT",V24)))</formula>
    </cfRule>
    <cfRule type="containsText" dxfId="7452" priority="669" operator="containsText" text="RTT">
      <formula>NOT(ISERROR(SEARCH("RTT",V24)))</formula>
    </cfRule>
    <cfRule type="containsText" dxfId="7451" priority="670" operator="containsText" text="CPB">
      <formula>NOT(ISERROR(SEARCH("CPB",V24)))</formula>
    </cfRule>
  </conditionalFormatting>
  <conditionalFormatting sqref="V25">
    <cfRule type="cellIs" dxfId="7450" priority="657" operator="equal">
      <formula>"D"</formula>
    </cfRule>
    <cfRule type="containsText" dxfId="7449" priority="658" operator="containsText" text="MTH">
      <formula>NOT(ISERROR(SEARCH("MTH",V25)))</formula>
    </cfRule>
    <cfRule type="containsText" dxfId="7448" priority="659" operator="containsText" text="MAL">
      <formula>NOT(ISERROR(SEARCH("MAL",V25)))</formula>
    </cfRule>
    <cfRule type="containsText" dxfId="7447" priority="660" operator="containsText" text="ARR">
      <formula>NOT(ISERROR(SEARCH("ARR",V25)))</formula>
    </cfRule>
    <cfRule type="containsText" dxfId="7446" priority="661" operator="containsText" text="ALT">
      <formula>NOT(ISERROR(SEARCH("ALT",V25)))</formula>
    </cfRule>
    <cfRule type="containsText" dxfId="7445" priority="662" operator="containsText" text="RTT">
      <formula>NOT(ISERROR(SEARCH("RTT",V25)))</formula>
    </cfRule>
    <cfRule type="containsText" dxfId="7444" priority="663" operator="containsText" text="CPB">
      <formula>NOT(ISERROR(SEARCH("CPB",V25)))</formula>
    </cfRule>
  </conditionalFormatting>
  <conditionalFormatting sqref="W24:X25">
    <cfRule type="cellIs" dxfId="7443" priority="650" operator="equal">
      <formula>"D"</formula>
    </cfRule>
    <cfRule type="containsText" dxfId="7442" priority="651" operator="containsText" text="MTH">
      <formula>NOT(ISERROR(SEARCH("MTH",W24)))</formula>
    </cfRule>
    <cfRule type="containsText" dxfId="7441" priority="652" operator="containsText" text="MAL">
      <formula>NOT(ISERROR(SEARCH("MAL",W24)))</formula>
    </cfRule>
    <cfRule type="containsText" dxfId="7440" priority="653" operator="containsText" text="ARR">
      <formula>NOT(ISERROR(SEARCH("ARR",W24)))</formula>
    </cfRule>
    <cfRule type="containsText" dxfId="7439" priority="654" operator="containsText" text="ALT">
      <formula>NOT(ISERROR(SEARCH("ALT",W24)))</formula>
    </cfRule>
    <cfRule type="containsText" dxfId="7438" priority="655" operator="containsText" text="RTT">
      <formula>NOT(ISERROR(SEARCH("RTT",W24)))</formula>
    </cfRule>
    <cfRule type="containsText" dxfId="7437" priority="656" operator="containsText" text="CPB">
      <formula>NOT(ISERROR(SEARCH("CPB",W24)))</formula>
    </cfRule>
  </conditionalFormatting>
  <conditionalFormatting sqref="AE18:AE19">
    <cfRule type="cellIs" dxfId="7429" priority="622" operator="equal">
      <formula>"D"</formula>
    </cfRule>
    <cfRule type="containsText" dxfId="7428" priority="623" operator="containsText" text="MTH">
      <formula>NOT(ISERROR(SEARCH("MTH",AE18)))</formula>
    </cfRule>
    <cfRule type="containsText" dxfId="7427" priority="624" operator="containsText" text="MAL">
      <formula>NOT(ISERROR(SEARCH("MAL",AE18)))</formula>
    </cfRule>
    <cfRule type="containsText" dxfId="7426" priority="625" operator="containsText" text="ARR">
      <formula>NOT(ISERROR(SEARCH("ARR",AE18)))</formula>
    </cfRule>
    <cfRule type="containsText" dxfId="7425" priority="626" operator="containsText" text="ALT">
      <formula>NOT(ISERROR(SEARCH("ALT",AE18)))</formula>
    </cfRule>
    <cfRule type="containsText" dxfId="7424" priority="627" operator="containsText" text="RTT">
      <formula>NOT(ISERROR(SEARCH("RTT",AE18)))</formula>
    </cfRule>
    <cfRule type="containsText" dxfId="7423" priority="628" operator="containsText" text="CPB">
      <formula>NOT(ISERROR(SEARCH("CPB",AE18)))</formula>
    </cfRule>
  </conditionalFormatting>
  <conditionalFormatting sqref="AA15:AC16">
    <cfRule type="cellIs" dxfId="7422" priority="608" operator="equal">
      <formula>"D"</formula>
    </cfRule>
    <cfRule type="containsText" dxfId="7421" priority="609" operator="containsText" text="MTH">
      <formula>NOT(ISERROR(SEARCH("MTH",AA15)))</formula>
    </cfRule>
    <cfRule type="containsText" dxfId="7420" priority="610" operator="containsText" text="MAL">
      <formula>NOT(ISERROR(SEARCH("MAL",AA15)))</formula>
    </cfRule>
    <cfRule type="containsText" dxfId="7419" priority="611" operator="containsText" text="ARR">
      <formula>NOT(ISERROR(SEARCH("ARR",AA15)))</formula>
    </cfRule>
    <cfRule type="containsText" dxfId="7418" priority="612" operator="containsText" text="ALT">
      <formula>NOT(ISERROR(SEARCH("ALT",AA15)))</formula>
    </cfRule>
    <cfRule type="containsText" dxfId="7417" priority="613" operator="containsText" text="RTT">
      <formula>NOT(ISERROR(SEARCH("RTT",AA15)))</formula>
    </cfRule>
    <cfRule type="containsText" dxfId="7416" priority="614" operator="containsText" text="CPB">
      <formula>NOT(ISERROR(SEARCH("CPB",AA15)))</formula>
    </cfRule>
  </conditionalFormatting>
  <conditionalFormatting sqref="AA18:AC19">
    <cfRule type="cellIs" dxfId="7415" priority="601" operator="equal">
      <formula>"D"</formula>
    </cfRule>
    <cfRule type="containsText" dxfId="7414" priority="602" operator="containsText" text="MTH">
      <formula>NOT(ISERROR(SEARCH("MTH",AA18)))</formula>
    </cfRule>
    <cfRule type="containsText" dxfId="7413" priority="603" operator="containsText" text="MAL">
      <formula>NOT(ISERROR(SEARCH("MAL",AA18)))</formula>
    </cfRule>
    <cfRule type="containsText" dxfId="7412" priority="604" operator="containsText" text="ARR">
      <formula>NOT(ISERROR(SEARCH("ARR",AA18)))</formula>
    </cfRule>
    <cfRule type="containsText" dxfId="7411" priority="605" operator="containsText" text="ALT">
      <formula>NOT(ISERROR(SEARCH("ALT",AA18)))</formula>
    </cfRule>
    <cfRule type="containsText" dxfId="7410" priority="606" operator="containsText" text="RTT">
      <formula>NOT(ISERROR(SEARCH("RTT",AA18)))</formula>
    </cfRule>
    <cfRule type="containsText" dxfId="7409" priority="607" operator="containsText" text="CPB">
      <formula>NOT(ISERROR(SEARCH("CPB",AA18)))</formula>
    </cfRule>
  </conditionalFormatting>
  <conditionalFormatting sqref="AE12:AE13">
    <cfRule type="cellIs" dxfId="7408" priority="594" operator="equal">
      <formula>"D"</formula>
    </cfRule>
    <cfRule type="containsText" dxfId="7407" priority="595" operator="containsText" text="MTH">
      <formula>NOT(ISERROR(SEARCH("MTH",AE12)))</formula>
    </cfRule>
    <cfRule type="containsText" dxfId="7406" priority="596" operator="containsText" text="MAL">
      <formula>NOT(ISERROR(SEARCH("MAL",AE12)))</formula>
    </cfRule>
    <cfRule type="containsText" dxfId="7405" priority="597" operator="containsText" text="ARR">
      <formula>NOT(ISERROR(SEARCH("ARR",AE12)))</formula>
    </cfRule>
    <cfRule type="containsText" dxfId="7404" priority="598" operator="containsText" text="ALT">
      <formula>NOT(ISERROR(SEARCH("ALT",AE12)))</formula>
    </cfRule>
    <cfRule type="containsText" dxfId="7403" priority="599" operator="containsText" text="RTT">
      <formula>NOT(ISERROR(SEARCH("RTT",AE12)))</formula>
    </cfRule>
    <cfRule type="containsText" dxfId="7402" priority="600" operator="containsText" text="CPB">
      <formula>NOT(ISERROR(SEARCH("CPB",AE12)))</formula>
    </cfRule>
  </conditionalFormatting>
  <conditionalFormatting sqref="AE15:AE16">
    <cfRule type="cellIs" dxfId="7401" priority="587" operator="equal">
      <formula>"D"</formula>
    </cfRule>
    <cfRule type="containsText" dxfId="7400" priority="588" operator="containsText" text="MTH">
      <formula>NOT(ISERROR(SEARCH("MTH",AE15)))</formula>
    </cfRule>
    <cfRule type="containsText" dxfId="7399" priority="589" operator="containsText" text="MAL">
      <formula>NOT(ISERROR(SEARCH("MAL",AE15)))</formula>
    </cfRule>
    <cfRule type="containsText" dxfId="7398" priority="590" operator="containsText" text="ARR">
      <formula>NOT(ISERROR(SEARCH("ARR",AE15)))</formula>
    </cfRule>
    <cfRule type="containsText" dxfId="7397" priority="591" operator="containsText" text="ALT">
      <formula>NOT(ISERROR(SEARCH("ALT",AE15)))</formula>
    </cfRule>
    <cfRule type="containsText" dxfId="7396" priority="592" operator="containsText" text="RTT">
      <formula>NOT(ISERROR(SEARCH("RTT",AE15)))</formula>
    </cfRule>
    <cfRule type="containsText" dxfId="7395" priority="593" operator="containsText" text="CPB">
      <formula>NOT(ISERROR(SEARCH("CPB",AE15)))</formula>
    </cfRule>
  </conditionalFormatting>
  <conditionalFormatting sqref="AE18:AE19">
    <cfRule type="cellIs" dxfId="7394" priority="580" operator="equal">
      <formula>"D"</formula>
    </cfRule>
    <cfRule type="containsText" dxfId="7393" priority="581" operator="containsText" text="MTH">
      <formula>NOT(ISERROR(SEARCH("MTH",AE18)))</formula>
    </cfRule>
    <cfRule type="containsText" dxfId="7392" priority="582" operator="containsText" text="MAL">
      <formula>NOT(ISERROR(SEARCH("MAL",AE18)))</formula>
    </cfRule>
    <cfRule type="containsText" dxfId="7391" priority="583" operator="containsText" text="ARR">
      <formula>NOT(ISERROR(SEARCH("ARR",AE18)))</formula>
    </cfRule>
    <cfRule type="containsText" dxfId="7390" priority="584" operator="containsText" text="ALT">
      <formula>NOT(ISERROR(SEARCH("ALT",AE18)))</formula>
    </cfRule>
    <cfRule type="containsText" dxfId="7389" priority="585" operator="containsText" text="RTT">
      <formula>NOT(ISERROR(SEARCH("RTT",AE18)))</formula>
    </cfRule>
    <cfRule type="containsText" dxfId="7388" priority="586" operator="containsText" text="CPB">
      <formula>NOT(ISERROR(SEARCH("CPB",AE18)))</formula>
    </cfRule>
  </conditionalFormatting>
  <conditionalFormatting sqref="AE21:AE22">
    <cfRule type="cellIs" dxfId="7387" priority="573" operator="equal">
      <formula>"D"</formula>
    </cfRule>
    <cfRule type="containsText" dxfId="7386" priority="574" operator="containsText" text="MTH">
      <formula>NOT(ISERROR(SEARCH("MTH",AE21)))</formula>
    </cfRule>
    <cfRule type="containsText" dxfId="7385" priority="575" operator="containsText" text="MAL">
      <formula>NOT(ISERROR(SEARCH("MAL",AE21)))</formula>
    </cfRule>
    <cfRule type="containsText" dxfId="7384" priority="576" operator="containsText" text="ARR">
      <formula>NOT(ISERROR(SEARCH("ARR",AE21)))</formula>
    </cfRule>
    <cfRule type="containsText" dxfId="7383" priority="577" operator="containsText" text="ALT">
      <formula>NOT(ISERROR(SEARCH("ALT",AE21)))</formula>
    </cfRule>
    <cfRule type="containsText" dxfId="7382" priority="578" operator="containsText" text="RTT">
      <formula>NOT(ISERROR(SEARCH("RTT",AE21)))</formula>
    </cfRule>
    <cfRule type="containsText" dxfId="7381" priority="579" operator="containsText" text="CPB">
      <formula>NOT(ISERROR(SEARCH("CPB",AE21)))</formula>
    </cfRule>
  </conditionalFormatting>
  <conditionalFormatting sqref="AE21:AE22">
    <cfRule type="cellIs" dxfId="7380" priority="566" operator="equal">
      <formula>"D"</formula>
    </cfRule>
    <cfRule type="containsText" dxfId="7379" priority="567" operator="containsText" text="MTH">
      <formula>NOT(ISERROR(SEARCH("MTH",AE21)))</formula>
    </cfRule>
    <cfRule type="containsText" dxfId="7378" priority="568" operator="containsText" text="MAL">
      <formula>NOT(ISERROR(SEARCH("MAL",AE21)))</formula>
    </cfRule>
    <cfRule type="containsText" dxfId="7377" priority="569" operator="containsText" text="ARR">
      <formula>NOT(ISERROR(SEARCH("ARR",AE21)))</formula>
    </cfRule>
    <cfRule type="containsText" dxfId="7376" priority="570" operator="containsText" text="ALT">
      <formula>NOT(ISERROR(SEARCH("ALT",AE21)))</formula>
    </cfRule>
    <cfRule type="containsText" dxfId="7375" priority="571" operator="containsText" text="RTT">
      <formula>NOT(ISERROR(SEARCH("RTT",AE21)))</formula>
    </cfRule>
    <cfRule type="containsText" dxfId="7374" priority="572" operator="containsText" text="CPB">
      <formula>NOT(ISERROR(SEARCH("CPB",AE21)))</formula>
    </cfRule>
  </conditionalFormatting>
  <conditionalFormatting sqref="AA24:AC25">
    <cfRule type="cellIs" dxfId="7373" priority="559" operator="equal">
      <formula>"D"</formula>
    </cfRule>
    <cfRule type="containsText" dxfId="7372" priority="560" operator="containsText" text="MTH">
      <formula>NOT(ISERROR(SEARCH("MTH",AA24)))</formula>
    </cfRule>
    <cfRule type="containsText" dxfId="7371" priority="561" operator="containsText" text="MAL">
      <formula>NOT(ISERROR(SEARCH("MAL",AA24)))</formula>
    </cfRule>
    <cfRule type="containsText" dxfId="7370" priority="562" operator="containsText" text="ARR">
      <formula>NOT(ISERROR(SEARCH("ARR",AA24)))</formula>
    </cfRule>
    <cfRule type="containsText" dxfId="7369" priority="563" operator="containsText" text="ALT">
      <formula>NOT(ISERROR(SEARCH("ALT",AA24)))</formula>
    </cfRule>
    <cfRule type="containsText" dxfId="7368" priority="564" operator="containsText" text="RTT">
      <formula>NOT(ISERROR(SEARCH("RTT",AA24)))</formula>
    </cfRule>
    <cfRule type="containsText" dxfId="7367" priority="565" operator="containsText" text="CPB">
      <formula>NOT(ISERROR(SEARCH("CPB",AA24)))</formula>
    </cfRule>
  </conditionalFormatting>
  <conditionalFormatting sqref="AE24:AE25">
    <cfRule type="cellIs" dxfId="7366" priority="552" operator="equal">
      <formula>"D"</formula>
    </cfRule>
    <cfRule type="containsText" dxfId="7365" priority="553" operator="containsText" text="MTH">
      <formula>NOT(ISERROR(SEARCH("MTH",AE24)))</formula>
    </cfRule>
    <cfRule type="containsText" dxfId="7364" priority="554" operator="containsText" text="MAL">
      <formula>NOT(ISERROR(SEARCH("MAL",AE24)))</formula>
    </cfRule>
    <cfRule type="containsText" dxfId="7363" priority="555" operator="containsText" text="ARR">
      <formula>NOT(ISERROR(SEARCH("ARR",AE24)))</formula>
    </cfRule>
    <cfRule type="containsText" dxfId="7362" priority="556" operator="containsText" text="ALT">
      <formula>NOT(ISERROR(SEARCH("ALT",AE24)))</formula>
    </cfRule>
    <cfRule type="containsText" dxfId="7361" priority="557" operator="containsText" text="RTT">
      <formula>NOT(ISERROR(SEARCH("RTT",AE24)))</formula>
    </cfRule>
    <cfRule type="containsText" dxfId="7360" priority="558" operator="containsText" text="CPB">
      <formula>NOT(ISERROR(SEARCH("CPB",AE24)))</formula>
    </cfRule>
  </conditionalFormatting>
  <conditionalFormatting sqref="AA27:AC28">
    <cfRule type="cellIs" dxfId="7359" priority="545" operator="equal">
      <formula>"D"</formula>
    </cfRule>
    <cfRule type="containsText" dxfId="7358" priority="546" operator="containsText" text="MTH">
      <formula>NOT(ISERROR(SEARCH("MTH",AA27)))</formula>
    </cfRule>
    <cfRule type="containsText" dxfId="7357" priority="547" operator="containsText" text="MAL">
      <formula>NOT(ISERROR(SEARCH("MAL",AA27)))</formula>
    </cfRule>
    <cfRule type="containsText" dxfId="7356" priority="548" operator="containsText" text="ARR">
      <formula>NOT(ISERROR(SEARCH("ARR",AA27)))</formula>
    </cfRule>
    <cfRule type="containsText" dxfId="7355" priority="549" operator="containsText" text="ALT">
      <formula>NOT(ISERROR(SEARCH("ALT",AA27)))</formula>
    </cfRule>
    <cfRule type="containsText" dxfId="7354" priority="550" operator="containsText" text="RTT">
      <formula>NOT(ISERROR(SEARCH("RTT",AA27)))</formula>
    </cfRule>
    <cfRule type="containsText" dxfId="7353" priority="551" operator="containsText" text="CPB">
      <formula>NOT(ISERROR(SEARCH("CPB",AA27)))</formula>
    </cfRule>
  </conditionalFormatting>
  <conditionalFormatting sqref="I24:I25">
    <cfRule type="cellIs" dxfId="7310" priority="496" operator="equal">
      <formula>"D"</formula>
    </cfRule>
    <cfRule type="containsText" dxfId="7309" priority="497" operator="containsText" text="MTH">
      <formula>NOT(ISERROR(SEARCH("MTH",I24)))</formula>
    </cfRule>
    <cfRule type="containsText" dxfId="7308" priority="498" operator="containsText" text="MAL">
      <formula>NOT(ISERROR(SEARCH("MAL",I24)))</formula>
    </cfRule>
    <cfRule type="containsText" dxfId="7307" priority="499" operator="containsText" text="ARR">
      <formula>NOT(ISERROR(SEARCH("ARR",I24)))</formula>
    </cfRule>
    <cfRule type="containsText" dxfId="7306" priority="500" operator="containsText" text="ALT">
      <formula>NOT(ISERROR(SEARCH("ALT",I24)))</formula>
    </cfRule>
    <cfRule type="containsText" dxfId="7305" priority="501" operator="containsText" text="RTT">
      <formula>NOT(ISERROR(SEARCH("RTT",I24)))</formula>
    </cfRule>
    <cfRule type="containsText" dxfId="7304" priority="502" operator="containsText" text="CPB">
      <formula>NOT(ISERROR(SEARCH("CPB",I24)))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95" operator="containsText" id="{D68F005D-BE24-4778-88A8-C6F75537BC4A}">
            <xm:f>NOT(ISERROR(SEARCH("I",H11)))</xm:f>
            <xm:f>"I"</xm:f>
            <x14:dxf>
              <font>
                <b/>
                <i val="0"/>
                <color rgb="FFC00000"/>
              </font>
            </x14:dxf>
          </x14:cfRule>
          <xm:sqref>H11:I11</xm:sqref>
        </x14:conditionalFormatting>
        <x14:conditionalFormatting xmlns:xm="http://schemas.microsoft.com/office/excel/2006/main">
          <x14:cfRule type="containsText" priority="494" operator="containsText" id="{9C08F979-5E7D-4746-B0C7-49A3E3C0281B}">
            <xm:f>NOT(ISERROR(SEARCH("I",B11)))</xm:f>
            <xm:f>"I"</xm:f>
            <x14:dxf>
              <font>
                <b/>
                <i val="0"/>
                <color rgb="FFC00000"/>
              </font>
            </x14:dxf>
          </x14:cfRule>
          <xm:sqref>D11 B11</xm:sqref>
        </x14:conditionalFormatting>
        <x14:conditionalFormatting xmlns:xm="http://schemas.microsoft.com/office/excel/2006/main">
          <x14:cfRule type="containsText" priority="493" operator="containsText" id="{DBB12CE2-54C3-4BE2-98A5-443190CA9B7B}">
            <xm:f>NOT(ISERROR(SEARCH("I",O11)))</xm:f>
            <xm:f>"I"</xm:f>
            <x14:dxf>
              <font>
                <b/>
                <i val="0"/>
                <color rgb="FFC00000"/>
              </font>
            </x14:dxf>
          </x14:cfRule>
          <xm:sqref>O11:P11</xm:sqref>
        </x14:conditionalFormatting>
        <x14:conditionalFormatting xmlns:xm="http://schemas.microsoft.com/office/excel/2006/main">
          <x14:cfRule type="containsText" priority="492" operator="containsText" id="{917FEFD1-8894-4402-BDEA-0CF2FCBF3A7D}">
            <xm:f>NOT(ISERROR(SEARCH("I",V11)))</xm:f>
            <xm:f>"I"</xm:f>
            <x14:dxf>
              <font>
                <b/>
                <i val="0"/>
                <color rgb="FFC00000"/>
              </font>
            </x14:dxf>
          </x14:cfRule>
          <xm:sqref>V11:W11</xm:sqref>
        </x14:conditionalFormatting>
        <x14:conditionalFormatting xmlns:xm="http://schemas.microsoft.com/office/excel/2006/main">
          <x14:cfRule type="containsText" priority="491" operator="containsText" id="{16B24EC3-F7DA-4BBB-BBD0-443EAED1063D}">
            <xm:f>NOT(ISERROR(SEARCH("I",AC11)))</xm:f>
            <xm:f>"I"</xm:f>
            <x14:dxf>
              <font>
                <b/>
                <i val="0"/>
                <color rgb="FFC00000"/>
              </font>
            </x14:dxf>
          </x14:cfRule>
          <xm:sqref>AC11</xm:sqref>
        </x14:conditionalFormatting>
        <x14:conditionalFormatting xmlns:xm="http://schemas.microsoft.com/office/excel/2006/main">
          <x14:cfRule type="containsText" priority="475" operator="containsText" id="{C0E0A98F-52FA-41CF-8330-4596DCDBCBB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6" operator="containsText" id="{DE8A87DA-DFFB-42A6-B707-AA75DCCD1FC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7" operator="containsText" id="{D7C48C59-3745-4102-AD64-FE162A7BF72E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8" operator="containsText" id="{4982BE98-D593-43F5-93F0-58D8BC7A1B4B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9" operator="containsText" id="{42B219B7-402F-4FE1-9077-5EFF77FD04D3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0" operator="containsText" id="{1718B7C6-4606-40A2-AD8C-41786F3FBFF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1" operator="containsText" id="{73D7E6B9-FAEC-415A-A221-61DBFF1D658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2" operator="containsText" id="{3677C812-E113-4B99-A402-4D495C0062C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83" operator="containsText" id="{35B55100-7ADB-4E64-A42D-B2B1229FA65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84" operator="containsText" id="{7FFF995F-9BD0-498C-8153-3D431CE8232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5" operator="containsText" id="{3A0022C7-5EF8-4721-9754-3ED6D2F35C82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6" operator="containsText" id="{78D40EC8-6E12-4065-AF16-B379D24BAD6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7" operator="containsText" id="{A497323B-A2E4-4D78-A393-150AEA3A2FD0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8" operator="containsText" id="{DDA554AC-F968-4815-92BE-A44E1FF8AAF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89" operator="containsText" id="{39559459-2898-49AA-A02B-5884571D0760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90" operator="containsText" id="{9E09903C-1E59-457D-8A4A-61DAA14FC590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V11:Z11 O11:S11 O20:S20 V20:Z20 Y18:Z19 O17:P17 R17:S17 B11:L11 B14:L14 D12:E13 B17:L17 D15:E16 B20:L20 D18:E19 B23:L23 D21:E22 D26:L26 J12:L13 J15:L16 J18:L19 J21:L22 D24:E25 J24:L25 D27:E28 J27:L28 O14:S14 Q12:S13 Q15:S16 O23:S23 Q21:S22 O26:S26 Q24:S25 Q27:S28 V14:Z14 Y12:Z13 V17:Z17 Y15:Z16 V23:Z23 Y21:Z22 V26:Z26 Y24:Z25 Y27:Z28 AC20:AE20 AC26:AE26 AD24:AD25 AC23:AE23 AD21:AD22 AD18:AD19 AC11:AE17 AD27:AE28</xm:sqref>
        </x14:conditionalFormatting>
        <x14:conditionalFormatting xmlns:xm="http://schemas.microsoft.com/office/excel/2006/main">
          <x14:cfRule type="containsText" priority="458" operator="containsText" id="{1A0483FF-58FD-4163-B63E-7256A7902EFD}">
            <xm:f>NOT(ISERROR(SEARCH("I",E11)))</xm:f>
            <xm:f>"I"</xm:f>
            <x14:dxf>
              <font>
                <b/>
                <i val="0"/>
                <color rgb="FFC00000"/>
              </font>
            </x14:dxf>
          </x14:cfRule>
          <xm:sqref>E11</xm:sqref>
        </x14:conditionalFormatting>
        <x14:conditionalFormatting xmlns:xm="http://schemas.microsoft.com/office/excel/2006/main">
          <x14:cfRule type="containsText" priority="441" operator="containsText" id="{61A034D1-A08D-49D0-B610-5278FC27074A}">
            <xm:f>NOT(ISERROR(SEARCH("I",K11)))</xm:f>
            <xm:f>"I"</xm:f>
            <x14:dxf>
              <font>
                <b/>
                <i val="0"/>
                <color rgb="FFC00000"/>
              </font>
            </x14:dxf>
          </x14:cfRule>
          <xm:sqref>Y11:Z11 R11:S11 K11:L11</xm:sqref>
        </x14:conditionalFormatting>
        <x14:conditionalFormatting xmlns:xm="http://schemas.microsoft.com/office/excel/2006/main">
          <x14:cfRule type="containsText" priority="377" operator="containsText" id="{D02B33D2-F0A7-44CD-BD10-ACD7F1D18F9E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8" operator="containsText" id="{DE19991A-AFC3-4F67-9220-8F3DB36B8615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9" operator="containsText" id="{876678DA-B1EE-43DF-AA46-1A362D9662BA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0" operator="containsText" id="{B213501A-8304-4F39-B9EF-A0F3AD84B1FA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1" operator="containsText" id="{83F31942-17E5-401D-A1EB-F0ED6CC2523F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2" operator="containsText" id="{9973FA03-B24F-47A3-A364-A1F6A13E2EC4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3" operator="containsText" id="{A5E5DFCB-C8CD-4D22-B342-640CB2EC3AA4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4" operator="containsText" id="{6B1AADBB-BA05-459A-87FE-7BF104CC457A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85" operator="containsText" id="{DAD80841-9E45-4D05-9DA4-841F53866BAB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86" operator="containsText" id="{305D3960-46FF-4FFB-805B-C8D12EDDE081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7" operator="containsText" id="{ADE74086-E79A-4A09-BB3C-7A7AC1EDF05E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8" operator="containsText" id="{4BAF7A78-B6B6-4C7E-A611-94CE86BAB66C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9" operator="containsText" id="{9AB1051F-39DD-4B5F-899C-C322370CFAB0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0" operator="containsText" id="{004C2385-373C-49AB-8724-0968FE78B5F9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91" operator="containsText" id="{D3FBB658-F010-4054-86D1-FBE9D4BDBC5A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92" operator="containsText" id="{3D9EEDDD-37F7-402C-8B41-DF08FD770865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M18:P19</xm:sqref>
        </x14:conditionalFormatting>
        <x14:conditionalFormatting xmlns:xm="http://schemas.microsoft.com/office/excel/2006/main">
          <x14:cfRule type="containsText" priority="361" operator="containsText" id="{DA3CFC97-B366-4B0E-855C-AA8115B4F065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2" operator="containsText" id="{93C656D8-B56C-4BED-9F29-71EB674FE99E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3" operator="containsText" id="{C3BE9BF9-CFE8-45A5-9BB2-3C290F088137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4" operator="containsText" id="{73DB2BD7-EE00-4987-9793-659C3A9C0A3C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5" operator="containsText" id="{3B03DBD4-C858-4B62-A852-95C654855E8D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6" operator="containsText" id="{1A3CB445-29EC-40C7-AFB2-438DEBE9175C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7" operator="containsText" id="{56CB75BE-1FF0-4ADD-A66F-C1CF95F8F5AE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8" operator="containsText" id="{3D610292-5726-44F1-AC74-517E7F50F1A6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69" operator="containsText" id="{E8E05F36-1381-4A80-829F-8434EF2F81AC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70" operator="containsText" id="{CD8AE282-9900-4DE6-B221-B298C4CA0D4A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1" operator="containsText" id="{B4B07CDB-4AEF-44A3-9472-E2F8A16611D0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2" operator="containsText" id="{F2040FA9-5A95-4659-88BC-CB7B4F15438D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3" operator="containsText" id="{EE8DE433-9B7A-490E-ACDC-B01A8BB9D6ED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4" operator="containsText" id="{0A93E051-51C2-4B48-9916-24D0A064D756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75" operator="containsText" id="{E458B247-47CB-46C5-979D-C3FBFCDD8222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76" operator="containsText" id="{46553FCC-FC15-4097-B8FE-5F29DBA1D764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T18:X19</xm:sqref>
        </x14:conditionalFormatting>
        <x14:conditionalFormatting xmlns:xm="http://schemas.microsoft.com/office/excel/2006/main">
          <x14:cfRule type="containsText" priority="345" operator="containsText" id="{952DCEFD-D228-4716-8314-EF3CFC1C6F73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6" operator="containsText" id="{387E856C-C0EF-4977-975A-033A7EC44923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7" operator="containsText" id="{812EEE20-9208-45A2-A25F-1F89729E911F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8" operator="containsText" id="{21BF5A79-FDAA-4111-8882-A437353F290C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9" operator="containsText" id="{82887C19-9728-43DF-B2B0-9C27C83129AD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0" operator="containsText" id="{796DDF10-C568-496F-BAFA-B7872D7E5583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1" operator="containsText" id="{5B6949EE-A7C9-443F-AA1A-278FF8567E0A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2" operator="containsText" id="{1C91AE90-EA9A-4F79-9D4D-2D5A9020B468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53" operator="containsText" id="{0E6851AC-38AE-45AE-9EAE-8C6DE0D6D82A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54" operator="containsText" id="{08F7E2D6-BF7F-4967-BC4A-B0AF3825516B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5" operator="containsText" id="{089CA44D-9918-40F2-BE99-DECF779314C4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6" operator="containsText" id="{39A60616-6F53-4B40-9AA5-2487B2DFD126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7" operator="containsText" id="{E579AAF4-279F-4B49-8D45-D9FBD2EA147C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8" operator="containsText" id="{229A69D8-106D-448C-8A7F-620142C698A3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59" operator="containsText" id="{129CB546-8CA7-46D1-A8F6-9474FD8619C3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60" operator="containsText" id="{AD815CDD-735F-45DE-9887-D0E042F13837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Q17:Q19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62AB806D-D47A-4E2A-8A9A-30D7709D6757}">
          <x14:formula1>
            <xm:f>'[TM - Planning RH 2020.xlsm]Feuil2'!#REF!</xm:f>
          </x14:formula1>
          <xm:sqref>AF18:AF19 AF24:AF25 AF15:AF16 AF27:AF28 AF12:AF13 AF21:AF22</xm:sqref>
        </x14:dataValidation>
        <x14:dataValidation type="list" allowBlank="1" showInputMessage="1" showErrorMessage="1" xr:uid="{1BF3E2BC-02FB-43B4-8F82-C7246C4B4012}">
          <x14:formula1>
            <xm:f>'[TM - Planning RH 2020.xlsm]Feuil2'!#REF!</xm:f>
          </x14:formula1>
          <xm:sqref>B12:AE13 B27:AE28 B18:L19 Y18:AE19 B15:AE16 B24:AE25 Q18:S19 B21:AE22</xm:sqref>
        </x14:dataValidation>
        <x14:dataValidation type="list" allowBlank="1" showInputMessage="1" showErrorMessage="1" xr:uid="{1FAA5F2A-F458-4CFC-84B0-E8404B699DD8}">
          <x14:formula1>
            <xm:f>'https://dbschenker.sharepoint.com/sites/SALESPLANNING-Global/Shared Documents/Planning RH/[ESCO - Planning RH.xlsm]Feuil2'!#REF!</xm:f>
          </x14:formula1>
          <xm:sqref>T18:X19 M18:P19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9489EC-D207-4F6E-A08D-BACBEB5D8ED1}">
  <sheetPr codeName="Feuil11"/>
  <dimension ref="A1:AN28"/>
  <sheetViews>
    <sheetView workbookViewId="0">
      <selection activeCell="L35" sqref="L35"/>
    </sheetView>
  </sheetViews>
  <sheetFormatPr baseColWidth="10" defaultColWidth="4.7109375" defaultRowHeight="15" x14ac:dyDescent="0.25"/>
  <cols>
    <col min="1" max="1" width="29" customWidth="1"/>
    <col min="2" max="2" width="8" bestFit="1" customWidth="1"/>
    <col min="3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108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87</v>
      </c>
    </row>
    <row r="4" spans="1:40" ht="3" customHeight="1" x14ac:dyDescent="0.25"/>
    <row r="5" spans="1:40" ht="12.2" customHeight="1" x14ac:dyDescent="0.25">
      <c r="B5" s="94"/>
      <c r="C5" s="94"/>
      <c r="D5" s="94"/>
      <c r="E5" s="94"/>
      <c r="F5" s="94"/>
      <c r="G5" s="94"/>
      <c r="H5" s="94"/>
      <c r="I5" s="94"/>
      <c r="J5" s="94"/>
    </row>
    <row r="6" spans="1:40" ht="12.2" customHeight="1" x14ac:dyDescent="0.25">
      <c r="B6" s="95"/>
      <c r="C6" s="96"/>
      <c r="D6" s="96"/>
      <c r="E6" s="96"/>
      <c r="F6" s="96"/>
      <c r="G6" s="96"/>
      <c r="H6" s="96"/>
      <c r="I6" s="96"/>
      <c r="J6" s="96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40" ht="3" customHeight="1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40" s="10" customFormat="1" x14ac:dyDescent="0.25">
      <c r="A8" s="88" t="s">
        <v>2</v>
      </c>
      <c r="B8" s="6" t="s">
        <v>9</v>
      </c>
      <c r="C8" s="6" t="s">
        <v>3</v>
      </c>
      <c r="D8" s="6" t="s">
        <v>4</v>
      </c>
      <c r="E8" s="6" t="s">
        <v>5</v>
      </c>
      <c r="F8" s="6" t="s">
        <v>6</v>
      </c>
      <c r="G8" s="6" t="s">
        <v>7</v>
      </c>
      <c r="H8" s="6" t="s">
        <v>8</v>
      </c>
      <c r="I8" s="6" t="s">
        <v>9</v>
      </c>
      <c r="J8" s="6" t="s">
        <v>3</v>
      </c>
      <c r="K8" s="6" t="s">
        <v>4</v>
      </c>
      <c r="L8" s="6" t="s">
        <v>5</v>
      </c>
      <c r="M8" s="6" t="s">
        <v>6</v>
      </c>
      <c r="N8" s="6" t="s">
        <v>7</v>
      </c>
      <c r="O8" s="6" t="s">
        <v>8</v>
      </c>
      <c r="P8" s="6" t="s">
        <v>9</v>
      </c>
      <c r="Q8" s="6" t="s">
        <v>3</v>
      </c>
      <c r="R8" s="6" t="s">
        <v>4</v>
      </c>
      <c r="S8" s="6" t="s">
        <v>5</v>
      </c>
      <c r="T8" s="6" t="s">
        <v>6</v>
      </c>
      <c r="U8" s="6" t="s">
        <v>7</v>
      </c>
      <c r="V8" s="6" t="s">
        <v>8</v>
      </c>
      <c r="W8" s="6" t="s">
        <v>9</v>
      </c>
      <c r="X8" s="6" t="s">
        <v>3</v>
      </c>
      <c r="Y8" s="6" t="s">
        <v>4</v>
      </c>
      <c r="Z8" s="6" t="s">
        <v>5</v>
      </c>
      <c r="AA8" s="6" t="s">
        <v>6</v>
      </c>
      <c r="AB8" s="6" t="s">
        <v>7</v>
      </c>
      <c r="AC8" s="6" t="s">
        <v>8</v>
      </c>
      <c r="AD8" s="6" t="s">
        <v>9</v>
      </c>
      <c r="AE8" s="6" t="s">
        <v>3</v>
      </c>
      <c r="AF8" s="6" t="s">
        <v>4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89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90"/>
      <c r="B10" s="97" t="s">
        <v>86</v>
      </c>
      <c r="C10" s="98"/>
      <c r="D10" s="92" t="s">
        <v>88</v>
      </c>
      <c r="E10" s="91"/>
      <c r="F10" s="91"/>
      <c r="G10" s="91"/>
      <c r="H10" s="91"/>
      <c r="I10" s="91"/>
      <c r="J10" s="98"/>
      <c r="K10" s="92" t="s">
        <v>89</v>
      </c>
      <c r="L10" s="91"/>
      <c r="M10" s="91"/>
      <c r="N10" s="91"/>
      <c r="O10" s="91"/>
      <c r="P10" s="91"/>
      <c r="Q10" s="98"/>
      <c r="R10" s="92" t="s">
        <v>90</v>
      </c>
      <c r="S10" s="91"/>
      <c r="T10" s="91"/>
      <c r="U10" s="91"/>
      <c r="V10" s="91"/>
      <c r="W10" s="91"/>
      <c r="X10" s="98"/>
      <c r="Y10" s="92" t="s">
        <v>91</v>
      </c>
      <c r="Z10" s="91"/>
      <c r="AA10" s="91"/>
      <c r="AB10" s="91"/>
      <c r="AC10" s="91"/>
      <c r="AD10" s="91"/>
      <c r="AE10" s="98"/>
      <c r="AF10" s="82" t="s">
        <v>92</v>
      </c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107</v>
      </c>
      <c r="B11" s="83"/>
      <c r="C11" s="41"/>
      <c r="D11" s="22"/>
      <c r="E11" s="22"/>
      <c r="F11" s="24"/>
      <c r="G11" s="24"/>
      <c r="H11" s="23"/>
      <c r="I11" s="41"/>
      <c r="J11" s="41"/>
      <c r="K11" s="71"/>
      <c r="L11" s="22"/>
      <c r="M11" s="24"/>
      <c r="N11" s="24"/>
      <c r="O11" s="23"/>
      <c r="P11" s="41"/>
      <c r="Q11" s="41"/>
      <c r="R11" s="22"/>
      <c r="S11" s="22"/>
      <c r="T11" s="24"/>
      <c r="U11" s="24"/>
      <c r="V11" s="23"/>
      <c r="W11" s="41"/>
      <c r="X11" s="41"/>
      <c r="Y11" s="22"/>
      <c r="Z11" s="22"/>
      <c r="AA11" s="24"/>
      <c r="AB11" s="24"/>
      <c r="AC11" s="23"/>
      <c r="AD11" s="41"/>
      <c r="AE11" s="41"/>
      <c r="AF11" s="48"/>
      <c r="AG11" s="26">
        <f>COUNTIF($B12:$AF13,"CPB")/2</f>
        <v>0</v>
      </c>
      <c r="AH11" s="27">
        <f>COUNTIF($B12:$AF13,"RTT")/2</f>
        <v>1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72"/>
      <c r="C12" s="30"/>
      <c r="D12" s="69" t="s">
        <v>73</v>
      </c>
      <c r="E12" s="69" t="s">
        <v>73</v>
      </c>
      <c r="F12" s="69" t="s">
        <v>73</v>
      </c>
      <c r="G12" s="69" t="s">
        <v>73</v>
      </c>
      <c r="H12" s="69" t="s">
        <v>73</v>
      </c>
      <c r="I12" s="30"/>
      <c r="J12" s="30"/>
      <c r="K12" s="45" t="s">
        <v>12</v>
      </c>
      <c r="L12" s="69" t="s">
        <v>73</v>
      </c>
      <c r="M12" s="69" t="s">
        <v>73</v>
      </c>
      <c r="N12" s="69" t="s">
        <v>73</v>
      </c>
      <c r="O12" s="69" t="s">
        <v>73</v>
      </c>
      <c r="P12" s="30"/>
      <c r="Q12" s="30"/>
      <c r="R12" s="69" t="s">
        <v>73</v>
      </c>
      <c r="S12" s="69" t="s">
        <v>73</v>
      </c>
      <c r="T12" s="69" t="s">
        <v>73</v>
      </c>
      <c r="U12" s="69" t="s">
        <v>73</v>
      </c>
      <c r="V12" s="69" t="s">
        <v>73</v>
      </c>
      <c r="W12" s="30"/>
      <c r="X12" s="30"/>
      <c r="Y12" s="69" t="s">
        <v>73</v>
      </c>
      <c r="Z12" s="69" t="s">
        <v>73</v>
      </c>
      <c r="AA12" s="69" t="s">
        <v>73</v>
      </c>
      <c r="AB12" s="69" t="s">
        <v>73</v>
      </c>
      <c r="AC12" s="69" t="s">
        <v>73</v>
      </c>
      <c r="AD12" s="30"/>
      <c r="AE12" s="30"/>
      <c r="AF12" s="69" t="s">
        <v>73</v>
      </c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72"/>
      <c r="C13" s="30"/>
      <c r="D13" s="69" t="s">
        <v>73</v>
      </c>
      <c r="E13" s="69" t="s">
        <v>73</v>
      </c>
      <c r="F13" s="69" t="s">
        <v>73</v>
      </c>
      <c r="G13" s="69" t="s">
        <v>73</v>
      </c>
      <c r="H13" s="69" t="s">
        <v>73</v>
      </c>
      <c r="I13" s="30"/>
      <c r="J13" s="30"/>
      <c r="K13" s="45" t="s">
        <v>12</v>
      </c>
      <c r="L13" s="69" t="s">
        <v>73</v>
      </c>
      <c r="M13" s="69" t="s">
        <v>73</v>
      </c>
      <c r="N13" s="69" t="s">
        <v>73</v>
      </c>
      <c r="O13" s="69" t="s">
        <v>73</v>
      </c>
      <c r="P13" s="30"/>
      <c r="Q13" s="30"/>
      <c r="R13" s="69" t="s">
        <v>73</v>
      </c>
      <c r="S13" s="69" t="s">
        <v>73</v>
      </c>
      <c r="T13" s="69" t="s">
        <v>73</v>
      </c>
      <c r="U13" s="69" t="s">
        <v>73</v>
      </c>
      <c r="V13" s="69" t="s">
        <v>73</v>
      </c>
      <c r="W13" s="30"/>
      <c r="X13" s="30"/>
      <c r="Y13" s="69" t="s">
        <v>73</v>
      </c>
      <c r="Z13" s="69" t="s">
        <v>73</v>
      </c>
      <c r="AA13" s="69" t="s">
        <v>73</v>
      </c>
      <c r="AB13" s="69" t="s">
        <v>73</v>
      </c>
      <c r="AC13" s="69" t="s">
        <v>73</v>
      </c>
      <c r="AD13" s="30"/>
      <c r="AE13" s="30"/>
      <c r="AF13" s="69" t="s">
        <v>73</v>
      </c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49" t="s">
        <v>106</v>
      </c>
      <c r="B14" s="21"/>
      <c r="C14" s="25"/>
      <c r="D14" s="22"/>
      <c r="E14" s="22"/>
      <c r="F14" s="23"/>
      <c r="G14" s="23"/>
      <c r="H14" s="23"/>
      <c r="I14" s="25"/>
      <c r="J14" s="25"/>
      <c r="K14" s="71"/>
      <c r="L14" s="22"/>
      <c r="M14" s="23"/>
      <c r="N14" s="23"/>
      <c r="O14" s="23"/>
      <c r="P14" s="25"/>
      <c r="Q14" s="25"/>
      <c r="R14" s="22"/>
      <c r="S14" s="22"/>
      <c r="T14" s="23"/>
      <c r="U14" s="23"/>
      <c r="V14" s="23"/>
      <c r="W14" s="25"/>
      <c r="X14" s="25"/>
      <c r="Y14" s="22"/>
      <c r="Z14" s="22"/>
      <c r="AA14" s="23"/>
      <c r="AB14" s="23"/>
      <c r="AC14" s="23"/>
      <c r="AD14" s="25"/>
      <c r="AE14" s="25"/>
      <c r="AF14" s="48"/>
      <c r="AG14" s="26">
        <f>COUNTIF($B15:$AF16,"CPB")/2</f>
        <v>0</v>
      </c>
      <c r="AH14" s="27">
        <f>COUNTIF($B15:$AF16,"RTT")/2</f>
        <v>1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30"/>
      <c r="C15" s="30"/>
      <c r="D15" s="69" t="s">
        <v>73</v>
      </c>
      <c r="E15" s="69" t="s">
        <v>73</v>
      </c>
      <c r="F15" s="69" t="s">
        <v>73</v>
      </c>
      <c r="G15" s="69" t="s">
        <v>73</v>
      </c>
      <c r="H15" s="69" t="s">
        <v>73</v>
      </c>
      <c r="I15" s="30"/>
      <c r="J15" s="30"/>
      <c r="K15" s="45" t="s">
        <v>12</v>
      </c>
      <c r="L15" s="69" t="s">
        <v>73</v>
      </c>
      <c r="M15" s="69" t="s">
        <v>73</v>
      </c>
      <c r="N15" s="69" t="s">
        <v>73</v>
      </c>
      <c r="O15" s="69" t="s">
        <v>73</v>
      </c>
      <c r="P15" s="30"/>
      <c r="Q15" s="30"/>
      <c r="R15" s="69" t="s">
        <v>73</v>
      </c>
      <c r="S15" s="69" t="s">
        <v>73</v>
      </c>
      <c r="T15" s="69" t="s">
        <v>73</v>
      </c>
      <c r="U15" s="69" t="s">
        <v>73</v>
      </c>
      <c r="V15" s="69" t="s">
        <v>73</v>
      </c>
      <c r="W15" s="30"/>
      <c r="X15" s="30"/>
      <c r="Y15" s="69" t="s">
        <v>73</v>
      </c>
      <c r="Z15" s="69" t="s">
        <v>73</v>
      </c>
      <c r="AA15" s="69" t="s">
        <v>73</v>
      </c>
      <c r="AB15" s="69" t="s">
        <v>73</v>
      </c>
      <c r="AC15" s="69" t="s">
        <v>73</v>
      </c>
      <c r="AD15" s="30"/>
      <c r="AE15" s="30"/>
      <c r="AF15" s="69" t="s">
        <v>73</v>
      </c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30"/>
      <c r="C16" s="30"/>
      <c r="D16" s="69" t="s">
        <v>73</v>
      </c>
      <c r="E16" s="69" t="s">
        <v>73</v>
      </c>
      <c r="F16" s="69" t="s">
        <v>73</v>
      </c>
      <c r="G16" s="69" t="s">
        <v>73</v>
      </c>
      <c r="H16" s="69" t="s">
        <v>73</v>
      </c>
      <c r="I16" s="30"/>
      <c r="J16" s="30"/>
      <c r="K16" s="45" t="s">
        <v>12</v>
      </c>
      <c r="L16" s="69" t="s">
        <v>73</v>
      </c>
      <c r="M16" s="69" t="s">
        <v>73</v>
      </c>
      <c r="N16" s="69" t="s">
        <v>73</v>
      </c>
      <c r="O16" s="69" t="s">
        <v>73</v>
      </c>
      <c r="P16" s="30"/>
      <c r="Q16" s="30"/>
      <c r="R16" s="69" t="s">
        <v>73</v>
      </c>
      <c r="S16" s="69" t="s">
        <v>73</v>
      </c>
      <c r="T16" s="69" t="s">
        <v>73</v>
      </c>
      <c r="U16" s="69" t="s">
        <v>73</v>
      </c>
      <c r="V16" s="69" t="s">
        <v>73</v>
      </c>
      <c r="W16" s="30"/>
      <c r="X16" s="30"/>
      <c r="Y16" s="69" t="s">
        <v>73</v>
      </c>
      <c r="Z16" s="69" t="s">
        <v>73</v>
      </c>
      <c r="AA16" s="69" t="s">
        <v>73</v>
      </c>
      <c r="AB16" s="69" t="s">
        <v>73</v>
      </c>
      <c r="AC16" s="69" t="s">
        <v>73</v>
      </c>
      <c r="AD16" s="30"/>
      <c r="AE16" s="30"/>
      <c r="AF16" s="69" t="s">
        <v>73</v>
      </c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105</v>
      </c>
      <c r="B17" s="21"/>
      <c r="C17" s="25"/>
      <c r="D17" s="22"/>
      <c r="E17" s="22"/>
      <c r="F17" s="23"/>
      <c r="G17" s="23"/>
      <c r="H17" s="23"/>
      <c r="I17" s="25"/>
      <c r="J17" s="25"/>
      <c r="K17" s="71"/>
      <c r="L17" s="22"/>
      <c r="M17" s="23"/>
      <c r="N17" s="23"/>
      <c r="O17" s="23"/>
      <c r="P17" s="25"/>
      <c r="Q17" s="25"/>
      <c r="R17" s="22"/>
      <c r="S17" s="22"/>
      <c r="T17" s="23"/>
      <c r="U17" s="23"/>
      <c r="V17" s="23"/>
      <c r="W17" s="25"/>
      <c r="X17" s="25"/>
      <c r="Y17" s="22"/>
      <c r="Z17" s="22"/>
      <c r="AA17" s="23"/>
      <c r="AB17" s="23"/>
      <c r="AC17" s="23"/>
      <c r="AD17" s="25"/>
      <c r="AE17" s="25"/>
      <c r="AF17" s="48"/>
      <c r="AG17" s="26">
        <f>COUNTIF($B18:$AF19,"CPB")/2</f>
        <v>1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12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2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30"/>
      <c r="C18" s="30"/>
      <c r="D18" s="73" t="s">
        <v>80</v>
      </c>
      <c r="E18" s="73" t="s">
        <v>80</v>
      </c>
      <c r="F18" s="73" t="s">
        <v>80</v>
      </c>
      <c r="G18" s="73" t="s">
        <v>80</v>
      </c>
      <c r="H18" s="73" t="s">
        <v>80</v>
      </c>
      <c r="I18" s="30"/>
      <c r="J18" s="30"/>
      <c r="K18" s="45" t="s">
        <v>25</v>
      </c>
      <c r="L18" s="37" t="s">
        <v>34</v>
      </c>
      <c r="M18" s="37" t="s">
        <v>34</v>
      </c>
      <c r="N18" s="37" t="s">
        <v>34</v>
      </c>
      <c r="O18" s="37" t="s">
        <v>34</v>
      </c>
      <c r="P18" s="30"/>
      <c r="Q18" s="30"/>
      <c r="R18" s="37" t="s">
        <v>34</v>
      </c>
      <c r="S18" s="37" t="s">
        <v>34</v>
      </c>
      <c r="T18" s="37" t="s">
        <v>34</v>
      </c>
      <c r="U18" s="37" t="s">
        <v>34</v>
      </c>
      <c r="V18" s="37" t="s">
        <v>34</v>
      </c>
      <c r="W18" s="30"/>
      <c r="X18" s="30"/>
      <c r="Y18" s="69" t="s">
        <v>55</v>
      </c>
      <c r="Z18" s="69" t="s">
        <v>55</v>
      </c>
      <c r="AA18" s="37" t="s">
        <v>34</v>
      </c>
      <c r="AB18" s="37" t="s">
        <v>34</v>
      </c>
      <c r="AC18" s="37" t="s">
        <v>34</v>
      </c>
      <c r="AD18" s="30"/>
      <c r="AE18" s="30"/>
      <c r="AF18" s="73" t="s">
        <v>80</v>
      </c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30"/>
      <c r="C19" s="30"/>
      <c r="D19" s="73" t="s">
        <v>80</v>
      </c>
      <c r="E19" s="73" t="s">
        <v>80</v>
      </c>
      <c r="F19" s="73" t="s">
        <v>80</v>
      </c>
      <c r="G19" s="73" t="s">
        <v>80</v>
      </c>
      <c r="H19" s="73" t="s">
        <v>80</v>
      </c>
      <c r="I19" s="30"/>
      <c r="J19" s="30"/>
      <c r="K19" s="45" t="s">
        <v>25</v>
      </c>
      <c r="L19" s="37" t="s">
        <v>34</v>
      </c>
      <c r="M19" s="37" t="s">
        <v>34</v>
      </c>
      <c r="N19" s="37" t="s">
        <v>34</v>
      </c>
      <c r="O19" s="37" t="s">
        <v>34</v>
      </c>
      <c r="P19" s="30"/>
      <c r="Q19" s="30"/>
      <c r="R19" s="37" t="s">
        <v>34</v>
      </c>
      <c r="S19" s="37" t="s">
        <v>34</v>
      </c>
      <c r="T19" s="37" t="s">
        <v>34</v>
      </c>
      <c r="U19" s="37" t="s">
        <v>34</v>
      </c>
      <c r="V19" s="37" t="s">
        <v>34</v>
      </c>
      <c r="W19" s="30"/>
      <c r="X19" s="30"/>
      <c r="Y19" s="69" t="s">
        <v>55</v>
      </c>
      <c r="Z19" s="69" t="s">
        <v>55</v>
      </c>
      <c r="AA19" s="37" t="s">
        <v>34</v>
      </c>
      <c r="AB19" s="37" t="s">
        <v>34</v>
      </c>
      <c r="AC19" s="37" t="s">
        <v>34</v>
      </c>
      <c r="AD19" s="30"/>
      <c r="AE19" s="30"/>
      <c r="AF19" s="73" t="s">
        <v>80</v>
      </c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104</v>
      </c>
      <c r="B20" s="21"/>
      <c r="C20" s="25"/>
      <c r="D20" s="22"/>
      <c r="E20" s="22"/>
      <c r="F20" s="23"/>
      <c r="G20" s="23"/>
      <c r="H20" s="23"/>
      <c r="I20" s="25"/>
      <c r="J20" s="25"/>
      <c r="K20" s="71"/>
      <c r="L20" s="22"/>
      <c r="M20" s="23"/>
      <c r="N20" s="23"/>
      <c r="O20" s="23"/>
      <c r="P20" s="25"/>
      <c r="Q20" s="25"/>
      <c r="R20" s="22"/>
      <c r="S20" s="22"/>
      <c r="T20" s="23"/>
      <c r="U20" s="23"/>
      <c r="V20" s="23"/>
      <c r="W20" s="25"/>
      <c r="X20" s="25"/>
      <c r="Y20" s="22"/>
      <c r="Z20" s="22"/>
      <c r="AA20" s="23"/>
      <c r="AB20" s="23"/>
      <c r="AC20" s="23"/>
      <c r="AD20" s="25"/>
      <c r="AE20" s="25"/>
      <c r="AF20" s="48"/>
      <c r="AG20" s="26">
        <f>COUNTIF($B21:$AF22,"CPB")/2</f>
        <v>2.5</v>
      </c>
      <c r="AH20" s="27">
        <f>COUNTIF($B21:$AF22,"RTT")/2</f>
        <v>1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30"/>
      <c r="C21" s="30"/>
      <c r="D21" s="69" t="s">
        <v>73</v>
      </c>
      <c r="E21" s="69" t="s">
        <v>73</v>
      </c>
      <c r="F21" s="69" t="s">
        <v>73</v>
      </c>
      <c r="G21" s="69" t="s">
        <v>73</v>
      </c>
      <c r="H21" s="69" t="s">
        <v>73</v>
      </c>
      <c r="I21" s="30"/>
      <c r="J21" s="30"/>
      <c r="K21" s="45" t="s">
        <v>12</v>
      </c>
      <c r="L21" s="69" t="s">
        <v>73</v>
      </c>
      <c r="M21" s="69" t="s">
        <v>73</v>
      </c>
      <c r="N21" s="69" t="s">
        <v>73</v>
      </c>
      <c r="O21" s="69" t="s">
        <v>73</v>
      </c>
      <c r="P21" s="30"/>
      <c r="Q21" s="30"/>
      <c r="R21" s="69" t="s">
        <v>73</v>
      </c>
      <c r="S21" s="69" t="s">
        <v>73</v>
      </c>
      <c r="T21" s="69" t="s">
        <v>73</v>
      </c>
      <c r="U21" s="69" t="s">
        <v>73</v>
      </c>
      <c r="V21" s="69" t="s">
        <v>73</v>
      </c>
      <c r="W21" s="30"/>
      <c r="X21" s="30"/>
      <c r="Y21" s="69" t="s">
        <v>73</v>
      </c>
      <c r="Z21" s="69" t="s">
        <v>73</v>
      </c>
      <c r="AA21" s="69" t="s">
        <v>73</v>
      </c>
      <c r="AB21" s="69" t="s">
        <v>73</v>
      </c>
      <c r="AC21" s="32" t="s">
        <v>25</v>
      </c>
      <c r="AD21" s="30"/>
      <c r="AE21" s="30"/>
      <c r="AF21" s="32" t="s">
        <v>25</v>
      </c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30"/>
      <c r="C22" s="30"/>
      <c r="D22" s="69" t="s">
        <v>73</v>
      </c>
      <c r="E22" s="69" t="s">
        <v>73</v>
      </c>
      <c r="F22" s="69" t="s">
        <v>73</v>
      </c>
      <c r="G22" s="69" t="s">
        <v>73</v>
      </c>
      <c r="H22" s="69" t="s">
        <v>73</v>
      </c>
      <c r="I22" s="30"/>
      <c r="J22" s="30"/>
      <c r="K22" s="45" t="s">
        <v>12</v>
      </c>
      <c r="L22" s="69" t="s">
        <v>73</v>
      </c>
      <c r="M22" s="69" t="s">
        <v>73</v>
      </c>
      <c r="N22" s="69" t="s">
        <v>73</v>
      </c>
      <c r="O22" s="69" t="s">
        <v>73</v>
      </c>
      <c r="P22" s="30"/>
      <c r="Q22" s="30"/>
      <c r="R22" s="69" t="s">
        <v>73</v>
      </c>
      <c r="S22" s="69" t="s">
        <v>73</v>
      </c>
      <c r="T22" s="69" t="s">
        <v>73</v>
      </c>
      <c r="U22" s="69" t="s">
        <v>73</v>
      </c>
      <c r="V22" s="69" t="s">
        <v>73</v>
      </c>
      <c r="W22" s="30"/>
      <c r="X22" s="30"/>
      <c r="Y22" s="69" t="s">
        <v>73</v>
      </c>
      <c r="Z22" s="69" t="s">
        <v>73</v>
      </c>
      <c r="AA22" s="69" t="s">
        <v>73</v>
      </c>
      <c r="AB22" s="32" t="s">
        <v>25</v>
      </c>
      <c r="AC22" s="32" t="s">
        <v>25</v>
      </c>
      <c r="AD22" s="30"/>
      <c r="AE22" s="30"/>
      <c r="AF22" s="32" t="s">
        <v>25</v>
      </c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49" t="s">
        <v>103</v>
      </c>
      <c r="B23" s="21"/>
      <c r="C23" s="25"/>
      <c r="D23" s="22"/>
      <c r="E23" s="22"/>
      <c r="F23" s="23"/>
      <c r="G23" s="23"/>
      <c r="H23" s="23"/>
      <c r="I23" s="25"/>
      <c r="J23" s="25"/>
      <c r="K23" s="71"/>
      <c r="L23" s="22"/>
      <c r="M23" s="23"/>
      <c r="N23" s="23"/>
      <c r="O23" s="23"/>
      <c r="P23" s="25"/>
      <c r="Q23" s="25"/>
      <c r="R23" s="22"/>
      <c r="S23" s="22"/>
      <c r="T23" s="23"/>
      <c r="U23" s="23"/>
      <c r="V23" s="23"/>
      <c r="W23" s="25"/>
      <c r="X23" s="25"/>
      <c r="Y23" s="22"/>
      <c r="Z23" s="22"/>
      <c r="AA23" s="23"/>
      <c r="AB23" s="23"/>
      <c r="AC23" s="23"/>
      <c r="AD23" s="25"/>
      <c r="AE23" s="25"/>
      <c r="AF23" s="48"/>
      <c r="AG23" s="26">
        <f>COUNTIF($B24:$AF25,"CPB")/2</f>
        <v>0</v>
      </c>
      <c r="AH23" s="27">
        <f>COUNTIF($B24:$AF25,"RTT")/2</f>
        <v>1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30"/>
      <c r="C24" s="30"/>
      <c r="D24" s="69" t="s">
        <v>73</v>
      </c>
      <c r="E24" s="69" t="s">
        <v>73</v>
      </c>
      <c r="F24" s="69" t="s">
        <v>73</v>
      </c>
      <c r="G24" s="69" t="s">
        <v>73</v>
      </c>
      <c r="H24" s="69" t="s">
        <v>73</v>
      </c>
      <c r="I24" s="30"/>
      <c r="J24" s="30"/>
      <c r="K24" s="45" t="s">
        <v>12</v>
      </c>
      <c r="L24" s="69" t="s">
        <v>73</v>
      </c>
      <c r="M24" s="69" t="s">
        <v>73</v>
      </c>
      <c r="N24" s="69" t="s">
        <v>73</v>
      </c>
      <c r="O24" s="69" t="s">
        <v>73</v>
      </c>
      <c r="P24" s="30"/>
      <c r="Q24" s="30"/>
      <c r="R24" s="69" t="s">
        <v>73</v>
      </c>
      <c r="S24" s="69" t="s">
        <v>73</v>
      </c>
      <c r="T24" s="69" t="s">
        <v>73</v>
      </c>
      <c r="U24" s="69" t="s">
        <v>73</v>
      </c>
      <c r="V24" s="69" t="s">
        <v>73</v>
      </c>
      <c r="W24" s="30"/>
      <c r="X24" s="30"/>
      <c r="Y24" s="69"/>
      <c r="Z24" s="69"/>
      <c r="AA24" s="69"/>
      <c r="AB24" s="69"/>
      <c r="AC24" s="69"/>
      <c r="AD24" s="30"/>
      <c r="AE24" s="30"/>
      <c r="AF24" s="69" t="s">
        <v>73</v>
      </c>
      <c r="AG24" s="34"/>
      <c r="AH24" s="35"/>
      <c r="AI24" s="35"/>
      <c r="AJ24" s="35"/>
      <c r="AK24" s="35"/>
      <c r="AL24" s="35"/>
      <c r="AM24" s="35"/>
      <c r="AN24" s="36"/>
    </row>
    <row r="25" spans="1:40" ht="15.75" customHeight="1" thickBot="1" x14ac:dyDescent="0.3">
      <c r="A25" s="29" t="s">
        <v>33</v>
      </c>
      <c r="B25" s="30"/>
      <c r="C25" s="30"/>
      <c r="D25" s="69" t="s">
        <v>73</v>
      </c>
      <c r="E25" s="69" t="s">
        <v>73</v>
      </c>
      <c r="F25" s="69" t="s">
        <v>73</v>
      </c>
      <c r="G25" s="69" t="s">
        <v>73</v>
      </c>
      <c r="H25" s="69" t="s">
        <v>73</v>
      </c>
      <c r="I25" s="30"/>
      <c r="J25" s="30"/>
      <c r="K25" s="45" t="s">
        <v>12</v>
      </c>
      <c r="L25" s="69" t="s">
        <v>73</v>
      </c>
      <c r="M25" s="69" t="s">
        <v>73</v>
      </c>
      <c r="N25" s="69" t="s">
        <v>73</v>
      </c>
      <c r="O25" s="69" t="s">
        <v>73</v>
      </c>
      <c r="P25" s="30"/>
      <c r="Q25" s="30"/>
      <c r="R25" s="69" t="s">
        <v>73</v>
      </c>
      <c r="S25" s="69" t="s">
        <v>73</v>
      </c>
      <c r="T25" s="69" t="s">
        <v>73</v>
      </c>
      <c r="U25" s="69" t="s">
        <v>73</v>
      </c>
      <c r="V25" s="69" t="s">
        <v>73</v>
      </c>
      <c r="W25" s="30"/>
      <c r="X25" s="30"/>
      <c r="Y25" s="69"/>
      <c r="Z25" s="69"/>
      <c r="AA25" s="69"/>
      <c r="AB25" s="69"/>
      <c r="AC25" s="69"/>
      <c r="AD25" s="30"/>
      <c r="AE25" s="30"/>
      <c r="AF25" s="69" t="s">
        <v>73</v>
      </c>
      <c r="AG25" s="34"/>
      <c r="AH25" s="35"/>
      <c r="AI25" s="35"/>
      <c r="AJ25" s="35"/>
      <c r="AK25" s="35"/>
      <c r="AL25" s="35"/>
      <c r="AM25" s="35"/>
      <c r="AN25" s="36"/>
    </row>
    <row r="26" spans="1:40" ht="15.75" collapsed="1" x14ac:dyDescent="0.25">
      <c r="A26" s="20" t="s">
        <v>102</v>
      </c>
      <c r="B26" s="21"/>
      <c r="C26" s="25"/>
      <c r="D26" s="22"/>
      <c r="E26" s="22"/>
      <c r="F26" s="23"/>
      <c r="G26" s="23"/>
      <c r="H26" s="23"/>
      <c r="I26" s="25"/>
      <c r="J26" s="25"/>
      <c r="K26" s="71"/>
      <c r="L26" s="22"/>
      <c r="M26" s="23"/>
      <c r="N26" s="23"/>
      <c r="O26" s="23"/>
      <c r="P26" s="25"/>
      <c r="Q26" s="25"/>
      <c r="R26" s="22"/>
      <c r="S26" s="22"/>
      <c r="T26" s="23"/>
      <c r="U26" s="23"/>
      <c r="V26" s="23"/>
      <c r="W26" s="25"/>
      <c r="X26" s="25"/>
      <c r="Y26" s="22"/>
      <c r="Z26" s="22"/>
      <c r="AA26" s="23"/>
      <c r="AB26" s="23"/>
      <c r="AC26" s="23"/>
      <c r="AD26" s="25"/>
      <c r="AE26" s="25"/>
      <c r="AF26" s="48"/>
      <c r="AG26" s="26">
        <f>COUNTIF($B27:$AF28,"CPB")/2</f>
        <v>5</v>
      </c>
      <c r="AH26" s="27">
        <f>COUNTIF($B27:$AF28,"RTT")/2</f>
        <v>1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collapsed="1" x14ac:dyDescent="0.25">
      <c r="A27" s="29" t="s">
        <v>32</v>
      </c>
      <c r="B27" s="30"/>
      <c r="C27" s="30"/>
      <c r="D27" s="69" t="s">
        <v>73</v>
      </c>
      <c r="E27" s="69" t="s">
        <v>73</v>
      </c>
      <c r="F27" s="69" t="s">
        <v>73</v>
      </c>
      <c r="G27" s="69" t="s">
        <v>73</v>
      </c>
      <c r="H27" s="69" t="s">
        <v>73</v>
      </c>
      <c r="I27" s="30"/>
      <c r="J27" s="30"/>
      <c r="K27" s="45" t="s">
        <v>12</v>
      </c>
      <c r="L27" s="69" t="s">
        <v>73</v>
      </c>
      <c r="M27" s="69" t="s">
        <v>73</v>
      </c>
      <c r="N27" s="69" t="s">
        <v>73</v>
      </c>
      <c r="O27" s="69" t="s">
        <v>73</v>
      </c>
      <c r="P27" s="30"/>
      <c r="Q27" s="30"/>
      <c r="R27" s="69" t="s">
        <v>73</v>
      </c>
      <c r="S27" s="69" t="s">
        <v>73</v>
      </c>
      <c r="T27" s="69" t="s">
        <v>73</v>
      </c>
      <c r="U27" s="69" t="s">
        <v>73</v>
      </c>
      <c r="V27" s="69" t="s">
        <v>73</v>
      </c>
      <c r="W27" s="30"/>
      <c r="X27" s="30"/>
      <c r="Y27" s="31" t="s">
        <v>25</v>
      </c>
      <c r="Z27" s="31" t="s">
        <v>25</v>
      </c>
      <c r="AA27" s="32" t="s">
        <v>25</v>
      </c>
      <c r="AB27" s="32" t="s">
        <v>25</v>
      </c>
      <c r="AC27" s="32" t="s">
        <v>25</v>
      </c>
      <c r="AD27" s="30"/>
      <c r="AE27" s="30"/>
      <c r="AF27" s="69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x14ac:dyDescent="0.25">
      <c r="A28" s="29" t="s">
        <v>33</v>
      </c>
      <c r="B28" s="30"/>
      <c r="C28" s="30"/>
      <c r="D28" s="69" t="s">
        <v>73</v>
      </c>
      <c r="E28" s="69" t="s">
        <v>73</v>
      </c>
      <c r="F28" s="69" t="s">
        <v>73</v>
      </c>
      <c r="G28" s="69" t="s">
        <v>73</v>
      </c>
      <c r="H28" s="69" t="s">
        <v>73</v>
      </c>
      <c r="I28" s="30"/>
      <c r="J28" s="30"/>
      <c r="K28" s="45" t="s">
        <v>12</v>
      </c>
      <c r="L28" s="69" t="s">
        <v>73</v>
      </c>
      <c r="M28" s="69" t="s">
        <v>73</v>
      </c>
      <c r="N28" s="69" t="s">
        <v>73</v>
      </c>
      <c r="O28" s="69" t="s">
        <v>73</v>
      </c>
      <c r="P28" s="30"/>
      <c r="Q28" s="30"/>
      <c r="R28" s="69" t="s">
        <v>73</v>
      </c>
      <c r="S28" s="69" t="s">
        <v>73</v>
      </c>
      <c r="T28" s="69" t="s">
        <v>73</v>
      </c>
      <c r="U28" s="69" t="s">
        <v>73</v>
      </c>
      <c r="V28" s="69" t="s">
        <v>73</v>
      </c>
      <c r="W28" s="30"/>
      <c r="X28" s="30"/>
      <c r="Y28" s="31" t="s">
        <v>25</v>
      </c>
      <c r="Z28" s="31" t="s">
        <v>25</v>
      </c>
      <c r="AA28" s="32" t="s">
        <v>25</v>
      </c>
      <c r="AB28" s="32" t="s">
        <v>25</v>
      </c>
      <c r="AC28" s="32" t="s">
        <v>25</v>
      </c>
      <c r="AD28" s="30"/>
      <c r="AE28" s="30"/>
      <c r="AF28" s="69"/>
      <c r="AG28" s="34"/>
      <c r="AH28" s="35"/>
      <c r="AI28" s="35"/>
      <c r="AJ28" s="35"/>
      <c r="AK28" s="35"/>
      <c r="AL28" s="35"/>
      <c r="AM28" s="35"/>
      <c r="AN28" s="36"/>
    </row>
  </sheetData>
  <mergeCells count="8">
    <mergeCell ref="B5:J5"/>
    <mergeCell ref="B6:J6"/>
    <mergeCell ref="A8:A10"/>
    <mergeCell ref="B10:C10"/>
    <mergeCell ref="D10:J10"/>
    <mergeCell ref="K10:Q10"/>
    <mergeCell ref="R10:X10"/>
    <mergeCell ref="Y10:AE10"/>
  </mergeCells>
  <conditionalFormatting sqref="Y18:Y19">
    <cfRule type="cellIs" dxfId="6865" priority="615" operator="equal">
      <formula>"D"</formula>
    </cfRule>
    <cfRule type="containsText" dxfId="6864" priority="616" operator="containsText" text="MTH">
      <formula>NOT(ISERROR(SEARCH("MTH",Y18)))</formula>
    </cfRule>
    <cfRule type="containsText" dxfId="6863" priority="617" operator="containsText" text="MAL">
      <formula>NOT(ISERROR(SEARCH("MAL",Y18)))</formula>
    </cfRule>
    <cfRule type="containsText" dxfId="6862" priority="618" operator="containsText" text="ARR">
      <formula>NOT(ISERROR(SEARCH("ARR",Y18)))</formula>
    </cfRule>
    <cfRule type="containsText" dxfId="6861" priority="619" operator="containsText" text="ALT">
      <formula>NOT(ISERROR(SEARCH("ALT",Y18)))</formula>
    </cfRule>
    <cfRule type="containsText" dxfId="6860" priority="620" operator="containsText" text="RTT">
      <formula>NOT(ISERROR(SEARCH("RTT",Y18)))</formula>
    </cfRule>
    <cfRule type="containsText" dxfId="6859" priority="621" operator="containsText" text="CPB">
      <formula>NOT(ISERROR(SEARCH("CPB",Y18)))</formula>
    </cfRule>
  </conditionalFormatting>
  <conditionalFormatting sqref="M11:N11">
    <cfRule type="containsText" dxfId="6858" priority="1181" operator="containsText" text="D">
      <formula>NOT(ISERROR(SEARCH("D",M11)))</formula>
    </cfRule>
  </conditionalFormatting>
  <conditionalFormatting sqref="F11:G11">
    <cfRule type="containsText" dxfId="6857" priority="1180" operator="containsText" text="D">
      <formula>NOT(ISERROR(SEARCH("D",F11)))</formula>
    </cfRule>
  </conditionalFormatting>
  <conditionalFormatting sqref="U11">
    <cfRule type="containsText" dxfId="6856" priority="1179" operator="containsText" text="D">
      <formula>NOT(ISERROR(SEARCH("D",U11)))</formula>
    </cfRule>
  </conditionalFormatting>
  <conditionalFormatting sqref="AA11:AB11">
    <cfRule type="containsText" dxfId="6855" priority="1178" operator="containsText" text="D">
      <formula>NOT(ISERROR(SEARCH("D",AA11)))</formula>
    </cfRule>
  </conditionalFormatting>
  <conditionalFormatting sqref="B11:C11">
    <cfRule type="containsText" dxfId="6854" priority="1177" operator="containsText" text="D">
      <formula>NOT(ISERROR(SEARCH("D",B11)))</formula>
    </cfRule>
  </conditionalFormatting>
  <conditionalFormatting sqref="Y11:Z11 R11:S11 D11:E11 K11:L11 R20:S20 Y20:Z20 K20:L20 D20:E20 D14:E14 K14:L14 K12:K13 K17:L17 D17:E17 D23:E23 K23:L23 K21:K22 K26:L26 D26:E26 R26:S26 R23:S23 R14:S14 R17:S17 Y14:Z14 Y17:Z17 Y23:Z23 Y26:Z26">
    <cfRule type="cellIs" dxfId="6853" priority="1170" operator="equal">
      <formula>"D"</formula>
    </cfRule>
    <cfRule type="containsText" dxfId="6852" priority="1171" operator="containsText" text="MTH">
      <formula>NOT(ISERROR(SEARCH("MTH",D11)))</formula>
    </cfRule>
    <cfRule type="containsText" dxfId="6851" priority="1172" operator="containsText" text="MAL">
      <formula>NOT(ISERROR(SEARCH("MAL",D11)))</formula>
    </cfRule>
    <cfRule type="containsText" dxfId="6850" priority="1173" operator="containsText" text="ARR">
      <formula>NOT(ISERROR(SEARCH("ARR",D11)))</formula>
    </cfRule>
    <cfRule type="containsText" dxfId="6849" priority="1174" operator="containsText" text="ALT">
      <formula>NOT(ISERROR(SEARCH("ALT",D11)))</formula>
    </cfRule>
    <cfRule type="containsText" dxfId="6848" priority="1175" operator="containsText" text="RTT">
      <formula>NOT(ISERROR(SEARCH("RTT",D11)))</formula>
    </cfRule>
    <cfRule type="containsText" dxfId="6847" priority="1176" operator="containsText" text="CPB">
      <formula>NOT(ISERROR(SEARCH("CPB",D11)))</formula>
    </cfRule>
  </conditionalFormatting>
  <conditionalFormatting sqref="T11">
    <cfRule type="containsText" dxfId="6846" priority="1169" operator="containsText" text="D">
      <formula>NOT(ISERROR(SEARCH("D",T11)))</formula>
    </cfRule>
  </conditionalFormatting>
  <conditionalFormatting sqref="AD11:AE11 W11:X11 P11:Q11 I11:J11">
    <cfRule type="containsText" dxfId="6845" priority="1168" operator="containsText" text="D">
      <formula>NOT(ISERROR(SEARCH("D",I11)))</formula>
    </cfRule>
  </conditionalFormatting>
  <conditionalFormatting sqref="Y27:Z28">
    <cfRule type="cellIs" dxfId="6844" priority="1161" operator="equal">
      <formula>"D"</formula>
    </cfRule>
    <cfRule type="containsText" dxfId="6843" priority="1162" operator="containsText" text="MTH">
      <formula>NOT(ISERROR(SEARCH("MTH",Y27)))</formula>
    </cfRule>
    <cfRule type="containsText" dxfId="6842" priority="1163" operator="containsText" text="MAL">
      <formula>NOT(ISERROR(SEARCH("MAL",Y27)))</formula>
    </cfRule>
    <cfRule type="containsText" dxfId="6841" priority="1164" operator="containsText" text="ARR">
      <formula>NOT(ISERROR(SEARCH("ARR",Y27)))</formula>
    </cfRule>
    <cfRule type="containsText" dxfId="6840" priority="1165" operator="containsText" text="ALT">
      <formula>NOT(ISERROR(SEARCH("ALT",Y27)))</formula>
    </cfRule>
    <cfRule type="containsText" dxfId="6839" priority="1166" operator="containsText" text="RTT">
      <formula>NOT(ISERROR(SEARCH("RTT",Y27)))</formula>
    </cfRule>
    <cfRule type="containsText" dxfId="6838" priority="1167" operator="containsText" text="CPB">
      <formula>NOT(ISERROR(SEARCH("CPB",Y27)))</formula>
    </cfRule>
  </conditionalFormatting>
  <conditionalFormatting sqref="D12:O13">
    <cfRule type="cellIs" dxfId="6837" priority="1154" operator="equal">
      <formula>"D"</formula>
    </cfRule>
    <cfRule type="containsText" dxfId="6836" priority="1155" operator="containsText" text="MTH">
      <formula>NOT(ISERROR(SEARCH("MTH",D12)))</formula>
    </cfRule>
    <cfRule type="containsText" dxfId="6835" priority="1156" operator="containsText" text="MAL">
      <formula>NOT(ISERROR(SEARCH("MAL",D12)))</formula>
    </cfRule>
    <cfRule type="containsText" dxfId="6834" priority="1157" operator="containsText" text="ARR">
      <formula>NOT(ISERROR(SEARCH("ARR",D12)))</formula>
    </cfRule>
    <cfRule type="containsText" dxfId="6833" priority="1158" operator="containsText" text="ALT">
      <formula>NOT(ISERROR(SEARCH("ALT",D12)))</formula>
    </cfRule>
    <cfRule type="containsText" dxfId="6832" priority="1159" operator="containsText" text="RTT">
      <formula>NOT(ISERROR(SEARCH("RTT",D12)))</formula>
    </cfRule>
    <cfRule type="containsText" dxfId="6831" priority="1160" operator="containsText" text="CPB">
      <formula>NOT(ISERROR(SEARCH("CPB",D12)))</formula>
    </cfRule>
  </conditionalFormatting>
  <conditionalFormatting sqref="L12:O13">
    <cfRule type="cellIs" dxfId="6830" priority="1147" operator="equal">
      <formula>"D"</formula>
    </cfRule>
    <cfRule type="containsText" dxfId="6829" priority="1148" operator="containsText" text="MTH">
      <formula>NOT(ISERROR(SEARCH("MTH",L12)))</formula>
    </cfRule>
    <cfRule type="containsText" dxfId="6828" priority="1149" operator="containsText" text="MAL">
      <formula>NOT(ISERROR(SEARCH("MAL",L12)))</formula>
    </cfRule>
    <cfRule type="containsText" dxfId="6827" priority="1150" operator="containsText" text="ARR">
      <formula>NOT(ISERROR(SEARCH("ARR",L12)))</formula>
    </cfRule>
    <cfRule type="containsText" dxfId="6826" priority="1151" operator="containsText" text="ALT">
      <formula>NOT(ISERROR(SEARCH("ALT",L12)))</formula>
    </cfRule>
    <cfRule type="containsText" dxfId="6825" priority="1152" operator="containsText" text="RTT">
      <formula>NOT(ISERROR(SEARCH("RTT",L12)))</formula>
    </cfRule>
    <cfRule type="containsText" dxfId="6824" priority="1153" operator="containsText" text="CPB">
      <formula>NOT(ISERROR(SEARCH("CPB",L12)))</formula>
    </cfRule>
  </conditionalFormatting>
  <conditionalFormatting sqref="K15:K16">
    <cfRule type="cellIs" dxfId="6823" priority="1140" operator="equal">
      <formula>"D"</formula>
    </cfRule>
    <cfRule type="containsText" dxfId="6822" priority="1141" operator="containsText" text="MTH">
      <formula>NOT(ISERROR(SEARCH("MTH",K15)))</formula>
    </cfRule>
    <cfRule type="containsText" dxfId="6821" priority="1142" operator="containsText" text="MAL">
      <formula>NOT(ISERROR(SEARCH("MAL",K15)))</formula>
    </cfRule>
    <cfRule type="containsText" dxfId="6820" priority="1143" operator="containsText" text="ARR">
      <formula>NOT(ISERROR(SEARCH("ARR",K15)))</formula>
    </cfRule>
    <cfRule type="containsText" dxfId="6819" priority="1144" operator="containsText" text="ALT">
      <formula>NOT(ISERROR(SEARCH("ALT",K15)))</formula>
    </cfRule>
    <cfRule type="containsText" dxfId="6818" priority="1145" operator="containsText" text="RTT">
      <formula>NOT(ISERROR(SEARCH("RTT",K15)))</formula>
    </cfRule>
    <cfRule type="containsText" dxfId="6817" priority="1146" operator="containsText" text="CPB">
      <formula>NOT(ISERROR(SEARCH("CPB",K15)))</formula>
    </cfRule>
  </conditionalFormatting>
  <conditionalFormatting sqref="D15:H16 K15:O16">
    <cfRule type="cellIs" dxfId="6816" priority="1133" operator="equal">
      <formula>"D"</formula>
    </cfRule>
    <cfRule type="containsText" dxfId="6815" priority="1134" operator="containsText" text="MTH">
      <formula>NOT(ISERROR(SEARCH("MTH",D15)))</formula>
    </cfRule>
    <cfRule type="containsText" dxfId="6814" priority="1135" operator="containsText" text="MAL">
      <formula>NOT(ISERROR(SEARCH("MAL",D15)))</formula>
    </cfRule>
    <cfRule type="containsText" dxfId="6813" priority="1136" operator="containsText" text="ARR">
      <formula>NOT(ISERROR(SEARCH("ARR",D15)))</formula>
    </cfRule>
    <cfRule type="containsText" dxfId="6812" priority="1137" operator="containsText" text="ALT">
      <formula>NOT(ISERROR(SEARCH("ALT",D15)))</formula>
    </cfRule>
    <cfRule type="containsText" dxfId="6811" priority="1138" operator="containsText" text="RTT">
      <formula>NOT(ISERROR(SEARCH("RTT",D15)))</formula>
    </cfRule>
    <cfRule type="containsText" dxfId="6810" priority="1139" operator="containsText" text="CPB">
      <formula>NOT(ISERROR(SEARCH("CPB",D15)))</formula>
    </cfRule>
  </conditionalFormatting>
  <conditionalFormatting sqref="L15:O16">
    <cfRule type="cellIs" dxfId="6809" priority="1126" operator="equal">
      <formula>"D"</formula>
    </cfRule>
    <cfRule type="containsText" dxfId="6808" priority="1127" operator="containsText" text="MTH">
      <formula>NOT(ISERROR(SEARCH("MTH",L15)))</formula>
    </cfRule>
    <cfRule type="containsText" dxfId="6807" priority="1128" operator="containsText" text="MAL">
      <formula>NOT(ISERROR(SEARCH("MAL",L15)))</formula>
    </cfRule>
    <cfRule type="containsText" dxfId="6806" priority="1129" operator="containsText" text="ARR">
      <formula>NOT(ISERROR(SEARCH("ARR",L15)))</formula>
    </cfRule>
    <cfRule type="containsText" dxfId="6805" priority="1130" operator="containsText" text="ALT">
      <formula>NOT(ISERROR(SEARCH("ALT",L15)))</formula>
    </cfRule>
    <cfRule type="containsText" dxfId="6804" priority="1131" operator="containsText" text="RTT">
      <formula>NOT(ISERROR(SEARCH("RTT",L15)))</formula>
    </cfRule>
    <cfRule type="containsText" dxfId="6803" priority="1132" operator="containsText" text="CPB">
      <formula>NOT(ISERROR(SEARCH("CPB",L15)))</formula>
    </cfRule>
  </conditionalFormatting>
  <conditionalFormatting sqref="D18:H19">
    <cfRule type="cellIs" dxfId="6802" priority="1119" operator="equal">
      <formula>"D"</formula>
    </cfRule>
    <cfRule type="containsText" dxfId="6801" priority="1120" operator="containsText" text="MTH">
      <formula>NOT(ISERROR(SEARCH("MTH",D18)))</formula>
    </cfRule>
    <cfRule type="containsText" dxfId="6800" priority="1121" operator="containsText" text="MAL">
      <formula>NOT(ISERROR(SEARCH("MAL",D18)))</formula>
    </cfRule>
    <cfRule type="containsText" dxfId="6799" priority="1122" operator="containsText" text="ARR">
      <formula>NOT(ISERROR(SEARCH("ARR",D18)))</formula>
    </cfRule>
    <cfRule type="containsText" dxfId="6798" priority="1123" operator="containsText" text="ALT">
      <formula>NOT(ISERROR(SEARCH("ALT",D18)))</formula>
    </cfRule>
    <cfRule type="containsText" dxfId="6797" priority="1124" operator="containsText" text="RTT">
      <formula>NOT(ISERROR(SEARCH("RTT",D18)))</formula>
    </cfRule>
    <cfRule type="containsText" dxfId="6796" priority="1125" operator="containsText" text="CPB">
      <formula>NOT(ISERROR(SEARCH("CPB",D18)))</formula>
    </cfRule>
  </conditionalFormatting>
  <conditionalFormatting sqref="D18:H19">
    <cfRule type="cellIs" dxfId="6795" priority="1112" operator="equal">
      <formula>"D"</formula>
    </cfRule>
    <cfRule type="containsText" dxfId="6794" priority="1113" operator="containsText" text="MTH">
      <formula>NOT(ISERROR(SEARCH("MTH",D18)))</formula>
    </cfRule>
    <cfRule type="containsText" dxfId="6793" priority="1114" operator="containsText" text="MAL">
      <formula>NOT(ISERROR(SEARCH("MAL",D18)))</formula>
    </cfRule>
    <cfRule type="containsText" dxfId="6792" priority="1115" operator="containsText" text="ARR">
      <formula>NOT(ISERROR(SEARCH("ARR",D18)))</formula>
    </cfRule>
    <cfRule type="containsText" dxfId="6791" priority="1116" operator="containsText" text="ALT">
      <formula>NOT(ISERROR(SEARCH("ALT",D18)))</formula>
    </cfRule>
    <cfRule type="containsText" dxfId="6790" priority="1117" operator="containsText" text="RTT">
      <formula>NOT(ISERROR(SEARCH("RTT",D18)))</formula>
    </cfRule>
    <cfRule type="containsText" dxfId="6789" priority="1118" operator="containsText" text="CPB">
      <formula>NOT(ISERROR(SEARCH("CPB",D18)))</formula>
    </cfRule>
  </conditionalFormatting>
  <conditionalFormatting sqref="K18:K19">
    <cfRule type="cellIs" dxfId="6788" priority="1105" operator="equal">
      <formula>"D"</formula>
    </cfRule>
    <cfRule type="containsText" dxfId="6787" priority="1106" operator="containsText" text="MTH">
      <formula>NOT(ISERROR(SEARCH("MTH",K18)))</formula>
    </cfRule>
    <cfRule type="containsText" dxfId="6786" priority="1107" operator="containsText" text="MAL">
      <formula>NOT(ISERROR(SEARCH("MAL",K18)))</formula>
    </cfRule>
    <cfRule type="containsText" dxfId="6785" priority="1108" operator="containsText" text="ARR">
      <formula>NOT(ISERROR(SEARCH("ARR",K18)))</formula>
    </cfRule>
    <cfRule type="containsText" dxfId="6784" priority="1109" operator="containsText" text="ALT">
      <formula>NOT(ISERROR(SEARCH("ALT",K18)))</formula>
    </cfRule>
    <cfRule type="containsText" dxfId="6783" priority="1110" operator="containsText" text="RTT">
      <formula>NOT(ISERROR(SEARCH("RTT",K18)))</formula>
    </cfRule>
    <cfRule type="containsText" dxfId="6782" priority="1111" operator="containsText" text="CPB">
      <formula>NOT(ISERROR(SEARCH("CPB",K18)))</formula>
    </cfRule>
  </conditionalFormatting>
  <conditionalFormatting sqref="D21:H22">
    <cfRule type="cellIs" dxfId="6781" priority="1098" operator="equal">
      <formula>"D"</formula>
    </cfRule>
    <cfRule type="containsText" dxfId="6780" priority="1099" operator="containsText" text="MTH">
      <formula>NOT(ISERROR(SEARCH("MTH",D21)))</formula>
    </cfRule>
    <cfRule type="containsText" dxfId="6779" priority="1100" operator="containsText" text="MAL">
      <formula>NOT(ISERROR(SEARCH("MAL",D21)))</formula>
    </cfRule>
    <cfRule type="containsText" dxfId="6778" priority="1101" operator="containsText" text="ARR">
      <formula>NOT(ISERROR(SEARCH("ARR",D21)))</formula>
    </cfRule>
    <cfRule type="containsText" dxfId="6777" priority="1102" operator="containsText" text="ALT">
      <formula>NOT(ISERROR(SEARCH("ALT",D21)))</formula>
    </cfRule>
    <cfRule type="containsText" dxfId="6776" priority="1103" operator="containsText" text="RTT">
      <formula>NOT(ISERROR(SEARCH("RTT",D21)))</formula>
    </cfRule>
    <cfRule type="containsText" dxfId="6775" priority="1104" operator="containsText" text="CPB">
      <formula>NOT(ISERROR(SEARCH("CPB",D21)))</formula>
    </cfRule>
  </conditionalFormatting>
  <conditionalFormatting sqref="L21:O22">
    <cfRule type="cellIs" dxfId="6774" priority="1091" operator="equal">
      <formula>"D"</formula>
    </cfRule>
    <cfRule type="containsText" dxfId="6773" priority="1092" operator="containsText" text="MTH">
      <formula>NOT(ISERROR(SEARCH("MTH",L21)))</formula>
    </cfRule>
    <cfRule type="containsText" dxfId="6772" priority="1093" operator="containsText" text="MAL">
      <formula>NOT(ISERROR(SEARCH("MAL",L21)))</formula>
    </cfRule>
    <cfRule type="containsText" dxfId="6771" priority="1094" operator="containsText" text="ARR">
      <formula>NOT(ISERROR(SEARCH("ARR",L21)))</formula>
    </cfRule>
    <cfRule type="containsText" dxfId="6770" priority="1095" operator="containsText" text="ALT">
      <formula>NOT(ISERROR(SEARCH("ALT",L21)))</formula>
    </cfRule>
    <cfRule type="containsText" dxfId="6769" priority="1096" operator="containsText" text="RTT">
      <formula>NOT(ISERROR(SEARCH("RTT",L21)))</formula>
    </cfRule>
    <cfRule type="containsText" dxfId="6768" priority="1097" operator="containsText" text="CPB">
      <formula>NOT(ISERROR(SEARCH("CPB",L21)))</formula>
    </cfRule>
  </conditionalFormatting>
  <conditionalFormatting sqref="K24:K25">
    <cfRule type="cellIs" dxfId="6767" priority="1084" operator="equal">
      <formula>"D"</formula>
    </cfRule>
    <cfRule type="containsText" dxfId="6766" priority="1085" operator="containsText" text="MTH">
      <formula>NOT(ISERROR(SEARCH("MTH",K24)))</formula>
    </cfRule>
    <cfRule type="containsText" dxfId="6765" priority="1086" operator="containsText" text="MAL">
      <formula>NOT(ISERROR(SEARCH("MAL",K24)))</formula>
    </cfRule>
    <cfRule type="containsText" dxfId="6764" priority="1087" operator="containsText" text="ARR">
      <formula>NOT(ISERROR(SEARCH("ARR",K24)))</formula>
    </cfRule>
    <cfRule type="containsText" dxfId="6763" priority="1088" operator="containsText" text="ALT">
      <formula>NOT(ISERROR(SEARCH("ALT",K24)))</formula>
    </cfRule>
    <cfRule type="containsText" dxfId="6762" priority="1089" operator="containsText" text="RTT">
      <formula>NOT(ISERROR(SEARCH("RTT",K24)))</formula>
    </cfRule>
    <cfRule type="containsText" dxfId="6761" priority="1090" operator="containsText" text="CPB">
      <formula>NOT(ISERROR(SEARCH("CPB",K24)))</formula>
    </cfRule>
  </conditionalFormatting>
  <conditionalFormatting sqref="D24:H25">
    <cfRule type="cellIs" dxfId="6760" priority="1077" operator="equal">
      <formula>"D"</formula>
    </cfRule>
    <cfRule type="containsText" dxfId="6759" priority="1078" operator="containsText" text="MTH">
      <formula>NOT(ISERROR(SEARCH("MTH",D24)))</formula>
    </cfRule>
    <cfRule type="containsText" dxfId="6758" priority="1079" operator="containsText" text="MAL">
      <formula>NOT(ISERROR(SEARCH("MAL",D24)))</formula>
    </cfRule>
    <cfRule type="containsText" dxfId="6757" priority="1080" operator="containsText" text="ARR">
      <formula>NOT(ISERROR(SEARCH("ARR",D24)))</formula>
    </cfRule>
    <cfRule type="containsText" dxfId="6756" priority="1081" operator="containsText" text="ALT">
      <formula>NOT(ISERROR(SEARCH("ALT",D24)))</formula>
    </cfRule>
    <cfRule type="containsText" dxfId="6755" priority="1082" operator="containsText" text="RTT">
      <formula>NOT(ISERROR(SEARCH("RTT",D24)))</formula>
    </cfRule>
    <cfRule type="containsText" dxfId="6754" priority="1083" operator="containsText" text="CPB">
      <formula>NOT(ISERROR(SEARCH("CPB",D24)))</formula>
    </cfRule>
  </conditionalFormatting>
  <conditionalFormatting sqref="L24:O25">
    <cfRule type="cellIs" dxfId="6753" priority="1070" operator="equal">
      <formula>"D"</formula>
    </cfRule>
    <cfRule type="containsText" dxfId="6752" priority="1071" operator="containsText" text="MTH">
      <formula>NOT(ISERROR(SEARCH("MTH",L24)))</formula>
    </cfRule>
    <cfRule type="containsText" dxfId="6751" priority="1072" operator="containsText" text="MAL">
      <formula>NOT(ISERROR(SEARCH("MAL",L24)))</formula>
    </cfRule>
    <cfRule type="containsText" dxfId="6750" priority="1073" operator="containsText" text="ARR">
      <formula>NOT(ISERROR(SEARCH("ARR",L24)))</formula>
    </cfRule>
    <cfRule type="containsText" dxfId="6749" priority="1074" operator="containsText" text="ALT">
      <formula>NOT(ISERROR(SEARCH("ALT",L24)))</formula>
    </cfRule>
    <cfRule type="containsText" dxfId="6748" priority="1075" operator="containsText" text="RTT">
      <formula>NOT(ISERROR(SEARCH("RTT",L24)))</formula>
    </cfRule>
    <cfRule type="containsText" dxfId="6747" priority="1076" operator="containsText" text="CPB">
      <formula>NOT(ISERROR(SEARCH("CPB",L24)))</formula>
    </cfRule>
  </conditionalFormatting>
  <conditionalFormatting sqref="K27:K28">
    <cfRule type="cellIs" dxfId="6746" priority="1063" operator="equal">
      <formula>"D"</formula>
    </cfRule>
    <cfRule type="containsText" dxfId="6745" priority="1064" operator="containsText" text="MTH">
      <formula>NOT(ISERROR(SEARCH("MTH",K27)))</formula>
    </cfRule>
    <cfRule type="containsText" dxfId="6744" priority="1065" operator="containsText" text="MAL">
      <formula>NOT(ISERROR(SEARCH("MAL",K27)))</formula>
    </cfRule>
    <cfRule type="containsText" dxfId="6743" priority="1066" operator="containsText" text="ARR">
      <formula>NOT(ISERROR(SEARCH("ARR",K27)))</formula>
    </cfRule>
    <cfRule type="containsText" dxfId="6742" priority="1067" operator="containsText" text="ALT">
      <formula>NOT(ISERROR(SEARCH("ALT",K27)))</formula>
    </cfRule>
    <cfRule type="containsText" dxfId="6741" priority="1068" operator="containsText" text="RTT">
      <formula>NOT(ISERROR(SEARCH("RTT",K27)))</formula>
    </cfRule>
    <cfRule type="containsText" dxfId="6740" priority="1069" operator="containsText" text="CPB">
      <formula>NOT(ISERROR(SEARCH("CPB",K27)))</formula>
    </cfRule>
  </conditionalFormatting>
  <conditionalFormatting sqref="D27:H28">
    <cfRule type="cellIs" dxfId="6739" priority="1056" operator="equal">
      <formula>"D"</formula>
    </cfRule>
    <cfRule type="containsText" dxfId="6738" priority="1057" operator="containsText" text="MTH">
      <formula>NOT(ISERROR(SEARCH("MTH",D27)))</formula>
    </cfRule>
    <cfRule type="containsText" dxfId="6737" priority="1058" operator="containsText" text="MAL">
      <formula>NOT(ISERROR(SEARCH("MAL",D27)))</formula>
    </cfRule>
    <cfRule type="containsText" dxfId="6736" priority="1059" operator="containsText" text="ARR">
      <formula>NOT(ISERROR(SEARCH("ARR",D27)))</formula>
    </cfRule>
    <cfRule type="containsText" dxfId="6735" priority="1060" operator="containsText" text="ALT">
      <formula>NOT(ISERROR(SEARCH("ALT",D27)))</formula>
    </cfRule>
    <cfRule type="containsText" dxfId="6734" priority="1061" operator="containsText" text="RTT">
      <formula>NOT(ISERROR(SEARCH("RTT",D27)))</formula>
    </cfRule>
    <cfRule type="containsText" dxfId="6733" priority="1062" operator="containsText" text="CPB">
      <formula>NOT(ISERROR(SEARCH("CPB",D27)))</formula>
    </cfRule>
  </conditionalFormatting>
  <conditionalFormatting sqref="L27:O28">
    <cfRule type="cellIs" dxfId="6732" priority="1049" operator="equal">
      <formula>"D"</formula>
    </cfRule>
    <cfRule type="containsText" dxfId="6731" priority="1050" operator="containsText" text="MTH">
      <formula>NOT(ISERROR(SEARCH("MTH",L27)))</formula>
    </cfRule>
    <cfRule type="containsText" dxfId="6730" priority="1051" operator="containsText" text="MAL">
      <formula>NOT(ISERROR(SEARCH("MAL",L27)))</formula>
    </cfRule>
    <cfRule type="containsText" dxfId="6729" priority="1052" operator="containsText" text="ARR">
      <formula>NOT(ISERROR(SEARCH("ARR",L27)))</formula>
    </cfRule>
    <cfRule type="containsText" dxfId="6728" priority="1053" operator="containsText" text="ALT">
      <formula>NOT(ISERROR(SEARCH("ALT",L27)))</formula>
    </cfRule>
    <cfRule type="containsText" dxfId="6727" priority="1054" operator="containsText" text="RTT">
      <formula>NOT(ISERROR(SEARCH("RTT",L27)))</formula>
    </cfRule>
    <cfRule type="containsText" dxfId="6726" priority="1055" operator="containsText" text="CPB">
      <formula>NOT(ISERROR(SEARCH("CPB",L27)))</formula>
    </cfRule>
  </conditionalFormatting>
  <conditionalFormatting sqref="R27:V28">
    <cfRule type="cellIs" dxfId="6529" priority="846" operator="equal">
      <formula>"D"</formula>
    </cfRule>
    <cfRule type="containsText" dxfId="6528" priority="847" operator="containsText" text="MTH">
      <formula>NOT(ISERROR(SEARCH("MTH",R27)))</formula>
    </cfRule>
    <cfRule type="containsText" dxfId="6527" priority="848" operator="containsText" text="MAL">
      <formula>NOT(ISERROR(SEARCH("MAL",R27)))</formula>
    </cfRule>
    <cfRule type="containsText" dxfId="6526" priority="849" operator="containsText" text="ARR">
      <formula>NOT(ISERROR(SEARCH("ARR",R27)))</formula>
    </cfRule>
    <cfRule type="containsText" dxfId="6525" priority="850" operator="containsText" text="ALT">
      <formula>NOT(ISERROR(SEARCH("ALT",R27)))</formula>
    </cfRule>
    <cfRule type="containsText" dxfId="6524" priority="851" operator="containsText" text="RTT">
      <formula>NOT(ISERROR(SEARCH("RTT",R27)))</formula>
    </cfRule>
    <cfRule type="containsText" dxfId="6523" priority="852" operator="containsText" text="CPB">
      <formula>NOT(ISERROR(SEARCH("CPB",R27)))</formula>
    </cfRule>
  </conditionalFormatting>
  <conditionalFormatting sqref="R24:V25">
    <cfRule type="cellIs" dxfId="6522" priority="839" operator="equal">
      <formula>"D"</formula>
    </cfRule>
    <cfRule type="containsText" dxfId="6521" priority="840" operator="containsText" text="MTH">
      <formula>NOT(ISERROR(SEARCH("MTH",R24)))</formula>
    </cfRule>
    <cfRule type="containsText" dxfId="6520" priority="841" operator="containsText" text="MAL">
      <formula>NOT(ISERROR(SEARCH("MAL",R24)))</formula>
    </cfRule>
    <cfRule type="containsText" dxfId="6519" priority="842" operator="containsText" text="ARR">
      <formula>NOT(ISERROR(SEARCH("ARR",R24)))</formula>
    </cfRule>
    <cfRule type="containsText" dxfId="6518" priority="843" operator="containsText" text="ALT">
      <formula>NOT(ISERROR(SEARCH("ALT",R24)))</formula>
    </cfRule>
    <cfRule type="containsText" dxfId="6517" priority="844" operator="containsText" text="RTT">
      <formula>NOT(ISERROR(SEARCH("RTT",R24)))</formula>
    </cfRule>
    <cfRule type="containsText" dxfId="6516" priority="845" operator="containsText" text="CPB">
      <formula>NOT(ISERROR(SEARCH("CPB",R24)))</formula>
    </cfRule>
  </conditionalFormatting>
  <conditionalFormatting sqref="R21:V22">
    <cfRule type="cellIs" dxfId="6515" priority="832" operator="equal">
      <formula>"D"</formula>
    </cfRule>
    <cfRule type="containsText" dxfId="6514" priority="833" operator="containsText" text="MTH">
      <formula>NOT(ISERROR(SEARCH("MTH",R21)))</formula>
    </cfRule>
    <cfRule type="containsText" dxfId="6513" priority="834" operator="containsText" text="MAL">
      <formula>NOT(ISERROR(SEARCH("MAL",R21)))</formula>
    </cfRule>
    <cfRule type="containsText" dxfId="6512" priority="835" operator="containsText" text="ARR">
      <formula>NOT(ISERROR(SEARCH("ARR",R21)))</formula>
    </cfRule>
    <cfRule type="containsText" dxfId="6511" priority="836" operator="containsText" text="ALT">
      <formula>NOT(ISERROR(SEARCH("ALT",R21)))</formula>
    </cfRule>
    <cfRule type="containsText" dxfId="6510" priority="837" operator="containsText" text="RTT">
      <formula>NOT(ISERROR(SEARCH("RTT",R21)))</formula>
    </cfRule>
    <cfRule type="containsText" dxfId="6509" priority="838" operator="containsText" text="CPB">
      <formula>NOT(ISERROR(SEARCH("CPB",R21)))</formula>
    </cfRule>
  </conditionalFormatting>
  <conditionalFormatting sqref="R12:V13">
    <cfRule type="cellIs" dxfId="6508" priority="825" operator="equal">
      <formula>"D"</formula>
    </cfRule>
    <cfRule type="containsText" dxfId="6507" priority="826" operator="containsText" text="MTH">
      <formula>NOT(ISERROR(SEARCH("MTH",R12)))</formula>
    </cfRule>
    <cfRule type="containsText" dxfId="6506" priority="827" operator="containsText" text="MAL">
      <formula>NOT(ISERROR(SEARCH("MAL",R12)))</formula>
    </cfRule>
    <cfRule type="containsText" dxfId="6505" priority="828" operator="containsText" text="ARR">
      <formula>NOT(ISERROR(SEARCH("ARR",R12)))</formula>
    </cfRule>
    <cfRule type="containsText" dxfId="6504" priority="829" operator="containsText" text="ALT">
      <formula>NOT(ISERROR(SEARCH("ALT",R12)))</formula>
    </cfRule>
    <cfRule type="containsText" dxfId="6503" priority="830" operator="containsText" text="RTT">
      <formula>NOT(ISERROR(SEARCH("RTT",R12)))</formula>
    </cfRule>
    <cfRule type="containsText" dxfId="6502" priority="831" operator="containsText" text="CPB">
      <formula>NOT(ISERROR(SEARCH("CPB",R12)))</formula>
    </cfRule>
  </conditionalFormatting>
  <conditionalFormatting sqref="R15:V16">
    <cfRule type="cellIs" dxfId="6501" priority="818" operator="equal">
      <formula>"D"</formula>
    </cfRule>
    <cfRule type="containsText" dxfId="6500" priority="819" operator="containsText" text="MTH">
      <formula>NOT(ISERROR(SEARCH("MTH",R15)))</formula>
    </cfRule>
    <cfRule type="containsText" dxfId="6499" priority="820" operator="containsText" text="MAL">
      <formula>NOT(ISERROR(SEARCH("MAL",R15)))</formula>
    </cfRule>
    <cfRule type="containsText" dxfId="6498" priority="821" operator="containsText" text="ARR">
      <formula>NOT(ISERROR(SEARCH("ARR",R15)))</formula>
    </cfRule>
    <cfRule type="containsText" dxfId="6497" priority="822" operator="containsText" text="ALT">
      <formula>NOT(ISERROR(SEARCH("ALT",R15)))</formula>
    </cfRule>
    <cfRule type="containsText" dxfId="6496" priority="823" operator="containsText" text="RTT">
      <formula>NOT(ISERROR(SEARCH("RTT",R15)))</formula>
    </cfRule>
    <cfRule type="containsText" dxfId="6495" priority="824" operator="containsText" text="CPB">
      <formula>NOT(ISERROR(SEARCH("CPB",R15)))</formula>
    </cfRule>
  </conditionalFormatting>
  <conditionalFormatting sqref="Y12:AC13">
    <cfRule type="cellIs" dxfId="6452" priority="769" operator="equal">
      <formula>"D"</formula>
    </cfRule>
    <cfRule type="containsText" dxfId="6451" priority="770" operator="containsText" text="MTH">
      <formula>NOT(ISERROR(SEARCH("MTH",Y12)))</formula>
    </cfRule>
    <cfRule type="containsText" dxfId="6450" priority="771" operator="containsText" text="MAL">
      <formula>NOT(ISERROR(SEARCH("MAL",Y12)))</formula>
    </cfRule>
    <cfRule type="containsText" dxfId="6449" priority="772" operator="containsText" text="ARR">
      <formula>NOT(ISERROR(SEARCH("ARR",Y12)))</formula>
    </cfRule>
    <cfRule type="containsText" dxfId="6448" priority="773" operator="containsText" text="ALT">
      <formula>NOT(ISERROR(SEARCH("ALT",Y12)))</formula>
    </cfRule>
    <cfRule type="containsText" dxfId="6447" priority="774" operator="containsText" text="RTT">
      <formula>NOT(ISERROR(SEARCH("RTT",Y12)))</formula>
    </cfRule>
    <cfRule type="containsText" dxfId="6446" priority="775" operator="containsText" text="CPB">
      <formula>NOT(ISERROR(SEARCH("CPB",Y12)))</formula>
    </cfRule>
  </conditionalFormatting>
  <conditionalFormatting sqref="Y15:AC16">
    <cfRule type="cellIs" dxfId="6445" priority="762" operator="equal">
      <formula>"D"</formula>
    </cfRule>
    <cfRule type="containsText" dxfId="6444" priority="763" operator="containsText" text="MTH">
      <formula>NOT(ISERROR(SEARCH("MTH",Y15)))</formula>
    </cfRule>
    <cfRule type="containsText" dxfId="6443" priority="764" operator="containsText" text="MAL">
      <formula>NOT(ISERROR(SEARCH("MAL",Y15)))</formula>
    </cfRule>
    <cfRule type="containsText" dxfId="6442" priority="765" operator="containsText" text="ARR">
      <formula>NOT(ISERROR(SEARCH("ARR",Y15)))</formula>
    </cfRule>
    <cfRule type="containsText" dxfId="6441" priority="766" operator="containsText" text="ALT">
      <formula>NOT(ISERROR(SEARCH("ALT",Y15)))</formula>
    </cfRule>
    <cfRule type="containsText" dxfId="6440" priority="767" operator="containsText" text="RTT">
      <formula>NOT(ISERROR(SEARCH("RTT",Y15)))</formula>
    </cfRule>
    <cfRule type="containsText" dxfId="6439" priority="768" operator="containsText" text="CPB">
      <formula>NOT(ISERROR(SEARCH("CPB",Y15)))</formula>
    </cfRule>
  </conditionalFormatting>
  <conditionalFormatting sqref="Y21:AB21">
    <cfRule type="cellIs" dxfId="6438" priority="755" operator="equal">
      <formula>"D"</formula>
    </cfRule>
    <cfRule type="containsText" dxfId="6437" priority="756" operator="containsText" text="MTH">
      <formula>NOT(ISERROR(SEARCH("MTH",Y21)))</formula>
    </cfRule>
    <cfRule type="containsText" dxfId="6436" priority="757" operator="containsText" text="MAL">
      <formula>NOT(ISERROR(SEARCH("MAL",Y21)))</formula>
    </cfRule>
    <cfRule type="containsText" dxfId="6435" priority="758" operator="containsText" text="ARR">
      <formula>NOT(ISERROR(SEARCH("ARR",Y21)))</formula>
    </cfRule>
    <cfRule type="containsText" dxfId="6434" priority="759" operator="containsText" text="ALT">
      <formula>NOT(ISERROR(SEARCH("ALT",Y21)))</formula>
    </cfRule>
    <cfRule type="containsText" dxfId="6433" priority="760" operator="containsText" text="RTT">
      <formula>NOT(ISERROR(SEARCH("RTT",Y21)))</formula>
    </cfRule>
    <cfRule type="containsText" dxfId="6432" priority="761" operator="containsText" text="CPB">
      <formula>NOT(ISERROR(SEARCH("CPB",Y21)))</formula>
    </cfRule>
  </conditionalFormatting>
  <conditionalFormatting sqref="Y22:AA22">
    <cfRule type="cellIs" dxfId="6431" priority="748" operator="equal">
      <formula>"D"</formula>
    </cfRule>
    <cfRule type="containsText" dxfId="6430" priority="749" operator="containsText" text="MTH">
      <formula>NOT(ISERROR(SEARCH("MTH",Y22)))</formula>
    </cfRule>
    <cfRule type="containsText" dxfId="6429" priority="750" operator="containsText" text="MAL">
      <formula>NOT(ISERROR(SEARCH("MAL",Y22)))</formula>
    </cfRule>
    <cfRule type="containsText" dxfId="6428" priority="751" operator="containsText" text="ARR">
      <formula>NOT(ISERROR(SEARCH("ARR",Y22)))</formula>
    </cfRule>
    <cfRule type="containsText" dxfId="6427" priority="752" operator="containsText" text="ALT">
      <formula>NOT(ISERROR(SEARCH("ALT",Y22)))</formula>
    </cfRule>
    <cfRule type="containsText" dxfId="6426" priority="753" operator="containsText" text="RTT">
      <formula>NOT(ISERROR(SEARCH("RTT",Y22)))</formula>
    </cfRule>
    <cfRule type="containsText" dxfId="6425" priority="754" operator="containsText" text="CPB">
      <formula>NOT(ISERROR(SEARCH("CPB",Y22)))</formula>
    </cfRule>
  </conditionalFormatting>
  <conditionalFormatting sqref="Y24:AC25">
    <cfRule type="cellIs" dxfId="6382" priority="699" operator="equal">
      <formula>"D"</formula>
    </cfRule>
    <cfRule type="containsText" dxfId="6381" priority="700" operator="containsText" text="MTH">
      <formula>NOT(ISERROR(SEARCH("MTH",Y24)))</formula>
    </cfRule>
    <cfRule type="containsText" dxfId="6380" priority="701" operator="containsText" text="MAL">
      <formula>NOT(ISERROR(SEARCH("MAL",Y24)))</formula>
    </cfRule>
    <cfRule type="containsText" dxfId="6379" priority="702" operator="containsText" text="ARR">
      <formula>NOT(ISERROR(SEARCH("ARR",Y24)))</formula>
    </cfRule>
    <cfRule type="containsText" dxfId="6378" priority="703" operator="containsText" text="ALT">
      <formula>NOT(ISERROR(SEARCH("ALT",Y24)))</formula>
    </cfRule>
    <cfRule type="containsText" dxfId="6377" priority="704" operator="containsText" text="RTT">
      <formula>NOT(ISERROR(SEARCH("RTT",Y24)))</formula>
    </cfRule>
    <cfRule type="containsText" dxfId="6376" priority="705" operator="containsText" text="CPB">
      <formula>NOT(ISERROR(SEARCH("CPB",Y24)))</formula>
    </cfRule>
  </conditionalFormatting>
  <conditionalFormatting sqref="AF12:AF13">
    <cfRule type="cellIs" dxfId="6375" priority="692" operator="equal">
      <formula>"D"</formula>
    </cfRule>
    <cfRule type="containsText" dxfId="6374" priority="693" operator="containsText" text="MTH">
      <formula>NOT(ISERROR(SEARCH("MTH",AF12)))</formula>
    </cfRule>
    <cfRule type="containsText" dxfId="6373" priority="694" operator="containsText" text="MAL">
      <formula>NOT(ISERROR(SEARCH("MAL",AF12)))</formula>
    </cfRule>
    <cfRule type="containsText" dxfId="6372" priority="695" operator="containsText" text="ARR">
      <formula>NOT(ISERROR(SEARCH("ARR",AF12)))</formula>
    </cfRule>
    <cfRule type="containsText" dxfId="6371" priority="696" operator="containsText" text="ALT">
      <formula>NOT(ISERROR(SEARCH("ALT",AF12)))</formula>
    </cfRule>
    <cfRule type="containsText" dxfId="6370" priority="697" operator="containsText" text="RTT">
      <formula>NOT(ISERROR(SEARCH("RTT",AF12)))</formula>
    </cfRule>
    <cfRule type="containsText" dxfId="6369" priority="698" operator="containsText" text="CPB">
      <formula>NOT(ISERROR(SEARCH("CPB",AF12)))</formula>
    </cfRule>
  </conditionalFormatting>
  <conditionalFormatting sqref="AF15:AF16">
    <cfRule type="cellIs" dxfId="6368" priority="685" operator="equal">
      <formula>"D"</formula>
    </cfRule>
    <cfRule type="containsText" dxfId="6367" priority="686" operator="containsText" text="MTH">
      <formula>NOT(ISERROR(SEARCH("MTH",AF15)))</formula>
    </cfRule>
    <cfRule type="containsText" dxfId="6366" priority="687" operator="containsText" text="MAL">
      <formula>NOT(ISERROR(SEARCH("MAL",AF15)))</formula>
    </cfRule>
    <cfRule type="containsText" dxfId="6365" priority="688" operator="containsText" text="ARR">
      <formula>NOT(ISERROR(SEARCH("ARR",AF15)))</formula>
    </cfRule>
    <cfRule type="containsText" dxfId="6364" priority="689" operator="containsText" text="ALT">
      <formula>NOT(ISERROR(SEARCH("ALT",AF15)))</formula>
    </cfRule>
    <cfRule type="containsText" dxfId="6363" priority="690" operator="containsText" text="RTT">
      <formula>NOT(ISERROR(SEARCH("RTT",AF15)))</formula>
    </cfRule>
    <cfRule type="containsText" dxfId="6362" priority="691" operator="containsText" text="CPB">
      <formula>NOT(ISERROR(SEARCH("CPB",AF15)))</formula>
    </cfRule>
  </conditionalFormatting>
  <conditionalFormatting sqref="AF18:AF19">
    <cfRule type="cellIs" dxfId="6361" priority="678" operator="equal">
      <formula>"D"</formula>
    </cfRule>
    <cfRule type="containsText" dxfId="6360" priority="679" operator="containsText" text="MTH">
      <formula>NOT(ISERROR(SEARCH("MTH",AF18)))</formula>
    </cfRule>
    <cfRule type="containsText" dxfId="6359" priority="680" operator="containsText" text="MAL">
      <formula>NOT(ISERROR(SEARCH("MAL",AF18)))</formula>
    </cfRule>
    <cfRule type="containsText" dxfId="6358" priority="681" operator="containsText" text="ARR">
      <formula>NOT(ISERROR(SEARCH("ARR",AF18)))</formula>
    </cfRule>
    <cfRule type="containsText" dxfId="6357" priority="682" operator="containsText" text="ALT">
      <formula>NOT(ISERROR(SEARCH("ALT",AF18)))</formula>
    </cfRule>
    <cfRule type="containsText" dxfId="6356" priority="683" operator="containsText" text="RTT">
      <formula>NOT(ISERROR(SEARCH("RTT",AF18)))</formula>
    </cfRule>
    <cfRule type="containsText" dxfId="6355" priority="684" operator="containsText" text="CPB">
      <formula>NOT(ISERROR(SEARCH("CPB",AF18)))</formula>
    </cfRule>
  </conditionalFormatting>
  <conditionalFormatting sqref="AF18:AF19">
    <cfRule type="cellIs" dxfId="6354" priority="671" operator="equal">
      <formula>"D"</formula>
    </cfRule>
    <cfRule type="containsText" dxfId="6353" priority="672" operator="containsText" text="MTH">
      <formula>NOT(ISERROR(SEARCH("MTH",AF18)))</formula>
    </cfRule>
    <cfRule type="containsText" dxfId="6352" priority="673" operator="containsText" text="MAL">
      <formula>NOT(ISERROR(SEARCH("MAL",AF18)))</formula>
    </cfRule>
    <cfRule type="containsText" dxfId="6351" priority="674" operator="containsText" text="ARR">
      <formula>NOT(ISERROR(SEARCH("ARR",AF18)))</formula>
    </cfRule>
    <cfRule type="containsText" dxfId="6350" priority="675" operator="containsText" text="ALT">
      <formula>NOT(ISERROR(SEARCH("ALT",AF18)))</formula>
    </cfRule>
    <cfRule type="containsText" dxfId="6349" priority="676" operator="containsText" text="RTT">
      <formula>NOT(ISERROR(SEARCH("RTT",AF18)))</formula>
    </cfRule>
    <cfRule type="containsText" dxfId="6348" priority="677" operator="containsText" text="CPB">
      <formula>NOT(ISERROR(SEARCH("CPB",AF18)))</formula>
    </cfRule>
  </conditionalFormatting>
  <conditionalFormatting sqref="AF24:AF25">
    <cfRule type="cellIs" dxfId="6347" priority="664" operator="equal">
      <formula>"D"</formula>
    </cfRule>
    <cfRule type="containsText" dxfId="6346" priority="665" operator="containsText" text="MTH">
      <formula>NOT(ISERROR(SEARCH("MTH",AF24)))</formula>
    </cfRule>
    <cfRule type="containsText" dxfId="6345" priority="666" operator="containsText" text="MAL">
      <formula>NOT(ISERROR(SEARCH("MAL",AF24)))</formula>
    </cfRule>
    <cfRule type="containsText" dxfId="6344" priority="667" operator="containsText" text="ARR">
      <formula>NOT(ISERROR(SEARCH("ARR",AF24)))</formula>
    </cfRule>
    <cfRule type="containsText" dxfId="6343" priority="668" operator="containsText" text="ALT">
      <formula>NOT(ISERROR(SEARCH("ALT",AF24)))</formula>
    </cfRule>
    <cfRule type="containsText" dxfId="6342" priority="669" operator="containsText" text="RTT">
      <formula>NOT(ISERROR(SEARCH("RTT",AF24)))</formula>
    </cfRule>
    <cfRule type="containsText" dxfId="6341" priority="670" operator="containsText" text="CPB">
      <formula>NOT(ISERROR(SEARCH("CPB",AF24)))</formula>
    </cfRule>
  </conditionalFormatting>
  <conditionalFormatting sqref="AF27:AF28">
    <cfRule type="cellIs" dxfId="6340" priority="657" operator="equal">
      <formula>"D"</formula>
    </cfRule>
    <cfRule type="containsText" dxfId="6339" priority="658" operator="containsText" text="MTH">
      <formula>NOT(ISERROR(SEARCH("MTH",AF27)))</formula>
    </cfRule>
    <cfRule type="containsText" dxfId="6338" priority="659" operator="containsText" text="MAL">
      <formula>NOT(ISERROR(SEARCH("MAL",AF27)))</formula>
    </cfRule>
    <cfRule type="containsText" dxfId="6337" priority="660" operator="containsText" text="ARR">
      <formula>NOT(ISERROR(SEARCH("ARR",AF27)))</formula>
    </cfRule>
    <cfRule type="containsText" dxfId="6336" priority="661" operator="containsText" text="ALT">
      <formula>NOT(ISERROR(SEARCH("ALT",AF27)))</formula>
    </cfRule>
    <cfRule type="containsText" dxfId="6335" priority="662" operator="containsText" text="RTT">
      <formula>NOT(ISERROR(SEARCH("RTT",AF27)))</formula>
    </cfRule>
    <cfRule type="containsText" dxfId="6334" priority="663" operator="containsText" text="CPB">
      <formula>NOT(ISERROR(SEARCH("CPB",AF27)))</formula>
    </cfRule>
  </conditionalFormatting>
  <conditionalFormatting sqref="Z18:Z19">
    <cfRule type="cellIs" dxfId="6319" priority="608" operator="equal">
      <formula>"D"</formula>
    </cfRule>
    <cfRule type="containsText" dxfId="6318" priority="609" operator="containsText" text="MTH">
      <formula>NOT(ISERROR(SEARCH("MTH",Z18)))</formula>
    </cfRule>
    <cfRule type="containsText" dxfId="6317" priority="610" operator="containsText" text="MAL">
      <formula>NOT(ISERROR(SEARCH("MAL",Z18)))</formula>
    </cfRule>
    <cfRule type="containsText" dxfId="6316" priority="611" operator="containsText" text="ARR">
      <formula>NOT(ISERROR(SEARCH("ARR",Z18)))</formula>
    </cfRule>
    <cfRule type="containsText" dxfId="6315" priority="612" operator="containsText" text="ALT">
      <formula>NOT(ISERROR(SEARCH("ALT",Z18)))</formula>
    </cfRule>
    <cfRule type="containsText" dxfId="6314" priority="613" operator="containsText" text="RTT">
      <formula>NOT(ISERROR(SEARCH("RTT",Z18)))</formula>
    </cfRule>
    <cfRule type="containsText" dxfId="6313" priority="614" operator="containsText" text="CPB">
      <formula>NOT(ISERROR(SEARCH("CPB",Z18)))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07" operator="containsText" id="{E66A2DBB-FF98-4F38-954D-63ACD8801FEF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M11:N11</xm:sqref>
        </x14:conditionalFormatting>
        <x14:conditionalFormatting xmlns:xm="http://schemas.microsoft.com/office/excel/2006/main">
          <x14:cfRule type="containsText" priority="606" operator="containsText" id="{A7D76957-F7B1-4474-B758-8660F1CCE431}">
            <xm:f>NOT(ISERROR(SEARCH("I",F11)))</xm:f>
            <xm:f>"I"</xm:f>
            <x14:dxf>
              <font>
                <b/>
                <i val="0"/>
                <color rgb="FFC00000"/>
              </font>
            </x14:dxf>
          </x14:cfRule>
          <xm:sqref>F11:G11</xm:sqref>
        </x14:conditionalFormatting>
        <x14:conditionalFormatting xmlns:xm="http://schemas.microsoft.com/office/excel/2006/main">
          <x14:cfRule type="containsText" priority="605" operator="containsText" id="{B02E3102-9E33-446A-B05C-02B4F0DDB92D}">
            <xm:f>NOT(ISERROR(SEARCH("I",U11)))</xm:f>
            <xm:f>"I"</xm:f>
            <x14:dxf>
              <font>
                <b/>
                <i val="0"/>
                <color rgb="FFC00000"/>
              </font>
            </x14:dxf>
          </x14:cfRule>
          <xm:sqref>U11</xm:sqref>
        </x14:conditionalFormatting>
        <x14:conditionalFormatting xmlns:xm="http://schemas.microsoft.com/office/excel/2006/main">
          <x14:cfRule type="containsText" priority="604" operator="containsText" id="{296C915C-B76E-42FB-9998-716CD4B0B445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AA11:AB11</xm:sqref>
        </x14:conditionalFormatting>
        <x14:conditionalFormatting xmlns:xm="http://schemas.microsoft.com/office/excel/2006/main">
          <x14:cfRule type="containsText" priority="603" operator="containsText" id="{08C3F016-E546-49F4-ABCF-3F21A4E5F1C0}">
            <xm:f>NOT(ISERROR(SEARCH("I",B11)))</xm:f>
            <xm:f>"I"</xm:f>
            <x14:dxf>
              <font>
                <b/>
                <i val="0"/>
                <color rgb="FFC00000"/>
              </font>
            </x14:dxf>
          </x14:cfRule>
          <xm:sqref>B11:C11</xm:sqref>
        </x14:conditionalFormatting>
        <x14:conditionalFormatting xmlns:xm="http://schemas.microsoft.com/office/excel/2006/main">
          <x14:cfRule type="containsText" priority="587" operator="containsText" id="{C616EF82-428C-4B2F-BC2A-B686FCD5CA83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88" operator="containsText" id="{50C46E8E-9067-402C-A2A6-51B56E12388E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89" operator="containsText" id="{C8871B0A-3131-466B-A7F8-106828EE5B1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90" operator="containsText" id="{1E0C469D-F261-47CB-91FD-7359139BBC92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91" operator="containsText" id="{446DDECD-055B-456F-9133-B27FB5DCDAB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92" operator="containsText" id="{0EA6ED41-9D06-4FB0-A1DF-E58B8495801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93" operator="containsText" id="{2F6E2AA7-D285-45E6-9DED-6A676E01081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94" operator="containsText" id="{12DDDDDB-BC20-4242-B976-FB581045E4CE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95" operator="containsText" id="{D75B0F6B-D3FF-405D-8F1E-09F2CD48171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96" operator="containsText" id="{D6EE2BFB-FD24-441B-ABD1-E457392463E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97" operator="containsText" id="{686ABB0F-5C2A-41E0-9C4A-3D3FD2AEE64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98" operator="containsText" id="{35259057-64D7-423E-8339-A0F3FFDA7F37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99" operator="containsText" id="{8272140B-D7AC-4928-9D70-EBB26779DD9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00" operator="containsText" id="{CF44E5FE-A4CB-47BA-B834-0AAA1BA5AC2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01" operator="containsText" id="{849DBD98-7F07-483F-B947-1EAA0B22038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02" operator="containsText" id="{A3B22C96-C7E5-48F2-8EFA-4C5E4ED7F3F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M11:O11 M14:O14 T11:X11 P11:Q25 B11:C28 F11:J11 T26:V26 M26:Q26 AA11:AF11 M20:O20 T20:X20 W18:X19 AA20:AF20 AD18:AE19 F20:J20 I18:J19 F14:J14 F17:J17 M17:O17 I12:J13 F23:J23 I21:J22 M23:O23 F26:J26 W24:X28 T23:X23 W21:X22 T14:X14 W12:X13 T17:X17 W15:X16 AA23:AF23 AD21:AE21 AA14:AF14 AD12:AE13 AA17:AF17 AD15:AE16 AB22:AE22 AA26:AF26 AD24:AE25 AD27:AE28</xm:sqref>
        </x14:conditionalFormatting>
        <x14:conditionalFormatting xmlns:xm="http://schemas.microsoft.com/office/excel/2006/main">
          <x14:cfRule type="containsText" priority="586" operator="containsText" id="{0AA4B84C-14F0-4420-BEB9-FCF2466692F4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</xm:sqref>
        </x14:conditionalFormatting>
        <x14:conditionalFormatting xmlns:xm="http://schemas.microsoft.com/office/excel/2006/main">
          <x14:cfRule type="containsText" priority="538" operator="containsText" id="{D1DAD846-D9BB-42E2-9BA4-CF9A2D983824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9" operator="containsText" id="{E89CAB76-F7A2-49A5-BA48-3C50AC495D91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40" operator="containsText" id="{3CF9E095-7D1D-4F8B-9B35-0CF4C1CDD4C3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41" operator="containsText" id="{D23E44EE-CB37-4646-B2B9-AE7BF7F49847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42" operator="containsText" id="{002BED64-AB5C-4E8A-A465-EBBA3BE02AC3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43" operator="containsText" id="{02E18B16-4B96-4A7F-819D-796AA71E9B9C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44" operator="containsText" id="{C08C08B8-B0E1-498E-9F42-58F24F17D8BC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45" operator="containsText" id="{A0BDD643-F0B7-42BC-A248-610598200945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46" operator="containsText" id="{BCA2E377-97B6-4281-8871-E535594BA834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47" operator="containsText" id="{4EB26D4D-09D3-4C6D-A317-CE852D53A777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48" operator="containsText" id="{256EDD05-234F-4891-AE6F-D1640733AD16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49" operator="containsText" id="{325D5458-AD59-4763-AEF7-1A733CBF87F4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50" operator="containsText" id="{7D7A2EE4-281D-4D38-9234-E9C3905A3AB2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51" operator="containsText" id="{297768A2-3DC0-4E34-AB9B-A5D191941B4C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52" operator="containsText" id="{FFB0D724-C29F-4C65-B2EF-B5F0EBE92BB5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53" operator="containsText" id="{65A60D8D-34DE-4941-AE8A-C7E167DA41FF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AA27:AC28</xm:sqref>
        </x14:conditionalFormatting>
        <x14:conditionalFormatting xmlns:xm="http://schemas.microsoft.com/office/excel/2006/main">
          <x14:cfRule type="containsText" priority="537" operator="containsText" id="{0CB1ACCF-D2EB-4703-8126-D5C26E22D999}">
            <xm:f>NOT(ISERROR(SEARCH("I",I11)))</xm:f>
            <xm:f>"I"</xm:f>
            <x14:dxf>
              <font>
                <b/>
                <i val="0"/>
                <color rgb="FFC00000"/>
              </font>
            </x14:dxf>
          </x14:cfRule>
          <xm:sqref>AD11:AE11 W11:X11 P11:Q11 I11:J11</xm:sqref>
        </x14:conditionalFormatting>
        <x14:conditionalFormatting xmlns:xm="http://schemas.microsoft.com/office/excel/2006/main">
          <x14:cfRule type="containsText" priority="521" operator="containsText" id="{C43B3B27-5728-45AE-B7AE-1FC23ED89E74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2" operator="containsText" id="{8B95C728-4011-47E5-860B-4E5B3CC48B0F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3" operator="containsText" id="{38ABEFD5-F6C6-4329-9079-B5EA723031E1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4" operator="containsText" id="{FEC0AB64-0FFF-4C88-A1B2-0F5DEAA4BDF1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5" operator="containsText" id="{3C91018C-0856-4F46-A5E8-E180DB08469E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6" operator="containsText" id="{D7F67D2F-9EAC-4A76-A408-6CB0A081A64C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7" operator="containsText" id="{CF9D1B59-4474-4C51-B972-512D9236E032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8" operator="containsText" id="{154A05B9-A297-499C-9AF4-3395365B0DFD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29" operator="containsText" id="{849D05C2-359B-4897-B964-04C823EB8443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30" operator="containsText" id="{2466E4B3-5452-42AE-980E-7C1B08D2E83F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31" operator="containsText" id="{658209CD-D689-4CC0-A3CF-F2B2357AE2EE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32" operator="containsText" id="{9172EB29-A1D7-4A37-AABB-CC3A1DC400C5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33" operator="containsText" id="{45EEF7B4-EC3A-459A-A449-BB97700324B7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34" operator="containsText" id="{D56029C3-9D4C-425E-95F4-4D62BAD74C85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35" operator="containsText" id="{E2362840-2A71-451F-943D-21372AE60841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36" operator="containsText" id="{10B2FADF-3872-4903-8A7A-519B0B245CC8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Q27:Q28</xm:sqref>
        </x14:conditionalFormatting>
        <x14:conditionalFormatting xmlns:xm="http://schemas.microsoft.com/office/excel/2006/main">
          <x14:cfRule type="containsText" priority="505" operator="containsText" id="{A877FE8B-D7DB-4C31-987D-5CD04A6762FC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6" operator="containsText" id="{69B87080-133D-4015-8B1F-494A49888244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7" operator="containsText" id="{CA533717-5021-4B83-B246-3E8ABC01998E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8" operator="containsText" id="{2D6C3BB0-8062-4C88-A3F2-32D690635F1A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9" operator="containsText" id="{7793FDB4-932E-41A4-90D4-A752A8C108AE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0" operator="containsText" id="{194200F2-6E70-427C-8E3A-368C75CEF123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1" operator="containsText" id="{6A399C8A-E0F5-4E7E-A7EF-EB3B43B2583E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2" operator="containsText" id="{1022E9AC-EF33-41C3-848D-AEFD5D81AAF6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13" operator="containsText" id="{7D214D4B-4927-475E-9A71-A247309E5A13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14" operator="containsText" id="{80F5985F-44DF-4FC4-93FF-9B5C0AFB060C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15" operator="containsText" id="{510D74FA-CB7F-4F79-A040-A97634E8E6E9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16" operator="containsText" id="{813BA299-EC45-49C9-8CCB-5829FEE0124E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17" operator="containsText" id="{A7A62150-A0C2-436B-AD0B-065937BB9B1E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18" operator="containsText" id="{7645DCC5-7CD2-474B-B6E9-D29BE156477A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19" operator="containsText" id="{1A0AC952-DA92-4C65-B1F9-178B22F4CAEF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20" operator="containsText" id="{3DFD4894-36BA-4F41-9A13-CBD178B2BA55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P27:P28</xm:sqref>
        </x14:conditionalFormatting>
        <x14:conditionalFormatting xmlns:xm="http://schemas.microsoft.com/office/excel/2006/main">
          <x14:cfRule type="containsText" priority="489" operator="containsText" id="{A8CCC741-148B-43E7-991E-DA3EC00EE69E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0" operator="containsText" id="{34131B53-5B4F-45FA-9FAE-A06D219BA640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1" operator="containsText" id="{EEEC0DEA-A4EE-4437-AC99-ACC8021B62BA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2" operator="containsText" id="{24B166B2-C91A-48B8-8573-438DA601E78A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3" operator="containsText" id="{DE2DA0C5-9920-4056-A825-0932DC2BC003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4" operator="containsText" id="{1F39CD8D-E003-4803-A6B0-947104EE954F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5" operator="containsText" id="{7D07E3D7-943E-4755-BAE8-F35B20761066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6" operator="containsText" id="{BD1BE403-E770-491B-9F9A-99FA5AA8A261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97" operator="containsText" id="{0CAD12CA-9B6B-4865-8EA3-7D0AB4D60746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98" operator="containsText" id="{9EA243A0-EF67-4311-93AE-AF6C7B5FED35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99" operator="containsText" id="{B5B0208B-D2DA-4576-BB2F-384AE56945A3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0" operator="containsText" id="{787C1AED-7E33-46D3-B64A-82E292C2002A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1" operator="containsText" id="{DBB65F62-180E-4750-8A7D-D9E91E49BEE2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2" operator="containsText" id="{3F6FFDDA-A7A2-4624-9526-9DCD613271C4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03" operator="containsText" id="{97CF9F0E-8D14-4A4C-BDA8-276D9723BF62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04" operator="containsText" id="{6BA147EB-432E-498D-AC9A-7B3ED396D5ED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L18:O19</xm:sqref>
        </x14:conditionalFormatting>
        <x14:conditionalFormatting xmlns:xm="http://schemas.microsoft.com/office/excel/2006/main">
          <x14:cfRule type="containsText" priority="473" operator="containsText" id="{36282FB6-5CCC-4B2B-A7D1-C866BCA291FD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4" operator="containsText" id="{B138597F-ACB2-4104-B230-6B665E33512D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5" operator="containsText" id="{DC05FA55-D716-42C9-A639-2A332FFAC3D1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6" operator="containsText" id="{E85D7F88-0529-4F1A-B80E-09C810D78C08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7" operator="containsText" id="{A2606D94-F9C4-4E97-A35E-7DC74AB2B05F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8" operator="containsText" id="{5896112B-73A2-45FB-BF30-CB3BF2ACDC6C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9" operator="containsText" id="{4037800E-86A0-4AB4-A9A3-A43F88A98079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0" operator="containsText" id="{1F72E04E-EF85-43BB-A698-7FAC84E7D54F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81" operator="containsText" id="{EBFE91B8-6C47-437B-B4E9-3B5CFFBB78F6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82" operator="containsText" id="{C3D61FE6-A8E4-4504-9639-D8F4AF2144DB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3" operator="containsText" id="{727618BC-8B13-4A5F-9B31-7D0E853DCBF2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4" operator="containsText" id="{D1FAFBD2-8539-4637-AED5-E13525494404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5" operator="containsText" id="{CC20C2BA-38CE-48E4-9686-2DBAB80570D7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6" operator="containsText" id="{95CD1318-136A-405A-A754-71BF938EBDF4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87" operator="containsText" id="{F1EAA955-EF9A-4002-99F6-DAD5A517FEE2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88" operator="containsText" id="{700F2A36-B7FA-41CE-8C02-6EC64B2B1C18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R18:V19</xm:sqref>
        </x14:conditionalFormatting>
        <x14:conditionalFormatting xmlns:xm="http://schemas.microsoft.com/office/excel/2006/main">
          <x14:cfRule type="containsText" priority="457" operator="containsText" id="{B8ED800B-717B-4760-BD65-28BC46C4F17A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8" operator="containsText" id="{DBD71F6D-F3A6-4C59-986C-8AF051CA567E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9" operator="containsText" id="{54DEF512-8BAC-4935-B112-5B0546A8E06B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0" operator="containsText" id="{67208D2F-73D3-4DB7-82B1-87FDED821407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1" operator="containsText" id="{B3B20DAC-9C4D-41D0-82C0-ED416CF0130C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2" operator="containsText" id="{0D1FFE08-C58E-4249-B76B-146CABDDE618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3" operator="containsText" id="{FD1ED719-837C-4102-9925-F27D6116EF9F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4" operator="containsText" id="{BFCD04BE-7763-412F-9A63-14DDC5C73D5C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65" operator="containsText" id="{78F89420-DEB6-441C-87FA-5616413DBDB2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66" operator="containsText" id="{08EE16D6-9595-4AAB-A000-82B64CB336B2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7" operator="containsText" id="{5833B778-04D1-4258-A0C9-F91484E7CAB1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8" operator="containsText" id="{0E217CFC-9C07-4567-BF70-4FBB02490EE2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9" operator="containsText" id="{E92496A3-750D-4587-AFE0-643B252893B8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70" operator="containsText" id="{806B1283-B17C-4E8D-B6ED-3C029D086799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71" operator="containsText" id="{8F64A7FA-7452-4FD9-BAA1-22A9BCA3A0FE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72" operator="containsText" id="{4AD249EE-0153-4A72-9B52-A07030758FA7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AA18:AC19</xm:sqref>
        </x14:conditionalFormatting>
        <x14:conditionalFormatting xmlns:xm="http://schemas.microsoft.com/office/excel/2006/main">
          <x14:cfRule type="containsText" priority="441" operator="containsText" id="{93C65248-C178-4037-9CF4-AE0412355AE2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2" operator="containsText" id="{6C7D1CE3-C18C-4ED9-B4FC-780919960121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3" operator="containsText" id="{4FC98301-3758-41DE-82C2-5B49B9435286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4" operator="containsText" id="{531775EF-CDE9-4B20-B1A4-6CEB24CA0EE5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5" operator="containsText" id="{CF578931-5A01-48E0-9B6A-E1BE22EE8B47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6" operator="containsText" id="{A9988D11-77BC-4688-9668-3B8A75F23140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7" operator="containsText" id="{075D8BBF-D994-40DA-8261-23CD496C3E71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8" operator="containsText" id="{CAA1647B-E1E5-4697-9CD9-7BDCDDA4DEC9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49" operator="containsText" id="{F8A3008F-39EF-4A61-A1F4-B043A9C1F68B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50" operator="containsText" id="{93BC25D1-AA9B-4279-8B6C-532EFFF7FEFC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1" operator="containsText" id="{B5B0F21E-F401-46D8-A7AA-78C28BBB9FC2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2" operator="containsText" id="{4FFA20C2-8A8E-4FB6-94EB-C8E6841ED0C0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3" operator="containsText" id="{F23B33BA-EBCD-4FC9-A028-971DC4F167D5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4" operator="containsText" id="{4D5AEB1B-6B9D-46B8-88F3-66F9393F9E4C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55" operator="containsText" id="{8DB588A6-CBD1-4695-BC69-E7BA61141574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56" operator="containsText" id="{52AB80F2-C8A3-4C22-BA32-256401CFCC06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I15:J16</xm:sqref>
        </x14:conditionalFormatting>
        <x14:conditionalFormatting xmlns:xm="http://schemas.microsoft.com/office/excel/2006/main">
          <x14:cfRule type="containsText" priority="425" operator="containsText" id="{80A7268F-2936-40A3-8F43-BF9DC0F3A39A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6" operator="containsText" id="{050F1AE6-2258-427C-8879-95BBFD9DAD66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7" operator="containsText" id="{EC8B10BC-176B-4A40-BD6F-BCFEE909D49E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8" operator="containsText" id="{4BB31FE1-6DFA-4733-9BCD-1C094122F87A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9" operator="containsText" id="{165771A0-3C27-43E0-841A-ED16E9A6C845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0" operator="containsText" id="{47E285B9-E5B7-4567-8E7D-E21CA6219BE5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1" operator="containsText" id="{7542E596-FA43-45FF-A033-421B87A99221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2" operator="containsText" id="{ABB948FB-2747-4242-B2EE-39489057E512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33" operator="containsText" id="{75A094F1-8E62-4959-AAC4-B632D9127CC3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34" operator="containsText" id="{1B0F032F-85FC-4B92-B780-0558A92A836C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5" operator="containsText" id="{8684F47B-9364-473A-B56A-F8054838FDEB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6" operator="containsText" id="{DCAD04FB-CA4E-4146-BB9A-3251EBE71FDB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7" operator="containsText" id="{F31584EA-8C53-4196-91D0-4C16A9CFADA1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8" operator="containsText" id="{25F4CE50-CD48-4F4D-98AF-D03EA4D75224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39" operator="containsText" id="{EC618EB1-7EBC-495F-A03F-477EEC36EE08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40" operator="containsText" id="{A6B77D2F-8F33-44F5-9391-E2E14F0890FB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I24:J25</xm:sqref>
        </x14:conditionalFormatting>
        <x14:conditionalFormatting xmlns:xm="http://schemas.microsoft.com/office/excel/2006/main">
          <x14:cfRule type="containsText" priority="409" operator="containsText" id="{C092F472-282F-4651-A941-5DEAE6F79832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0" operator="containsText" id="{BC6DE511-BA20-4728-A57B-8B39DF592B87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1" operator="containsText" id="{8E197EBA-EF53-4E32-BD45-A9FF31C14D6A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2" operator="containsText" id="{280B7E40-149B-4217-B184-CD24B79D712A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3" operator="containsText" id="{D812D940-E14D-4771-9FA1-2C31E84EEBDA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4" operator="containsText" id="{A88002C1-06D4-4594-812F-2731BD1DACFD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5" operator="containsText" id="{2BB5F4E7-03E5-4370-B419-C73EB370E08E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6" operator="containsText" id="{04FD556B-D75B-485A-9193-0B5A3684B1CA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17" operator="containsText" id="{53DDC4E9-9972-4A2B-8B64-2A6C37A295FC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18" operator="containsText" id="{3F56A003-0409-492B-99E4-5554058405FE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9" operator="containsText" id="{A6BC48AB-F08F-4D3D-97A0-93D3D3FD321D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0" operator="containsText" id="{2CD6FF7C-A518-4CBF-8F78-F95F6EA95C8B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1" operator="containsText" id="{A4AF0DFE-5586-4585-8ACF-811E015866C4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2" operator="containsText" id="{8B009EEF-E1A3-44B4-AC6D-B9C4CDA99CFF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23" operator="containsText" id="{607FF13C-08AC-4978-A4AF-85809E4C0CA6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24" operator="containsText" id="{B9664452-70D2-4AE0-83F5-43D71340661A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I27:J28</xm:sqref>
        </x14:conditionalFormatting>
        <x14:conditionalFormatting xmlns:xm="http://schemas.microsoft.com/office/excel/2006/main">
          <x14:cfRule type="containsText" priority="377" operator="containsText" id="{65628471-62AC-4404-AA98-46CA7B5C84A5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8" operator="containsText" id="{79A862A5-72D7-40EB-8891-121BEA542E54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9" operator="containsText" id="{8B9D3D78-B160-4E79-8CB8-FC3F2FCDD036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0" operator="containsText" id="{9C7FF7B9-C1E2-46A0-9A5A-6FF3DE3496B5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1" operator="containsText" id="{E8860874-D640-46F4-B38D-F36AC5A94F51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2" operator="containsText" id="{A982F573-44F3-43E5-AF7E-858F080F3FBC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3" operator="containsText" id="{E0DE04DB-2D3F-47E1-9892-5FD45CA4E7A5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4" operator="containsText" id="{B2168D4A-B8DA-4300-91A5-0B6139AC6E22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85" operator="containsText" id="{4DA2A1B9-E625-4679-9915-CEE703FC9029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86" operator="containsText" id="{3686F528-7448-4494-A85C-2E3CE94D485D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7" operator="containsText" id="{7DBA25DF-0D44-45C0-93EF-27A047E146D2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8" operator="containsText" id="{55AC789D-154D-40A5-85A9-CFFB49057B3C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9" operator="containsText" id="{B4EFF086-5BD3-444F-AE18-5B66DD1DEAE4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0" operator="containsText" id="{B4CCAE32-ADCF-4F31-B574-F8566D13072C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91" operator="containsText" id="{FE2C0D14-E124-42EC-8A47-6D7F2CC4084D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92" operator="containsText" id="{2C654CF2-5AF1-481D-8621-A2E5C6C31147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AC21</xm:sqref>
        </x14:conditionalFormatting>
        <x14:conditionalFormatting xmlns:xm="http://schemas.microsoft.com/office/excel/2006/main">
          <x14:cfRule type="containsText" priority="313" operator="containsText" id="{97C62B7A-974D-47DD-AF16-3143DB78F97E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4" operator="containsText" id="{A83AE722-DC12-42F6-8E27-46D1D1529C4F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5" operator="containsText" id="{BBE6234D-FD40-44E3-9AD0-0C06945E5D04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6" operator="containsText" id="{5C2B5692-C4C0-44CB-8050-9F6294F575CB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7" operator="containsText" id="{70C9B522-84FC-4A3B-99C5-298BD9CC159D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8" operator="containsText" id="{CC0005EE-93F3-425C-AAD6-F0FDB6A3FB98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9" operator="containsText" id="{F15A7C04-484F-41D4-8DEE-DC9064305203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0" operator="containsText" id="{6C489E03-741C-4BB0-855F-D9EB5D092D67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21" operator="containsText" id="{B72A97CC-24DC-41D1-A203-96C772365454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22" operator="containsText" id="{FBC562F3-35DC-497A-833C-D9D14C13B457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3" operator="containsText" id="{27803C0C-6F0C-4CDB-8BE4-6F41623BD565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4" operator="containsText" id="{F18AF9CD-FE81-448D-AA8E-E953914EF832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5" operator="containsText" id="{E566DDB9-8CF6-40C2-A241-0B9675BD1691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6" operator="containsText" id="{53B1EB55-F0A4-4B09-845C-E250DDD3DB80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27" operator="containsText" id="{D4CF2258-E320-459C-9722-23458FF2906E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28" operator="containsText" id="{1B33B68B-7D03-4B1F-B8F8-7DA6FB917DCF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AF22</xm:sqref>
        </x14:conditionalFormatting>
        <x14:conditionalFormatting xmlns:xm="http://schemas.microsoft.com/office/excel/2006/main">
          <x14:cfRule type="containsText" priority="297" operator="containsText" id="{6AB6311B-4A93-42A5-B51C-98FE680828C9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8" operator="containsText" id="{367C1229-9684-47FF-A55B-D064DE86764C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9" operator="containsText" id="{3CFAD43A-1277-48CA-96AE-C86154F4523C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0" operator="containsText" id="{A607E4C0-0049-4086-AD55-DF504B51FF19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1" operator="containsText" id="{53CE3F3F-D4E1-480C-80B9-8099433500F9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2" operator="containsText" id="{F8634876-0D16-48CD-958B-78DE6E2CE9D9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3" operator="containsText" id="{C025CC6C-D2F5-470C-9A45-93E131FFD211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4" operator="containsText" id="{4A6B1069-F3D7-4E60-9474-8D66BDB8AA7A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05" operator="containsText" id="{F2B930B6-5DED-4B91-AAA4-915C9C0D5CFB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06" operator="containsText" id="{8DB9B407-7585-40A6-B542-91673B17978F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7" operator="containsText" id="{331B23E4-AD40-417D-AA96-713D1C6EEE00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8" operator="containsText" id="{33B6C888-5E08-4959-9AD0-F32C39BD806F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9" operator="containsText" id="{0BA43556-563C-40C5-82B6-0A3E4BE3ADE0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10" operator="containsText" id="{8FAA0DF4-6809-4444-9A63-39A3E53B9EAE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11" operator="containsText" id="{368B2309-4C76-4716-9548-1425B55A41A1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12" operator="containsText" id="{F644E913-BC48-47F2-B783-23D61719FB1A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AF21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AEB5BC9-4B94-43F5-8E32-7929F81E8A14}">
          <x14:formula1>
            <xm:f>'[TM - Planning RH 2020.xlsm]Feuil2'!#REF!</xm:f>
          </x14:formula1>
          <xm:sqref>Y18:Z19 AD11:AF28 B11:J28 Y11:AC17 R11:V17 K11:O11 P11:Q28 W11:X28 L12:O17 K12:K28 L20:O28 R20:V28 Y20:AC28</xm:sqref>
        </x14:dataValidation>
        <x14:dataValidation type="list" allowBlank="1" showInputMessage="1" showErrorMessage="1" xr:uid="{4F7DE96A-7247-4A35-A872-CCF05DE3ADD2}">
          <x14:formula1>
            <xm:f>'https://dbschenker.sharepoint.com/sites/SALESPLANNING-Global/Shared Documents/Planning RH/[ESCO - Planning RH.xlsm]Feuil2'!#REF!</xm:f>
          </x14:formula1>
          <xm:sqref>L18:O19 R18:V19 AA18:AC19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C9A88C-BEBE-453E-A1E9-B3E175DAA0A2}">
  <sheetPr codeName="Feuil12"/>
  <dimension ref="A1:AN28"/>
  <sheetViews>
    <sheetView workbookViewId="0"/>
  </sheetViews>
  <sheetFormatPr baseColWidth="10" defaultColWidth="4.7109375" defaultRowHeight="15" x14ac:dyDescent="0.25"/>
  <cols>
    <col min="1" max="1" width="29" customWidth="1"/>
    <col min="2" max="2" width="8" bestFit="1" customWidth="1"/>
    <col min="3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108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93</v>
      </c>
    </row>
    <row r="4" spans="1:40" ht="3" customHeight="1" x14ac:dyDescent="0.25"/>
    <row r="5" spans="1:40" ht="12.2" customHeight="1" x14ac:dyDescent="0.25">
      <c r="B5" s="94"/>
      <c r="C5" s="94"/>
      <c r="D5" s="94"/>
      <c r="E5" s="94"/>
      <c r="F5" s="94"/>
      <c r="G5" s="94"/>
      <c r="H5" s="94"/>
      <c r="I5" s="94"/>
      <c r="J5" s="94"/>
    </row>
    <row r="6" spans="1:40" ht="12.2" customHeight="1" x14ac:dyDescent="0.25">
      <c r="B6" s="95"/>
      <c r="C6" s="96"/>
      <c r="D6" s="96"/>
      <c r="E6" s="96"/>
      <c r="F6" s="96"/>
      <c r="G6" s="96"/>
      <c r="H6" s="96"/>
      <c r="I6" s="96"/>
      <c r="J6" s="96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40" ht="3" customHeight="1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40" s="10" customFormat="1" x14ac:dyDescent="0.25">
      <c r="A8" s="88" t="s">
        <v>2</v>
      </c>
      <c r="B8" s="6" t="s">
        <v>5</v>
      </c>
      <c r="C8" s="6" t="s">
        <v>6</v>
      </c>
      <c r="D8" s="6" t="s">
        <v>7</v>
      </c>
      <c r="E8" s="6" t="s">
        <v>8</v>
      </c>
      <c r="F8" s="6" t="s">
        <v>9</v>
      </c>
      <c r="G8" s="6" t="s">
        <v>3</v>
      </c>
      <c r="H8" s="6" t="s">
        <v>4</v>
      </c>
      <c r="I8" s="6" t="s">
        <v>5</v>
      </c>
      <c r="J8" s="6" t="s">
        <v>6</v>
      </c>
      <c r="K8" s="6" t="s">
        <v>7</v>
      </c>
      <c r="L8" s="6" t="s">
        <v>8</v>
      </c>
      <c r="M8" s="6" t="s">
        <v>9</v>
      </c>
      <c r="N8" s="6" t="s">
        <v>3</v>
      </c>
      <c r="O8" s="6" t="s">
        <v>4</v>
      </c>
      <c r="P8" s="6" t="s">
        <v>5</v>
      </c>
      <c r="Q8" s="6" t="s">
        <v>6</v>
      </c>
      <c r="R8" s="6" t="s">
        <v>7</v>
      </c>
      <c r="S8" s="6" t="s">
        <v>8</v>
      </c>
      <c r="T8" s="6" t="s">
        <v>9</v>
      </c>
      <c r="U8" s="6" t="s">
        <v>3</v>
      </c>
      <c r="V8" s="6" t="s">
        <v>4</v>
      </c>
      <c r="W8" s="6" t="s">
        <v>5</v>
      </c>
      <c r="X8" s="6" t="s">
        <v>6</v>
      </c>
      <c r="Y8" s="6" t="s">
        <v>7</v>
      </c>
      <c r="Z8" s="6" t="s">
        <v>8</v>
      </c>
      <c r="AA8" s="6" t="s">
        <v>9</v>
      </c>
      <c r="AB8" s="6" t="s">
        <v>3</v>
      </c>
      <c r="AC8" s="6" t="s">
        <v>4</v>
      </c>
      <c r="AD8" s="6" t="s">
        <v>5</v>
      </c>
      <c r="AE8" s="6" t="s">
        <v>6</v>
      </c>
      <c r="AF8" s="6" t="s">
        <v>5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89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1</v>
      </c>
      <c r="K9" s="12">
        <v>2</v>
      </c>
      <c r="L9" s="12">
        <v>3</v>
      </c>
      <c r="M9" s="12">
        <v>4</v>
      </c>
      <c r="N9" s="12">
        <v>5</v>
      </c>
      <c r="O9" s="12">
        <v>6</v>
      </c>
      <c r="P9" s="12">
        <v>7</v>
      </c>
      <c r="Q9" s="12">
        <v>8</v>
      </c>
      <c r="R9" s="12">
        <v>9</v>
      </c>
      <c r="S9" s="12">
        <v>10</v>
      </c>
      <c r="T9" s="12">
        <v>11</v>
      </c>
      <c r="U9" s="12">
        <v>12</v>
      </c>
      <c r="V9" s="12">
        <v>13</v>
      </c>
      <c r="W9" s="12">
        <v>14</v>
      </c>
      <c r="X9" s="12">
        <v>15</v>
      </c>
      <c r="Y9" s="12">
        <v>16</v>
      </c>
      <c r="Z9" s="12">
        <v>17</v>
      </c>
      <c r="AA9" s="12">
        <v>18</v>
      </c>
      <c r="AB9" s="12">
        <v>19</v>
      </c>
      <c r="AC9" s="12">
        <v>20</v>
      </c>
      <c r="AD9" s="12">
        <v>21</v>
      </c>
      <c r="AE9" s="12">
        <v>22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90"/>
      <c r="B10" s="97" t="s">
        <v>92</v>
      </c>
      <c r="C10" s="91"/>
      <c r="D10" s="91"/>
      <c r="E10" s="91"/>
      <c r="F10" s="91"/>
      <c r="G10" s="98"/>
      <c r="H10" s="92" t="s">
        <v>94</v>
      </c>
      <c r="I10" s="91"/>
      <c r="J10" s="91"/>
      <c r="K10" s="91"/>
      <c r="L10" s="91"/>
      <c r="M10" s="91"/>
      <c r="N10" s="91"/>
      <c r="O10" s="92" t="s">
        <v>95</v>
      </c>
      <c r="P10" s="91"/>
      <c r="Q10" s="91"/>
      <c r="R10" s="91"/>
      <c r="S10" s="91"/>
      <c r="T10" s="91"/>
      <c r="U10" s="91"/>
      <c r="V10" s="92" t="s">
        <v>96</v>
      </c>
      <c r="W10" s="91"/>
      <c r="X10" s="91"/>
      <c r="Y10" s="91"/>
      <c r="Z10" s="91"/>
      <c r="AA10" s="91"/>
      <c r="AB10" s="91"/>
      <c r="AC10" s="92" t="s">
        <v>97</v>
      </c>
      <c r="AD10" s="91"/>
      <c r="AE10" s="93"/>
      <c r="AF10" s="75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107</v>
      </c>
      <c r="B11" s="24"/>
      <c r="C11" s="24"/>
      <c r="D11" s="24"/>
      <c r="E11" s="23"/>
      <c r="F11" s="41"/>
      <c r="G11" s="41"/>
      <c r="H11" s="22"/>
      <c r="I11" s="22"/>
      <c r="J11" s="24"/>
      <c r="K11" s="24"/>
      <c r="L11" s="23"/>
      <c r="M11" s="41"/>
      <c r="N11" s="41"/>
      <c r="O11" s="22"/>
      <c r="P11" s="22"/>
      <c r="Q11" s="24"/>
      <c r="R11" s="24"/>
      <c r="S11" s="23"/>
      <c r="T11" s="41"/>
      <c r="U11" s="41"/>
      <c r="V11" s="22"/>
      <c r="W11" s="71"/>
      <c r="X11" s="24"/>
      <c r="Y11" s="24"/>
      <c r="Z11" s="23"/>
      <c r="AA11" s="41"/>
      <c r="AB11" s="41"/>
      <c r="AC11" s="22"/>
      <c r="AD11" s="22"/>
      <c r="AE11" s="47"/>
      <c r="AF11" s="22"/>
      <c r="AG11" s="26">
        <f>COUNTIF($B12:$AF13,"CPB")/2</f>
        <v>0</v>
      </c>
      <c r="AH11" s="27">
        <f>COUNTIF($B12:$AF13,"RTT")/2</f>
        <v>1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74" t="s">
        <v>81</v>
      </c>
      <c r="C12" s="69" t="s">
        <v>73</v>
      </c>
      <c r="D12" s="69" t="s">
        <v>73</v>
      </c>
      <c r="E12" s="69" t="s">
        <v>73</v>
      </c>
      <c r="F12" s="72"/>
      <c r="G12" s="72"/>
      <c r="H12" s="69" t="s">
        <v>73</v>
      </c>
      <c r="I12" s="69" t="s">
        <v>73</v>
      </c>
      <c r="J12" s="69" t="s">
        <v>73</v>
      </c>
      <c r="K12" s="69" t="s">
        <v>73</v>
      </c>
      <c r="L12" s="69" t="s">
        <v>73</v>
      </c>
      <c r="M12" s="72"/>
      <c r="N12" s="72"/>
      <c r="O12" s="69" t="s">
        <v>73</v>
      </c>
      <c r="P12" s="69" t="s">
        <v>73</v>
      </c>
      <c r="Q12" s="69" t="s">
        <v>73</v>
      </c>
      <c r="R12" s="69" t="s">
        <v>73</v>
      </c>
      <c r="S12" s="69" t="s">
        <v>73</v>
      </c>
      <c r="T12" s="72"/>
      <c r="U12" s="72"/>
      <c r="V12" s="31" t="s">
        <v>12</v>
      </c>
      <c r="W12" s="45"/>
      <c r="X12" s="32"/>
      <c r="Y12" s="32"/>
      <c r="Z12" s="32"/>
      <c r="AA12" s="72"/>
      <c r="AB12" s="72"/>
      <c r="AC12" s="31"/>
      <c r="AD12" s="31"/>
      <c r="AE12" s="32"/>
      <c r="AF12" s="31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74" t="s">
        <v>81</v>
      </c>
      <c r="C13" s="69" t="s">
        <v>73</v>
      </c>
      <c r="D13" s="69" t="s">
        <v>73</v>
      </c>
      <c r="E13" s="69" t="s">
        <v>73</v>
      </c>
      <c r="F13" s="72"/>
      <c r="G13" s="72"/>
      <c r="H13" s="69" t="s">
        <v>73</v>
      </c>
      <c r="I13" s="69" t="s">
        <v>73</v>
      </c>
      <c r="J13" s="69" t="s">
        <v>73</v>
      </c>
      <c r="K13" s="69" t="s">
        <v>73</v>
      </c>
      <c r="L13" s="69" t="s">
        <v>73</v>
      </c>
      <c r="M13" s="72"/>
      <c r="N13" s="72"/>
      <c r="O13" s="69" t="s">
        <v>73</v>
      </c>
      <c r="P13" s="69" t="s">
        <v>73</v>
      </c>
      <c r="Q13" s="69" t="s">
        <v>73</v>
      </c>
      <c r="R13" s="69" t="s">
        <v>73</v>
      </c>
      <c r="S13" s="69" t="s">
        <v>73</v>
      </c>
      <c r="T13" s="72"/>
      <c r="U13" s="72"/>
      <c r="V13" s="31" t="s">
        <v>12</v>
      </c>
      <c r="W13" s="45"/>
      <c r="X13" s="32"/>
      <c r="Y13" s="32"/>
      <c r="Z13" s="32"/>
      <c r="AA13" s="72"/>
      <c r="AB13" s="72"/>
      <c r="AC13" s="31"/>
      <c r="AD13" s="31"/>
      <c r="AE13" s="32"/>
      <c r="AF13" s="31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49" t="s">
        <v>106</v>
      </c>
      <c r="B14" s="22"/>
      <c r="C14" s="23"/>
      <c r="D14" s="23"/>
      <c r="E14" s="23"/>
      <c r="F14" s="25"/>
      <c r="G14" s="25"/>
      <c r="H14" s="22"/>
      <c r="I14" s="22"/>
      <c r="J14" s="23"/>
      <c r="K14" s="23"/>
      <c r="L14" s="23"/>
      <c r="M14" s="25"/>
      <c r="N14" s="25"/>
      <c r="O14" s="22"/>
      <c r="P14" s="22"/>
      <c r="Q14" s="23"/>
      <c r="R14" s="23"/>
      <c r="S14" s="23"/>
      <c r="T14" s="25"/>
      <c r="U14" s="25"/>
      <c r="V14" s="22"/>
      <c r="W14" s="71"/>
      <c r="X14" s="23"/>
      <c r="Y14" s="23"/>
      <c r="Z14" s="23"/>
      <c r="AA14" s="25"/>
      <c r="AB14" s="25"/>
      <c r="AC14" s="22"/>
      <c r="AD14" s="22"/>
      <c r="AE14" s="48"/>
      <c r="AF14" s="22"/>
      <c r="AG14" s="26">
        <f>COUNTIF($B15:$AF16,"CPB")/2</f>
        <v>0</v>
      </c>
      <c r="AH14" s="27">
        <f>COUNTIF($B15:$AF16,"RTT")/2</f>
        <v>1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69" t="s">
        <v>73</v>
      </c>
      <c r="C15" s="69" t="s">
        <v>73</v>
      </c>
      <c r="D15" s="69" t="s">
        <v>73</v>
      </c>
      <c r="E15" s="69" t="s">
        <v>73</v>
      </c>
      <c r="F15" s="30"/>
      <c r="G15" s="30"/>
      <c r="H15" s="69" t="s">
        <v>73</v>
      </c>
      <c r="I15" s="69" t="s">
        <v>73</v>
      </c>
      <c r="J15" s="69" t="s">
        <v>73</v>
      </c>
      <c r="K15" s="69" t="s">
        <v>73</v>
      </c>
      <c r="L15" s="69" t="s">
        <v>73</v>
      </c>
      <c r="M15" s="30"/>
      <c r="N15" s="30"/>
      <c r="O15" s="69" t="s">
        <v>73</v>
      </c>
      <c r="P15" s="69" t="s">
        <v>73</v>
      </c>
      <c r="Q15" s="69" t="s">
        <v>73</v>
      </c>
      <c r="R15" s="69" t="s">
        <v>73</v>
      </c>
      <c r="S15" s="69" t="s">
        <v>73</v>
      </c>
      <c r="T15" s="30"/>
      <c r="U15" s="30"/>
      <c r="V15" s="31" t="s">
        <v>12</v>
      </c>
      <c r="W15" s="45"/>
      <c r="X15" s="32"/>
      <c r="Y15" s="32"/>
      <c r="Z15" s="32"/>
      <c r="AA15" s="30"/>
      <c r="AB15" s="30"/>
      <c r="AC15" s="31"/>
      <c r="AD15" s="31"/>
      <c r="AE15" s="32"/>
      <c r="AF15" s="31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69" t="s">
        <v>73</v>
      </c>
      <c r="C16" s="69" t="s">
        <v>73</v>
      </c>
      <c r="D16" s="69" t="s">
        <v>73</v>
      </c>
      <c r="E16" s="69" t="s">
        <v>73</v>
      </c>
      <c r="F16" s="30"/>
      <c r="G16" s="30"/>
      <c r="H16" s="69" t="s">
        <v>73</v>
      </c>
      <c r="I16" s="69" t="s">
        <v>73</v>
      </c>
      <c r="J16" s="69" t="s">
        <v>73</v>
      </c>
      <c r="K16" s="69" t="s">
        <v>73</v>
      </c>
      <c r="L16" s="69" t="s">
        <v>73</v>
      </c>
      <c r="M16" s="30"/>
      <c r="N16" s="30"/>
      <c r="O16" s="69" t="s">
        <v>73</v>
      </c>
      <c r="P16" s="69" t="s">
        <v>73</v>
      </c>
      <c r="Q16" s="69" t="s">
        <v>73</v>
      </c>
      <c r="R16" s="69" t="s">
        <v>73</v>
      </c>
      <c r="S16" s="69" t="s">
        <v>73</v>
      </c>
      <c r="T16" s="30"/>
      <c r="U16" s="30"/>
      <c r="V16" s="31" t="s">
        <v>12</v>
      </c>
      <c r="W16" s="45"/>
      <c r="X16" s="32"/>
      <c r="Y16" s="32"/>
      <c r="Z16" s="32"/>
      <c r="AA16" s="30"/>
      <c r="AB16" s="30"/>
      <c r="AC16" s="31"/>
      <c r="AD16" s="31"/>
      <c r="AE16" s="32"/>
      <c r="AF16" s="31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105</v>
      </c>
      <c r="B17" s="22"/>
      <c r="C17" s="23"/>
      <c r="D17" s="23"/>
      <c r="E17" s="23"/>
      <c r="F17" s="25"/>
      <c r="G17" s="25"/>
      <c r="H17" s="22"/>
      <c r="I17" s="22"/>
      <c r="J17" s="23"/>
      <c r="K17" s="23"/>
      <c r="L17" s="23"/>
      <c r="M17" s="25"/>
      <c r="N17" s="25"/>
      <c r="O17" s="22"/>
      <c r="P17" s="22"/>
      <c r="Q17" s="23"/>
      <c r="R17" s="23"/>
      <c r="S17" s="23"/>
      <c r="T17" s="25"/>
      <c r="U17" s="25"/>
      <c r="V17" s="22"/>
      <c r="W17" s="71"/>
      <c r="X17" s="23"/>
      <c r="Y17" s="23"/>
      <c r="Z17" s="23"/>
      <c r="AA17" s="25"/>
      <c r="AB17" s="25"/>
      <c r="AC17" s="22"/>
      <c r="AD17" s="22"/>
      <c r="AE17" s="48"/>
      <c r="AF17" s="22"/>
      <c r="AG17" s="26">
        <f>COUNTIF($B18:$AF19,"CPB")/2</f>
        <v>9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5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0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73" t="s">
        <v>80</v>
      </c>
      <c r="C18" s="73" t="s">
        <v>80</v>
      </c>
      <c r="D18" s="73" t="s">
        <v>80</v>
      </c>
      <c r="E18" s="73" t="s">
        <v>80</v>
      </c>
      <c r="F18" s="30"/>
      <c r="G18" s="30"/>
      <c r="H18" s="37" t="s">
        <v>34</v>
      </c>
      <c r="I18" s="37" t="s">
        <v>34</v>
      </c>
      <c r="J18" s="37" t="s">
        <v>34</v>
      </c>
      <c r="K18" s="37" t="s">
        <v>34</v>
      </c>
      <c r="L18" s="37" t="s">
        <v>34</v>
      </c>
      <c r="M18" s="30"/>
      <c r="N18" s="30"/>
      <c r="O18" s="32" t="s">
        <v>25</v>
      </c>
      <c r="P18" s="32" t="s">
        <v>25</v>
      </c>
      <c r="Q18" s="32" t="s">
        <v>25</v>
      </c>
      <c r="R18" s="32" t="s">
        <v>25</v>
      </c>
      <c r="S18" s="32" t="s">
        <v>25</v>
      </c>
      <c r="T18" s="30"/>
      <c r="U18" s="30"/>
      <c r="V18" s="32" t="s">
        <v>25</v>
      </c>
      <c r="W18" s="45"/>
      <c r="X18" s="32" t="s">
        <v>25</v>
      </c>
      <c r="Y18" s="32" t="s">
        <v>25</v>
      </c>
      <c r="Z18" s="32" t="s">
        <v>25</v>
      </c>
      <c r="AA18" s="30"/>
      <c r="AB18" s="30"/>
      <c r="AC18" s="73" t="s">
        <v>80</v>
      </c>
      <c r="AD18" s="73" t="s">
        <v>80</v>
      </c>
      <c r="AE18" s="73" t="s">
        <v>80</v>
      </c>
      <c r="AF18" s="31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73" t="s">
        <v>80</v>
      </c>
      <c r="C19" s="73" t="s">
        <v>80</v>
      </c>
      <c r="D19" s="73" t="s">
        <v>80</v>
      </c>
      <c r="E19" s="73" t="s">
        <v>80</v>
      </c>
      <c r="F19" s="30"/>
      <c r="G19" s="30"/>
      <c r="H19" s="37" t="s">
        <v>34</v>
      </c>
      <c r="I19" s="37" t="s">
        <v>34</v>
      </c>
      <c r="J19" s="37" t="s">
        <v>34</v>
      </c>
      <c r="K19" s="37" t="s">
        <v>34</v>
      </c>
      <c r="L19" s="37" t="s">
        <v>34</v>
      </c>
      <c r="M19" s="30"/>
      <c r="N19" s="30"/>
      <c r="O19" s="32" t="s">
        <v>25</v>
      </c>
      <c r="P19" s="32" t="s">
        <v>25</v>
      </c>
      <c r="Q19" s="32" t="s">
        <v>25</v>
      </c>
      <c r="R19" s="32" t="s">
        <v>25</v>
      </c>
      <c r="S19" s="32" t="s">
        <v>25</v>
      </c>
      <c r="T19" s="30"/>
      <c r="U19" s="30"/>
      <c r="V19" s="32" t="s">
        <v>25</v>
      </c>
      <c r="W19" s="45"/>
      <c r="X19" s="32" t="s">
        <v>25</v>
      </c>
      <c r="Y19" s="32" t="s">
        <v>25</v>
      </c>
      <c r="Z19" s="32" t="s">
        <v>25</v>
      </c>
      <c r="AA19" s="30"/>
      <c r="AB19" s="30"/>
      <c r="AC19" s="73" t="s">
        <v>80</v>
      </c>
      <c r="AD19" s="73" t="s">
        <v>80</v>
      </c>
      <c r="AE19" s="73" t="s">
        <v>80</v>
      </c>
      <c r="AF19" s="31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104</v>
      </c>
      <c r="B20" s="22"/>
      <c r="C20" s="23"/>
      <c r="D20" s="23"/>
      <c r="E20" s="23"/>
      <c r="F20" s="25"/>
      <c r="G20" s="25"/>
      <c r="H20" s="22"/>
      <c r="I20" s="22"/>
      <c r="J20" s="23"/>
      <c r="K20" s="23"/>
      <c r="L20" s="23"/>
      <c r="M20" s="25"/>
      <c r="N20" s="25"/>
      <c r="O20" s="22"/>
      <c r="P20" s="22"/>
      <c r="Q20" s="23"/>
      <c r="R20" s="23"/>
      <c r="S20" s="23"/>
      <c r="T20" s="25"/>
      <c r="U20" s="25"/>
      <c r="V20" s="22"/>
      <c r="W20" s="71"/>
      <c r="X20" s="23"/>
      <c r="Y20" s="23"/>
      <c r="Z20" s="23"/>
      <c r="AA20" s="25"/>
      <c r="AB20" s="25"/>
      <c r="AC20" s="22"/>
      <c r="AD20" s="22"/>
      <c r="AE20" s="48"/>
      <c r="AF20" s="22"/>
      <c r="AG20" s="26">
        <f>COUNTIF($B21:$AF22,"CPB")/2</f>
        <v>4</v>
      </c>
      <c r="AH20" s="27">
        <f>COUNTIF($B21:$AF22,"RTT")/2</f>
        <v>0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69" t="s">
        <v>73</v>
      </c>
      <c r="C21" s="69" t="s">
        <v>73</v>
      </c>
      <c r="D21" s="69" t="s">
        <v>73</v>
      </c>
      <c r="E21" s="69" t="s">
        <v>73</v>
      </c>
      <c r="F21" s="30"/>
      <c r="G21" s="30"/>
      <c r="H21" s="69" t="s">
        <v>73</v>
      </c>
      <c r="I21" s="69" t="s">
        <v>73</v>
      </c>
      <c r="J21" s="69" t="s">
        <v>73</v>
      </c>
      <c r="K21" s="69" t="s">
        <v>73</v>
      </c>
      <c r="L21" s="69" t="s">
        <v>73</v>
      </c>
      <c r="M21" s="30"/>
      <c r="N21" s="30"/>
      <c r="O21" s="69" t="s">
        <v>73</v>
      </c>
      <c r="P21" s="69" t="s">
        <v>73</v>
      </c>
      <c r="Q21" s="69" t="s">
        <v>73</v>
      </c>
      <c r="R21" s="69" t="s">
        <v>73</v>
      </c>
      <c r="S21" s="69" t="s">
        <v>73</v>
      </c>
      <c r="T21" s="30"/>
      <c r="U21" s="30"/>
      <c r="V21" s="31" t="s">
        <v>25</v>
      </c>
      <c r="W21" s="45"/>
      <c r="X21" s="32"/>
      <c r="Y21" s="32"/>
      <c r="Z21" s="32"/>
      <c r="AA21" s="30"/>
      <c r="AB21" s="30"/>
      <c r="AC21" s="31" t="s">
        <v>25</v>
      </c>
      <c r="AD21" s="31" t="s">
        <v>25</v>
      </c>
      <c r="AE21" s="31" t="s">
        <v>25</v>
      </c>
      <c r="AF21" s="31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69" t="s">
        <v>73</v>
      </c>
      <c r="C22" s="69" t="s">
        <v>73</v>
      </c>
      <c r="D22" s="69" t="s">
        <v>73</v>
      </c>
      <c r="E22" s="69" t="s">
        <v>73</v>
      </c>
      <c r="F22" s="30"/>
      <c r="G22" s="30"/>
      <c r="H22" s="69" t="s">
        <v>73</v>
      </c>
      <c r="I22" s="69" t="s">
        <v>73</v>
      </c>
      <c r="J22" s="69" t="s">
        <v>73</v>
      </c>
      <c r="K22" s="69" t="s">
        <v>73</v>
      </c>
      <c r="L22" s="69" t="s">
        <v>73</v>
      </c>
      <c r="M22" s="30"/>
      <c r="N22" s="30"/>
      <c r="O22" s="69" t="s">
        <v>73</v>
      </c>
      <c r="P22" s="69" t="s">
        <v>73</v>
      </c>
      <c r="Q22" s="69" t="s">
        <v>73</v>
      </c>
      <c r="R22" s="69" t="s">
        <v>73</v>
      </c>
      <c r="S22" s="69" t="s">
        <v>73</v>
      </c>
      <c r="T22" s="30"/>
      <c r="U22" s="30"/>
      <c r="V22" s="31" t="s">
        <v>25</v>
      </c>
      <c r="W22" s="45"/>
      <c r="X22" s="32"/>
      <c r="Y22" s="32"/>
      <c r="Z22" s="32"/>
      <c r="AA22" s="30"/>
      <c r="AB22" s="30"/>
      <c r="AC22" s="31" t="s">
        <v>25</v>
      </c>
      <c r="AD22" s="31" t="s">
        <v>25</v>
      </c>
      <c r="AE22" s="31" t="s">
        <v>25</v>
      </c>
      <c r="AF22" s="31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49" t="s">
        <v>103</v>
      </c>
      <c r="B23" s="22"/>
      <c r="C23" s="23"/>
      <c r="D23" s="23"/>
      <c r="E23" s="23"/>
      <c r="F23" s="25"/>
      <c r="G23" s="25"/>
      <c r="H23" s="22"/>
      <c r="I23" s="22"/>
      <c r="J23" s="23"/>
      <c r="K23" s="23"/>
      <c r="L23" s="23"/>
      <c r="M23" s="25"/>
      <c r="N23" s="25"/>
      <c r="O23" s="22"/>
      <c r="P23" s="22"/>
      <c r="Q23" s="23"/>
      <c r="R23" s="23"/>
      <c r="S23" s="23"/>
      <c r="T23" s="25"/>
      <c r="U23" s="25"/>
      <c r="V23" s="22"/>
      <c r="W23" s="71"/>
      <c r="X23" s="23"/>
      <c r="Y23" s="23"/>
      <c r="Z23" s="23"/>
      <c r="AA23" s="25"/>
      <c r="AB23" s="25"/>
      <c r="AC23" s="22"/>
      <c r="AD23" s="22"/>
      <c r="AE23" s="48"/>
      <c r="AF23" s="22"/>
      <c r="AG23" s="26">
        <f>COUNTIF($B24:$AF25,"CPB")/2</f>
        <v>9</v>
      </c>
      <c r="AH23" s="27">
        <f>COUNTIF($B24:$AF25,"RTT")/2</f>
        <v>0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69" t="s">
        <v>73</v>
      </c>
      <c r="C24" s="69" t="s">
        <v>73</v>
      </c>
      <c r="D24" s="69" t="s">
        <v>73</v>
      </c>
      <c r="E24" s="69" t="s">
        <v>73</v>
      </c>
      <c r="F24" s="30"/>
      <c r="G24" s="30"/>
      <c r="H24" s="69" t="s">
        <v>73</v>
      </c>
      <c r="I24" s="69" t="s">
        <v>73</v>
      </c>
      <c r="J24" s="32" t="s">
        <v>25</v>
      </c>
      <c r="K24" s="32" t="s">
        <v>25</v>
      </c>
      <c r="L24" s="32" t="s">
        <v>25</v>
      </c>
      <c r="M24" s="30"/>
      <c r="N24" s="30"/>
      <c r="O24" s="32" t="s">
        <v>25</v>
      </c>
      <c r="P24" s="32" t="s">
        <v>25</v>
      </c>
      <c r="Q24" s="32" t="s">
        <v>25</v>
      </c>
      <c r="R24" s="32" t="s">
        <v>25</v>
      </c>
      <c r="S24" s="32" t="s">
        <v>25</v>
      </c>
      <c r="T24" s="30"/>
      <c r="U24" s="30"/>
      <c r="V24" s="32" t="s">
        <v>25</v>
      </c>
      <c r="W24" s="45"/>
      <c r="X24" s="32"/>
      <c r="Y24" s="32"/>
      <c r="Z24" s="32"/>
      <c r="AA24" s="30"/>
      <c r="AB24" s="30"/>
      <c r="AC24" s="31"/>
      <c r="AD24" s="31"/>
      <c r="AE24" s="32"/>
      <c r="AF24" s="31"/>
      <c r="AG24" s="34"/>
      <c r="AH24" s="35"/>
      <c r="AI24" s="35"/>
      <c r="AJ24" s="35"/>
      <c r="AK24" s="35"/>
      <c r="AL24" s="35"/>
      <c r="AM24" s="35"/>
      <c r="AN24" s="36"/>
    </row>
    <row r="25" spans="1:40" ht="15.75" customHeight="1" thickBot="1" x14ac:dyDescent="0.3">
      <c r="A25" s="29" t="s">
        <v>33</v>
      </c>
      <c r="B25" s="69" t="s">
        <v>73</v>
      </c>
      <c r="C25" s="69" t="s">
        <v>73</v>
      </c>
      <c r="D25" s="69" t="s">
        <v>73</v>
      </c>
      <c r="E25" s="69" t="s">
        <v>73</v>
      </c>
      <c r="F25" s="30"/>
      <c r="G25" s="30"/>
      <c r="H25" s="69" t="s">
        <v>73</v>
      </c>
      <c r="I25" s="69" t="s">
        <v>73</v>
      </c>
      <c r="J25" s="32" t="s">
        <v>25</v>
      </c>
      <c r="K25" s="32" t="s">
        <v>25</v>
      </c>
      <c r="L25" s="32" t="s">
        <v>25</v>
      </c>
      <c r="M25" s="30"/>
      <c r="N25" s="30"/>
      <c r="O25" s="32" t="s">
        <v>25</v>
      </c>
      <c r="P25" s="32" t="s">
        <v>25</v>
      </c>
      <c r="Q25" s="32" t="s">
        <v>25</v>
      </c>
      <c r="R25" s="32" t="s">
        <v>25</v>
      </c>
      <c r="S25" s="32" t="s">
        <v>25</v>
      </c>
      <c r="T25" s="30"/>
      <c r="U25" s="30"/>
      <c r="V25" s="32" t="s">
        <v>25</v>
      </c>
      <c r="W25" s="45"/>
      <c r="X25" s="32"/>
      <c r="Y25" s="32"/>
      <c r="Z25" s="32"/>
      <c r="AA25" s="30"/>
      <c r="AB25" s="30"/>
      <c r="AC25" s="31"/>
      <c r="AD25" s="31"/>
      <c r="AE25" s="32"/>
      <c r="AF25" s="31"/>
      <c r="AG25" s="34"/>
      <c r="AH25" s="35"/>
      <c r="AI25" s="35"/>
      <c r="AJ25" s="35"/>
      <c r="AK25" s="35"/>
      <c r="AL25" s="35"/>
      <c r="AM25" s="35"/>
      <c r="AN25" s="36"/>
    </row>
    <row r="26" spans="1:40" ht="15.75" collapsed="1" x14ac:dyDescent="0.25">
      <c r="A26" s="20" t="s">
        <v>102</v>
      </c>
      <c r="B26" s="22"/>
      <c r="C26" s="23"/>
      <c r="D26" s="23"/>
      <c r="E26" s="23"/>
      <c r="F26" s="25"/>
      <c r="G26" s="25"/>
      <c r="H26" s="22"/>
      <c r="I26" s="22"/>
      <c r="J26" s="23"/>
      <c r="K26" s="23"/>
      <c r="L26" s="23"/>
      <c r="M26" s="25"/>
      <c r="N26" s="25"/>
      <c r="O26" s="22"/>
      <c r="P26" s="22"/>
      <c r="Q26" s="23"/>
      <c r="R26" s="23"/>
      <c r="S26" s="23"/>
      <c r="T26" s="25"/>
      <c r="U26" s="25"/>
      <c r="V26" s="22"/>
      <c r="W26" s="71"/>
      <c r="X26" s="23"/>
      <c r="Y26" s="23"/>
      <c r="Z26" s="23"/>
      <c r="AA26" s="25"/>
      <c r="AB26" s="25"/>
      <c r="AC26" s="22"/>
      <c r="AD26" s="22"/>
      <c r="AE26" s="48"/>
      <c r="AF26" s="22"/>
      <c r="AG26" s="26">
        <f>COUNTIF($B27:$AF28,"CPB")/2</f>
        <v>1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collapsed="1" x14ac:dyDescent="0.25">
      <c r="A27" s="29" t="s">
        <v>32</v>
      </c>
      <c r="B27" s="31"/>
      <c r="C27" s="32"/>
      <c r="D27" s="32"/>
      <c r="E27" s="32"/>
      <c r="F27" s="30"/>
      <c r="G27" s="30"/>
      <c r="H27" s="31"/>
      <c r="I27" s="31"/>
      <c r="J27" s="32"/>
      <c r="K27" s="32"/>
      <c r="L27" s="32"/>
      <c r="M27" s="30"/>
      <c r="N27" s="30"/>
      <c r="O27" s="31"/>
      <c r="P27" s="31"/>
      <c r="Q27" s="32"/>
      <c r="R27" s="32"/>
      <c r="S27" s="32"/>
      <c r="T27" s="30"/>
      <c r="U27" s="30"/>
      <c r="V27" s="31" t="s">
        <v>25</v>
      </c>
      <c r="W27" s="45"/>
      <c r="X27" s="32"/>
      <c r="Y27" s="32"/>
      <c r="Z27" s="32"/>
      <c r="AA27" s="30"/>
      <c r="AB27" s="30"/>
      <c r="AC27" s="31"/>
      <c r="AD27" s="31"/>
      <c r="AE27" s="32"/>
      <c r="AF27" s="31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x14ac:dyDescent="0.25">
      <c r="A28" s="29" t="s">
        <v>33</v>
      </c>
      <c r="B28" s="31"/>
      <c r="C28" s="32"/>
      <c r="D28" s="32"/>
      <c r="E28" s="32"/>
      <c r="F28" s="30"/>
      <c r="G28" s="30"/>
      <c r="H28" s="31"/>
      <c r="I28" s="31"/>
      <c r="J28" s="31"/>
      <c r="K28" s="32"/>
      <c r="L28" s="32"/>
      <c r="M28" s="30"/>
      <c r="N28" s="30"/>
      <c r="O28" s="31"/>
      <c r="P28" s="31"/>
      <c r="Q28" s="31"/>
      <c r="R28" s="32"/>
      <c r="S28" s="32"/>
      <c r="T28" s="30"/>
      <c r="U28" s="30"/>
      <c r="V28" s="31" t="s">
        <v>25</v>
      </c>
      <c r="W28" s="45"/>
      <c r="X28" s="32"/>
      <c r="Y28" s="32"/>
      <c r="Z28" s="32"/>
      <c r="AA28" s="30"/>
      <c r="AB28" s="30"/>
      <c r="AC28" s="31"/>
      <c r="AD28" s="31"/>
      <c r="AE28" s="32"/>
      <c r="AF28" s="31"/>
      <c r="AG28" s="34"/>
      <c r="AH28" s="35"/>
      <c r="AI28" s="35"/>
      <c r="AJ28" s="35"/>
      <c r="AK28" s="35"/>
      <c r="AL28" s="35"/>
      <c r="AM28" s="35"/>
      <c r="AN28" s="36"/>
    </row>
  </sheetData>
  <mergeCells count="8">
    <mergeCell ref="B5:J5"/>
    <mergeCell ref="B6:J6"/>
    <mergeCell ref="A8:A10"/>
    <mergeCell ref="B10:G10"/>
    <mergeCell ref="H10:N10"/>
    <mergeCell ref="O10:U10"/>
    <mergeCell ref="V10:AB10"/>
    <mergeCell ref="AC10:AE10"/>
  </mergeCells>
  <conditionalFormatting sqref="AF11:AF28">
    <cfRule type="cellIs" dxfId="5783" priority="1338" operator="equal">
      <formula>"D"</formula>
    </cfRule>
    <cfRule type="containsText" dxfId="5782" priority="1339" operator="containsText" text="MTH">
      <formula>NOT(ISERROR(SEARCH("MTH",AF11)))</formula>
    </cfRule>
    <cfRule type="containsText" dxfId="5781" priority="1340" operator="containsText" text="MAL">
      <formula>NOT(ISERROR(SEARCH("MAL",AF11)))</formula>
    </cfRule>
    <cfRule type="containsText" dxfId="5780" priority="1341" operator="containsText" text="ARR">
      <formula>NOT(ISERROR(SEARCH("ARR",AF11)))</formula>
    </cfRule>
    <cfRule type="containsText" dxfId="5779" priority="1342" operator="containsText" text="ALT">
      <formula>NOT(ISERROR(SEARCH("ALT",AF11)))</formula>
    </cfRule>
    <cfRule type="containsText" dxfId="5778" priority="1343" operator="containsText" text="RTT">
      <formula>NOT(ISERROR(SEARCH("RTT",AF11)))</formula>
    </cfRule>
    <cfRule type="containsText" dxfId="5777" priority="1344" operator="containsText" text="CPB">
      <formula>NOT(ISERROR(SEARCH("CPB",AF11)))</formula>
    </cfRule>
  </conditionalFormatting>
  <conditionalFormatting sqref="O21:S22">
    <cfRule type="cellIs" dxfId="5762" priority="541" operator="equal">
      <formula>"D"</formula>
    </cfRule>
    <cfRule type="containsText" dxfId="5761" priority="542" operator="containsText" text="MTH">
      <formula>NOT(ISERROR(SEARCH("MTH",O21)))</formula>
    </cfRule>
    <cfRule type="containsText" dxfId="5760" priority="543" operator="containsText" text="MAL">
      <formula>NOT(ISERROR(SEARCH("MAL",O21)))</formula>
    </cfRule>
    <cfRule type="containsText" dxfId="5759" priority="544" operator="containsText" text="ARR">
      <formula>NOT(ISERROR(SEARCH("ARR",O21)))</formula>
    </cfRule>
    <cfRule type="containsText" dxfId="5758" priority="545" operator="containsText" text="ALT">
      <formula>NOT(ISERROR(SEARCH("ALT",O21)))</formula>
    </cfRule>
    <cfRule type="containsText" dxfId="5757" priority="546" operator="containsText" text="RTT">
      <formula>NOT(ISERROR(SEARCH("RTT",O21)))</formula>
    </cfRule>
    <cfRule type="containsText" dxfId="5756" priority="547" operator="containsText" text="CPB">
      <formula>NOT(ISERROR(SEARCH("CPB",O21)))</formula>
    </cfRule>
  </conditionalFormatting>
  <conditionalFormatting sqref="F11 B11:D11">
    <cfRule type="containsText" dxfId="5727" priority="897" operator="containsText" text="D">
      <formula>NOT(ISERROR(SEARCH("D",B11)))</formula>
    </cfRule>
  </conditionalFormatting>
  <conditionalFormatting sqref="J11:K11">
    <cfRule type="containsText" dxfId="5726" priority="896" operator="containsText" text="D">
      <formula>NOT(ISERROR(SEARCH("D",J11)))</formula>
    </cfRule>
  </conditionalFormatting>
  <conditionalFormatting sqref="Q11:R11">
    <cfRule type="containsText" dxfId="5725" priority="895" operator="containsText" text="D">
      <formula>NOT(ISERROR(SEARCH("D",Q11)))</formula>
    </cfRule>
  </conditionalFormatting>
  <conditionalFormatting sqref="X11:Y11">
    <cfRule type="containsText" dxfId="5724" priority="894" operator="containsText" text="D">
      <formula>NOT(ISERROR(SEARCH("D",X11)))</formula>
    </cfRule>
  </conditionalFormatting>
  <conditionalFormatting sqref="AE11">
    <cfRule type="containsText" dxfId="5723" priority="893" operator="containsText" text="D">
      <formula>NOT(ISERROR(SEARCH("D",AE11)))</formula>
    </cfRule>
  </conditionalFormatting>
  <conditionalFormatting sqref="AC11:AD17 AC21 H11:I11 V11:W17 AC23:AD28 O11:P11 H20:I20 O20:P20 V20:W23 W18:W19 B14 B17 B20 B23 B26:B28 O26:P26 V26:W28 W24:W25 H14:I14 H17:I17 H23:I23 H26:I28 O14:P14 O17:P17 O23:P23 AC20:AD20">
    <cfRule type="cellIs" dxfId="5722" priority="886" operator="equal">
      <formula>"D"</formula>
    </cfRule>
    <cfRule type="containsText" dxfId="5721" priority="887" operator="containsText" text="MTH">
      <formula>NOT(ISERROR(SEARCH("MTH",B11)))</formula>
    </cfRule>
    <cfRule type="containsText" dxfId="5720" priority="888" operator="containsText" text="MAL">
      <formula>NOT(ISERROR(SEARCH("MAL",B11)))</formula>
    </cfRule>
    <cfRule type="containsText" dxfId="5719" priority="889" operator="containsText" text="ARR">
      <formula>NOT(ISERROR(SEARCH("ARR",B11)))</formula>
    </cfRule>
    <cfRule type="containsText" dxfId="5718" priority="890" operator="containsText" text="ALT">
      <formula>NOT(ISERROR(SEARCH("ALT",B11)))</formula>
    </cfRule>
    <cfRule type="containsText" dxfId="5717" priority="891" operator="containsText" text="RTT">
      <formula>NOT(ISERROR(SEARCH("RTT",B11)))</formula>
    </cfRule>
    <cfRule type="containsText" dxfId="5716" priority="892" operator="containsText" text="CPB">
      <formula>NOT(ISERROR(SEARCH("CPB",B11)))</formula>
    </cfRule>
  </conditionalFormatting>
  <conditionalFormatting sqref="G11">
    <cfRule type="containsText" dxfId="5715" priority="885" operator="containsText" text="D">
      <formula>NOT(ISERROR(SEARCH("D",G11)))</formula>
    </cfRule>
  </conditionalFormatting>
  <conditionalFormatting sqref="AA11:AB11 T11:U11 M11:N11">
    <cfRule type="containsText" dxfId="5714" priority="884" operator="containsText" text="D">
      <formula>NOT(ISERROR(SEARCH("D",M11)))</formula>
    </cfRule>
  </conditionalFormatting>
  <conditionalFormatting sqref="J28">
    <cfRule type="cellIs" dxfId="5713" priority="877" operator="equal">
      <formula>"D"</formula>
    </cfRule>
    <cfRule type="containsText" dxfId="5712" priority="878" operator="containsText" text="MTH">
      <formula>NOT(ISERROR(SEARCH("MTH",J28)))</formula>
    </cfRule>
    <cfRule type="containsText" dxfId="5711" priority="879" operator="containsText" text="MAL">
      <formula>NOT(ISERROR(SEARCH("MAL",J28)))</formula>
    </cfRule>
    <cfRule type="containsText" dxfId="5710" priority="880" operator="containsText" text="ARR">
      <formula>NOT(ISERROR(SEARCH("ARR",J28)))</formula>
    </cfRule>
    <cfRule type="containsText" dxfId="5709" priority="881" operator="containsText" text="ALT">
      <formula>NOT(ISERROR(SEARCH("ALT",J28)))</formula>
    </cfRule>
    <cfRule type="containsText" dxfId="5708" priority="882" operator="containsText" text="RTT">
      <formula>NOT(ISERROR(SEARCH("RTT",J28)))</formula>
    </cfRule>
    <cfRule type="containsText" dxfId="5707" priority="883" operator="containsText" text="CPB">
      <formula>NOT(ISERROR(SEARCH("CPB",J28)))</formula>
    </cfRule>
  </conditionalFormatting>
  <conditionalFormatting sqref="O27:P28">
    <cfRule type="cellIs" dxfId="5706" priority="870" operator="equal">
      <formula>"D"</formula>
    </cfRule>
    <cfRule type="containsText" dxfId="5705" priority="871" operator="containsText" text="MTH">
      <formula>NOT(ISERROR(SEARCH("MTH",O27)))</formula>
    </cfRule>
    <cfRule type="containsText" dxfId="5704" priority="872" operator="containsText" text="MAL">
      <formula>NOT(ISERROR(SEARCH("MAL",O27)))</formula>
    </cfRule>
    <cfRule type="containsText" dxfId="5703" priority="873" operator="containsText" text="ARR">
      <formula>NOT(ISERROR(SEARCH("ARR",O27)))</formula>
    </cfRule>
    <cfRule type="containsText" dxfId="5702" priority="874" operator="containsText" text="ALT">
      <formula>NOT(ISERROR(SEARCH("ALT",O27)))</formula>
    </cfRule>
    <cfRule type="containsText" dxfId="5701" priority="875" operator="containsText" text="RTT">
      <formula>NOT(ISERROR(SEARCH("RTT",O27)))</formula>
    </cfRule>
    <cfRule type="containsText" dxfId="5700" priority="876" operator="containsText" text="CPB">
      <formula>NOT(ISERROR(SEARCH("CPB",O27)))</formula>
    </cfRule>
  </conditionalFormatting>
  <conditionalFormatting sqref="Q28">
    <cfRule type="cellIs" dxfId="5699" priority="863" operator="equal">
      <formula>"D"</formula>
    </cfRule>
    <cfRule type="containsText" dxfId="5698" priority="864" operator="containsText" text="MTH">
      <formula>NOT(ISERROR(SEARCH("MTH",Q28)))</formula>
    </cfRule>
    <cfRule type="containsText" dxfId="5697" priority="865" operator="containsText" text="MAL">
      <formula>NOT(ISERROR(SEARCH("MAL",Q28)))</formula>
    </cfRule>
    <cfRule type="containsText" dxfId="5696" priority="866" operator="containsText" text="ARR">
      <formula>NOT(ISERROR(SEARCH("ARR",Q28)))</formula>
    </cfRule>
    <cfRule type="containsText" dxfId="5695" priority="867" operator="containsText" text="ALT">
      <formula>NOT(ISERROR(SEARCH("ALT",Q28)))</formula>
    </cfRule>
    <cfRule type="containsText" dxfId="5694" priority="868" operator="containsText" text="RTT">
      <formula>NOT(ISERROR(SEARCH("RTT",Q28)))</formula>
    </cfRule>
    <cfRule type="containsText" dxfId="5693" priority="869" operator="containsText" text="CPB">
      <formula>NOT(ISERROR(SEARCH("CPB",Q28)))</formula>
    </cfRule>
  </conditionalFormatting>
  <conditionalFormatting sqref="AD21:AE21">
    <cfRule type="cellIs" dxfId="5594" priority="758" operator="equal">
      <formula>"D"</formula>
    </cfRule>
    <cfRule type="containsText" dxfId="5593" priority="759" operator="containsText" text="MTH">
      <formula>NOT(ISERROR(SEARCH("MTH",AD21)))</formula>
    </cfRule>
    <cfRule type="containsText" dxfId="5592" priority="760" operator="containsText" text="MAL">
      <formula>NOT(ISERROR(SEARCH("MAL",AD21)))</formula>
    </cfRule>
    <cfRule type="containsText" dxfId="5591" priority="761" operator="containsText" text="ARR">
      <formula>NOT(ISERROR(SEARCH("ARR",AD21)))</formula>
    </cfRule>
    <cfRule type="containsText" dxfId="5590" priority="762" operator="containsText" text="ALT">
      <formula>NOT(ISERROR(SEARCH("ALT",AD21)))</formula>
    </cfRule>
    <cfRule type="containsText" dxfId="5589" priority="763" operator="containsText" text="RTT">
      <formula>NOT(ISERROR(SEARCH("RTT",AD21)))</formula>
    </cfRule>
    <cfRule type="containsText" dxfId="5588" priority="764" operator="containsText" text="CPB">
      <formula>NOT(ISERROR(SEARCH("CPB",AD21)))</formula>
    </cfRule>
  </conditionalFormatting>
  <conditionalFormatting sqref="AC22:AE22">
    <cfRule type="cellIs" dxfId="5587" priority="751" operator="equal">
      <formula>"D"</formula>
    </cfRule>
    <cfRule type="containsText" dxfId="5586" priority="752" operator="containsText" text="MTH">
      <formula>NOT(ISERROR(SEARCH("MTH",AC22)))</formula>
    </cfRule>
    <cfRule type="containsText" dxfId="5585" priority="753" operator="containsText" text="MAL">
      <formula>NOT(ISERROR(SEARCH("MAL",AC22)))</formula>
    </cfRule>
    <cfRule type="containsText" dxfId="5584" priority="754" operator="containsText" text="ARR">
      <formula>NOT(ISERROR(SEARCH("ARR",AC22)))</formula>
    </cfRule>
    <cfRule type="containsText" dxfId="5583" priority="755" operator="containsText" text="ALT">
      <formula>NOT(ISERROR(SEARCH("ALT",AC22)))</formula>
    </cfRule>
    <cfRule type="containsText" dxfId="5582" priority="756" operator="containsText" text="RTT">
      <formula>NOT(ISERROR(SEARCH("RTT",AC22)))</formula>
    </cfRule>
    <cfRule type="containsText" dxfId="5581" priority="757" operator="containsText" text="CPB">
      <formula>NOT(ISERROR(SEARCH("CPB",AC22)))</formula>
    </cfRule>
  </conditionalFormatting>
  <conditionalFormatting sqref="C12:E13">
    <cfRule type="cellIs" dxfId="5538" priority="702" operator="equal">
      <formula>"D"</formula>
    </cfRule>
    <cfRule type="containsText" dxfId="5537" priority="703" operator="containsText" text="MTH">
      <formula>NOT(ISERROR(SEARCH("MTH",C12)))</formula>
    </cfRule>
    <cfRule type="containsText" dxfId="5536" priority="704" operator="containsText" text="MAL">
      <formula>NOT(ISERROR(SEARCH("MAL",C12)))</formula>
    </cfRule>
    <cfRule type="containsText" dxfId="5535" priority="705" operator="containsText" text="ARR">
      <formula>NOT(ISERROR(SEARCH("ARR",C12)))</formula>
    </cfRule>
    <cfRule type="containsText" dxfId="5534" priority="706" operator="containsText" text="ALT">
      <formula>NOT(ISERROR(SEARCH("ALT",C12)))</formula>
    </cfRule>
    <cfRule type="containsText" dxfId="5533" priority="707" operator="containsText" text="RTT">
      <formula>NOT(ISERROR(SEARCH("RTT",C12)))</formula>
    </cfRule>
    <cfRule type="containsText" dxfId="5532" priority="708" operator="containsText" text="CPB">
      <formula>NOT(ISERROR(SEARCH("CPB",C12)))</formula>
    </cfRule>
  </conditionalFormatting>
  <conditionalFormatting sqref="B15:E16">
    <cfRule type="cellIs" dxfId="5531" priority="695" operator="equal">
      <formula>"D"</formula>
    </cfRule>
    <cfRule type="containsText" dxfId="5530" priority="696" operator="containsText" text="MTH">
      <formula>NOT(ISERROR(SEARCH("MTH",B15)))</formula>
    </cfRule>
    <cfRule type="containsText" dxfId="5529" priority="697" operator="containsText" text="MAL">
      <formula>NOT(ISERROR(SEARCH("MAL",B15)))</formula>
    </cfRule>
    <cfRule type="containsText" dxfId="5528" priority="698" operator="containsText" text="ARR">
      <formula>NOT(ISERROR(SEARCH("ARR",B15)))</formula>
    </cfRule>
    <cfRule type="containsText" dxfId="5527" priority="699" operator="containsText" text="ALT">
      <formula>NOT(ISERROR(SEARCH("ALT",B15)))</formula>
    </cfRule>
    <cfRule type="containsText" dxfId="5526" priority="700" operator="containsText" text="RTT">
      <formula>NOT(ISERROR(SEARCH("RTT",B15)))</formula>
    </cfRule>
    <cfRule type="containsText" dxfId="5525" priority="701" operator="containsText" text="CPB">
      <formula>NOT(ISERROR(SEARCH("CPB",B15)))</formula>
    </cfRule>
  </conditionalFormatting>
  <conditionalFormatting sqref="B18:E19">
    <cfRule type="cellIs" dxfId="5524" priority="688" operator="equal">
      <formula>"D"</formula>
    </cfRule>
    <cfRule type="containsText" dxfId="5523" priority="689" operator="containsText" text="MTH">
      <formula>NOT(ISERROR(SEARCH("MTH",B18)))</formula>
    </cfRule>
    <cfRule type="containsText" dxfId="5522" priority="690" operator="containsText" text="MAL">
      <formula>NOT(ISERROR(SEARCH("MAL",B18)))</formula>
    </cfRule>
    <cfRule type="containsText" dxfId="5521" priority="691" operator="containsText" text="ARR">
      <formula>NOT(ISERROR(SEARCH("ARR",B18)))</formula>
    </cfRule>
    <cfRule type="containsText" dxfId="5520" priority="692" operator="containsText" text="ALT">
      <formula>NOT(ISERROR(SEARCH("ALT",B18)))</formula>
    </cfRule>
    <cfRule type="containsText" dxfId="5519" priority="693" operator="containsText" text="RTT">
      <formula>NOT(ISERROR(SEARCH("RTT",B18)))</formula>
    </cfRule>
    <cfRule type="containsText" dxfId="5518" priority="694" operator="containsText" text="CPB">
      <formula>NOT(ISERROR(SEARCH("CPB",B18)))</formula>
    </cfRule>
  </conditionalFormatting>
  <conditionalFormatting sqref="B18:E19">
    <cfRule type="cellIs" dxfId="5517" priority="681" operator="equal">
      <formula>"D"</formula>
    </cfRule>
    <cfRule type="containsText" dxfId="5516" priority="682" operator="containsText" text="MTH">
      <formula>NOT(ISERROR(SEARCH("MTH",B18)))</formula>
    </cfRule>
    <cfRule type="containsText" dxfId="5515" priority="683" operator="containsText" text="MAL">
      <formula>NOT(ISERROR(SEARCH("MAL",B18)))</formula>
    </cfRule>
    <cfRule type="containsText" dxfId="5514" priority="684" operator="containsText" text="ARR">
      <formula>NOT(ISERROR(SEARCH("ARR",B18)))</formula>
    </cfRule>
    <cfRule type="containsText" dxfId="5513" priority="685" operator="containsText" text="ALT">
      <formula>NOT(ISERROR(SEARCH("ALT",B18)))</formula>
    </cfRule>
    <cfRule type="containsText" dxfId="5512" priority="686" operator="containsText" text="RTT">
      <formula>NOT(ISERROR(SEARCH("RTT",B18)))</formula>
    </cfRule>
    <cfRule type="containsText" dxfId="5511" priority="687" operator="containsText" text="CPB">
      <formula>NOT(ISERROR(SEARCH("CPB",B18)))</formula>
    </cfRule>
  </conditionalFormatting>
  <conditionalFormatting sqref="B21:E22">
    <cfRule type="cellIs" dxfId="5510" priority="674" operator="equal">
      <formula>"D"</formula>
    </cfRule>
    <cfRule type="containsText" dxfId="5509" priority="675" operator="containsText" text="MTH">
      <formula>NOT(ISERROR(SEARCH("MTH",B21)))</formula>
    </cfRule>
    <cfRule type="containsText" dxfId="5508" priority="676" operator="containsText" text="MAL">
      <formula>NOT(ISERROR(SEARCH("MAL",B21)))</formula>
    </cfRule>
    <cfRule type="containsText" dxfId="5507" priority="677" operator="containsText" text="ARR">
      <formula>NOT(ISERROR(SEARCH("ARR",B21)))</formula>
    </cfRule>
    <cfRule type="containsText" dxfId="5506" priority="678" operator="containsText" text="ALT">
      <formula>NOT(ISERROR(SEARCH("ALT",B21)))</formula>
    </cfRule>
    <cfRule type="containsText" dxfId="5505" priority="679" operator="containsText" text="RTT">
      <formula>NOT(ISERROR(SEARCH("RTT",B21)))</formula>
    </cfRule>
    <cfRule type="containsText" dxfId="5504" priority="680" operator="containsText" text="CPB">
      <formula>NOT(ISERROR(SEARCH("CPB",B21)))</formula>
    </cfRule>
  </conditionalFormatting>
  <conditionalFormatting sqref="B24:E25">
    <cfRule type="cellIs" dxfId="5503" priority="667" operator="equal">
      <formula>"D"</formula>
    </cfRule>
    <cfRule type="containsText" dxfId="5502" priority="668" operator="containsText" text="MTH">
      <formula>NOT(ISERROR(SEARCH("MTH",B24)))</formula>
    </cfRule>
    <cfRule type="containsText" dxfId="5501" priority="669" operator="containsText" text="MAL">
      <formula>NOT(ISERROR(SEARCH("MAL",B24)))</formula>
    </cfRule>
    <cfRule type="containsText" dxfId="5500" priority="670" operator="containsText" text="ARR">
      <formula>NOT(ISERROR(SEARCH("ARR",B24)))</formula>
    </cfRule>
    <cfRule type="containsText" dxfId="5499" priority="671" operator="containsText" text="ALT">
      <formula>NOT(ISERROR(SEARCH("ALT",B24)))</formula>
    </cfRule>
    <cfRule type="containsText" dxfId="5498" priority="672" operator="containsText" text="RTT">
      <formula>NOT(ISERROR(SEARCH("RTT",B24)))</formula>
    </cfRule>
    <cfRule type="containsText" dxfId="5497" priority="673" operator="containsText" text="CPB">
      <formula>NOT(ISERROR(SEARCH("CPB",B24)))</formula>
    </cfRule>
  </conditionalFormatting>
  <conditionalFormatting sqref="H12:L13">
    <cfRule type="cellIs" dxfId="5454" priority="618" operator="equal">
      <formula>"D"</formula>
    </cfRule>
    <cfRule type="containsText" dxfId="5453" priority="619" operator="containsText" text="MTH">
      <formula>NOT(ISERROR(SEARCH("MTH",H12)))</formula>
    </cfRule>
    <cfRule type="containsText" dxfId="5452" priority="620" operator="containsText" text="MAL">
      <formula>NOT(ISERROR(SEARCH("MAL",H12)))</formula>
    </cfRule>
    <cfRule type="containsText" dxfId="5451" priority="621" operator="containsText" text="ARR">
      <formula>NOT(ISERROR(SEARCH("ARR",H12)))</formula>
    </cfRule>
    <cfRule type="containsText" dxfId="5450" priority="622" operator="containsText" text="ALT">
      <formula>NOT(ISERROR(SEARCH("ALT",H12)))</formula>
    </cfRule>
    <cfRule type="containsText" dxfId="5449" priority="623" operator="containsText" text="RTT">
      <formula>NOT(ISERROR(SEARCH("RTT",H12)))</formula>
    </cfRule>
    <cfRule type="containsText" dxfId="5448" priority="624" operator="containsText" text="CPB">
      <formula>NOT(ISERROR(SEARCH("CPB",H12)))</formula>
    </cfRule>
  </conditionalFormatting>
  <conditionalFormatting sqref="H15:L16">
    <cfRule type="cellIs" dxfId="5447" priority="611" operator="equal">
      <formula>"D"</formula>
    </cfRule>
    <cfRule type="containsText" dxfId="5446" priority="612" operator="containsText" text="MTH">
      <formula>NOT(ISERROR(SEARCH("MTH",H15)))</formula>
    </cfRule>
    <cfRule type="containsText" dxfId="5445" priority="613" operator="containsText" text="MAL">
      <formula>NOT(ISERROR(SEARCH("MAL",H15)))</formula>
    </cfRule>
    <cfRule type="containsText" dxfId="5444" priority="614" operator="containsText" text="ARR">
      <formula>NOT(ISERROR(SEARCH("ARR",H15)))</formula>
    </cfRule>
    <cfRule type="containsText" dxfId="5443" priority="615" operator="containsText" text="ALT">
      <formula>NOT(ISERROR(SEARCH("ALT",H15)))</formula>
    </cfRule>
    <cfRule type="containsText" dxfId="5442" priority="616" operator="containsText" text="RTT">
      <formula>NOT(ISERROR(SEARCH("RTT",H15)))</formula>
    </cfRule>
    <cfRule type="containsText" dxfId="5441" priority="617" operator="containsText" text="CPB">
      <formula>NOT(ISERROR(SEARCH("CPB",H15)))</formula>
    </cfRule>
  </conditionalFormatting>
  <conditionalFormatting sqref="H21:L22">
    <cfRule type="cellIs" dxfId="5440" priority="604" operator="equal">
      <formula>"D"</formula>
    </cfRule>
    <cfRule type="containsText" dxfId="5439" priority="605" operator="containsText" text="MTH">
      <formula>NOT(ISERROR(SEARCH("MTH",H21)))</formula>
    </cfRule>
    <cfRule type="containsText" dxfId="5438" priority="606" operator="containsText" text="MAL">
      <formula>NOT(ISERROR(SEARCH("MAL",H21)))</formula>
    </cfRule>
    <cfRule type="containsText" dxfId="5437" priority="607" operator="containsText" text="ARR">
      <formula>NOT(ISERROR(SEARCH("ARR",H21)))</formula>
    </cfRule>
    <cfRule type="containsText" dxfId="5436" priority="608" operator="containsText" text="ALT">
      <formula>NOT(ISERROR(SEARCH("ALT",H21)))</formula>
    </cfRule>
    <cfRule type="containsText" dxfId="5435" priority="609" operator="containsText" text="RTT">
      <formula>NOT(ISERROR(SEARCH("RTT",H21)))</formula>
    </cfRule>
    <cfRule type="containsText" dxfId="5434" priority="610" operator="containsText" text="CPB">
      <formula>NOT(ISERROR(SEARCH("CPB",H21)))</formula>
    </cfRule>
  </conditionalFormatting>
  <conditionalFormatting sqref="H24:I25">
    <cfRule type="cellIs" dxfId="5433" priority="597" operator="equal">
      <formula>"D"</formula>
    </cfRule>
    <cfRule type="containsText" dxfId="5432" priority="598" operator="containsText" text="MTH">
      <formula>NOT(ISERROR(SEARCH("MTH",H24)))</formula>
    </cfRule>
    <cfRule type="containsText" dxfId="5431" priority="599" operator="containsText" text="MAL">
      <formula>NOT(ISERROR(SEARCH("MAL",H24)))</formula>
    </cfRule>
    <cfRule type="containsText" dxfId="5430" priority="600" operator="containsText" text="ARR">
      <formula>NOT(ISERROR(SEARCH("ARR",H24)))</formula>
    </cfRule>
    <cfRule type="containsText" dxfId="5429" priority="601" operator="containsText" text="ALT">
      <formula>NOT(ISERROR(SEARCH("ALT",H24)))</formula>
    </cfRule>
    <cfRule type="containsText" dxfId="5428" priority="602" operator="containsText" text="RTT">
      <formula>NOT(ISERROR(SEARCH("RTT",H24)))</formula>
    </cfRule>
    <cfRule type="containsText" dxfId="5427" priority="603" operator="containsText" text="CPB">
      <formula>NOT(ISERROR(SEARCH("CPB",H24)))</formula>
    </cfRule>
  </conditionalFormatting>
  <conditionalFormatting sqref="O12:S13">
    <cfRule type="cellIs" dxfId="5391" priority="555" operator="equal">
      <formula>"D"</formula>
    </cfRule>
    <cfRule type="containsText" dxfId="5390" priority="556" operator="containsText" text="MTH">
      <formula>NOT(ISERROR(SEARCH("MTH",O12)))</formula>
    </cfRule>
    <cfRule type="containsText" dxfId="5389" priority="557" operator="containsText" text="MAL">
      <formula>NOT(ISERROR(SEARCH("MAL",O12)))</formula>
    </cfRule>
    <cfRule type="containsText" dxfId="5388" priority="558" operator="containsText" text="ARR">
      <formula>NOT(ISERROR(SEARCH("ARR",O12)))</formula>
    </cfRule>
    <cfRule type="containsText" dxfId="5387" priority="559" operator="containsText" text="ALT">
      <formula>NOT(ISERROR(SEARCH("ALT",O12)))</formula>
    </cfRule>
    <cfRule type="containsText" dxfId="5386" priority="560" operator="containsText" text="RTT">
      <formula>NOT(ISERROR(SEARCH("RTT",O12)))</formula>
    </cfRule>
    <cfRule type="containsText" dxfId="5385" priority="561" operator="containsText" text="CPB">
      <formula>NOT(ISERROR(SEARCH("CPB",O12)))</formula>
    </cfRule>
  </conditionalFormatting>
  <conditionalFormatting sqref="O15:S16">
    <cfRule type="cellIs" dxfId="5384" priority="548" operator="equal">
      <formula>"D"</formula>
    </cfRule>
    <cfRule type="containsText" dxfId="5383" priority="549" operator="containsText" text="MTH">
      <formula>NOT(ISERROR(SEARCH("MTH",O15)))</formula>
    </cfRule>
    <cfRule type="containsText" dxfId="5382" priority="550" operator="containsText" text="MAL">
      <formula>NOT(ISERROR(SEARCH("MAL",O15)))</formula>
    </cfRule>
    <cfRule type="containsText" dxfId="5381" priority="551" operator="containsText" text="ARR">
      <formula>NOT(ISERROR(SEARCH("ARR",O15)))</formula>
    </cfRule>
    <cfRule type="containsText" dxfId="5380" priority="552" operator="containsText" text="ALT">
      <formula>NOT(ISERROR(SEARCH("ALT",O15)))</formula>
    </cfRule>
    <cfRule type="containsText" dxfId="5379" priority="553" operator="containsText" text="RTT">
      <formula>NOT(ISERROR(SEARCH("RTT",O15)))</formula>
    </cfRule>
    <cfRule type="containsText" dxfId="5378" priority="554" operator="containsText" text="CPB">
      <formula>NOT(ISERROR(SEARCH("CPB",O15)))</formula>
    </cfRule>
  </conditionalFormatting>
  <conditionalFormatting sqref="AC18:AC19">
    <cfRule type="cellIs" dxfId="5363" priority="506" operator="equal">
      <formula>"D"</formula>
    </cfRule>
    <cfRule type="containsText" dxfId="5362" priority="507" operator="containsText" text="MTH">
      <formula>NOT(ISERROR(SEARCH("MTH",AC18)))</formula>
    </cfRule>
    <cfRule type="containsText" dxfId="5361" priority="508" operator="containsText" text="MAL">
      <formula>NOT(ISERROR(SEARCH("MAL",AC18)))</formula>
    </cfRule>
    <cfRule type="containsText" dxfId="5360" priority="509" operator="containsText" text="ARR">
      <formula>NOT(ISERROR(SEARCH("ARR",AC18)))</formula>
    </cfRule>
    <cfRule type="containsText" dxfId="5359" priority="510" operator="containsText" text="ALT">
      <formula>NOT(ISERROR(SEARCH("ALT",AC18)))</formula>
    </cfRule>
    <cfRule type="containsText" dxfId="5358" priority="511" operator="containsText" text="RTT">
      <formula>NOT(ISERROR(SEARCH("RTT",AC18)))</formula>
    </cfRule>
    <cfRule type="containsText" dxfId="5357" priority="512" operator="containsText" text="CPB">
      <formula>NOT(ISERROR(SEARCH("CPB",AC18)))</formula>
    </cfRule>
  </conditionalFormatting>
  <conditionalFormatting sqref="AC18:AC19">
    <cfRule type="cellIs" dxfId="5356" priority="499" operator="equal">
      <formula>"D"</formula>
    </cfRule>
    <cfRule type="containsText" dxfId="5355" priority="500" operator="containsText" text="MTH">
      <formula>NOT(ISERROR(SEARCH("MTH",AC18)))</formula>
    </cfRule>
    <cfRule type="containsText" dxfId="5354" priority="501" operator="containsText" text="MAL">
      <formula>NOT(ISERROR(SEARCH("MAL",AC18)))</formula>
    </cfRule>
    <cfRule type="containsText" dxfId="5353" priority="502" operator="containsText" text="ARR">
      <formula>NOT(ISERROR(SEARCH("ARR",AC18)))</formula>
    </cfRule>
    <cfRule type="containsText" dxfId="5352" priority="503" operator="containsText" text="ALT">
      <formula>NOT(ISERROR(SEARCH("ALT",AC18)))</formula>
    </cfRule>
    <cfRule type="containsText" dxfId="5351" priority="504" operator="containsText" text="RTT">
      <formula>NOT(ISERROR(SEARCH("RTT",AC18)))</formula>
    </cfRule>
    <cfRule type="containsText" dxfId="5350" priority="505" operator="containsText" text="CPB">
      <formula>NOT(ISERROR(SEARCH("CPB",AC18)))</formula>
    </cfRule>
  </conditionalFormatting>
  <conditionalFormatting sqref="AD18:AD19">
    <cfRule type="cellIs" dxfId="5349" priority="492" operator="equal">
      <formula>"D"</formula>
    </cfRule>
    <cfRule type="containsText" dxfId="5348" priority="493" operator="containsText" text="MTH">
      <formula>NOT(ISERROR(SEARCH("MTH",AD18)))</formula>
    </cfRule>
    <cfRule type="containsText" dxfId="5347" priority="494" operator="containsText" text="MAL">
      <formula>NOT(ISERROR(SEARCH("MAL",AD18)))</formula>
    </cfRule>
    <cfRule type="containsText" dxfId="5346" priority="495" operator="containsText" text="ARR">
      <formula>NOT(ISERROR(SEARCH("ARR",AD18)))</formula>
    </cfRule>
    <cfRule type="containsText" dxfId="5345" priority="496" operator="containsText" text="ALT">
      <formula>NOT(ISERROR(SEARCH("ALT",AD18)))</formula>
    </cfRule>
    <cfRule type="containsText" dxfId="5344" priority="497" operator="containsText" text="RTT">
      <formula>NOT(ISERROR(SEARCH("RTT",AD18)))</formula>
    </cfRule>
    <cfRule type="containsText" dxfId="5343" priority="498" operator="containsText" text="CPB">
      <formula>NOT(ISERROR(SEARCH("CPB",AD18)))</formula>
    </cfRule>
  </conditionalFormatting>
  <conditionalFormatting sqref="AD18:AD19">
    <cfRule type="cellIs" dxfId="5342" priority="485" operator="equal">
      <formula>"D"</formula>
    </cfRule>
    <cfRule type="containsText" dxfId="5341" priority="486" operator="containsText" text="MTH">
      <formula>NOT(ISERROR(SEARCH("MTH",AD18)))</formula>
    </cfRule>
    <cfRule type="containsText" dxfId="5340" priority="487" operator="containsText" text="MAL">
      <formula>NOT(ISERROR(SEARCH("MAL",AD18)))</formula>
    </cfRule>
    <cfRule type="containsText" dxfId="5339" priority="488" operator="containsText" text="ARR">
      <formula>NOT(ISERROR(SEARCH("ARR",AD18)))</formula>
    </cfRule>
    <cfRule type="containsText" dxfId="5338" priority="489" operator="containsText" text="ALT">
      <formula>NOT(ISERROR(SEARCH("ALT",AD18)))</formula>
    </cfRule>
    <cfRule type="containsText" dxfId="5337" priority="490" operator="containsText" text="RTT">
      <formula>NOT(ISERROR(SEARCH("RTT",AD18)))</formula>
    </cfRule>
    <cfRule type="containsText" dxfId="5336" priority="491" operator="containsText" text="CPB">
      <formula>NOT(ISERROR(SEARCH("CPB",AD18)))</formula>
    </cfRule>
  </conditionalFormatting>
  <conditionalFormatting sqref="AE18:AE19">
    <cfRule type="cellIs" dxfId="5335" priority="478" operator="equal">
      <formula>"D"</formula>
    </cfRule>
    <cfRule type="containsText" dxfId="5334" priority="479" operator="containsText" text="MTH">
      <formula>NOT(ISERROR(SEARCH("MTH",AE18)))</formula>
    </cfRule>
    <cfRule type="containsText" dxfId="5333" priority="480" operator="containsText" text="MAL">
      <formula>NOT(ISERROR(SEARCH("MAL",AE18)))</formula>
    </cfRule>
    <cfRule type="containsText" dxfId="5332" priority="481" operator="containsText" text="ARR">
      <formula>NOT(ISERROR(SEARCH("ARR",AE18)))</formula>
    </cfRule>
    <cfRule type="containsText" dxfId="5331" priority="482" operator="containsText" text="ALT">
      <formula>NOT(ISERROR(SEARCH("ALT",AE18)))</formula>
    </cfRule>
    <cfRule type="containsText" dxfId="5330" priority="483" operator="containsText" text="RTT">
      <formula>NOT(ISERROR(SEARCH("RTT",AE18)))</formula>
    </cfRule>
    <cfRule type="containsText" dxfId="5329" priority="484" operator="containsText" text="CPB">
      <formula>NOT(ISERROR(SEARCH("CPB",AE18)))</formula>
    </cfRule>
  </conditionalFormatting>
  <conditionalFormatting sqref="AE18:AE19">
    <cfRule type="cellIs" dxfId="5328" priority="471" operator="equal">
      <formula>"D"</formula>
    </cfRule>
    <cfRule type="containsText" dxfId="5327" priority="472" operator="containsText" text="MTH">
      <formula>NOT(ISERROR(SEARCH("MTH",AE18)))</formula>
    </cfRule>
    <cfRule type="containsText" dxfId="5326" priority="473" operator="containsText" text="MAL">
      <formula>NOT(ISERROR(SEARCH("MAL",AE18)))</formula>
    </cfRule>
    <cfRule type="containsText" dxfId="5325" priority="474" operator="containsText" text="ARR">
      <formula>NOT(ISERROR(SEARCH("ARR",AE18)))</formula>
    </cfRule>
    <cfRule type="containsText" dxfId="5324" priority="475" operator="containsText" text="ALT">
      <formula>NOT(ISERROR(SEARCH("ALT",AE18)))</formula>
    </cfRule>
    <cfRule type="containsText" dxfId="5323" priority="476" operator="containsText" text="RTT">
      <formula>NOT(ISERROR(SEARCH("RTT",AE18)))</formula>
    </cfRule>
    <cfRule type="containsText" dxfId="5322" priority="477" operator="containsText" text="CPB">
      <formula>NOT(ISERROR(SEARCH("CPB",AE18)))</formula>
    </cfRule>
  </conditionalFormatting>
  <conditionalFormatting sqref="B12:B13">
    <cfRule type="cellIs" dxfId="5321" priority="464" operator="equal">
      <formula>"D"</formula>
    </cfRule>
    <cfRule type="containsText" dxfId="5320" priority="465" operator="containsText" text="MTH">
      <formula>NOT(ISERROR(SEARCH("MTH",B12)))</formula>
    </cfRule>
    <cfRule type="containsText" dxfId="5319" priority="466" operator="containsText" text="MAL">
      <formula>NOT(ISERROR(SEARCH("MAL",B12)))</formula>
    </cfRule>
    <cfRule type="containsText" dxfId="5318" priority="467" operator="containsText" text="ARR">
      <formula>NOT(ISERROR(SEARCH("ARR",B12)))</formula>
    </cfRule>
    <cfRule type="containsText" dxfId="5317" priority="468" operator="containsText" text="ALT">
      <formula>NOT(ISERROR(SEARCH("ALT",B12)))</formula>
    </cfRule>
    <cfRule type="containsText" dxfId="5316" priority="469" operator="containsText" text="RTT">
      <formula>NOT(ISERROR(SEARCH("RTT",B12)))</formula>
    </cfRule>
    <cfRule type="containsText" dxfId="5315" priority="470" operator="containsText" text="CPB">
      <formula>NOT(ISERROR(SEARCH("CPB",B12)))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63" operator="containsText" id="{ECD5E7B2-16C1-463A-B24F-DEC9BF76C9DF}">
            <xm:f>NOT(ISERROR(SEARCH("I",B11)))</xm:f>
            <xm:f>"I"</xm:f>
            <x14:dxf>
              <font>
                <b/>
                <i val="0"/>
                <color rgb="FFC00000"/>
              </font>
            </x14:dxf>
          </x14:cfRule>
          <xm:sqref>F11 B11:D11</xm:sqref>
        </x14:conditionalFormatting>
        <x14:conditionalFormatting xmlns:xm="http://schemas.microsoft.com/office/excel/2006/main">
          <x14:cfRule type="containsText" priority="462" operator="containsText" id="{EFD20D48-11C1-4726-B6EE-01E9010E7BAA}">
            <xm:f>NOT(ISERROR(SEARCH("I",J11)))</xm:f>
            <xm:f>"I"</xm:f>
            <x14:dxf>
              <font>
                <b/>
                <i val="0"/>
                <color rgb="FFC00000"/>
              </font>
            </x14:dxf>
          </x14:cfRule>
          <xm:sqref>J11:K11</xm:sqref>
        </x14:conditionalFormatting>
        <x14:conditionalFormatting xmlns:xm="http://schemas.microsoft.com/office/excel/2006/main">
          <x14:cfRule type="containsText" priority="461" operator="containsText" id="{B40FC1A6-DDDC-42D9-A726-FBA607502A3C}">
            <xm:f>NOT(ISERROR(SEARCH("I",Q11)))</xm:f>
            <xm:f>"I"</xm:f>
            <x14:dxf>
              <font>
                <b/>
                <i val="0"/>
                <color rgb="FFC00000"/>
              </font>
            </x14:dxf>
          </x14:cfRule>
          <xm:sqref>Q11:R11</xm:sqref>
        </x14:conditionalFormatting>
        <x14:conditionalFormatting xmlns:xm="http://schemas.microsoft.com/office/excel/2006/main">
          <x14:cfRule type="containsText" priority="460" operator="containsText" id="{12435A07-4C77-4761-8D1F-82DE1C0B74AD}">
            <xm:f>NOT(ISERROR(SEARCH("I",X11)))</xm:f>
            <xm:f>"I"</xm:f>
            <x14:dxf>
              <font>
                <b/>
                <i val="0"/>
                <color rgb="FFC00000"/>
              </font>
            </x14:dxf>
          </x14:cfRule>
          <xm:sqref>X11:Y11</xm:sqref>
        </x14:conditionalFormatting>
        <x14:conditionalFormatting xmlns:xm="http://schemas.microsoft.com/office/excel/2006/main">
          <x14:cfRule type="containsText" priority="459" operator="containsText" id="{84E84300-E65C-4BB4-AC64-B5A93DF1AF03}">
            <xm:f>NOT(ISERROR(SEARCH("I",AE11)))</xm:f>
            <xm:f>"I"</xm:f>
            <x14:dxf>
              <font>
                <b/>
                <i val="0"/>
                <color rgb="FFC00000"/>
              </font>
            </x14:dxf>
          </x14:cfRule>
          <xm:sqref>AE11</xm:sqref>
        </x14:conditionalFormatting>
        <x14:conditionalFormatting xmlns:xm="http://schemas.microsoft.com/office/excel/2006/main">
          <x14:cfRule type="containsText" priority="443" operator="containsText" id="{1CF6D944-406E-4289-81E7-834F60DB3D7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4" operator="containsText" id="{E2E71653-A67F-4642-ACAC-415293347C2F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5" operator="containsText" id="{D92E1939-C81C-4A41-8074-55B9AFD353E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6" operator="containsText" id="{787CDB28-5037-4067-AA6D-967ADA4F45C0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7" operator="containsText" id="{80F7727E-1A97-4AA5-8963-2BCBB51EA0F7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8" operator="containsText" id="{EA825126-200C-41D9-BCA5-32DCEACDD75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9" operator="containsText" id="{B9964A77-E206-4D97-90EC-97BC684F1F2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0" operator="containsText" id="{2DE361EF-EE86-4FB5-86D2-ED4EECB2BDD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51" operator="containsText" id="{C657E6D7-D664-41FE-A5F2-7CA10A6A8290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52" operator="containsText" id="{2FAAF26A-48C4-441D-8226-A5C6CDE0834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3" operator="containsText" id="{A24A2BA7-84FD-477B-8D24-F0C124D4486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4" operator="containsText" id="{15D7F928-FDD1-41AE-98E9-57E3B4A3C7F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5" operator="containsText" id="{08BAE48F-0A27-4579-A1F1-F89CEA08B96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6" operator="containsText" id="{E6CE6510-4B53-40BF-B336-9970A09C0EEF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57" operator="containsText" id="{646D96FF-4CE6-49BB-AD2B-F72AE4C74A9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58" operator="containsText" id="{0930448D-E5DA-4598-BFFE-3C2967F2E54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K28:L28 AE11:AE17 Q11:S11 T11:U28 M11:N28 AE23:AE28 X11:AB17 J11:L11 Q20:S20 X20:AB28 AA18:AB19 C14:G14 F12:G13 B11:G11 C17:G17 F15:G16 C20:G20 F18:G19 C23:G23 F21:G22 C26:G28 F24:G25 J20:L20 Q26:S26 J14:L14 J17:L17 J23:L27 Q14:S14 Q17:S17 Q23:S23 AE20</xm:sqref>
        </x14:conditionalFormatting>
        <x14:conditionalFormatting xmlns:xm="http://schemas.microsoft.com/office/excel/2006/main">
          <x14:cfRule type="containsText" priority="442" operator="containsText" id="{43BE8AF6-E50E-4262-83E3-339C3AC4A8EB}">
            <xm:f>NOT(ISERROR(SEARCH("I",G11)))</xm:f>
            <xm:f>"I"</xm:f>
            <x14:dxf>
              <font>
                <b/>
                <i val="0"/>
                <color rgb="FFC00000"/>
              </font>
            </x14:dxf>
          </x14:cfRule>
          <xm:sqref>G11</xm:sqref>
        </x14:conditionalFormatting>
        <x14:conditionalFormatting xmlns:xm="http://schemas.microsoft.com/office/excel/2006/main">
          <x14:cfRule type="containsText" priority="441" operator="containsText" id="{A9FD29E4-932C-4599-B76E-A24451479968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AA11:AB11 T11:U11 M11:N11</xm:sqref>
        </x14:conditionalFormatting>
        <x14:conditionalFormatting xmlns:xm="http://schemas.microsoft.com/office/excel/2006/main">
          <x14:cfRule type="containsText" priority="425" operator="containsText" id="{1F6515F9-02A2-4260-BF63-22D7401818FB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6" operator="containsText" id="{4459D82C-6959-46C8-835D-56C5C7C91467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7" operator="containsText" id="{DEEBBAFA-82FA-4356-A44C-28D7E856D374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8" operator="containsText" id="{0DEFEC8E-094B-40C3-882D-ABB9034A0636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9" operator="containsText" id="{5C7E7C5E-4698-437C-AA18-C8D93D31E559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0" operator="containsText" id="{010D4E98-D16F-42DD-B890-2732240D218D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1" operator="containsText" id="{C38030CC-C07E-4DA8-8714-D102FB5D4276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2" operator="containsText" id="{FE0FBD35-8EFD-4E28-A9AF-F7F7EABD93C0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33" operator="containsText" id="{E69B631B-B90A-485A-8833-DA54A6785FB9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34" operator="containsText" id="{18F6286B-8E2A-4A08-B3EC-5AF0628ECF87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5" operator="containsText" id="{59F2DCA1-D1E9-4EEC-8D96-DB6CD6227B57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6" operator="containsText" id="{4DBBC3C9-08B0-4E04-BC47-04CC045B1655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7" operator="containsText" id="{98646980-97FB-43FE-A12B-B149F3A04E70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8" operator="containsText" id="{8E97B252-6536-4E98-AEB2-E3984035EC6A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39" operator="containsText" id="{BB4DA4A2-99BA-4725-BC09-C333293B55BE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40" operator="containsText" id="{3B7198B9-1D17-4D76-B455-1FA4025E209E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Q27:S27 R28:S28</xm:sqref>
        </x14:conditionalFormatting>
        <x14:conditionalFormatting xmlns:xm="http://schemas.microsoft.com/office/excel/2006/main">
          <x14:cfRule type="containsText" priority="393" operator="containsText" id="{64492D6A-7C89-430D-AFF7-B98E753B4A92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4" operator="containsText" id="{048793F8-E91A-4AA2-A1F6-A3BD1605B02E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5" operator="containsText" id="{039E54D4-E0D8-4626-A0F1-E35EC7E3BA57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6" operator="containsText" id="{7E547EE9-C855-455E-8ADA-DD45E97E0220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7" operator="containsText" id="{4B70C762-1B69-46E8-AF06-FD49AF094134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8" operator="containsText" id="{D3764189-84BC-4CF1-A53B-D48395EDF4EA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9" operator="containsText" id="{DF7CAA5E-D75D-4630-BEA3-97E947021452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0" operator="containsText" id="{2D631E70-BBF9-40F6-97B4-5CCF6B6B10B6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01" operator="containsText" id="{F066995E-5C2D-49E5-8041-9C7E640A1DBD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02" operator="containsText" id="{859872B5-4802-4CB7-BAFE-B8F2C78E8D23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3" operator="containsText" id="{FCAE2E81-D1C4-48D6-B777-7D93DE191A7F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4" operator="containsText" id="{AB170440-68BF-427B-826C-FB4DDACA31A9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5" operator="containsText" id="{FDF0599A-B534-4D9D-AA85-F6E76C380BEB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6" operator="containsText" id="{931179FA-051E-4DC8-805A-B705B0979408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07" operator="containsText" id="{800909A2-17B6-4083-8F07-292C213693EF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08" operator="containsText" id="{5D57578E-B7CD-4734-A32A-4C16C685F5E6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H18:L19</xm:sqref>
        </x14:conditionalFormatting>
        <x14:conditionalFormatting xmlns:xm="http://schemas.microsoft.com/office/excel/2006/main">
          <x14:cfRule type="containsText" priority="361" operator="containsText" id="{51EEC315-9349-4843-A8C9-735D4B99DE3C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2" operator="containsText" id="{3270BC0D-B2E8-4F9B-BBA0-62CB8A52B3B3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3" operator="containsText" id="{3135B912-4262-4FDE-90F3-ED2FCA1B4F40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4" operator="containsText" id="{F0CA9D81-C79F-4D09-8AE9-A903485C8161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5" operator="containsText" id="{AF34167E-9231-432B-9477-3DCDECB8484B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6" operator="containsText" id="{CA19FABC-6AD8-40DE-B67D-1A71E08CDCB8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7" operator="containsText" id="{9F0C7A1A-2E72-46B9-A41C-0B321B55124E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8" operator="containsText" id="{88A1A8B0-5E73-4AD9-A2A0-371E0260D2DA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69" operator="containsText" id="{FA1528A8-6923-4647-862E-FDD3FF3A7C51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70" operator="containsText" id="{40FD569F-D3A4-4A81-B3AC-C62C3416388D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1" operator="containsText" id="{3E6FBDC5-1297-4B58-B741-69334325F436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2" operator="containsText" id="{6521F1F2-0A6B-4F87-B688-40141DEBD298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3" operator="containsText" id="{5218BCE5-8909-41B2-811F-6F35A0A92C5E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4" operator="containsText" id="{65FF05F4-8C37-4DBB-A8AE-0663A0C3FD4E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75" operator="containsText" id="{E8918D8C-70A7-4694-A7C5-890B10EC48BF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76" operator="containsText" id="{46639144-3012-4831-A0B0-4BB935B900BD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O18:S19</xm:sqref>
        </x14:conditionalFormatting>
        <x14:conditionalFormatting xmlns:xm="http://schemas.microsoft.com/office/excel/2006/main">
          <x14:cfRule type="containsText" priority="345" operator="containsText" id="{84D59908-E022-4435-A845-812172AD3BAF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6" operator="containsText" id="{5E45DA28-7312-468E-B6FC-6907BD20240A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7" operator="containsText" id="{7D42A090-A19E-477F-B867-D453D713EC5C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8" operator="containsText" id="{4DE3B186-5F0A-43BE-A45B-53C019C8723D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9" operator="containsText" id="{8825821F-6E96-4CCD-BB77-5F00B628C014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0" operator="containsText" id="{2306CCD0-4EC9-4D4B-83D2-22A0646A7A9E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1" operator="containsText" id="{4EB9F45A-673E-4193-A8FE-90AFE8656737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2" operator="containsText" id="{B0DF6299-2D8B-433E-90DB-8BBB5721BEB4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53" operator="containsText" id="{6BCC70E5-6B1D-4B34-B6D6-0BCE7968F59F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54" operator="containsText" id="{775DA50F-848B-4796-93F6-166C309384E3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5" operator="containsText" id="{5709DA4A-7274-4F8A-B186-2362EAB30DAA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6" operator="containsText" id="{069B650C-C902-44C8-936E-51941C3D1B26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7" operator="containsText" id="{FDCD4640-5A02-4CA7-BB59-141743668EBD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8" operator="containsText" id="{6BB59AEA-CEE7-4D8F-B15D-0C9356C739AC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59" operator="containsText" id="{92AD4329-DEC7-4412-A415-D06D564B3024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60" operator="containsText" id="{ACA2CC39-5AB7-42B7-8A61-331AD5C1B17F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V18:V19</xm:sqref>
        </x14:conditionalFormatting>
        <x14:conditionalFormatting xmlns:xm="http://schemas.microsoft.com/office/excel/2006/main">
          <x14:cfRule type="containsText" priority="329" operator="containsText" id="{08A7C060-DDC2-4F9C-B4B9-AE3F28A98156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0" operator="containsText" id="{2D7B2A63-E11B-4E98-8D71-0ECABBA18584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1" operator="containsText" id="{9E6A5A6C-F554-47C6-BFED-DDDF559B2FFF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2" operator="containsText" id="{D8553626-50A5-4806-8593-3227B359F720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3" operator="containsText" id="{9875F804-8FC0-4515-9F68-32896D12C6F5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4" operator="containsText" id="{FFEE647E-A184-4B23-BA23-8EE3CA5BD713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5" operator="containsText" id="{9ED8C824-5BBB-4B45-A58E-92448319EE95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6" operator="containsText" id="{C5885E0A-EC65-444D-96CC-2BE3EDB3DC64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37" operator="containsText" id="{504EB954-6FC5-4C31-AFB1-449302810D69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38" operator="containsText" id="{540C91EF-F9A8-4D7B-9179-AFA8823D90C8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39" operator="containsText" id="{7B4120CE-2E1A-4F64-AD0B-A53934B7A517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0" operator="containsText" id="{BDA45A0D-1733-4046-B431-9EC860495D2D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1" operator="containsText" id="{485CF6B0-B7D1-416D-835F-F77C51522C43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2" operator="containsText" id="{4F7925F7-FF39-4991-9144-03120A28F29D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43" operator="containsText" id="{EEBB3692-ABA1-4706-A85F-FBE6CBA99496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44" operator="containsText" id="{72CAEA15-8E8A-40F4-A8FA-9433B828F8BD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X18:Z19</xm:sqref>
        </x14:conditionalFormatting>
        <x14:conditionalFormatting xmlns:xm="http://schemas.microsoft.com/office/excel/2006/main">
          <x14:cfRule type="containsText" priority="313" operator="containsText" id="{785FA39E-A972-477A-A646-8A0EBD234897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4" operator="containsText" id="{43304DE8-4461-4F0E-AD36-54D8AB0DCEF5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5" operator="containsText" id="{66EBEDE6-5D73-4253-95DE-80019671C0A1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6" operator="containsText" id="{566C3BAF-A48F-41FD-9A72-7B01A57897F8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7" operator="containsText" id="{F0E5BC56-CF03-4AB6-9837-CD3000381BE7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8" operator="containsText" id="{E7C3E239-5DEC-492E-973C-CE6FCEC2FCC5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9" operator="containsText" id="{5581BC44-8FFE-46C3-96B2-9BE325B3D45D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0" operator="containsText" id="{D7422DF8-C81C-475B-AA05-4F02B9341114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21" operator="containsText" id="{7A153CF9-AF5E-48EE-896B-B0DE69819A64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22" operator="containsText" id="{4385CAE8-1F12-43F8-8BDB-267E4663AF9D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3" operator="containsText" id="{C0AD0BF2-137F-4010-A1D6-C1EE2B485DDF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4" operator="containsText" id="{1BA55675-EA8B-477F-8889-0E09D9C78DF3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5" operator="containsText" id="{B7C68136-A00D-4B50-8095-A506660A9576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6" operator="containsText" id="{6D3FBD14-23A0-4D7C-AE05-7653BB94ED37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27" operator="containsText" id="{2A329F51-9EA5-4130-A763-024E7196BBA9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28" operator="containsText" id="{60C8BE76-E3E1-46F8-B1E5-93EDED11657A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O24:S25</xm:sqref>
        </x14:conditionalFormatting>
        <x14:conditionalFormatting xmlns:xm="http://schemas.microsoft.com/office/excel/2006/main">
          <x14:cfRule type="containsText" priority="297" operator="containsText" id="{ABA88411-2C5E-490B-B121-ABE04D94E01E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8" operator="containsText" id="{AD75DEAE-A481-4D13-8EDA-6C5E60B88706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9" operator="containsText" id="{0B72A220-F52A-4134-81A4-BC8D644692FE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0" operator="containsText" id="{0B09F2A9-2794-441F-B606-AB47ED22883B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1" operator="containsText" id="{69569A2B-6983-42C6-BF99-EA513DF15E16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2" operator="containsText" id="{DBAF6721-460C-4703-B4B3-0F43C1208B66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3" operator="containsText" id="{FC7DF6B6-E6C5-4C0B-B1E0-B6992BBE5D61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4" operator="containsText" id="{17036C41-4463-4412-8F92-C6EF26E5E763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05" operator="containsText" id="{41984DE3-17AA-45F1-9149-809DD2A8E70E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06" operator="containsText" id="{A2A2C42F-C0D8-49ED-A540-9320E8D5D3E8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7" operator="containsText" id="{3480C05A-7661-4673-8EEB-310DA69B85AA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8" operator="containsText" id="{6E0FF719-043C-416A-A46A-A03CB61C3C40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9" operator="containsText" id="{2F56C2F4-CDBB-4324-869D-E4DA6CDCB610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10" operator="containsText" id="{0FC86BFB-6974-45A0-AC24-F568317992A4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11" operator="containsText" id="{ADEFC01F-0C81-47D0-90D2-EE507160E61D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12" operator="containsText" id="{040E9A01-07DF-4B43-BBD5-1993617B463C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V24:V25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BB54904-CAD5-4DEB-BEB7-40A720C026BE}">
          <x14:formula1>
            <xm:f>'[TM - Planning RH 2020.xlsm]Feuil2'!#REF!</xm:f>
          </x14:formula1>
          <xm:sqref>AF18:AF19 AF24:AF25 AF15:AF16 AF27:AF28 AF12:AF13 AF21:AF22</xm:sqref>
        </x14:dataValidation>
        <x14:dataValidation type="list" allowBlank="1" showInputMessage="1" showErrorMessage="1" xr:uid="{85122B75-5DBA-4D6E-897A-D3202CBCA077}">
          <x14:formula1>
            <xm:f>'[TM - Planning RH 2020.xlsm]Feuil2'!#REF!</xm:f>
          </x14:formula1>
          <xm:sqref>H11:L17 B11:G28 M11:AE28 H20:L28</xm:sqref>
        </x14:dataValidation>
        <x14:dataValidation type="list" allowBlank="1" showInputMessage="1" showErrorMessage="1" xr:uid="{A085A538-B67B-4A16-BC93-0793D55FCB8E}">
          <x14:formula1>
            <xm:f>'https://dbschenker.sharepoint.com/sites/SALESPLANNING-Global/Shared Documents/Planning RH/[ESCO - Planning RH.xlsm]Feuil2'!#REF!</xm:f>
          </x14:formula1>
          <xm:sqref>H18:L19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7DAD15-50AF-4B24-B842-6AE676FCB597}">
  <sheetPr codeName="Feuil13"/>
  <dimension ref="A1:AN28"/>
  <sheetViews>
    <sheetView workbookViewId="0"/>
  </sheetViews>
  <sheetFormatPr baseColWidth="10" defaultColWidth="4.7109375" defaultRowHeight="15" x14ac:dyDescent="0.25"/>
  <cols>
    <col min="1" max="1" width="29" customWidth="1"/>
    <col min="2" max="2" width="8" bestFit="1" customWidth="1"/>
    <col min="3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108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98</v>
      </c>
    </row>
    <row r="4" spans="1:40" ht="3" customHeight="1" x14ac:dyDescent="0.25"/>
    <row r="5" spans="1:40" ht="12.2" customHeight="1" x14ac:dyDescent="0.25">
      <c r="B5" s="94"/>
      <c r="C5" s="94"/>
      <c r="D5" s="94"/>
      <c r="E5" s="94"/>
      <c r="F5" s="94"/>
      <c r="G5" s="94"/>
      <c r="H5" s="94"/>
      <c r="I5" s="94"/>
      <c r="J5" s="94"/>
    </row>
    <row r="6" spans="1:40" ht="12.2" customHeight="1" x14ac:dyDescent="0.25">
      <c r="B6" s="95"/>
      <c r="C6" s="96"/>
      <c r="D6" s="96"/>
      <c r="E6" s="96"/>
      <c r="F6" s="96"/>
      <c r="G6" s="96"/>
      <c r="H6" s="96"/>
      <c r="I6" s="96"/>
      <c r="J6" s="96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40" ht="3" customHeight="1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40" s="10" customFormat="1" x14ac:dyDescent="0.25">
      <c r="A8" s="88" t="s">
        <v>2</v>
      </c>
      <c r="B8" s="6" t="s">
        <v>7</v>
      </c>
      <c r="C8" s="6" t="s">
        <v>8</v>
      </c>
      <c r="D8" s="6" t="s">
        <v>9</v>
      </c>
      <c r="E8" s="6" t="s">
        <v>3</v>
      </c>
      <c r="F8" s="6" t="s">
        <v>4</v>
      </c>
      <c r="G8" s="6" t="s">
        <v>5</v>
      </c>
      <c r="H8" s="6" t="s">
        <v>6</v>
      </c>
      <c r="I8" s="6" t="s">
        <v>7</v>
      </c>
      <c r="J8" s="6" t="s">
        <v>8</v>
      </c>
      <c r="K8" s="6" t="s">
        <v>9</v>
      </c>
      <c r="L8" s="6" t="s">
        <v>3</v>
      </c>
      <c r="M8" s="6" t="s">
        <v>4</v>
      </c>
      <c r="N8" s="6" t="s">
        <v>5</v>
      </c>
      <c r="O8" s="6" t="s">
        <v>6</v>
      </c>
      <c r="P8" s="6" t="s">
        <v>7</v>
      </c>
      <c r="Q8" s="6" t="s">
        <v>8</v>
      </c>
      <c r="R8" s="6" t="s">
        <v>9</v>
      </c>
      <c r="S8" s="6" t="s">
        <v>3</v>
      </c>
      <c r="T8" s="6" t="s">
        <v>4</v>
      </c>
      <c r="U8" s="6" t="s">
        <v>5</v>
      </c>
      <c r="V8" s="6" t="s">
        <v>6</v>
      </c>
      <c r="W8" s="6" t="s">
        <v>7</v>
      </c>
      <c r="X8" s="6" t="s">
        <v>8</v>
      </c>
      <c r="Y8" s="6" t="s">
        <v>9</v>
      </c>
      <c r="Z8" s="6" t="s">
        <v>3</v>
      </c>
      <c r="AA8" s="6" t="s">
        <v>4</v>
      </c>
      <c r="AB8" s="6" t="s">
        <v>5</v>
      </c>
      <c r="AC8" s="6" t="s">
        <v>6</v>
      </c>
      <c r="AD8" s="6" t="s">
        <v>7</v>
      </c>
      <c r="AE8" s="6" t="s">
        <v>8</v>
      </c>
      <c r="AF8" s="6" t="s">
        <v>9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89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90"/>
      <c r="B10" s="97" t="s">
        <v>97</v>
      </c>
      <c r="C10" s="91"/>
      <c r="D10" s="91"/>
      <c r="E10" s="98"/>
      <c r="F10" s="92" t="s">
        <v>99</v>
      </c>
      <c r="G10" s="91"/>
      <c r="H10" s="91"/>
      <c r="I10" s="91"/>
      <c r="J10" s="91"/>
      <c r="K10" s="91"/>
      <c r="L10" s="98"/>
      <c r="M10" s="92" t="s">
        <v>100</v>
      </c>
      <c r="N10" s="91"/>
      <c r="O10" s="91"/>
      <c r="P10" s="91"/>
      <c r="Q10" s="91"/>
      <c r="R10" s="91"/>
      <c r="S10" s="98"/>
      <c r="T10" s="92" t="s">
        <v>101</v>
      </c>
      <c r="U10" s="91"/>
      <c r="V10" s="91"/>
      <c r="W10" s="91"/>
      <c r="X10" s="91"/>
      <c r="Y10" s="91"/>
      <c r="Z10" s="98"/>
      <c r="AA10" s="92" t="s">
        <v>19</v>
      </c>
      <c r="AB10" s="91"/>
      <c r="AC10" s="91"/>
      <c r="AD10" s="91"/>
      <c r="AE10" s="91"/>
      <c r="AF10" s="93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107</v>
      </c>
      <c r="B11" s="40"/>
      <c r="C11" s="24"/>
      <c r="D11" s="41"/>
      <c r="E11" s="41"/>
      <c r="F11" s="22"/>
      <c r="G11" s="22"/>
      <c r="H11" s="23"/>
      <c r="I11" s="23"/>
      <c r="J11" s="24"/>
      <c r="K11" s="41"/>
      <c r="L11" s="41"/>
      <c r="M11" s="22"/>
      <c r="N11" s="22"/>
      <c r="O11" s="23"/>
      <c r="P11" s="23"/>
      <c r="Q11" s="24"/>
      <c r="R11" s="41"/>
      <c r="S11" s="41"/>
      <c r="T11" s="22"/>
      <c r="U11" s="22"/>
      <c r="V11" s="23"/>
      <c r="W11" s="23"/>
      <c r="X11" s="24"/>
      <c r="Y11" s="41"/>
      <c r="Z11" s="41"/>
      <c r="AA11" s="22"/>
      <c r="AB11" s="22"/>
      <c r="AC11" s="23"/>
      <c r="AD11" s="23"/>
      <c r="AE11" s="24"/>
      <c r="AF11" s="41"/>
      <c r="AG11" s="26">
        <f>COUNTIF($B12:$AF13,"CPB")/2</f>
        <v>15</v>
      </c>
      <c r="AH11" s="27">
        <f>COUNTIF($B12:$AF13,"RTT")/2</f>
        <v>0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32"/>
      <c r="C12" s="32"/>
      <c r="D12" s="30"/>
      <c r="E12" s="30"/>
      <c r="F12" s="31"/>
      <c r="G12" s="31"/>
      <c r="H12" s="32"/>
      <c r="I12" s="32"/>
      <c r="J12" s="32"/>
      <c r="K12" s="30"/>
      <c r="L12" s="30"/>
      <c r="M12" s="31" t="s">
        <v>25</v>
      </c>
      <c r="N12" s="31" t="s">
        <v>25</v>
      </c>
      <c r="O12" s="31" t="s">
        <v>25</v>
      </c>
      <c r="P12" s="31" t="s">
        <v>25</v>
      </c>
      <c r="Q12" s="31" t="s">
        <v>25</v>
      </c>
      <c r="R12" s="30"/>
      <c r="S12" s="30"/>
      <c r="T12" s="32" t="s">
        <v>25</v>
      </c>
      <c r="U12" s="32" t="s">
        <v>25</v>
      </c>
      <c r="V12" s="32" t="s">
        <v>25</v>
      </c>
      <c r="W12" s="32" t="s">
        <v>25</v>
      </c>
      <c r="X12" s="32" t="s">
        <v>25</v>
      </c>
      <c r="Y12" s="30"/>
      <c r="Z12" s="30"/>
      <c r="AA12" s="31" t="s">
        <v>25</v>
      </c>
      <c r="AB12" s="31" t="s">
        <v>25</v>
      </c>
      <c r="AC12" s="32" t="s">
        <v>25</v>
      </c>
      <c r="AD12" s="32" t="s">
        <v>25</v>
      </c>
      <c r="AE12" s="32" t="s">
        <v>25</v>
      </c>
      <c r="AF12" s="30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32"/>
      <c r="C13" s="32"/>
      <c r="D13" s="30"/>
      <c r="E13" s="30"/>
      <c r="F13" s="31"/>
      <c r="G13" s="31"/>
      <c r="H13" s="32"/>
      <c r="I13" s="32"/>
      <c r="J13" s="32"/>
      <c r="K13" s="30"/>
      <c r="L13" s="30"/>
      <c r="M13" s="31" t="s">
        <v>25</v>
      </c>
      <c r="N13" s="31" t="s">
        <v>25</v>
      </c>
      <c r="O13" s="31" t="s">
        <v>25</v>
      </c>
      <c r="P13" s="31" t="s">
        <v>25</v>
      </c>
      <c r="Q13" s="31" t="s">
        <v>25</v>
      </c>
      <c r="R13" s="30"/>
      <c r="S13" s="30"/>
      <c r="T13" s="32" t="s">
        <v>25</v>
      </c>
      <c r="U13" s="32" t="s">
        <v>25</v>
      </c>
      <c r="V13" s="32" t="s">
        <v>25</v>
      </c>
      <c r="W13" s="32" t="s">
        <v>25</v>
      </c>
      <c r="X13" s="32" t="s">
        <v>25</v>
      </c>
      <c r="Y13" s="30"/>
      <c r="Z13" s="30"/>
      <c r="AA13" s="31" t="s">
        <v>25</v>
      </c>
      <c r="AB13" s="31" t="s">
        <v>25</v>
      </c>
      <c r="AC13" s="32" t="s">
        <v>25</v>
      </c>
      <c r="AD13" s="32" t="s">
        <v>25</v>
      </c>
      <c r="AE13" s="32" t="s">
        <v>25</v>
      </c>
      <c r="AF13" s="30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49" t="s">
        <v>106</v>
      </c>
      <c r="B14" s="40"/>
      <c r="C14" s="23"/>
      <c r="D14" s="25"/>
      <c r="E14" s="25"/>
      <c r="F14" s="22"/>
      <c r="G14" s="22"/>
      <c r="H14" s="23"/>
      <c r="I14" s="23"/>
      <c r="J14" s="23"/>
      <c r="K14" s="25"/>
      <c r="L14" s="25"/>
      <c r="M14" s="22"/>
      <c r="N14" s="22"/>
      <c r="O14" s="23"/>
      <c r="P14" s="23"/>
      <c r="Q14" s="23"/>
      <c r="R14" s="25"/>
      <c r="S14" s="25"/>
      <c r="T14" s="22"/>
      <c r="U14" s="22"/>
      <c r="V14" s="23"/>
      <c r="W14" s="23"/>
      <c r="X14" s="23"/>
      <c r="Y14" s="25"/>
      <c r="Z14" s="25"/>
      <c r="AA14" s="22"/>
      <c r="AB14" s="22"/>
      <c r="AC14" s="23"/>
      <c r="AD14" s="23"/>
      <c r="AE14" s="23"/>
      <c r="AF14" s="25"/>
      <c r="AG14" s="26">
        <f>COUNTIF($B15:$AF16,"CPB")/2</f>
        <v>13</v>
      </c>
      <c r="AH14" s="27">
        <f>COUNTIF($B15:$AF16,"RTT")/2</f>
        <v>3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32"/>
      <c r="C15" s="31" t="s">
        <v>12</v>
      </c>
      <c r="D15" s="30"/>
      <c r="E15" s="30"/>
      <c r="F15" s="31" t="s">
        <v>25</v>
      </c>
      <c r="G15" s="31" t="s">
        <v>25</v>
      </c>
      <c r="H15" s="31" t="s">
        <v>25</v>
      </c>
      <c r="I15" s="31" t="s">
        <v>12</v>
      </c>
      <c r="J15" s="31" t="s">
        <v>12</v>
      </c>
      <c r="K15" s="30"/>
      <c r="L15" s="30"/>
      <c r="M15" s="31" t="s">
        <v>25</v>
      </c>
      <c r="N15" s="31" t="s">
        <v>25</v>
      </c>
      <c r="O15" s="31" t="s">
        <v>25</v>
      </c>
      <c r="P15" s="31" t="s">
        <v>25</v>
      </c>
      <c r="Q15" s="31" t="s">
        <v>25</v>
      </c>
      <c r="R15" s="30"/>
      <c r="S15" s="30"/>
      <c r="T15" s="31" t="s">
        <v>25</v>
      </c>
      <c r="U15" s="31" t="s">
        <v>25</v>
      </c>
      <c r="V15" s="31" t="s">
        <v>25</v>
      </c>
      <c r="W15" s="31" t="s">
        <v>25</v>
      </c>
      <c r="X15" s="31" t="s">
        <v>25</v>
      </c>
      <c r="Y15" s="30"/>
      <c r="Z15" s="30"/>
      <c r="AA15" s="31"/>
      <c r="AB15" s="31"/>
      <c r="AC15" s="32"/>
      <c r="AD15" s="32"/>
      <c r="AE15" s="32"/>
      <c r="AF15" s="30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32"/>
      <c r="C16" s="31" t="s">
        <v>12</v>
      </c>
      <c r="D16" s="30"/>
      <c r="E16" s="30"/>
      <c r="F16" s="31" t="s">
        <v>25</v>
      </c>
      <c r="G16" s="31" t="s">
        <v>25</v>
      </c>
      <c r="H16" s="31" t="s">
        <v>25</v>
      </c>
      <c r="I16" s="31" t="s">
        <v>12</v>
      </c>
      <c r="J16" s="31" t="s">
        <v>12</v>
      </c>
      <c r="K16" s="30"/>
      <c r="L16" s="30"/>
      <c r="M16" s="31" t="s">
        <v>25</v>
      </c>
      <c r="N16" s="31" t="s">
        <v>25</v>
      </c>
      <c r="O16" s="31" t="s">
        <v>25</v>
      </c>
      <c r="P16" s="31" t="s">
        <v>25</v>
      </c>
      <c r="Q16" s="31" t="s">
        <v>25</v>
      </c>
      <c r="R16" s="30"/>
      <c r="S16" s="30"/>
      <c r="T16" s="31" t="s">
        <v>25</v>
      </c>
      <c r="U16" s="31" t="s">
        <v>25</v>
      </c>
      <c r="V16" s="31" t="s">
        <v>25</v>
      </c>
      <c r="W16" s="31" t="s">
        <v>25</v>
      </c>
      <c r="X16" s="31" t="s">
        <v>25</v>
      </c>
      <c r="Y16" s="30"/>
      <c r="Z16" s="30"/>
      <c r="AA16" s="31"/>
      <c r="AB16" s="31"/>
      <c r="AC16" s="32"/>
      <c r="AD16" s="32"/>
      <c r="AE16" s="32"/>
      <c r="AF16" s="30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105</v>
      </c>
      <c r="B17" s="40"/>
      <c r="C17" s="23"/>
      <c r="D17" s="25"/>
      <c r="E17" s="25"/>
      <c r="F17" s="22"/>
      <c r="G17" s="22"/>
      <c r="H17" s="23"/>
      <c r="I17" s="23"/>
      <c r="J17" s="23"/>
      <c r="K17" s="25"/>
      <c r="L17" s="25"/>
      <c r="M17" s="22"/>
      <c r="N17" s="22"/>
      <c r="O17" s="23"/>
      <c r="P17" s="23"/>
      <c r="Q17" s="23"/>
      <c r="R17" s="25"/>
      <c r="S17" s="25"/>
      <c r="T17" s="22"/>
      <c r="U17" s="22"/>
      <c r="V17" s="23"/>
      <c r="W17" s="23"/>
      <c r="X17" s="23"/>
      <c r="Y17" s="25"/>
      <c r="Z17" s="25"/>
      <c r="AA17" s="22"/>
      <c r="AB17" s="22"/>
      <c r="AC17" s="23"/>
      <c r="AD17" s="23"/>
      <c r="AE17" s="23"/>
      <c r="AF17" s="25"/>
      <c r="AG17" s="26">
        <f>COUNTIF($B18:$AF19,"CPB")/2</f>
        <v>2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0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0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73" t="s">
        <v>80</v>
      </c>
      <c r="C18" s="73" t="s">
        <v>80</v>
      </c>
      <c r="D18" s="30"/>
      <c r="E18" s="30"/>
      <c r="F18" s="31"/>
      <c r="G18" s="31"/>
      <c r="H18" s="32"/>
      <c r="I18" s="32"/>
      <c r="J18" s="32" t="s">
        <v>25</v>
      </c>
      <c r="K18" s="30"/>
      <c r="L18" s="30"/>
      <c r="M18" s="31"/>
      <c r="N18" s="31"/>
      <c r="O18" s="32"/>
      <c r="P18" s="32"/>
      <c r="Q18" s="32"/>
      <c r="R18" s="30"/>
      <c r="S18" s="30"/>
      <c r="T18" s="31"/>
      <c r="U18" s="31"/>
      <c r="V18" s="32"/>
      <c r="W18" s="32"/>
      <c r="X18" s="32"/>
      <c r="Y18" s="30"/>
      <c r="Z18" s="30"/>
      <c r="AA18" s="31" t="s">
        <v>25</v>
      </c>
      <c r="AB18" s="31"/>
      <c r="AC18" s="32"/>
      <c r="AD18" s="32"/>
      <c r="AE18" s="32"/>
      <c r="AF18" s="30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73" t="s">
        <v>80</v>
      </c>
      <c r="C19" s="73" t="s">
        <v>80</v>
      </c>
      <c r="D19" s="30"/>
      <c r="E19" s="30"/>
      <c r="F19" s="31"/>
      <c r="G19" s="31"/>
      <c r="H19" s="32"/>
      <c r="I19" s="32"/>
      <c r="J19" s="32" t="s">
        <v>25</v>
      </c>
      <c r="K19" s="30"/>
      <c r="L19" s="30"/>
      <c r="M19" s="31"/>
      <c r="N19" s="31"/>
      <c r="O19" s="32"/>
      <c r="P19" s="32"/>
      <c r="Q19" s="32"/>
      <c r="R19" s="30"/>
      <c r="S19" s="30"/>
      <c r="T19" s="31"/>
      <c r="U19" s="31"/>
      <c r="V19" s="32"/>
      <c r="W19" s="32"/>
      <c r="X19" s="32"/>
      <c r="Y19" s="30"/>
      <c r="Z19" s="30"/>
      <c r="AA19" s="31" t="s">
        <v>25</v>
      </c>
      <c r="AB19" s="31"/>
      <c r="AC19" s="32"/>
      <c r="AD19" s="32"/>
      <c r="AE19" s="32"/>
      <c r="AF19" s="30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104</v>
      </c>
      <c r="B20" s="40"/>
      <c r="C20" s="23"/>
      <c r="D20" s="25"/>
      <c r="E20" s="25"/>
      <c r="F20" s="22"/>
      <c r="G20" s="22"/>
      <c r="H20" s="23"/>
      <c r="I20" s="23"/>
      <c r="J20" s="23"/>
      <c r="K20" s="25"/>
      <c r="L20" s="25"/>
      <c r="M20" s="22"/>
      <c r="N20" s="22"/>
      <c r="O20" s="23"/>
      <c r="P20" s="23"/>
      <c r="Q20" s="23"/>
      <c r="R20" s="25"/>
      <c r="S20" s="25"/>
      <c r="T20" s="22"/>
      <c r="U20" s="22"/>
      <c r="V20" s="23"/>
      <c r="W20" s="23"/>
      <c r="X20" s="23"/>
      <c r="Y20" s="25"/>
      <c r="Z20" s="25"/>
      <c r="AA20" s="22"/>
      <c r="AB20" s="22"/>
      <c r="AC20" s="23"/>
      <c r="AD20" s="23"/>
      <c r="AE20" s="23"/>
      <c r="AF20" s="25"/>
      <c r="AG20" s="26">
        <f>COUNTIF($B21:$AF22,"CPB")/2</f>
        <v>7</v>
      </c>
      <c r="AH20" s="27">
        <f>COUNTIF($B21:$AF22,"RTT")/2</f>
        <v>1.5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32" t="s">
        <v>25</v>
      </c>
      <c r="C21" s="32" t="s">
        <v>25</v>
      </c>
      <c r="D21" s="30"/>
      <c r="E21" s="30"/>
      <c r="F21" s="32" t="s">
        <v>25</v>
      </c>
      <c r="G21" s="32" t="s">
        <v>25</v>
      </c>
      <c r="H21" s="32" t="s">
        <v>25</v>
      </c>
      <c r="I21" s="32" t="s">
        <v>25</v>
      </c>
      <c r="J21" s="32" t="s">
        <v>25</v>
      </c>
      <c r="K21" s="30"/>
      <c r="L21" s="30"/>
      <c r="M21" s="31"/>
      <c r="N21" s="31"/>
      <c r="O21" s="32"/>
      <c r="P21" s="32"/>
      <c r="Q21" s="32"/>
      <c r="R21" s="30"/>
      <c r="S21" s="30"/>
      <c r="T21" s="31"/>
      <c r="U21" s="31"/>
      <c r="V21" s="32"/>
      <c r="W21" s="32"/>
      <c r="X21" s="32" t="s">
        <v>12</v>
      </c>
      <c r="Y21" s="30"/>
      <c r="Z21" s="30"/>
      <c r="AA21" s="31" t="s">
        <v>12</v>
      </c>
      <c r="AB21" s="31"/>
      <c r="AC21" s="32"/>
      <c r="AD21" s="32"/>
      <c r="AE21" s="32"/>
      <c r="AF21" s="30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32" t="s">
        <v>25</v>
      </c>
      <c r="C22" s="32" t="s">
        <v>25</v>
      </c>
      <c r="D22" s="30"/>
      <c r="E22" s="30"/>
      <c r="F22" s="32" t="s">
        <v>25</v>
      </c>
      <c r="G22" s="32" t="s">
        <v>25</v>
      </c>
      <c r="H22" s="32" t="s">
        <v>25</v>
      </c>
      <c r="I22" s="32" t="s">
        <v>25</v>
      </c>
      <c r="J22" s="32" t="s">
        <v>25</v>
      </c>
      <c r="K22" s="30"/>
      <c r="L22" s="30"/>
      <c r="M22" s="31"/>
      <c r="N22" s="31"/>
      <c r="O22" s="32"/>
      <c r="P22" s="32"/>
      <c r="Q22" s="32"/>
      <c r="R22" s="30"/>
      <c r="S22" s="30"/>
      <c r="T22" s="31"/>
      <c r="U22" s="31"/>
      <c r="V22" s="32"/>
      <c r="W22" s="32"/>
      <c r="X22" s="32" t="s">
        <v>12</v>
      </c>
      <c r="Y22" s="30"/>
      <c r="Z22" s="30"/>
      <c r="AA22" s="31"/>
      <c r="AB22" s="31"/>
      <c r="AC22" s="32"/>
      <c r="AD22" s="32"/>
      <c r="AE22" s="32"/>
      <c r="AF22" s="30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49" t="s">
        <v>103</v>
      </c>
      <c r="B23" s="40"/>
      <c r="C23" s="23"/>
      <c r="D23" s="25"/>
      <c r="E23" s="25"/>
      <c r="F23" s="22"/>
      <c r="G23" s="22"/>
      <c r="H23" s="23"/>
      <c r="I23" s="23"/>
      <c r="J23" s="23"/>
      <c r="K23" s="25"/>
      <c r="L23" s="25"/>
      <c r="M23" s="22"/>
      <c r="N23" s="22"/>
      <c r="O23" s="23"/>
      <c r="P23" s="23"/>
      <c r="Q23" s="23"/>
      <c r="R23" s="25"/>
      <c r="S23" s="25"/>
      <c r="T23" s="22"/>
      <c r="U23" s="22"/>
      <c r="V23" s="23"/>
      <c r="W23" s="23"/>
      <c r="X23" s="23"/>
      <c r="Y23" s="25"/>
      <c r="Z23" s="25"/>
      <c r="AA23" s="22"/>
      <c r="AB23" s="22"/>
      <c r="AC23" s="23"/>
      <c r="AD23" s="23"/>
      <c r="AE23" s="23"/>
      <c r="AF23" s="25"/>
      <c r="AG23" s="26">
        <f>COUNTIF($B24:$AF25,"CPB")/2</f>
        <v>0</v>
      </c>
      <c r="AH23" s="27">
        <f>COUNTIF($B24:$AF25,"RTT")/2</f>
        <v>0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32"/>
      <c r="C24" s="32"/>
      <c r="D24" s="30"/>
      <c r="E24" s="30"/>
      <c r="F24" s="31"/>
      <c r="G24" s="31"/>
      <c r="H24" s="32"/>
      <c r="I24" s="32"/>
      <c r="J24" s="32"/>
      <c r="K24" s="30"/>
      <c r="L24" s="30"/>
      <c r="M24" s="31"/>
      <c r="N24" s="31"/>
      <c r="O24" s="32"/>
      <c r="P24" s="32"/>
      <c r="Q24" s="32"/>
      <c r="R24" s="30"/>
      <c r="S24" s="30"/>
      <c r="T24" s="31"/>
      <c r="U24" s="31"/>
      <c r="V24" s="32"/>
      <c r="W24" s="32"/>
      <c r="X24" s="32"/>
      <c r="Y24" s="30"/>
      <c r="Z24" s="30"/>
      <c r="AA24" s="31"/>
      <c r="AB24" s="31"/>
      <c r="AC24" s="32"/>
      <c r="AD24" s="32"/>
      <c r="AE24" s="32"/>
      <c r="AF24" s="30"/>
      <c r="AG24" s="34"/>
      <c r="AH24" s="35"/>
      <c r="AI24" s="35"/>
      <c r="AJ24" s="35"/>
      <c r="AK24" s="35"/>
      <c r="AL24" s="35"/>
      <c r="AM24" s="35"/>
      <c r="AN24" s="36"/>
    </row>
    <row r="25" spans="1:40" ht="15.75" customHeight="1" thickBot="1" x14ac:dyDescent="0.3">
      <c r="A25" s="29" t="s">
        <v>33</v>
      </c>
      <c r="B25" s="32"/>
      <c r="C25" s="32"/>
      <c r="D25" s="30"/>
      <c r="E25" s="30"/>
      <c r="F25" s="31"/>
      <c r="G25" s="31"/>
      <c r="H25" s="32"/>
      <c r="I25" s="32"/>
      <c r="J25" s="32"/>
      <c r="K25" s="30"/>
      <c r="L25" s="30"/>
      <c r="M25" s="31"/>
      <c r="N25" s="31"/>
      <c r="O25" s="32"/>
      <c r="P25" s="32"/>
      <c r="Q25" s="32"/>
      <c r="R25" s="30"/>
      <c r="S25" s="30"/>
      <c r="T25" s="31"/>
      <c r="U25" s="31"/>
      <c r="V25" s="32"/>
      <c r="W25" s="32"/>
      <c r="X25" s="32"/>
      <c r="Y25" s="30"/>
      <c r="Z25" s="30"/>
      <c r="AA25" s="31"/>
      <c r="AB25" s="31"/>
      <c r="AC25" s="32"/>
      <c r="AD25" s="32"/>
      <c r="AE25" s="32"/>
      <c r="AF25" s="30"/>
      <c r="AG25" s="34"/>
      <c r="AH25" s="35"/>
      <c r="AI25" s="35"/>
      <c r="AJ25" s="35"/>
      <c r="AK25" s="35"/>
      <c r="AL25" s="35"/>
      <c r="AM25" s="35"/>
      <c r="AN25" s="36"/>
    </row>
    <row r="26" spans="1:40" ht="15.75" collapsed="1" x14ac:dyDescent="0.25">
      <c r="A26" s="20" t="s">
        <v>102</v>
      </c>
      <c r="B26" s="40"/>
      <c r="C26" s="23"/>
      <c r="D26" s="25"/>
      <c r="E26" s="25"/>
      <c r="F26" s="22"/>
      <c r="G26" s="22"/>
      <c r="H26" s="23"/>
      <c r="I26" s="23"/>
      <c r="J26" s="23"/>
      <c r="K26" s="25"/>
      <c r="L26" s="25"/>
      <c r="M26" s="22"/>
      <c r="N26" s="22"/>
      <c r="O26" s="23"/>
      <c r="P26" s="23"/>
      <c r="Q26" s="23"/>
      <c r="R26" s="25"/>
      <c r="S26" s="25"/>
      <c r="T26" s="22"/>
      <c r="U26" s="22"/>
      <c r="V26" s="23"/>
      <c r="W26" s="23"/>
      <c r="X26" s="23"/>
      <c r="Y26" s="25"/>
      <c r="Z26" s="25"/>
      <c r="AA26" s="22"/>
      <c r="AB26" s="22"/>
      <c r="AC26" s="23"/>
      <c r="AD26" s="23"/>
      <c r="AE26" s="23"/>
      <c r="AF26" s="25"/>
      <c r="AG26" s="26">
        <f>COUNTIF($B27:$AF28,"CPB")/2</f>
        <v>5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collapsed="1" x14ac:dyDescent="0.25">
      <c r="A27" s="29" t="s">
        <v>32</v>
      </c>
      <c r="B27" s="32"/>
      <c r="C27" s="32"/>
      <c r="D27" s="30"/>
      <c r="E27" s="30"/>
      <c r="F27" s="31"/>
      <c r="G27" s="31"/>
      <c r="H27" s="32"/>
      <c r="I27" s="32"/>
      <c r="J27" s="32"/>
      <c r="K27" s="30"/>
      <c r="L27" s="30"/>
      <c r="M27" s="31"/>
      <c r="N27" s="31"/>
      <c r="O27" s="32"/>
      <c r="P27" s="32"/>
      <c r="Q27" s="32"/>
      <c r="R27" s="30"/>
      <c r="S27" s="30"/>
      <c r="T27" s="31"/>
      <c r="U27" s="31"/>
      <c r="V27" s="32"/>
      <c r="W27" s="32"/>
      <c r="X27" s="32"/>
      <c r="Y27" s="30"/>
      <c r="Z27" s="30"/>
      <c r="AA27" s="31" t="s">
        <v>25</v>
      </c>
      <c r="AB27" s="31" t="s">
        <v>25</v>
      </c>
      <c r="AC27" s="32" t="s">
        <v>25</v>
      </c>
      <c r="AD27" s="32" t="s">
        <v>25</v>
      </c>
      <c r="AE27" s="32" t="s">
        <v>25</v>
      </c>
      <c r="AF27" s="30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x14ac:dyDescent="0.25">
      <c r="A28" s="29" t="s">
        <v>33</v>
      </c>
      <c r="B28" s="32"/>
      <c r="C28" s="32"/>
      <c r="D28" s="30"/>
      <c r="E28" s="30"/>
      <c r="F28" s="31"/>
      <c r="G28" s="31"/>
      <c r="H28" s="32"/>
      <c r="I28" s="32"/>
      <c r="J28" s="32"/>
      <c r="K28" s="30"/>
      <c r="L28" s="30"/>
      <c r="M28" s="31"/>
      <c r="N28" s="31"/>
      <c r="O28" s="32"/>
      <c r="P28" s="32"/>
      <c r="Q28" s="32"/>
      <c r="R28" s="30"/>
      <c r="S28" s="30"/>
      <c r="T28" s="31"/>
      <c r="U28" s="31"/>
      <c r="V28" s="32"/>
      <c r="W28" s="32"/>
      <c r="X28" s="32"/>
      <c r="Y28" s="30"/>
      <c r="Z28" s="30"/>
      <c r="AA28" s="31" t="s">
        <v>25</v>
      </c>
      <c r="AB28" s="31" t="s">
        <v>25</v>
      </c>
      <c r="AC28" s="32" t="s">
        <v>25</v>
      </c>
      <c r="AD28" s="32" t="s">
        <v>25</v>
      </c>
      <c r="AE28" s="32" t="s">
        <v>25</v>
      </c>
      <c r="AF28" s="30"/>
      <c r="AG28" s="34"/>
      <c r="AH28" s="35"/>
      <c r="AI28" s="35"/>
      <c r="AJ28" s="35"/>
      <c r="AK28" s="35"/>
      <c r="AL28" s="35"/>
      <c r="AM28" s="35"/>
      <c r="AN28" s="36"/>
    </row>
  </sheetData>
  <mergeCells count="8">
    <mergeCell ref="B5:J5"/>
    <mergeCell ref="B6:J6"/>
    <mergeCell ref="A8:A10"/>
    <mergeCell ref="B10:E10"/>
    <mergeCell ref="F10:L10"/>
    <mergeCell ref="M10:S10"/>
    <mergeCell ref="T10:Z10"/>
    <mergeCell ref="AA10:AF10"/>
  </mergeCells>
  <conditionalFormatting sqref="C11:D11">
    <cfRule type="containsText" dxfId="4929" priority="1507" operator="containsText" text="D">
      <formula>NOT(ISERROR(SEARCH("D",C11)))</formula>
    </cfRule>
  </conditionalFormatting>
  <conditionalFormatting sqref="J11">
    <cfRule type="containsText" dxfId="4928" priority="1506" operator="containsText" text="D">
      <formula>NOT(ISERROR(SEARCH("D",J11)))</formula>
    </cfRule>
  </conditionalFormatting>
  <conditionalFormatting sqref="Q11">
    <cfRule type="containsText" dxfId="4927" priority="1505" operator="containsText" text="D">
      <formula>NOT(ISERROR(SEARCH("D",Q11)))</formula>
    </cfRule>
  </conditionalFormatting>
  <conditionalFormatting sqref="X11">
    <cfRule type="containsText" dxfId="4926" priority="1504" operator="containsText" text="D">
      <formula>NOT(ISERROR(SEARCH("D",X11)))</formula>
    </cfRule>
  </conditionalFormatting>
  <conditionalFormatting sqref="AE11">
    <cfRule type="containsText" dxfId="4925" priority="1503" operator="containsText" text="D">
      <formula>NOT(ISERROR(SEARCH("D",AE11)))</formula>
    </cfRule>
  </conditionalFormatting>
  <conditionalFormatting sqref="F11:G14 AA11:AB28 F23:G28 M11:N11 M17:N28 M15:Q16 T11:U11 T17:U28 T15:X16 M14:N14 T14:U14 F17:G20">
    <cfRule type="cellIs" dxfId="4924" priority="1496" operator="equal">
      <formula>"D"</formula>
    </cfRule>
    <cfRule type="containsText" dxfId="4923" priority="1497" operator="containsText" text="MTH">
      <formula>NOT(ISERROR(SEARCH("MTH",F11)))</formula>
    </cfRule>
    <cfRule type="containsText" dxfId="4922" priority="1498" operator="containsText" text="MAL">
      <formula>NOT(ISERROR(SEARCH("MAL",F11)))</formula>
    </cfRule>
    <cfRule type="containsText" dxfId="4921" priority="1499" operator="containsText" text="ARR">
      <formula>NOT(ISERROR(SEARCH("ARR",F11)))</formula>
    </cfRule>
    <cfRule type="containsText" dxfId="4920" priority="1500" operator="containsText" text="ALT">
      <formula>NOT(ISERROR(SEARCH("ALT",F11)))</formula>
    </cfRule>
    <cfRule type="containsText" dxfId="4919" priority="1501" operator="containsText" text="RTT">
      <formula>NOT(ISERROR(SEARCH("RTT",F11)))</formula>
    </cfRule>
    <cfRule type="containsText" dxfId="4918" priority="1502" operator="containsText" text="CPB">
      <formula>NOT(ISERROR(SEARCH("CPB",F11)))</formula>
    </cfRule>
  </conditionalFormatting>
  <conditionalFormatting sqref="E11">
    <cfRule type="containsText" dxfId="4881" priority="1459" operator="containsText" text="D">
      <formula>NOT(ISERROR(SEARCH("D",E11)))</formula>
    </cfRule>
  </conditionalFormatting>
  <conditionalFormatting sqref="AF11 Y11:Z11 R11:S11 K11:L11">
    <cfRule type="containsText" dxfId="4879" priority="1457" operator="containsText" text="D">
      <formula>NOT(ISERROR(SEARCH("D",K11)))</formula>
    </cfRule>
  </conditionalFormatting>
  <conditionalFormatting sqref="M12:Q13">
    <cfRule type="cellIs" dxfId="4604" priority="1176" operator="equal">
      <formula>"D"</formula>
    </cfRule>
    <cfRule type="containsText" dxfId="4603" priority="1177" operator="containsText" text="MTH">
      <formula>NOT(ISERROR(SEARCH("MTH",M12)))</formula>
    </cfRule>
    <cfRule type="containsText" dxfId="4602" priority="1178" operator="containsText" text="MAL">
      <formula>NOT(ISERROR(SEARCH("MAL",M12)))</formula>
    </cfRule>
    <cfRule type="containsText" dxfId="4601" priority="1179" operator="containsText" text="ARR">
      <formula>NOT(ISERROR(SEARCH("ARR",M12)))</formula>
    </cfRule>
    <cfRule type="containsText" dxfId="4600" priority="1180" operator="containsText" text="ALT">
      <formula>NOT(ISERROR(SEARCH("ALT",M12)))</formula>
    </cfRule>
    <cfRule type="containsText" dxfId="4599" priority="1181" operator="containsText" text="RTT">
      <formula>NOT(ISERROR(SEARCH("RTT",M12)))</formula>
    </cfRule>
    <cfRule type="containsText" dxfId="4598" priority="1182" operator="containsText" text="CPB">
      <formula>NOT(ISERROR(SEARCH("CPB",M12)))</formula>
    </cfRule>
  </conditionalFormatting>
  <conditionalFormatting sqref="F15:H16">
    <cfRule type="cellIs" dxfId="4597" priority="1169" operator="equal">
      <formula>"D"</formula>
    </cfRule>
    <cfRule type="containsText" dxfId="4596" priority="1170" operator="containsText" text="MTH">
      <formula>NOT(ISERROR(SEARCH("MTH",F15)))</formula>
    </cfRule>
    <cfRule type="containsText" dxfId="4595" priority="1171" operator="containsText" text="MAL">
      <formula>NOT(ISERROR(SEARCH("MAL",F15)))</formula>
    </cfRule>
    <cfRule type="containsText" dxfId="4594" priority="1172" operator="containsText" text="ARR">
      <formula>NOT(ISERROR(SEARCH("ARR",F15)))</formula>
    </cfRule>
    <cfRule type="containsText" dxfId="4593" priority="1173" operator="containsText" text="ALT">
      <formula>NOT(ISERROR(SEARCH("ALT",F15)))</formula>
    </cfRule>
    <cfRule type="containsText" dxfId="4592" priority="1174" operator="containsText" text="RTT">
      <formula>NOT(ISERROR(SEARCH("RTT",F15)))</formula>
    </cfRule>
    <cfRule type="containsText" dxfId="4591" priority="1175" operator="containsText" text="CPB">
      <formula>NOT(ISERROR(SEARCH("CPB",F15)))</formula>
    </cfRule>
  </conditionalFormatting>
  <conditionalFormatting sqref="I15:J16">
    <cfRule type="cellIs" dxfId="4590" priority="1162" operator="equal">
      <formula>"D"</formula>
    </cfRule>
    <cfRule type="containsText" dxfId="4589" priority="1163" operator="containsText" text="MTH">
      <formula>NOT(ISERROR(SEARCH("MTH",I15)))</formula>
    </cfRule>
    <cfRule type="containsText" dxfId="4588" priority="1164" operator="containsText" text="MAL">
      <formula>NOT(ISERROR(SEARCH("MAL",I15)))</formula>
    </cfRule>
    <cfRule type="containsText" dxfId="4587" priority="1165" operator="containsText" text="ARR">
      <formula>NOT(ISERROR(SEARCH("ARR",I15)))</formula>
    </cfRule>
    <cfRule type="containsText" dxfId="4586" priority="1166" operator="containsText" text="ALT">
      <formula>NOT(ISERROR(SEARCH("ALT",I15)))</formula>
    </cfRule>
    <cfRule type="containsText" dxfId="4585" priority="1167" operator="containsText" text="RTT">
      <formula>NOT(ISERROR(SEARCH("RTT",I15)))</formula>
    </cfRule>
    <cfRule type="containsText" dxfId="4584" priority="1168" operator="containsText" text="CPB">
      <formula>NOT(ISERROR(SEARCH("CPB",I15)))</formula>
    </cfRule>
  </conditionalFormatting>
  <conditionalFormatting sqref="I16:J16">
    <cfRule type="cellIs" dxfId="4583" priority="1155" operator="equal">
      <formula>"D"</formula>
    </cfRule>
    <cfRule type="containsText" dxfId="4582" priority="1156" operator="containsText" text="MTH">
      <formula>NOT(ISERROR(SEARCH("MTH",I16)))</formula>
    </cfRule>
    <cfRule type="containsText" dxfId="4581" priority="1157" operator="containsText" text="MAL">
      <formula>NOT(ISERROR(SEARCH("MAL",I16)))</formula>
    </cfRule>
    <cfRule type="containsText" dxfId="4580" priority="1158" operator="containsText" text="ARR">
      <formula>NOT(ISERROR(SEARCH("ARR",I16)))</formula>
    </cfRule>
    <cfRule type="containsText" dxfId="4579" priority="1159" operator="containsText" text="ALT">
      <formula>NOT(ISERROR(SEARCH("ALT",I16)))</formula>
    </cfRule>
    <cfRule type="containsText" dxfId="4578" priority="1160" operator="containsText" text="RTT">
      <formula>NOT(ISERROR(SEARCH("RTT",I16)))</formula>
    </cfRule>
    <cfRule type="containsText" dxfId="4577" priority="1161" operator="containsText" text="CPB">
      <formula>NOT(ISERROR(SEARCH("CPB",I16)))</formula>
    </cfRule>
  </conditionalFormatting>
  <conditionalFormatting sqref="B18:C19">
    <cfRule type="cellIs" dxfId="4576" priority="1148" operator="equal">
      <formula>"D"</formula>
    </cfRule>
    <cfRule type="containsText" dxfId="4575" priority="1149" operator="containsText" text="MTH">
      <formula>NOT(ISERROR(SEARCH("MTH",B18)))</formula>
    </cfRule>
    <cfRule type="containsText" dxfId="4574" priority="1150" operator="containsText" text="MAL">
      <formula>NOT(ISERROR(SEARCH("MAL",B18)))</formula>
    </cfRule>
    <cfRule type="containsText" dxfId="4573" priority="1151" operator="containsText" text="ARR">
      <formula>NOT(ISERROR(SEARCH("ARR",B18)))</formula>
    </cfRule>
    <cfRule type="containsText" dxfId="4572" priority="1152" operator="containsText" text="ALT">
      <formula>NOT(ISERROR(SEARCH("ALT",B18)))</formula>
    </cfRule>
    <cfRule type="containsText" dxfId="4571" priority="1153" operator="containsText" text="RTT">
      <formula>NOT(ISERROR(SEARCH("RTT",B18)))</formula>
    </cfRule>
    <cfRule type="containsText" dxfId="4570" priority="1154" operator="containsText" text="CPB">
      <formula>NOT(ISERROR(SEARCH("CPB",B18)))</formula>
    </cfRule>
  </conditionalFormatting>
  <conditionalFormatting sqref="B18:C19">
    <cfRule type="cellIs" dxfId="4569" priority="1141" operator="equal">
      <formula>"D"</formula>
    </cfRule>
    <cfRule type="containsText" dxfId="4568" priority="1142" operator="containsText" text="MTH">
      <formula>NOT(ISERROR(SEARCH("MTH",B18)))</formula>
    </cfRule>
    <cfRule type="containsText" dxfId="4567" priority="1143" operator="containsText" text="MAL">
      <formula>NOT(ISERROR(SEARCH("MAL",B18)))</formula>
    </cfRule>
    <cfRule type="containsText" dxfId="4566" priority="1144" operator="containsText" text="ARR">
      <formula>NOT(ISERROR(SEARCH("ARR",B18)))</formula>
    </cfRule>
    <cfRule type="containsText" dxfId="4565" priority="1145" operator="containsText" text="ALT">
      <formula>NOT(ISERROR(SEARCH("ALT",B18)))</formula>
    </cfRule>
    <cfRule type="containsText" dxfId="4564" priority="1146" operator="containsText" text="RTT">
      <formula>NOT(ISERROR(SEARCH("RTT",B18)))</formula>
    </cfRule>
    <cfRule type="containsText" dxfId="4563" priority="1147" operator="containsText" text="CPB">
      <formula>NOT(ISERROR(SEARCH("CPB",B18)))</formula>
    </cfRule>
  </conditionalFormatting>
  <conditionalFormatting sqref="C15:C16">
    <cfRule type="cellIs" dxfId="4408" priority="980" operator="equal">
      <formula>"D"</formula>
    </cfRule>
    <cfRule type="containsText" dxfId="4407" priority="981" operator="containsText" text="MTH">
      <formula>NOT(ISERROR(SEARCH("MTH",C15)))</formula>
    </cfRule>
    <cfRule type="containsText" dxfId="4406" priority="982" operator="containsText" text="MAL">
      <formula>NOT(ISERROR(SEARCH("MAL",C15)))</formula>
    </cfRule>
    <cfRule type="containsText" dxfId="4405" priority="983" operator="containsText" text="ARR">
      <formula>NOT(ISERROR(SEARCH("ARR",C15)))</formula>
    </cfRule>
    <cfRule type="containsText" dxfId="4404" priority="984" operator="containsText" text="ALT">
      <formula>NOT(ISERROR(SEARCH("ALT",C15)))</formula>
    </cfRule>
    <cfRule type="containsText" dxfId="4403" priority="985" operator="containsText" text="RTT">
      <formula>NOT(ISERROR(SEARCH("RTT",C15)))</formula>
    </cfRule>
    <cfRule type="containsText" dxfId="4402" priority="986" operator="containsText" text="CPB">
      <formula>NOT(ISERROR(SEARCH("CPB",C15)))</formula>
    </cfRule>
  </conditionalFormatting>
  <conditionalFormatting sqref="C16">
    <cfRule type="cellIs" dxfId="4401" priority="973" operator="equal">
      <formula>"D"</formula>
    </cfRule>
    <cfRule type="containsText" dxfId="4400" priority="974" operator="containsText" text="MTH">
      <formula>NOT(ISERROR(SEARCH("MTH",C16)))</formula>
    </cfRule>
    <cfRule type="containsText" dxfId="4399" priority="975" operator="containsText" text="MAL">
      <formula>NOT(ISERROR(SEARCH("MAL",C16)))</formula>
    </cfRule>
    <cfRule type="containsText" dxfId="4398" priority="976" operator="containsText" text="ARR">
      <formula>NOT(ISERROR(SEARCH("ARR",C16)))</formula>
    </cfRule>
    <cfRule type="containsText" dxfId="4397" priority="977" operator="containsText" text="ALT">
      <formula>NOT(ISERROR(SEARCH("ALT",C16)))</formula>
    </cfRule>
    <cfRule type="containsText" dxfId="4396" priority="978" operator="containsText" text="RTT">
      <formula>NOT(ISERROR(SEARCH("RTT",C16)))</formula>
    </cfRule>
    <cfRule type="containsText" dxfId="4395" priority="979" operator="containsText" text="CPB">
      <formula>NOT(ISERROR(SEARCH("CPB",C16)))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72" operator="containsText" id="{109306F3-CBCE-4FB0-AEC9-9770972E92E1}">
            <xm:f>NOT(ISERROR(SEARCH("I",C11)))</xm:f>
            <xm:f>"I"</xm:f>
            <x14:dxf>
              <font>
                <b/>
                <i val="0"/>
                <color rgb="FFC00000"/>
              </font>
            </x14:dxf>
          </x14:cfRule>
          <xm:sqref>C11:D11</xm:sqref>
        </x14:conditionalFormatting>
        <x14:conditionalFormatting xmlns:xm="http://schemas.microsoft.com/office/excel/2006/main">
          <x14:cfRule type="containsText" priority="971" operator="containsText" id="{9AED412D-AEB7-43D7-BA34-4B32EB23B72B}">
            <xm:f>NOT(ISERROR(SEARCH("I",J11)))</xm:f>
            <xm:f>"I"</xm:f>
            <x14:dxf>
              <font>
                <b/>
                <i val="0"/>
                <color rgb="FFC00000"/>
              </font>
            </x14:dxf>
          </x14:cfRule>
          <xm:sqref>J11</xm:sqref>
        </x14:conditionalFormatting>
        <x14:conditionalFormatting xmlns:xm="http://schemas.microsoft.com/office/excel/2006/main">
          <x14:cfRule type="containsText" priority="970" operator="containsText" id="{0F8120B0-2472-431F-A311-9DA95E425A6C}">
            <xm:f>NOT(ISERROR(SEARCH("I",Q11)))</xm:f>
            <xm:f>"I"</xm:f>
            <x14:dxf>
              <font>
                <b/>
                <i val="0"/>
                <color rgb="FFC00000"/>
              </font>
            </x14:dxf>
          </x14:cfRule>
          <xm:sqref>Q11</xm:sqref>
        </x14:conditionalFormatting>
        <x14:conditionalFormatting xmlns:xm="http://schemas.microsoft.com/office/excel/2006/main">
          <x14:cfRule type="containsText" priority="969" operator="containsText" id="{EABD1AFA-4637-41EE-AD0D-EE900F029112}">
            <xm:f>NOT(ISERROR(SEARCH("I",X11)))</xm:f>
            <xm:f>"I"</xm:f>
            <x14:dxf>
              <font>
                <b/>
                <i val="0"/>
                <color rgb="FFC00000"/>
              </font>
            </x14:dxf>
          </x14:cfRule>
          <xm:sqref>X11</xm:sqref>
        </x14:conditionalFormatting>
        <x14:conditionalFormatting xmlns:xm="http://schemas.microsoft.com/office/excel/2006/main">
          <x14:cfRule type="containsText" priority="968" operator="containsText" id="{65B2EF2B-A011-4357-BAF1-30A65377065A}">
            <xm:f>NOT(ISERROR(SEARCH("I",AE11)))</xm:f>
            <xm:f>"I"</xm:f>
            <x14:dxf>
              <font>
                <b/>
                <i val="0"/>
                <color rgb="FFC00000"/>
              </font>
            </x14:dxf>
          </x14:cfRule>
          <xm:sqref>AE11</xm:sqref>
        </x14:conditionalFormatting>
        <x14:conditionalFormatting xmlns:xm="http://schemas.microsoft.com/office/excel/2006/main">
          <x14:cfRule type="containsText" priority="952" operator="containsText" id="{B769DE61-A1A4-4525-9E97-6074E22FAC4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3" operator="containsText" id="{E2FAA2EB-6CA7-43C7-969B-95AE44FD562F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4" operator="containsText" id="{F8707640-3897-44F7-8502-0A97D75C453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5" operator="containsText" id="{84AA5EFC-B928-4FD7-8F16-3512E1079CB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6" operator="containsText" id="{FA5681F8-F992-4FC7-A962-775543DB1C8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7" operator="containsText" id="{A551EA85-C4A1-4AC4-8437-43B8B977ADF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8" operator="containsText" id="{5FA59C3C-1BB8-42A4-981B-BC27B93F9F9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9" operator="containsText" id="{C5926F54-2DE8-4AA7-B881-898BDB73B5A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60" operator="containsText" id="{784BAA9D-4BCB-4B74-9DFC-70A761B0995E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961" operator="containsText" id="{51A6529B-E2CB-402E-A200-CE070A9EC10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62" operator="containsText" id="{C10DB5BF-6E3B-4B24-84D7-64820FA5A18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63" operator="containsText" id="{438DC9C9-01C4-40A7-9196-4922652AADFE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64" operator="containsText" id="{DF0445E3-03FD-4433-9293-DA1E46053A1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65" operator="containsText" id="{1E726049-FDE9-42D3-AAF3-21D7CC1F21D7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66" operator="containsText" id="{CCB66A8F-5AC4-428A-9734-02F22433FBE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67" operator="containsText" id="{0A49CCD9-89A1-4E5C-ADB8-DF53D9D634D2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B11:D11 O11:Q11 V11:X11 AC11:AE11 H11:J14 V14:X14 AC14:AF28 O14:Q14 B14:E14 H23:J28 Y14:Z28 R14:S28 K14:L28 O17:Q26 V17:X26 H17:J17 B20:E28 D18:E19 H20:J20 H18:I19 B17:E17 B15:B16 D15:E16</xm:sqref>
        </x14:conditionalFormatting>
        <x14:conditionalFormatting xmlns:xm="http://schemas.microsoft.com/office/excel/2006/main">
          <x14:cfRule type="containsText" priority="936" operator="containsText" id="{ADBB1D8B-7892-4337-845D-3C34D34F21C8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37" operator="containsText" id="{11943887-6B71-4A69-874C-77021EF96197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38" operator="containsText" id="{1AD47EF0-FC86-46D7-9ED4-666A53229938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39" operator="containsText" id="{57483CA0-BC2F-4903-BD9D-1006BAD5DD08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0" operator="containsText" id="{41C29B56-2CFB-4874-AD9A-880F19139EA8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1" operator="containsText" id="{729FDA7A-8779-4B75-B75E-818521D19F62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2" operator="containsText" id="{53F2223F-2A62-4253-9071-0ACE2802A442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3" operator="containsText" id="{3B2EED13-E8D2-4C94-8187-02867A594CCF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44" operator="containsText" id="{B35B4D81-C219-4BEB-903C-F5A3C86704F6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945" operator="containsText" id="{2B34B368-9915-48F3-8500-89CC2537132F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46" operator="containsText" id="{E4166D0C-C98A-4AE7-AA79-632AD7B0ECEF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47" operator="containsText" id="{6625CF78-1AEF-462F-B73B-2B69CC5CC010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48" operator="containsText" id="{536034AF-0209-4C9C-A9D9-4E4D89C17718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49" operator="containsText" id="{AEB9F312-166A-4F08-B5F5-8D303D5A4080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50" operator="containsText" id="{307EF93A-F421-41D0-8402-5F367E5CBCF2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51" operator="containsText" id="{21E8C06D-D5B5-4F57-B9B9-E38E3B6519AA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B12:D13</xm:sqref>
        </x14:conditionalFormatting>
        <x14:conditionalFormatting xmlns:xm="http://schemas.microsoft.com/office/excel/2006/main">
          <x14:cfRule type="containsText" priority="920" operator="containsText" id="{7FAD2126-03B8-4114-93D0-3BB4EF43D491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21" operator="containsText" id="{55231D3E-6AF2-4C00-87AE-B61A0CF4383F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22" operator="containsText" id="{991F976C-17EB-4819-9147-4439D717A1DB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23" operator="containsText" id="{2041E538-A885-4907-821A-77CACC34EAE7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24" operator="containsText" id="{6F4D4157-901A-45C9-8002-2959C78369C4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25" operator="containsText" id="{A79F4602-9FB7-4BCF-869E-F529282256FE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26" operator="containsText" id="{D4A6E1BC-6C8B-44AA-9F1F-36D2E40BB8A0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27" operator="containsText" id="{FDE36919-F9F3-41F9-8A86-ABA6F76E8BDF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28" operator="containsText" id="{C8931047-4C91-43A7-877B-E573A694EE12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929" operator="containsText" id="{F644025A-9CEB-4832-B0B3-CFD5AF56DA12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30" operator="containsText" id="{4AA08FE1-2F8B-431F-BF37-51A408E23E8B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31" operator="containsText" id="{062FF53C-79C9-4E55-B78F-5B5D9DCEE196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32" operator="containsText" id="{58672B2E-BB91-4D2D-93EB-F6354819E998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33" operator="containsText" id="{B48EFD6F-1101-41C6-A2AC-24DEF37EFE0F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34" operator="containsText" id="{A227B7D3-0082-4388-ABF3-D510515015FE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35" operator="containsText" id="{BEC229F0-A3F5-4329-A6FE-D68254D6D4D0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X12:X13</xm:sqref>
        </x14:conditionalFormatting>
        <x14:conditionalFormatting xmlns:xm="http://schemas.microsoft.com/office/excel/2006/main">
          <x14:cfRule type="containsText" priority="904" operator="containsText" id="{1CCE8895-2E60-4710-BF5D-A97DDB781597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05" operator="containsText" id="{9933DD5E-6CAA-4901-AD0C-A7E6C9885DE9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06" operator="containsText" id="{85311561-C591-49C5-8306-DE6C145D29F6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07" operator="containsText" id="{972395B1-314F-4CDD-A861-3CCE192553C6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08" operator="containsText" id="{C9EB56F8-F31C-4BF1-88E1-2D0D6D588E3E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09" operator="containsText" id="{78115441-9E6D-4D60-BF36-2A50A31892B8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10" operator="containsText" id="{FFF41C69-A24E-450C-996D-0469A0647498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11" operator="containsText" id="{61DAC113-D384-46C1-ABE9-C3FD94FB2685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12" operator="containsText" id="{666A5217-9BF6-402F-8D3B-F7B20B6DCF86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913" operator="containsText" id="{2C73C45D-4CC6-48D2-8356-0B80BB8B02E3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14" operator="containsText" id="{DADBB755-1373-451B-A6F5-4B436518AB60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15" operator="containsText" id="{34077730-10B0-4C2A-9FD2-A8AA2D83FC94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16" operator="containsText" id="{5055297A-DC65-4FA8-9DD5-C1030F7A685F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17" operator="containsText" id="{0677CA61-7998-4B44-9765-73DCC1C2964D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18" operator="containsText" id="{706E61B1-3522-466E-825B-13B3BA8208ED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19" operator="containsText" id="{C1F9D7B5-D8A0-470B-ADB2-8F8C1CFE5C95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AE12:AE13</xm:sqref>
        </x14:conditionalFormatting>
        <x14:conditionalFormatting xmlns:xm="http://schemas.microsoft.com/office/excel/2006/main">
          <x14:cfRule type="containsText" priority="888" operator="containsText" id="{1763EF3F-DEEE-488D-AAAD-70A9432FC693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89" operator="containsText" id="{F554BE11-C742-4CC2-B93A-48508CCDC6D4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90" operator="containsText" id="{96EA8EC1-59C0-4791-A9C0-B6621F58C313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91" operator="containsText" id="{BB98AE98-8551-4832-A410-BA3CE9F5E609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92" operator="containsText" id="{EA4FF732-E206-46CE-AA19-D2BFDD47926D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93" operator="containsText" id="{FA2FD116-F9B9-401D-85B4-EFAD6DEED898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94" operator="containsText" id="{9E8E5251-FC4C-44A7-ABA3-341BB4C4F951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95" operator="containsText" id="{FE866606-4575-449D-8E08-92E0136A0375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896" operator="containsText" id="{FF957F72-0498-4835-BBD0-6CFB159D92D8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897" operator="containsText" id="{C638375A-695A-4A76-B635-052D6F36ED7E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98" operator="containsText" id="{D7FDD8B2-3A37-4963-8E3C-BD37FCD89618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99" operator="containsText" id="{FAF14BE0-500D-4AB7-89E1-66F9372791D2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00" operator="containsText" id="{0035945E-DFF0-4F37-B1F1-5122634293EB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01" operator="containsText" id="{3031E03B-3F47-43D8-935E-8F1397AF47E3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02" operator="containsText" id="{714D2CC1-1539-431B-ACDB-20CBB3D39A67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03" operator="containsText" id="{8C82C693-DB3D-4A1B-AA7C-B72B73F9AD71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Q27:Q28</xm:sqref>
        </x14:conditionalFormatting>
        <x14:conditionalFormatting xmlns:xm="http://schemas.microsoft.com/office/excel/2006/main">
          <x14:cfRule type="containsText" priority="872" operator="containsText" id="{69DD164D-69F4-4BD1-B6A7-9A701FF1BDD8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73" operator="containsText" id="{63EBCA90-2EE2-469A-A464-F652B390DF02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74" operator="containsText" id="{276DF4E3-8CE9-4DE3-AB66-42C2AF950513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75" operator="containsText" id="{D7D5BF70-947B-4694-82BB-23ADC71D66B7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76" operator="containsText" id="{8272300D-58EA-46C2-8849-BC775D9E39F7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77" operator="containsText" id="{7A9FA4EA-1368-427B-B88B-3C1C92BA21D5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78" operator="containsText" id="{73C585E1-9E6B-48C8-96B3-C63EBD10FDD0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79" operator="containsText" id="{190F0C73-2C57-4565-AD50-58CCBD40C3F8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880" operator="containsText" id="{BDD50696-5EE3-486D-BBB5-F66C588EB28F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881" operator="containsText" id="{7CBD0DC9-5556-433F-B301-23857C69215F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82" operator="containsText" id="{714B57F2-F192-4AFD-851D-4128D2F38587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83" operator="containsText" id="{035C700A-61B7-43EC-BCC0-DEBE27BB0FBB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84" operator="containsText" id="{7EABA322-7F3E-483D-AE9E-F0C290170C73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85" operator="containsText" id="{A9B1B15A-7115-4C15-A9EB-06086FEAC505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886" operator="containsText" id="{75A77C44-6715-4E0D-BE78-E07FD66A5375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887" operator="containsText" id="{FF37AB2E-4C62-4F5F-A684-33C7E38E1D77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X27:X28</xm:sqref>
        </x14:conditionalFormatting>
        <x14:conditionalFormatting xmlns:xm="http://schemas.microsoft.com/office/excel/2006/main">
          <x14:cfRule type="containsText" priority="856" operator="containsText" id="{5944F873-9DFB-4709-9BE4-4DAAED5ABAA9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57" operator="containsText" id="{07550FCA-F8AE-4082-94DC-7F3C2A4B386E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58" operator="containsText" id="{25220E16-1558-4865-A4AD-7C15DCD0E912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59" operator="containsText" id="{4B807B66-1239-4251-9E35-DA4BD282232D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60" operator="containsText" id="{EB724FA2-6CBB-41B7-B3C1-2EE657BAAF56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61" operator="containsText" id="{DB248E90-32CD-4907-8597-39FB2AD0956D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62" operator="containsText" id="{308C7932-7CCB-4FA0-B86C-C7EAD988125B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63" operator="containsText" id="{5666036A-A990-4C1D-9503-A7ED11D8AF1D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864" operator="containsText" id="{D369D3B8-FC2A-40F4-9E00-E7B4EB403314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865" operator="containsText" id="{A96A0C50-A241-45FD-AB65-D8EC80A69BBF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66" operator="containsText" id="{B0E303E9-BABA-4BAC-A4DC-733F9D9D1EC2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67" operator="containsText" id="{5EBDFB76-09F6-47E3-B713-170D8F5CED11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68" operator="containsText" id="{EC9AB2E2-AF23-42AC-A680-7DF344798F85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69" operator="containsText" id="{84A8B30A-B796-4A1C-B147-770E337A6E7D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870" operator="containsText" id="{F0068CF1-4BB5-43FC-AE3A-A18D7B0EA7B8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871" operator="containsText" id="{63C1C3D8-FFAF-4D32-BC15-89B5ED93CE79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V12:W13</xm:sqref>
        </x14:conditionalFormatting>
        <x14:conditionalFormatting xmlns:xm="http://schemas.microsoft.com/office/excel/2006/main">
          <x14:cfRule type="containsText" priority="840" operator="containsText" id="{C33CD7A9-E863-4294-B979-4EDA66D8BB54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41" operator="containsText" id="{1BE9FFFD-7D0F-4D8A-943C-D3F99DF9E9B7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42" operator="containsText" id="{A4AD3A7F-D39E-420C-AD9A-33A178BF69BC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43" operator="containsText" id="{979567A1-39B0-4D84-98D5-4ECD88B2F59D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44" operator="containsText" id="{DE3C38F9-F4DF-4322-9961-919A30478A51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45" operator="containsText" id="{8B7C5B7B-E211-40F5-B7DF-9950DD2D665B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46" operator="containsText" id="{BD9FA853-BC7E-46A2-9274-3AE749475CBC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47" operator="containsText" id="{5CA8EEE9-5700-4E50-A564-23B0E5A7AE46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848" operator="containsText" id="{05E26E08-5D62-4966-9F81-8258333EE2A5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849" operator="containsText" id="{357E707C-C006-47B5-90DC-3BEFF73C2FDD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50" operator="containsText" id="{13A2D3E6-BFD3-4392-A03F-EA6D5C95F246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51" operator="containsText" id="{26BC27EA-4A68-40D1-B4D4-07E79F2A39AC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52" operator="containsText" id="{871EBF5E-51AB-49F5-A798-D20F63E3517A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53" operator="containsText" id="{8C5C31F5-1250-4CD8-B1C7-316ACEBFA2D6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854" operator="containsText" id="{0611237D-2C6B-4AD7-A7FD-062D8BA7B934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855" operator="containsText" id="{2465E2C5-F125-45FD-B7B8-8B2DF8D14FD1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AC12:AC13</xm:sqref>
        </x14:conditionalFormatting>
        <x14:conditionalFormatting xmlns:xm="http://schemas.microsoft.com/office/excel/2006/main">
          <x14:cfRule type="containsText" priority="824" operator="containsText" id="{19BB5EA3-ECC2-4F0E-A0B9-4E1884DB8A6F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25" operator="containsText" id="{6AFA4BD1-A532-46C9-8950-03B9449B7759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26" operator="containsText" id="{CECDD57D-D31B-4009-B258-8D790C0E3B3B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27" operator="containsText" id="{46CB50DE-8B8F-41E5-9A92-BEAAE4097FEF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28" operator="containsText" id="{E1ED3B6F-3C88-4D78-A832-182CBE3673C9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29" operator="containsText" id="{E07AC079-3D67-4A1A-A8BC-9192C4051AE5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30" operator="containsText" id="{2BE90E21-138F-45F6-804F-053C63F1861B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31" operator="containsText" id="{C7E9BF8A-46D1-4BDF-BC78-F1E8DB70E1C4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832" operator="containsText" id="{75A6B9AF-DDF4-426F-B79E-CDBC798A7F84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833" operator="containsText" id="{9FDC217C-4691-4763-A7EE-A51A5959CBA2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34" operator="containsText" id="{C88A8AC7-ADA0-47E2-9F65-5FCE1FCB9336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35" operator="containsText" id="{322FFF0C-2C62-4A4C-A7A4-F265E9839F1B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36" operator="containsText" id="{1B62DFD1-1A3E-4FE7-9415-B4F4CC9ADADD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37" operator="containsText" id="{3B530137-FE70-4261-9962-8D3847513542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838" operator="containsText" id="{5FDF6686-E53A-438F-A47C-C3E6FAE002F8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839" operator="containsText" id="{3CC4810F-C97B-4931-A5A4-B5E0C0C61944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AD12:AD13</xm:sqref>
        </x14:conditionalFormatting>
        <x14:conditionalFormatting xmlns:xm="http://schemas.microsoft.com/office/excel/2006/main">
          <x14:cfRule type="containsText" priority="808" operator="containsText" id="{204B1C5F-BA97-4A77-BB4F-AC83236BF2B3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09" operator="containsText" id="{781BCF13-992D-4600-8D70-BC639AB46DBB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10" operator="containsText" id="{412F79BB-FDFA-4F59-A026-A3D28CF6641B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11" operator="containsText" id="{C0165C2C-2AA8-44A0-BD9F-E21D2640878B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12" operator="containsText" id="{0A63B9EA-9445-4425-9061-95599FEAE287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13" operator="containsText" id="{14507055-EAEF-450E-A0F4-927639788E2E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14" operator="containsText" id="{E5C7E32E-A6EF-407F-84A5-EB7ED33B08B0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15" operator="containsText" id="{8E0FC75C-3A54-4D67-A1F5-A12CAC0DEA64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816" operator="containsText" id="{18967031-3DEC-486A-8CBC-3B0A70D78FE3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817" operator="containsText" id="{5293B04A-8746-47C6-9A2F-57A0F53ADF57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18" operator="containsText" id="{01D6DD69-6F7A-448E-B997-7500DE1E7B3D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19" operator="containsText" id="{53CACDD0-E19E-4496-B41D-6DE2D5B101B0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20" operator="containsText" id="{7FC73C2D-F3AC-4204-A176-58C61BFDD0C9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21" operator="containsText" id="{3CC25C22-3223-40FB-8917-A60B7BE10BD2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822" operator="containsText" id="{786FCC1B-1EA7-43E3-AD0D-0279F9781F17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823" operator="containsText" id="{C94C831F-0EAF-4A75-A053-92C79A565ACE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O27:P28</xm:sqref>
        </x14:conditionalFormatting>
        <x14:conditionalFormatting xmlns:xm="http://schemas.microsoft.com/office/excel/2006/main">
          <x14:cfRule type="containsText" priority="792" operator="containsText" id="{07AFE6B9-A765-4E85-842C-2B8EC3046203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3" operator="containsText" id="{4FB14FB0-2331-4CE3-8C4D-7B843FA9229B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4" operator="containsText" id="{A7A48799-E8AE-4435-A354-01513BA0CDC8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5" operator="containsText" id="{5C2D41EE-EE7F-4A3B-B2C2-3FE7C0E5019D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6" operator="containsText" id="{78E72229-9AF5-4342-A326-1D6B72BB8068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7" operator="containsText" id="{3BD2EDC4-02A4-4EBA-B0A8-78982D2D9F08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8" operator="containsText" id="{4E89A70C-044C-4032-95E8-1DA69C54644D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9" operator="containsText" id="{85A6FEB3-A0EC-4AE5-8327-FD0EE7FF488A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800" operator="containsText" id="{121B6CBF-C955-4535-B5C8-7584B808F75A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801" operator="containsText" id="{D7E90991-6C32-4E5C-9F42-9F2386E285A4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02" operator="containsText" id="{D8B26217-12E6-4CB8-9B16-CDE1190B77E4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03" operator="containsText" id="{0980AA9D-38B9-461B-AE0E-88FE6FF5CEF6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04" operator="containsText" id="{0DB42D75-0376-4891-9667-0351547606CB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05" operator="containsText" id="{31DDC752-2947-4647-AAE1-4D498225C289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806" operator="containsText" id="{A8020575-3B9E-4B6A-9D1D-85F7A34DDBBD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807" operator="containsText" id="{A498F54D-D3C0-49AF-8009-0534BDC2E908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V27:W28</xm:sqref>
        </x14:conditionalFormatting>
        <x14:conditionalFormatting xmlns:xm="http://schemas.microsoft.com/office/excel/2006/main">
          <x14:cfRule type="containsText" priority="742" operator="containsText" id="{492C397F-DB6C-4518-B847-F617EF01E496}">
            <xm:f>NOT(ISERROR(SEARCH("I",E11)))</xm:f>
            <xm:f>"I"</xm:f>
            <x14:dxf>
              <font>
                <b/>
                <i val="0"/>
                <color rgb="FFC00000"/>
              </font>
            </x14:dxf>
          </x14:cfRule>
          <xm:sqref>E11</xm:sqref>
        </x14:conditionalFormatting>
        <x14:conditionalFormatting xmlns:xm="http://schemas.microsoft.com/office/excel/2006/main">
          <x14:cfRule type="containsText" priority="726" operator="containsText" id="{DE1E23DE-AB57-4B3F-A802-833CA2269EB7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7" operator="containsText" id="{A816D143-E6D6-4D5A-BBA1-64231C3FEAC8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8" operator="containsText" id="{5F415220-B58E-4673-B3DD-8C4EF9F9D7F1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9" operator="containsText" id="{684050A4-AD16-4212-BDA0-C7D58DCA8E9E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0" operator="containsText" id="{B542D621-0D51-4DB2-A322-D5CC424CD880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1" operator="containsText" id="{B988CC2D-3E96-4FD5-9701-6A5C15C26D7F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2" operator="containsText" id="{93DC565A-F339-42DE-8FB8-5AEAB2292129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3" operator="containsText" id="{1C549DFD-DDCA-42DF-89E0-D36283DCB61E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34" operator="containsText" id="{A76AB366-08A1-42DB-86E4-086DF06575AC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35" operator="containsText" id="{E5F6627E-CC8B-4B08-A8FA-A0726479DA87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6" operator="containsText" id="{8B5436BF-DCF9-4ABB-869C-7B5AAD6E6B8B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7" operator="containsText" id="{DFBA5D72-5C46-4771-9187-E39C2464EDB8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8" operator="containsText" id="{9405294A-034D-4C4B-AD8F-49E6FAE761AD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9" operator="containsText" id="{92BF2591-3254-40F7-97BA-4A14DAA1A847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40" operator="containsText" id="{32B0B6F3-1E6B-4042-894C-12ED72CD3BBF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41" operator="containsText" id="{13086191-A626-4FF3-8B9F-F1367F72C958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E11</xm:sqref>
        </x14:conditionalFormatting>
        <x14:conditionalFormatting xmlns:xm="http://schemas.microsoft.com/office/excel/2006/main">
          <x14:cfRule type="containsText" priority="710" operator="containsText" id="{C5C2ABF7-1960-4169-8392-BA64EA93DE6F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1" operator="containsText" id="{B0EF300B-AD99-4B34-9823-7728DC5AB1AA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2" operator="containsText" id="{8825BAD0-AF80-4367-A187-5F583A23F1F4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3" operator="containsText" id="{43A88EB2-D2B5-4338-AA76-458F92369A73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4" operator="containsText" id="{CDBE203B-24EE-4584-8DF1-4AB268FD785C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5" operator="containsText" id="{63BEACBC-17BF-4042-9AC9-EF34DDC57042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6" operator="containsText" id="{2F0C67E1-3593-45CC-BA58-12EDF56841D7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7" operator="containsText" id="{E7A9ABAA-9F69-4FD6-9545-223430BA9E22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18" operator="containsText" id="{2A87A535-C4D3-4A19-9017-CA83832CB353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19" operator="containsText" id="{8A358833-F62C-4222-BE58-262FA9C4E5A5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20" operator="containsText" id="{AC7ECBBD-BBFD-48CB-ADB2-7AB091CF6530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21" operator="containsText" id="{C1A3A2E4-85BD-4C65-8675-BF60C53A0F1B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22" operator="containsText" id="{1C75B044-F597-410E-A41F-5397D8AE4C53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23" operator="containsText" id="{0F48916F-E387-4F56-9723-90827D55A550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24" operator="containsText" id="{D24F6CB5-E237-41E0-B5E6-87C7415F82EF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25" operator="containsText" id="{B6859E38-0D3E-4EB5-B294-CE66005E1ECF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E12:E13</xm:sqref>
        </x14:conditionalFormatting>
        <x14:conditionalFormatting xmlns:xm="http://schemas.microsoft.com/office/excel/2006/main">
          <x14:cfRule type="containsText" priority="676" operator="containsText" id="{D6470871-0DFC-4617-8032-3583273F2366}">
            <xm:f>NOT(ISERROR(SEARCH("I",K11)))</xm:f>
            <xm:f>"I"</xm:f>
            <x14:dxf>
              <font>
                <b/>
                <i val="0"/>
                <color rgb="FFC00000"/>
              </font>
            </x14:dxf>
          </x14:cfRule>
          <xm:sqref>AF11 Y11:Z11 R11:S11 K11:L11</xm:sqref>
        </x14:conditionalFormatting>
        <x14:conditionalFormatting xmlns:xm="http://schemas.microsoft.com/office/excel/2006/main">
          <x14:cfRule type="containsText" priority="660" operator="containsText" id="{0506675E-260A-4289-85AE-997E854AA7D4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1" operator="containsText" id="{C20AF494-3E17-44D3-92BA-03123E9001C8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2" operator="containsText" id="{D205CCEC-A0B3-4AFA-9DD7-B797AF6BC531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3" operator="containsText" id="{B7F37291-4D8C-4317-9AE6-F8790D7EBE32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4" operator="containsText" id="{29A9C571-455F-4F12-A980-E321FBB31A3E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5" operator="containsText" id="{12276639-C8AD-46A5-B08F-5BA9871C322B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6" operator="containsText" id="{F11C7B22-576E-4AB3-8AA2-8BC39DDEABAC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7" operator="containsText" id="{55408A32-5A0F-4F3E-BEC0-92C64CA8781F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68" operator="containsText" id="{6F4A206C-F180-4DCC-BC99-7E922A25C1B8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669" operator="containsText" id="{436D19C2-EBDB-4E2B-B656-5AC7F45AECD9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70" operator="containsText" id="{6591F492-AA3B-440F-BC83-0EB76C9446F2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71" operator="containsText" id="{AA28F457-A110-49BE-9240-98BD95E2C73B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72" operator="containsText" id="{F5EACFFB-1A62-4F19-95A3-154A4AFEA778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73" operator="containsText" id="{8B3C499D-449D-4ACD-9F11-886E895A79D2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74" operator="containsText" id="{D5B8F208-ED71-4614-91A2-AF48D9B0450F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75" operator="containsText" id="{06343B94-A5F0-4784-A675-3D96EC1AC960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AF11 Y11:Z11 R11:S11 K11:L11</xm:sqref>
        </x14:conditionalFormatting>
        <x14:conditionalFormatting xmlns:xm="http://schemas.microsoft.com/office/excel/2006/main">
          <x14:cfRule type="containsText" priority="644" operator="containsText" id="{BC5F8806-5DCB-48C1-9CCF-F35B5D0C8494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5" operator="containsText" id="{04C8871A-0765-4BC6-B8F9-F3848EBD16BE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6" operator="containsText" id="{60DF68A4-8710-40D3-88C5-D817E3AF06D2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7" operator="containsText" id="{DA71A056-7A41-4E70-A896-DF459D69E187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8" operator="containsText" id="{F930B3AB-7BF1-4B6F-977B-A49136C4F67E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9" operator="containsText" id="{A67CCC6B-EDF9-4DC5-85F9-EAD3CCDBADF0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50" operator="containsText" id="{6BC83C53-EF9A-45AF-AAA3-F8DE36E34902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51" operator="containsText" id="{475B0FA6-EC5C-4055-9024-79E6F4CD6BE5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52" operator="containsText" id="{40D92CF3-5301-4E7D-902E-6C48CA09067E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653" operator="containsText" id="{4AD0AFEF-16D1-43AD-A9F3-2208F390D6BA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54" operator="containsText" id="{9C81000D-CD15-4B52-9A9B-E27DFA451F37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55" operator="containsText" id="{7F3EDF35-1273-4442-B2B0-91D3418965B4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56" operator="containsText" id="{B1C514A9-3A52-4736-9FAE-18FE756157B8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57" operator="containsText" id="{B5ECD400-E231-4F06-BB6B-8F0DC5A4273E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58" operator="containsText" id="{841B7375-FD5A-43C8-9FC2-6368F652D413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59" operator="containsText" id="{66DE2CCF-636A-4481-AE5E-D2F1E86352B4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AF12:AF13 Y12:Z13 R12:S13 K12:L13</xm:sqref>
        </x14:conditionalFormatting>
        <x14:conditionalFormatting xmlns:xm="http://schemas.microsoft.com/office/excel/2006/main">
          <x14:cfRule type="containsText" priority="595" operator="containsText" id="{E5F54D35-198B-4F05-9344-59F6EE79AF78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96" operator="containsText" id="{F9B07899-BA1C-49A8-A13B-947DF2EE1CAA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97" operator="containsText" id="{E4256BCC-E544-4168-AE09-E87065D29E84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98" operator="containsText" id="{1E1170C8-2078-44FD-8CCA-8F038E3071B3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99" operator="containsText" id="{D4181D42-30C8-4076-85E7-5F62BE6816F3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00" operator="containsText" id="{895DE57E-770C-4691-9857-7358E05AA6FD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01" operator="containsText" id="{B6A42CA8-0D4D-4F8E-B5AD-8EE928CF92D8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02" operator="containsText" id="{C775724A-F4DC-4B67-B15C-6F5BF4000FC9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03" operator="containsText" id="{BDC2C440-801D-4D16-B693-408CDBE3F2FD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604" operator="containsText" id="{A190FB1F-FF59-4420-B321-4431BB10F169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05" operator="containsText" id="{765BD680-7436-421E-9154-03EADD17E908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06" operator="containsText" id="{B3217FCD-6FF6-4A1A-A885-E3F666D59414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07" operator="containsText" id="{B8A3CE37-2AA5-4EEF-A559-0FDEB181C6AD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08" operator="containsText" id="{AE79DE67-8414-4618-AC08-F9DA218E2677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09" operator="containsText" id="{ACE338EC-ABD5-49B1-82A5-9FC6B0CB6A5B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10" operator="containsText" id="{FBD4BCFD-864F-4264-8953-0F34EBA46C08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F21:J22</xm:sqref>
        </x14:conditionalFormatting>
        <x14:conditionalFormatting xmlns:xm="http://schemas.microsoft.com/office/excel/2006/main">
          <x14:cfRule type="containsText" priority="531" operator="containsText" id="{50C36F55-5D2F-4678-977B-6FAF932D9B73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2" operator="containsText" id="{D6389F86-32C6-466C-8944-AED1FCE03DA7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3" operator="containsText" id="{3BD89D8E-3C15-4E30-981C-23C2EC5FD69D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4" operator="containsText" id="{19D862CD-819E-45C4-8AD1-FDA4D792B499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5" operator="containsText" id="{A872646A-134C-4FD8-B7A1-53F183954D10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6" operator="containsText" id="{D5722DA1-9369-4962-A24D-A1AE78346464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7" operator="containsText" id="{9D74F262-985C-4095-B1F4-69D9F8059E05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8" operator="containsText" id="{27EF4BB0-9893-49BD-BE5F-944416A677CC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39" operator="containsText" id="{469C0958-59DD-4C70-B6BF-195F0D826AFF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40" operator="containsText" id="{B0C4300A-E090-498A-AC21-D63E29A694C7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41" operator="containsText" id="{267F2AC8-9E02-47FB-91F2-37983417BFFA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42" operator="containsText" id="{BD6624AC-D848-455B-8851-581785B47F96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43" operator="containsText" id="{67149C7A-8526-4FE9-A9B6-857701A3F241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44" operator="containsText" id="{C4D96973-1A32-49E1-B5B1-EF00D2466294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45" operator="containsText" id="{C3EE0764-8AC8-4F33-830B-CB71F9D3CF7E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46" operator="containsText" id="{76ACA99F-D14D-4758-856C-55F8E6010889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T12:U13</xm:sqref>
        </x14:conditionalFormatting>
        <x14:conditionalFormatting xmlns:xm="http://schemas.microsoft.com/office/excel/2006/main">
          <x14:cfRule type="containsText" priority="515" operator="containsText" id="{ECEE245E-89B3-4403-B2B8-D597B873886F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6" operator="containsText" id="{3112AC3E-D7F7-4754-A197-D88496D8F46E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7" operator="containsText" id="{5455FF5E-CC43-4771-A9C7-F98B322805CF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8" operator="containsText" id="{BEBD14C9-1DB9-408C-B92B-32992653B8B6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9" operator="containsText" id="{25889D4C-D77C-41F6-81EF-5E6C6248BB03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0" operator="containsText" id="{1CAB6EA5-D801-4912-B477-106BF0C56374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1" operator="containsText" id="{CDB5E7E7-7D2E-48CD-92EA-AF6DA2AF3A90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2" operator="containsText" id="{DD8B8F15-90D4-4A5B-8811-A9E0DD535F34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23" operator="containsText" id="{CE1D56F5-E89D-4994-87E5-E36CE14D3E80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24" operator="containsText" id="{56439499-D751-404A-8DB2-AEBD0AB7889C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5" operator="containsText" id="{A04F06B9-C5FF-44C6-BCF2-4A9E6640F395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6" operator="containsText" id="{F76AD2A8-E231-4192-A79D-E15CD951914E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7" operator="containsText" id="{D562666C-088D-429E-9F9C-E50CABFE718F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8" operator="containsText" id="{E73248AF-B92B-4A56-800D-EC27B8C54C6A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29" operator="containsText" id="{E77CFAF8-D10E-4F87-988E-09EC3CF004B4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30" operator="containsText" id="{04253C58-B822-4D40-889E-72FAA6B86328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J18:J19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14ED6E8-2566-45E5-AC6E-D5733936C456}">
          <x14:formula1>
            <xm:f>'[TM - Planning RH 2020.xlsm]Feuil2'!#REF!</xm:f>
          </x14:formula1>
          <xm:sqref>B18:C19</xm:sqref>
        </x14:dataValidation>
        <x14:dataValidation type="list" allowBlank="1" showInputMessage="1" showErrorMessage="1" xr:uid="{9D326197-9DAC-4F90-8346-734798706587}">
          <x14:formula1>
            <xm:f>'[TM - Planning RH 2020.xlsm]Feuil2'!#REF!</xm:f>
          </x14:formula1>
          <xm:sqref>B20:C25 B11:C17 D11:Z25 B26:Z28 AA11:AF28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088DED-3ADD-4A38-A15F-094CCAFED268}">
  <sheetPr codeName="Feuil2"/>
  <dimension ref="A1:AN28"/>
  <sheetViews>
    <sheetView zoomScale="70" zoomScaleNormal="70" workbookViewId="0"/>
  </sheetViews>
  <sheetFormatPr baseColWidth="10" defaultColWidth="4.7109375" defaultRowHeight="15" x14ac:dyDescent="0.25"/>
  <cols>
    <col min="1" max="1" width="29" customWidth="1"/>
    <col min="2" max="2" width="8" bestFit="1" customWidth="1"/>
    <col min="3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108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1</v>
      </c>
    </row>
    <row r="4" spans="1:40" ht="3" customHeight="1" x14ac:dyDescent="0.25"/>
    <row r="5" spans="1:40" ht="12.2" customHeight="1" x14ac:dyDescent="0.25">
      <c r="B5" s="94"/>
      <c r="C5" s="94"/>
      <c r="D5" s="94"/>
      <c r="E5" s="94"/>
      <c r="F5" s="94"/>
      <c r="G5" s="94"/>
      <c r="H5" s="94"/>
      <c r="I5" s="94"/>
      <c r="J5" s="94"/>
    </row>
    <row r="6" spans="1:40" ht="12.2" customHeight="1" x14ac:dyDescent="0.25">
      <c r="B6" s="95"/>
      <c r="C6" s="96"/>
      <c r="D6" s="96"/>
      <c r="E6" s="96"/>
      <c r="F6" s="96"/>
      <c r="G6" s="96"/>
      <c r="H6" s="96"/>
      <c r="I6" s="96"/>
      <c r="J6" s="96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40" ht="3" customHeight="1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40" s="10" customFormat="1" x14ac:dyDescent="0.25">
      <c r="A8" s="88" t="s">
        <v>2</v>
      </c>
      <c r="B8" s="6" t="s">
        <v>3</v>
      </c>
      <c r="C8" s="6" t="s">
        <v>4</v>
      </c>
      <c r="D8" s="6" t="s">
        <v>5</v>
      </c>
      <c r="E8" s="6" t="s">
        <v>6</v>
      </c>
      <c r="F8" s="6" t="s">
        <v>7</v>
      </c>
      <c r="G8" s="6" t="s">
        <v>8</v>
      </c>
      <c r="H8" s="6" t="s">
        <v>9</v>
      </c>
      <c r="I8" s="6" t="s">
        <v>3</v>
      </c>
      <c r="J8" s="6" t="s">
        <v>4</v>
      </c>
      <c r="K8" s="6" t="s">
        <v>5</v>
      </c>
      <c r="L8" s="6" t="s">
        <v>6</v>
      </c>
      <c r="M8" s="6" t="s">
        <v>7</v>
      </c>
      <c r="N8" s="6" t="s">
        <v>8</v>
      </c>
      <c r="O8" s="6" t="s">
        <v>9</v>
      </c>
      <c r="P8" s="6" t="s">
        <v>3</v>
      </c>
      <c r="Q8" s="6" t="s">
        <v>4</v>
      </c>
      <c r="R8" s="6" t="s">
        <v>5</v>
      </c>
      <c r="S8" s="6" t="s">
        <v>6</v>
      </c>
      <c r="T8" s="6" t="s">
        <v>7</v>
      </c>
      <c r="U8" s="6" t="s">
        <v>8</v>
      </c>
      <c r="V8" s="6" t="s">
        <v>9</v>
      </c>
      <c r="W8" s="6" t="s">
        <v>3</v>
      </c>
      <c r="X8" s="6" t="s">
        <v>4</v>
      </c>
      <c r="Y8" s="6" t="s">
        <v>5</v>
      </c>
      <c r="Z8" s="6" t="s">
        <v>6</v>
      </c>
      <c r="AA8" s="6" t="s">
        <v>7</v>
      </c>
      <c r="AB8" s="6" t="s">
        <v>8</v>
      </c>
      <c r="AC8" s="6" t="s">
        <v>9</v>
      </c>
      <c r="AD8" s="6" t="s">
        <v>3</v>
      </c>
      <c r="AE8" s="6" t="s">
        <v>4</v>
      </c>
      <c r="AF8" s="6" t="s">
        <v>5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89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90"/>
      <c r="B10" s="16" t="s">
        <v>19</v>
      </c>
      <c r="C10" s="92" t="s">
        <v>20</v>
      </c>
      <c r="D10" s="91"/>
      <c r="E10" s="91"/>
      <c r="F10" s="91"/>
      <c r="G10" s="91"/>
      <c r="H10" s="91"/>
      <c r="I10" s="91"/>
      <c r="J10" s="92" t="s">
        <v>21</v>
      </c>
      <c r="K10" s="91"/>
      <c r="L10" s="91"/>
      <c r="M10" s="91"/>
      <c r="N10" s="91"/>
      <c r="O10" s="91"/>
      <c r="P10" s="91"/>
      <c r="Q10" s="92" t="s">
        <v>22</v>
      </c>
      <c r="R10" s="91"/>
      <c r="S10" s="91"/>
      <c r="T10" s="91"/>
      <c r="U10" s="91"/>
      <c r="V10" s="91"/>
      <c r="W10" s="91"/>
      <c r="X10" s="92" t="s">
        <v>23</v>
      </c>
      <c r="Y10" s="91"/>
      <c r="Z10" s="91"/>
      <c r="AA10" s="91"/>
      <c r="AB10" s="91"/>
      <c r="AC10" s="91"/>
      <c r="AD10" s="91"/>
      <c r="AE10" s="92" t="s">
        <v>24</v>
      </c>
      <c r="AF10" s="93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107</v>
      </c>
      <c r="B11" s="21"/>
      <c r="C11" s="22"/>
      <c r="D11" s="22"/>
      <c r="E11" s="23"/>
      <c r="F11" s="24"/>
      <c r="G11" s="24"/>
      <c r="H11" s="25"/>
      <c r="I11" s="25"/>
      <c r="J11" s="22"/>
      <c r="K11" s="22"/>
      <c r="L11" s="23"/>
      <c r="M11" s="24"/>
      <c r="N11" s="24"/>
      <c r="O11" s="25"/>
      <c r="P11" s="25"/>
      <c r="Q11" s="22"/>
      <c r="R11" s="22"/>
      <c r="S11" s="23"/>
      <c r="T11" s="24"/>
      <c r="U11" s="24"/>
      <c r="V11" s="25"/>
      <c r="W11" s="25"/>
      <c r="X11" s="22"/>
      <c r="Y11" s="22"/>
      <c r="Z11" s="23"/>
      <c r="AA11" s="24"/>
      <c r="AB11" s="24"/>
      <c r="AC11" s="25"/>
      <c r="AD11" s="25"/>
      <c r="AE11" s="22"/>
      <c r="AF11" s="22"/>
      <c r="AG11" s="26">
        <f>COUNTIF($B12:$AF13,"CPB")/2</f>
        <v>0</v>
      </c>
      <c r="AH11" s="27">
        <f>COUNTIF($B12:$AF13,"RTT")/2</f>
        <v>0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30"/>
      <c r="C12" s="31"/>
      <c r="D12" s="31"/>
      <c r="E12" s="32"/>
      <c r="F12" s="33"/>
      <c r="G12" s="32"/>
      <c r="H12" s="30"/>
      <c r="I12" s="30"/>
      <c r="J12" s="31"/>
      <c r="K12" s="31"/>
      <c r="L12" s="32"/>
      <c r="M12" s="33"/>
      <c r="N12" s="32"/>
      <c r="O12" s="30"/>
      <c r="P12" s="30"/>
      <c r="Q12" s="31"/>
      <c r="R12" s="31"/>
      <c r="S12" s="32"/>
      <c r="T12" s="33"/>
      <c r="U12" s="32"/>
      <c r="V12" s="30"/>
      <c r="W12" s="30"/>
      <c r="X12" s="33"/>
      <c r="Y12" s="32"/>
      <c r="Z12" s="32"/>
      <c r="AA12" s="33"/>
      <c r="AB12" s="32"/>
      <c r="AC12" s="30"/>
      <c r="AD12" s="30"/>
      <c r="AE12" s="31"/>
      <c r="AF12" s="31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30"/>
      <c r="C13" s="31"/>
      <c r="D13" s="31"/>
      <c r="E13" s="32"/>
      <c r="F13" s="33"/>
      <c r="G13" s="32"/>
      <c r="H13" s="30"/>
      <c r="I13" s="30"/>
      <c r="J13" s="31"/>
      <c r="K13" s="31"/>
      <c r="L13" s="32"/>
      <c r="M13" s="33"/>
      <c r="N13" s="32"/>
      <c r="O13" s="30"/>
      <c r="P13" s="30"/>
      <c r="Q13" s="31"/>
      <c r="R13" s="31"/>
      <c r="S13" s="32"/>
      <c r="T13" s="33"/>
      <c r="U13" s="32"/>
      <c r="V13" s="30"/>
      <c r="W13" s="30"/>
      <c r="X13" s="33"/>
      <c r="Y13" s="32"/>
      <c r="Z13" s="32"/>
      <c r="AA13" s="33"/>
      <c r="AB13" s="32"/>
      <c r="AC13" s="30"/>
      <c r="AD13" s="30"/>
      <c r="AE13" s="31"/>
      <c r="AF13" s="31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49" t="s">
        <v>106</v>
      </c>
      <c r="B14" s="21"/>
      <c r="C14" s="22"/>
      <c r="D14" s="22"/>
      <c r="E14" s="23"/>
      <c r="F14" s="23"/>
      <c r="G14" s="23"/>
      <c r="H14" s="25"/>
      <c r="I14" s="25"/>
      <c r="J14" s="22"/>
      <c r="K14" s="22"/>
      <c r="L14" s="23"/>
      <c r="M14" s="23"/>
      <c r="N14" s="23"/>
      <c r="O14" s="25"/>
      <c r="P14" s="25"/>
      <c r="Q14" s="22"/>
      <c r="R14" s="22"/>
      <c r="S14" s="23"/>
      <c r="T14" s="23"/>
      <c r="U14" s="23"/>
      <c r="V14" s="25"/>
      <c r="W14" s="25"/>
      <c r="X14" s="22"/>
      <c r="Y14" s="22"/>
      <c r="Z14" s="23"/>
      <c r="AA14" s="23"/>
      <c r="AB14" s="23"/>
      <c r="AC14" s="25"/>
      <c r="AD14" s="25"/>
      <c r="AE14" s="22"/>
      <c r="AF14" s="22"/>
      <c r="AG14" s="26">
        <f>COUNTIF($B15:$AF16,"CPB")/2</f>
        <v>0</v>
      </c>
      <c r="AH14" s="27">
        <f>COUNTIF($B15:$AF16,"RTT")/2</f>
        <v>1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30"/>
      <c r="C15" s="31" t="s">
        <v>12</v>
      </c>
      <c r="D15" s="31"/>
      <c r="E15" s="32"/>
      <c r="F15" s="32"/>
      <c r="G15" s="32"/>
      <c r="H15" s="30"/>
      <c r="I15" s="30"/>
      <c r="J15" s="31"/>
      <c r="K15" s="31"/>
      <c r="L15" s="32"/>
      <c r="M15" s="32"/>
      <c r="N15" s="32"/>
      <c r="O15" s="30"/>
      <c r="P15" s="30"/>
      <c r="Q15" s="31"/>
      <c r="R15" s="31"/>
      <c r="S15" s="32"/>
      <c r="T15" s="32"/>
      <c r="U15" s="32"/>
      <c r="V15" s="30"/>
      <c r="W15" s="30"/>
      <c r="X15" s="31"/>
      <c r="Y15" s="31"/>
      <c r="Z15" s="32"/>
      <c r="AA15" s="32"/>
      <c r="AB15" s="32"/>
      <c r="AC15" s="30"/>
      <c r="AD15" s="30"/>
      <c r="AE15" s="31"/>
      <c r="AF15" s="31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30"/>
      <c r="C16" s="31" t="s">
        <v>12</v>
      </c>
      <c r="D16" s="31"/>
      <c r="E16" s="32"/>
      <c r="F16" s="32"/>
      <c r="G16" s="32"/>
      <c r="H16" s="30"/>
      <c r="I16" s="30"/>
      <c r="J16" s="31"/>
      <c r="K16" s="31"/>
      <c r="L16" s="32"/>
      <c r="M16" s="32"/>
      <c r="N16" s="32"/>
      <c r="O16" s="30"/>
      <c r="P16" s="30"/>
      <c r="Q16" s="31"/>
      <c r="R16" s="31"/>
      <c r="S16" s="32"/>
      <c r="T16" s="32"/>
      <c r="U16" s="32"/>
      <c r="V16" s="30"/>
      <c r="W16" s="30"/>
      <c r="X16" s="31"/>
      <c r="Y16" s="31"/>
      <c r="Z16" s="32"/>
      <c r="AA16" s="32"/>
      <c r="AB16" s="32"/>
      <c r="AC16" s="30"/>
      <c r="AD16" s="30"/>
      <c r="AE16" s="31"/>
      <c r="AF16" s="31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105</v>
      </c>
      <c r="B17" s="21"/>
      <c r="C17" s="22"/>
      <c r="D17" s="22"/>
      <c r="E17" s="23"/>
      <c r="F17" s="23"/>
      <c r="G17" s="23"/>
      <c r="H17" s="25"/>
      <c r="I17" s="25"/>
      <c r="J17" s="22"/>
      <c r="K17" s="22"/>
      <c r="L17" s="23"/>
      <c r="M17" s="23"/>
      <c r="N17" s="23"/>
      <c r="O17" s="25"/>
      <c r="P17" s="25"/>
      <c r="Q17" s="22"/>
      <c r="R17" s="22"/>
      <c r="S17" s="23"/>
      <c r="T17" s="23"/>
      <c r="U17" s="23"/>
      <c r="V17" s="25"/>
      <c r="W17" s="25"/>
      <c r="X17" s="22"/>
      <c r="Y17" s="22"/>
      <c r="Z17" s="23"/>
      <c r="AA17" s="23"/>
      <c r="AB17" s="23"/>
      <c r="AC17" s="25"/>
      <c r="AD17" s="25"/>
      <c r="AE17" s="22"/>
      <c r="AF17" s="22"/>
      <c r="AG17" s="26">
        <f>COUNTIF($B18:$AF19,"CPB")/2</f>
        <v>0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15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0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30"/>
      <c r="C18" s="31"/>
      <c r="D18" s="31"/>
      <c r="E18" s="32"/>
      <c r="F18" s="32"/>
      <c r="G18" s="32"/>
      <c r="H18" s="30"/>
      <c r="I18" s="30"/>
      <c r="J18" s="37" t="s">
        <v>34</v>
      </c>
      <c r="K18" s="37" t="s">
        <v>34</v>
      </c>
      <c r="L18" s="37" t="s">
        <v>34</v>
      </c>
      <c r="M18" s="37" t="s">
        <v>34</v>
      </c>
      <c r="N18" s="37" t="s">
        <v>34</v>
      </c>
      <c r="O18" s="30"/>
      <c r="P18" s="30"/>
      <c r="Q18" s="37" t="s">
        <v>34</v>
      </c>
      <c r="R18" s="37" t="s">
        <v>34</v>
      </c>
      <c r="S18" s="37" t="s">
        <v>34</v>
      </c>
      <c r="T18" s="37" t="s">
        <v>34</v>
      </c>
      <c r="U18" s="37" t="s">
        <v>34</v>
      </c>
      <c r="V18" s="30"/>
      <c r="W18" s="30"/>
      <c r="X18" s="37" t="s">
        <v>34</v>
      </c>
      <c r="Y18" s="37" t="s">
        <v>34</v>
      </c>
      <c r="Z18" s="37" t="s">
        <v>34</v>
      </c>
      <c r="AA18" s="37" t="s">
        <v>34</v>
      </c>
      <c r="AB18" s="37" t="s">
        <v>34</v>
      </c>
      <c r="AC18" s="30"/>
      <c r="AD18" s="30"/>
      <c r="AE18" s="31"/>
      <c r="AF18" s="31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30"/>
      <c r="C19" s="31"/>
      <c r="D19" s="31"/>
      <c r="E19" s="32"/>
      <c r="F19" s="32"/>
      <c r="G19" s="32"/>
      <c r="H19" s="30"/>
      <c r="I19" s="30"/>
      <c r="J19" s="37" t="s">
        <v>34</v>
      </c>
      <c r="K19" s="37" t="s">
        <v>34</v>
      </c>
      <c r="L19" s="37" t="s">
        <v>34</v>
      </c>
      <c r="M19" s="37" t="s">
        <v>34</v>
      </c>
      <c r="N19" s="37" t="s">
        <v>34</v>
      </c>
      <c r="O19" s="30"/>
      <c r="P19" s="30"/>
      <c r="Q19" s="37" t="s">
        <v>34</v>
      </c>
      <c r="R19" s="37" t="s">
        <v>34</v>
      </c>
      <c r="S19" s="37" t="s">
        <v>34</v>
      </c>
      <c r="T19" s="37" t="s">
        <v>34</v>
      </c>
      <c r="U19" s="37" t="s">
        <v>34</v>
      </c>
      <c r="V19" s="30"/>
      <c r="W19" s="30"/>
      <c r="X19" s="37" t="s">
        <v>34</v>
      </c>
      <c r="Y19" s="37" t="s">
        <v>34</v>
      </c>
      <c r="Z19" s="37" t="s">
        <v>34</v>
      </c>
      <c r="AA19" s="37" t="s">
        <v>34</v>
      </c>
      <c r="AB19" s="37" t="s">
        <v>34</v>
      </c>
      <c r="AC19" s="30"/>
      <c r="AD19" s="30"/>
      <c r="AE19" s="31"/>
      <c r="AF19" s="31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104</v>
      </c>
      <c r="B20" s="21"/>
      <c r="C20" s="22"/>
      <c r="D20" s="22"/>
      <c r="E20" s="23"/>
      <c r="F20" s="23"/>
      <c r="G20" s="23"/>
      <c r="H20" s="25"/>
      <c r="I20" s="25"/>
      <c r="J20" s="22"/>
      <c r="K20" s="22"/>
      <c r="L20" s="23"/>
      <c r="M20" s="23"/>
      <c r="N20" s="23"/>
      <c r="O20" s="25"/>
      <c r="P20" s="25"/>
      <c r="Q20" s="22"/>
      <c r="R20" s="22"/>
      <c r="S20" s="23"/>
      <c r="T20" s="23"/>
      <c r="U20" s="23"/>
      <c r="V20" s="25"/>
      <c r="W20" s="25"/>
      <c r="X20" s="22"/>
      <c r="Y20" s="22"/>
      <c r="Z20" s="23"/>
      <c r="AA20" s="23"/>
      <c r="AB20" s="23"/>
      <c r="AC20" s="25"/>
      <c r="AD20" s="25"/>
      <c r="AE20" s="22"/>
      <c r="AF20" s="22"/>
      <c r="AG20" s="26">
        <f>COUNTIF($B21:$AF22,"CPB")/2</f>
        <v>0</v>
      </c>
      <c r="AH20" s="27">
        <f>COUNTIF($B21:$AF22,"RTT")/2</f>
        <v>0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30"/>
      <c r="C21" s="31"/>
      <c r="D21" s="31"/>
      <c r="E21" s="32"/>
      <c r="F21" s="32"/>
      <c r="G21" s="32"/>
      <c r="H21" s="30"/>
      <c r="I21" s="30"/>
      <c r="J21" s="31"/>
      <c r="K21" s="31"/>
      <c r="L21" s="32"/>
      <c r="M21" s="32"/>
      <c r="N21" s="32"/>
      <c r="O21" s="30"/>
      <c r="P21" s="30"/>
      <c r="Q21" s="31"/>
      <c r="R21" s="31"/>
      <c r="S21" s="32"/>
      <c r="T21" s="32"/>
      <c r="U21" s="32"/>
      <c r="V21" s="30"/>
      <c r="W21" s="30"/>
      <c r="X21" s="31"/>
      <c r="Y21" s="31"/>
      <c r="Z21" s="32"/>
      <c r="AA21" s="32"/>
      <c r="AB21" s="32"/>
      <c r="AC21" s="30"/>
      <c r="AD21" s="30"/>
      <c r="AE21" s="31"/>
      <c r="AF21" s="31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30"/>
      <c r="C22" s="31"/>
      <c r="D22" s="31"/>
      <c r="E22" s="32"/>
      <c r="F22" s="32"/>
      <c r="G22" s="32"/>
      <c r="H22" s="30"/>
      <c r="I22" s="30"/>
      <c r="J22" s="31"/>
      <c r="K22" s="31"/>
      <c r="L22" s="32"/>
      <c r="M22" s="32"/>
      <c r="N22" s="32"/>
      <c r="O22" s="30"/>
      <c r="P22" s="30"/>
      <c r="Q22" s="31"/>
      <c r="R22" s="31"/>
      <c r="S22" s="32"/>
      <c r="T22" s="32"/>
      <c r="U22" s="32"/>
      <c r="V22" s="30"/>
      <c r="W22" s="30"/>
      <c r="X22" s="31"/>
      <c r="Y22" s="31"/>
      <c r="Z22" s="32"/>
      <c r="AA22" s="32"/>
      <c r="AB22" s="32"/>
      <c r="AC22" s="30"/>
      <c r="AD22" s="30"/>
      <c r="AE22" s="31"/>
      <c r="AF22" s="31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49" t="s">
        <v>103</v>
      </c>
      <c r="B23" s="21"/>
      <c r="C23" s="22"/>
      <c r="D23" s="22"/>
      <c r="E23" s="23"/>
      <c r="F23" s="23"/>
      <c r="G23" s="23"/>
      <c r="H23" s="25"/>
      <c r="I23" s="25"/>
      <c r="J23" s="22"/>
      <c r="K23" s="22"/>
      <c r="L23" s="23"/>
      <c r="M23" s="23"/>
      <c r="N23" s="23"/>
      <c r="O23" s="25"/>
      <c r="P23" s="25"/>
      <c r="Q23" s="22"/>
      <c r="R23" s="22"/>
      <c r="S23" s="23"/>
      <c r="T23" s="23"/>
      <c r="U23" s="23"/>
      <c r="V23" s="25"/>
      <c r="W23" s="25"/>
      <c r="X23" s="22"/>
      <c r="Y23" s="22"/>
      <c r="Z23" s="23"/>
      <c r="AA23" s="23"/>
      <c r="AB23" s="23"/>
      <c r="AC23" s="25"/>
      <c r="AD23" s="25"/>
      <c r="AE23" s="22"/>
      <c r="AF23" s="22"/>
      <c r="AG23" s="26">
        <f>COUNTIF($B24:$AF25,"CPB")/2</f>
        <v>0</v>
      </c>
      <c r="AH23" s="27">
        <f>COUNTIF($B24:$AF25,"RTT")/2</f>
        <v>5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30"/>
      <c r="C24" s="31" t="s">
        <v>12</v>
      </c>
      <c r="D24" s="31" t="s">
        <v>12</v>
      </c>
      <c r="E24" s="31" t="s">
        <v>12</v>
      </c>
      <c r="F24" s="31" t="s">
        <v>12</v>
      </c>
      <c r="G24" s="31" t="s">
        <v>12</v>
      </c>
      <c r="H24" s="30"/>
      <c r="I24" s="30"/>
      <c r="J24" s="31"/>
      <c r="K24" s="31"/>
      <c r="L24" s="32"/>
      <c r="M24" s="32"/>
      <c r="N24" s="32"/>
      <c r="O24" s="30"/>
      <c r="P24" s="30"/>
      <c r="Q24" s="31"/>
      <c r="R24" s="31"/>
      <c r="S24" s="32"/>
      <c r="T24" s="32"/>
      <c r="U24" s="32"/>
      <c r="V24" s="30"/>
      <c r="W24" s="30"/>
      <c r="X24" s="31"/>
      <c r="Y24" s="31"/>
      <c r="Z24" s="32"/>
      <c r="AA24" s="32"/>
      <c r="AB24" s="32"/>
      <c r="AC24" s="30"/>
      <c r="AD24" s="30"/>
      <c r="AE24" s="31"/>
      <c r="AF24" s="31"/>
      <c r="AG24" s="34"/>
      <c r="AH24" s="35"/>
      <c r="AI24" s="35"/>
      <c r="AJ24" s="35"/>
      <c r="AK24" s="35"/>
      <c r="AL24" s="35"/>
      <c r="AM24" s="35"/>
      <c r="AN24" s="36"/>
    </row>
    <row r="25" spans="1:40" ht="15.75" customHeight="1" thickBot="1" x14ac:dyDescent="0.3">
      <c r="A25" s="29" t="s">
        <v>33</v>
      </c>
      <c r="B25" s="30"/>
      <c r="C25" s="31" t="s">
        <v>12</v>
      </c>
      <c r="D25" s="31" t="s">
        <v>12</v>
      </c>
      <c r="E25" s="31" t="s">
        <v>12</v>
      </c>
      <c r="F25" s="31" t="s">
        <v>12</v>
      </c>
      <c r="G25" s="31" t="s">
        <v>12</v>
      </c>
      <c r="H25" s="30"/>
      <c r="I25" s="30"/>
      <c r="J25" s="31"/>
      <c r="K25" s="31"/>
      <c r="L25" s="32"/>
      <c r="M25" s="32"/>
      <c r="N25" s="32"/>
      <c r="O25" s="30"/>
      <c r="P25" s="30"/>
      <c r="Q25" s="31"/>
      <c r="R25" s="31"/>
      <c r="S25" s="32"/>
      <c r="T25" s="32"/>
      <c r="U25" s="32"/>
      <c r="V25" s="30"/>
      <c r="W25" s="30"/>
      <c r="X25" s="31"/>
      <c r="Y25" s="31"/>
      <c r="Z25" s="32"/>
      <c r="AA25" s="32"/>
      <c r="AB25" s="32"/>
      <c r="AC25" s="30"/>
      <c r="AD25" s="30"/>
      <c r="AE25" s="31"/>
      <c r="AF25" s="31"/>
      <c r="AG25" s="34"/>
      <c r="AH25" s="35"/>
      <c r="AI25" s="35"/>
      <c r="AJ25" s="35"/>
      <c r="AK25" s="35"/>
      <c r="AL25" s="35"/>
      <c r="AM25" s="35"/>
      <c r="AN25" s="36"/>
    </row>
    <row r="26" spans="1:40" ht="15.75" collapsed="1" x14ac:dyDescent="0.25">
      <c r="A26" s="20" t="s">
        <v>102</v>
      </c>
      <c r="B26" s="21"/>
      <c r="C26" s="22"/>
      <c r="D26" s="22"/>
      <c r="E26" s="23"/>
      <c r="F26" s="23"/>
      <c r="G26" s="23"/>
      <c r="H26" s="25"/>
      <c r="I26" s="25"/>
      <c r="J26" s="22"/>
      <c r="K26" s="22"/>
      <c r="L26" s="23"/>
      <c r="M26" s="23"/>
      <c r="N26" s="23"/>
      <c r="O26" s="25"/>
      <c r="P26" s="25"/>
      <c r="Q26" s="22"/>
      <c r="R26" s="22"/>
      <c r="S26" s="23"/>
      <c r="T26" s="23"/>
      <c r="U26" s="23"/>
      <c r="V26" s="25"/>
      <c r="W26" s="25"/>
      <c r="X26" s="22"/>
      <c r="Y26" s="22"/>
      <c r="Z26" s="23"/>
      <c r="AA26" s="23"/>
      <c r="AB26" s="23"/>
      <c r="AC26" s="25"/>
      <c r="AD26" s="25"/>
      <c r="AE26" s="22"/>
      <c r="AF26" s="22"/>
      <c r="AG26" s="26">
        <f>COUNTIF($B27:$AF28,"CPB")/2</f>
        <v>5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collapsed="1" x14ac:dyDescent="0.25">
      <c r="A27" s="29" t="s">
        <v>32</v>
      </c>
      <c r="B27" s="30"/>
      <c r="C27" s="31" t="s">
        <v>25</v>
      </c>
      <c r="D27" s="31" t="s">
        <v>25</v>
      </c>
      <c r="E27" s="32" t="s">
        <v>25</v>
      </c>
      <c r="F27" s="32" t="s">
        <v>25</v>
      </c>
      <c r="G27" s="32" t="s">
        <v>25</v>
      </c>
      <c r="H27" s="30"/>
      <c r="I27" s="30"/>
      <c r="J27" s="31"/>
      <c r="K27" s="31"/>
      <c r="L27" s="32"/>
      <c r="M27" s="32"/>
      <c r="N27" s="32"/>
      <c r="O27" s="30"/>
      <c r="P27" s="30"/>
      <c r="Q27" s="31"/>
      <c r="R27" s="31"/>
      <c r="S27" s="32"/>
      <c r="T27" s="32"/>
      <c r="U27" s="32"/>
      <c r="V27" s="30"/>
      <c r="W27" s="30"/>
      <c r="X27" s="31"/>
      <c r="Y27" s="31"/>
      <c r="Z27" s="32"/>
      <c r="AA27" s="32"/>
      <c r="AB27" s="32"/>
      <c r="AC27" s="30"/>
      <c r="AD27" s="30"/>
      <c r="AE27" s="31"/>
      <c r="AF27" s="31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x14ac:dyDescent="0.25">
      <c r="A28" s="29" t="s">
        <v>33</v>
      </c>
      <c r="B28" s="30"/>
      <c r="C28" s="31" t="s">
        <v>25</v>
      </c>
      <c r="D28" s="31" t="s">
        <v>25</v>
      </c>
      <c r="E28" s="32" t="s">
        <v>25</v>
      </c>
      <c r="F28" s="32" t="s">
        <v>25</v>
      </c>
      <c r="G28" s="32" t="s">
        <v>25</v>
      </c>
      <c r="H28" s="30"/>
      <c r="I28" s="30"/>
      <c r="J28" s="31"/>
      <c r="K28" s="31"/>
      <c r="L28" s="32"/>
      <c r="M28" s="32"/>
      <c r="N28" s="32"/>
      <c r="O28" s="30"/>
      <c r="P28" s="30"/>
      <c r="Q28" s="31"/>
      <c r="R28" s="31"/>
      <c r="S28" s="32"/>
      <c r="T28" s="32"/>
      <c r="U28" s="32"/>
      <c r="V28" s="30"/>
      <c r="W28" s="30"/>
      <c r="X28" s="31"/>
      <c r="Y28" s="31"/>
      <c r="Z28" s="32"/>
      <c r="AA28" s="32"/>
      <c r="AB28" s="32"/>
      <c r="AC28" s="30"/>
      <c r="AD28" s="30"/>
      <c r="AE28" s="31"/>
      <c r="AF28" s="31"/>
      <c r="AG28" s="34"/>
      <c r="AH28" s="35"/>
      <c r="AI28" s="35"/>
      <c r="AJ28" s="35"/>
      <c r="AK28" s="35"/>
      <c r="AL28" s="35"/>
      <c r="AM28" s="35"/>
      <c r="AN28" s="36"/>
    </row>
  </sheetData>
  <mergeCells count="8">
    <mergeCell ref="X10:AD10"/>
    <mergeCell ref="AE10:AF10"/>
    <mergeCell ref="B5:J5"/>
    <mergeCell ref="B6:J6"/>
    <mergeCell ref="A8:A10"/>
    <mergeCell ref="C10:I10"/>
    <mergeCell ref="J10:P10"/>
    <mergeCell ref="Q10:W10"/>
  </mergeCells>
  <conditionalFormatting sqref="F11:G11">
    <cfRule type="containsText" dxfId="3718" priority="789" operator="containsText" text="D">
      <formula>NOT(ISERROR(SEARCH("D",F11)))</formula>
    </cfRule>
  </conditionalFormatting>
  <conditionalFormatting sqref="M11:N11">
    <cfRule type="containsText" dxfId="3717" priority="788" operator="containsText" text="D">
      <formula>NOT(ISERROR(SEARCH("D",M11)))</formula>
    </cfRule>
  </conditionalFormatting>
  <conditionalFormatting sqref="T11:U11">
    <cfRule type="containsText" dxfId="3716" priority="787" operator="containsText" text="D">
      <formula>NOT(ISERROR(SEARCH("D",T11)))</formula>
    </cfRule>
  </conditionalFormatting>
  <conditionalFormatting sqref="AA11:AB11">
    <cfRule type="containsText" dxfId="3715" priority="786" operator="containsText" text="D">
      <formula>NOT(ISERROR(SEARCH("D",AA11)))</formula>
    </cfRule>
  </conditionalFormatting>
  <conditionalFormatting sqref="M11:N11">
    <cfRule type="containsText" dxfId="3714" priority="765" operator="containsText" text="D">
      <formula>NOT(ISERROR(SEARCH("D",M11)))</formula>
    </cfRule>
  </conditionalFormatting>
  <conditionalFormatting sqref="T11:U11">
    <cfRule type="containsText" dxfId="3713" priority="763" operator="containsText" text="D">
      <formula>NOT(ISERROR(SEARCH("D",T11)))</formula>
    </cfRule>
  </conditionalFormatting>
  <conditionalFormatting sqref="AA11:AB11">
    <cfRule type="containsText" dxfId="3712" priority="761" operator="containsText" text="D">
      <formula>NOT(ISERROR(SEARCH("D",AA11)))</formula>
    </cfRule>
  </conditionalFormatting>
  <conditionalFormatting sqref="Q11:R17 X11:Y11 AE11:AF28 X14:Y17 J11:K17 J20:K28 Q20:R28 X20:Y28 C11:D23 C26:D28 C24:G25">
    <cfRule type="cellIs" dxfId="3711" priority="737" operator="equal">
      <formula>"D"</formula>
    </cfRule>
    <cfRule type="containsText" dxfId="3710" priority="738" operator="containsText" text="MTH">
      <formula>NOT(ISERROR(SEARCH("MTH",C11)))</formula>
    </cfRule>
    <cfRule type="containsText" dxfId="3709" priority="739" operator="containsText" text="MAL">
      <formula>NOT(ISERROR(SEARCH("MAL",C11)))</formula>
    </cfRule>
    <cfRule type="containsText" dxfId="3708" priority="740" operator="containsText" text="ARR">
      <formula>NOT(ISERROR(SEARCH("ARR",C11)))</formula>
    </cfRule>
    <cfRule type="containsText" dxfId="3707" priority="741" operator="containsText" text="ALT">
      <formula>NOT(ISERROR(SEARCH("ALT",C11)))</formula>
    </cfRule>
    <cfRule type="containsText" dxfId="3706" priority="742" operator="containsText" text="RTT">
      <formula>NOT(ISERROR(SEARCH("RTT",C11)))</formula>
    </cfRule>
    <cfRule type="containsText" dxfId="3705" priority="743" operator="containsText" text="CPB">
      <formula>NOT(ISERROR(SEARCH("CPB",C11)))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85" operator="containsText" id="{F7B90108-C42A-45BB-AD05-F46C8B5D1D7D}">
            <xm:f>NOT(ISERROR(SEARCH("I",F11)))</xm:f>
            <xm:f>"I"</xm:f>
            <x14:dxf>
              <font>
                <b/>
                <i val="0"/>
                <color rgb="FFC00000"/>
              </font>
            </x14:dxf>
          </x14:cfRule>
          <xm:sqref>F11:G11</xm:sqref>
        </x14:conditionalFormatting>
        <x14:conditionalFormatting xmlns:xm="http://schemas.microsoft.com/office/excel/2006/main">
          <x14:cfRule type="containsText" priority="784" operator="containsText" id="{C238590B-7E7B-4E56-8BA5-AEF4DF1BF39C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M11:N11</xm:sqref>
        </x14:conditionalFormatting>
        <x14:conditionalFormatting xmlns:xm="http://schemas.microsoft.com/office/excel/2006/main">
          <x14:cfRule type="containsText" priority="783" operator="containsText" id="{F3CA89E6-300F-429D-A85A-440E685435AC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T11:U11</xm:sqref>
        </x14:conditionalFormatting>
        <x14:conditionalFormatting xmlns:xm="http://schemas.microsoft.com/office/excel/2006/main">
          <x14:cfRule type="containsText" priority="782" operator="containsText" id="{259507A3-5517-4811-B09D-4648F1A16E54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AA11:AB11</xm:sqref>
        </x14:conditionalFormatting>
        <x14:conditionalFormatting xmlns:xm="http://schemas.microsoft.com/office/excel/2006/main">
          <x14:cfRule type="containsText" priority="766" operator="containsText" id="{E5390E86-CB2B-4ED4-A97F-9572A06972C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67" operator="containsText" id="{6E4B9376-09B9-4F4B-BF7C-E7E12D9ABAF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68" operator="containsText" id="{E622B576-E288-4530-9E09-A07E8A9D11F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69" operator="containsText" id="{380FACA8-2BD3-45B7-9997-03657DA70EF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70" operator="containsText" id="{40FBB7B9-F809-47F8-80C0-66BB8723553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71" operator="containsText" id="{8C457C3D-4916-4B63-A116-DE680ADBBE4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72" operator="containsText" id="{86169811-4569-4261-9FB7-6D7221A9789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73" operator="containsText" id="{7E72B43B-1FD8-4073-8D1F-45DF5926B470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74" operator="containsText" id="{B0828C70-C4CE-4888-A9F7-7D9AA13B367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75" operator="containsText" id="{66AB004F-BB86-4419-B102-911B30B894E3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76" operator="containsText" id="{6F2C2A91-BD66-4DCE-A3C2-C1710746D1C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77" operator="containsText" id="{A2A0ED11-ECFA-4368-9C93-CC831B27682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78" operator="containsText" id="{33A5BE10-F84D-479F-9CFE-C0870A8AA32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79" operator="containsText" id="{447A4910-3E0A-4FBF-A3D4-A9A86870281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80" operator="containsText" id="{917F4B67-2D30-47D5-A758-527549D7BCB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81" operator="containsText" id="{E8FCDFAD-F06A-440C-A469-4F3463CD3DF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E11:I23 B11:B26 L11:P17 S11:W17 Z11:AD17 O18:P19 S20:W28 V18:W19 Z20:AD28 AC18:AD19 E26:I28 H24:I25 L20:P28</xm:sqref>
        </x14:conditionalFormatting>
        <x14:conditionalFormatting xmlns:xm="http://schemas.microsoft.com/office/excel/2006/main">
          <x14:cfRule type="containsText" priority="764" operator="containsText" id="{35BCB4D3-0B86-493B-A732-8653F6E327F3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M11:N11</xm:sqref>
        </x14:conditionalFormatting>
        <x14:conditionalFormatting xmlns:xm="http://schemas.microsoft.com/office/excel/2006/main">
          <x14:cfRule type="containsText" priority="762" operator="containsText" id="{15840B91-3FFA-49EC-9D43-06D56097085B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T11:U11</xm:sqref>
        </x14:conditionalFormatting>
        <x14:conditionalFormatting xmlns:xm="http://schemas.microsoft.com/office/excel/2006/main">
          <x14:cfRule type="containsText" priority="760" operator="containsText" id="{483250ED-ABF4-4B02-A5DC-1D4E356F9F2E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AA11:AB11</xm:sqref>
        </x14:conditionalFormatting>
        <x14:conditionalFormatting xmlns:xm="http://schemas.microsoft.com/office/excel/2006/main">
          <x14:cfRule type="containsText" priority="744" operator="containsText" id="{047AC991-65BA-4BC8-A7FF-57D1A446F25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5" operator="containsText" id="{F1A2F2B4-D840-450B-BD17-676071683E05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6" operator="containsText" id="{F13466A6-D5A0-42FC-AFE4-A13516474AD2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7" operator="containsText" id="{57463616-B1E3-4E04-89A5-5BFF97D55F43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8" operator="containsText" id="{E08BEFF1-47FD-4748-98A2-48C030271A0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9" operator="containsText" id="{C6FB9CBD-5778-4E49-A7D6-61A77B7FC3A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50" operator="containsText" id="{5F0B3482-795B-48A5-BAA5-FA5A16EE6F04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51" operator="containsText" id="{2B349296-01B9-4AA0-A17A-99ADE0A43F95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52" operator="containsText" id="{0EC54E2B-BC27-42A9-B8DE-A3D2687A9BE2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53" operator="containsText" id="{663E144B-7EA4-4095-BD2C-18435338DFB7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4" operator="containsText" id="{EC3CB437-B7DA-42C3-8FEF-D8116FA1ACC9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5" operator="containsText" id="{056DC043-FA81-417A-AEE6-706F0381DD94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6" operator="containsText" id="{B004FC8A-2314-425A-9FC7-9FD161033489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7" operator="containsText" id="{700C70A3-B0EA-4120-93F2-5785AF7FC9B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58" operator="containsText" id="{86544B01-E88D-41D0-B59B-B0139D7F3B0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59" operator="containsText" id="{917F13BF-10B3-44A4-A50A-B6990285E5C4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B27:B28</xm:sqref>
        </x14:conditionalFormatting>
        <x14:conditionalFormatting xmlns:xm="http://schemas.microsoft.com/office/excel/2006/main">
          <x14:cfRule type="containsText" priority="405" operator="containsText" id="{04D422FB-E790-433C-9B4A-9476B95FAEC5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6" operator="containsText" id="{4A23F607-E19C-41C3-86FC-7219016EB2BC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7" operator="containsText" id="{F6A058A6-0F2E-4F8B-9101-5A0778529CC0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8" operator="containsText" id="{86C357DD-7CD1-4A80-B5EB-A192D52BA573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9" operator="containsText" id="{EDC5B69F-3BAB-416F-9668-30D92CEE39C8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0" operator="containsText" id="{6884AC3E-5E41-4CEF-B4C5-D0F529F7A8E3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1" operator="containsText" id="{66EF37EC-A3DF-48D5-9350-536711538880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2" operator="containsText" id="{494ED22A-BF78-4593-865A-1D9CD447D256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13" operator="containsText" id="{54EB7F00-3A81-4C74-B250-5A5055C98BE6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14" operator="containsText" id="{5E148795-44F1-43D1-97EE-A124691FF7C0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5" operator="containsText" id="{30C8C1D5-226F-4530-BF1A-86DDD7A636A3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6" operator="containsText" id="{86E4345F-FA96-465E-827B-839C50EE7468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7" operator="containsText" id="{F45F4BAE-ECA0-4434-BAA3-07EBBD9D0F7A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8" operator="containsText" id="{E2AEB135-A9C0-4225-99A7-C1065B7010F2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19" operator="containsText" id="{8A092DBD-B652-42A9-B5EF-5A5F721AF921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20" operator="containsText" id="{D1283446-5EBF-41CD-8E47-083546DB3ED9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X12:Y13</xm:sqref>
        </x14:conditionalFormatting>
        <x14:conditionalFormatting xmlns:xm="http://schemas.microsoft.com/office/excel/2006/main">
          <x14:cfRule type="containsText" priority="389" operator="containsText" id="{05687E15-3159-4655-817C-15C031397F93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0" operator="containsText" id="{2FB737D8-57B8-475D-BE61-11D8D277917E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1" operator="containsText" id="{7F624137-61D5-4900-95E0-5813DF3D2F53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2" operator="containsText" id="{C1CB8449-3D48-411F-83EA-E806BDD5E5C5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3" operator="containsText" id="{EC171F66-7EF3-42C8-8E3C-8490CD92417A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4" operator="containsText" id="{E1057431-7FD0-4294-BEA0-51D7723D4C2B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5" operator="containsText" id="{5EF2DD80-4C70-4ABC-A666-A7925C8754ED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6" operator="containsText" id="{439CEDF4-80D8-4933-AEE1-E2D4999E875C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97" operator="containsText" id="{E63218E0-2D28-4A14-B674-1B08E23E805D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98" operator="containsText" id="{F2DC123F-5135-4252-B6A5-B98CB130BD0D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9" operator="containsText" id="{F1543A32-4479-42FD-9B43-971D187234B6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0" operator="containsText" id="{AE4AA6FA-9FBD-45FB-AD08-D189864E0FE4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1" operator="containsText" id="{C79D251C-DCD9-400F-935F-0E219CD423E2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2" operator="containsText" id="{D239067B-BA28-4CCE-94C0-5B3081D20010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03" operator="containsText" id="{BA95CF5D-323D-47F0-8EDE-97408F6798E8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04" operator="containsText" id="{BC62FB8E-8B92-44A4-ABAA-FBCC8FD1F143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J18:N19</xm:sqref>
        </x14:conditionalFormatting>
        <x14:conditionalFormatting xmlns:xm="http://schemas.microsoft.com/office/excel/2006/main">
          <x14:cfRule type="containsText" priority="373" operator="containsText" id="{2C7939F0-1F9C-4E02-A565-626C05716370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4" operator="containsText" id="{946E7599-3B30-4ACC-9331-5608E2D26932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5" operator="containsText" id="{B0847C6E-5C24-48FA-BB63-4D6516EFC01F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6" operator="containsText" id="{CAC92E73-68C0-4F17-BB4C-B074B609D83A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7" operator="containsText" id="{BB4828F7-2111-43B3-A967-830F6F18CC10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8" operator="containsText" id="{D5ED2D6E-C214-433F-B6B8-F73A35B62636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9" operator="containsText" id="{F66B722D-8891-44D9-9046-109C5EC18453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0" operator="containsText" id="{343F7FB3-014C-4FBD-BB33-D7867C632B58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81" operator="containsText" id="{E21497C4-4B31-428A-A860-10DC86CEE1DD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82" operator="containsText" id="{1F90DC26-03FD-475C-8E03-E0C405A08CAF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3" operator="containsText" id="{EF05F45D-A442-47E4-85D0-5910313453F5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4" operator="containsText" id="{4EF4FBD4-69E3-45DB-A2E0-F9EF79D1EB52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5" operator="containsText" id="{B8AA86FE-7E0A-45F4-ADBC-69A27AB5878A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6" operator="containsText" id="{A909DC69-8853-42E9-8411-0CE52A6C5C67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87" operator="containsText" id="{68F64419-8246-49DF-9394-7A3A9B91452C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88" operator="containsText" id="{21AF8A20-0B7F-4570-98A5-A67EEA2CDD3C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Q18:U19</xm:sqref>
        </x14:conditionalFormatting>
        <x14:conditionalFormatting xmlns:xm="http://schemas.microsoft.com/office/excel/2006/main">
          <x14:cfRule type="containsText" priority="357" operator="containsText" id="{86D555BE-1AF5-44BB-893A-A24AA802D2CB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8" operator="containsText" id="{8C0F5D3C-7D85-4447-A695-428DDB76F0F4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9" operator="containsText" id="{DEE795C6-4D75-4A1B-A9C4-18687E850223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0" operator="containsText" id="{B0915F08-578A-4923-BC0E-6EBE931A7B37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1" operator="containsText" id="{ACCBD092-AAAF-4972-88CE-D1C43A12F1E1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2" operator="containsText" id="{5DB9D9D9-F902-474D-A4D9-8A337DB740E9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3" operator="containsText" id="{7C1133C1-66B0-4741-B5E5-99AF659F0F68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4" operator="containsText" id="{AA4BED24-6E0F-4674-98B1-6BDB102F5DA7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65" operator="containsText" id="{F7E89124-5BD0-437E-9881-7976E58843E7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66" operator="containsText" id="{99A6A5D4-3EFB-4913-BCC1-C144C0BE147A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67" operator="containsText" id="{34CED289-9458-4F22-AF46-57A3815EF7E8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68" operator="containsText" id="{F2AEE89D-5B09-418E-B49E-66B03127BAD6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69" operator="containsText" id="{31289687-47A1-491A-BBD8-F00EDFDEF542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0" operator="containsText" id="{7CB4C6E7-30FD-469A-9F24-3C577865F474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71" operator="containsText" id="{C78CDDDA-A6BD-4F9A-BB39-9956C648AE99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72" operator="containsText" id="{8050DC35-99B0-4063-9062-424F825A0C03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X18:AB19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56F7D9A-852C-42F4-994A-52DF1BA14844}">
          <x14:formula1>
            <xm:f>'https://dbschenker.sharepoint.com/sites/SALESPLANNING-Global/Shared Documents/Planning RH/[ESCO - Planning RH.xlsm]Feuil2'!#REF!</xm:f>
          </x14:formula1>
          <xm:sqref>J18:N19 Q18:U19 X18:AB19</xm:sqref>
        </x14:dataValidation>
        <x14:dataValidation type="list" allowBlank="1" showInputMessage="1" showErrorMessage="1" xr:uid="{4855B7A1-63ED-4C7C-B16E-52229CA40EBD}">
          <x14:formula1>
            <xm:f>'[TM - Planning RH 2020.xlsm]Feuil2'!#REF!</xm:f>
          </x14:formula1>
          <xm:sqref>AC18:AF19 B24:AF25 B15:AF16 B27:AF28 B12:AF13 B18:I19 O18:P19 V18:W19 B21:AF22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75A17-4EEF-4C21-9A2B-3EA0AC5DB548}">
  <sheetPr codeName="Feuil3"/>
  <dimension ref="A1:AN28"/>
  <sheetViews>
    <sheetView workbookViewId="0"/>
  </sheetViews>
  <sheetFormatPr baseColWidth="10" defaultColWidth="4.7109375" defaultRowHeight="15" x14ac:dyDescent="0.25"/>
  <cols>
    <col min="1" max="1" width="29" customWidth="1"/>
    <col min="2" max="2" width="8" bestFit="1" customWidth="1"/>
    <col min="3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108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53</v>
      </c>
    </row>
    <row r="4" spans="1:40" ht="3.2" customHeight="1" x14ac:dyDescent="0.25"/>
    <row r="5" spans="1:40" ht="12.2" customHeight="1" x14ac:dyDescent="0.25">
      <c r="B5" s="94"/>
      <c r="C5" s="94"/>
      <c r="D5" s="94"/>
      <c r="E5" s="94"/>
      <c r="F5" s="94"/>
      <c r="G5" s="94"/>
      <c r="H5" s="94"/>
      <c r="I5" s="94"/>
      <c r="J5" s="94"/>
    </row>
    <row r="6" spans="1:40" ht="12.2" customHeight="1" x14ac:dyDescent="0.25">
      <c r="B6" s="95"/>
      <c r="C6" s="96"/>
      <c r="D6" s="96"/>
      <c r="E6" s="96"/>
      <c r="F6" s="96"/>
      <c r="G6" s="96"/>
      <c r="H6" s="96"/>
      <c r="I6" s="96"/>
      <c r="J6" s="96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40" ht="3.2" customHeight="1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40" s="10" customFormat="1" x14ac:dyDescent="0.25">
      <c r="A8" s="88" t="s">
        <v>2</v>
      </c>
      <c r="B8" s="6" t="s">
        <v>3</v>
      </c>
      <c r="C8" s="6" t="s">
        <v>4</v>
      </c>
      <c r="D8" s="6" t="s">
        <v>5</v>
      </c>
      <c r="E8" s="6" t="s">
        <v>6</v>
      </c>
      <c r="F8" s="6" t="s">
        <v>7</v>
      </c>
      <c r="G8" s="6" t="s">
        <v>8</v>
      </c>
      <c r="H8" s="6" t="s">
        <v>9</v>
      </c>
      <c r="I8" s="6" t="s">
        <v>3</v>
      </c>
      <c r="J8" s="6" t="s">
        <v>4</v>
      </c>
      <c r="K8" s="6" t="s">
        <v>5</v>
      </c>
      <c r="L8" s="6" t="s">
        <v>6</v>
      </c>
      <c r="M8" s="6" t="s">
        <v>7</v>
      </c>
      <c r="N8" s="6" t="s">
        <v>8</v>
      </c>
      <c r="O8" s="6" t="s">
        <v>9</v>
      </c>
      <c r="P8" s="6" t="s">
        <v>3</v>
      </c>
      <c r="Q8" s="6" t="s">
        <v>4</v>
      </c>
      <c r="R8" s="6" t="s">
        <v>5</v>
      </c>
      <c r="S8" s="6" t="s">
        <v>6</v>
      </c>
      <c r="T8" s="6" t="s">
        <v>7</v>
      </c>
      <c r="U8" s="6" t="s">
        <v>8</v>
      </c>
      <c r="V8" s="6" t="s">
        <v>9</v>
      </c>
      <c r="W8" s="6" t="s">
        <v>3</v>
      </c>
      <c r="X8" s="6" t="s">
        <v>4</v>
      </c>
      <c r="Y8" s="6" t="s">
        <v>5</v>
      </c>
      <c r="Z8" s="6" t="s">
        <v>6</v>
      </c>
      <c r="AA8" s="6" t="s">
        <v>7</v>
      </c>
      <c r="AB8" s="6" t="s">
        <v>8</v>
      </c>
      <c r="AC8" s="6" t="s">
        <v>9</v>
      </c>
      <c r="AD8" s="6" t="s">
        <v>3</v>
      </c>
      <c r="AE8" s="6" t="s">
        <v>4</v>
      </c>
      <c r="AF8" s="6" t="s">
        <v>5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89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90"/>
      <c r="B10" s="16" t="s">
        <v>19</v>
      </c>
      <c r="C10" s="92" t="s">
        <v>20</v>
      </c>
      <c r="D10" s="91"/>
      <c r="E10" s="91"/>
      <c r="F10" s="91"/>
      <c r="G10" s="91"/>
      <c r="H10" s="91"/>
      <c r="I10" s="91"/>
      <c r="J10" s="92" t="s">
        <v>21</v>
      </c>
      <c r="K10" s="91"/>
      <c r="L10" s="91"/>
      <c r="M10" s="91"/>
      <c r="N10" s="91"/>
      <c r="O10" s="91"/>
      <c r="P10" s="91"/>
      <c r="Q10" s="92" t="s">
        <v>22</v>
      </c>
      <c r="R10" s="91"/>
      <c r="S10" s="91"/>
      <c r="T10" s="91"/>
      <c r="U10" s="91"/>
      <c r="V10" s="91"/>
      <c r="W10" s="91"/>
      <c r="X10" s="92" t="s">
        <v>23</v>
      </c>
      <c r="Y10" s="91"/>
      <c r="Z10" s="91"/>
      <c r="AA10" s="91"/>
      <c r="AB10" s="91"/>
      <c r="AC10" s="91"/>
      <c r="AD10" s="91"/>
      <c r="AE10" s="92" t="s">
        <v>24</v>
      </c>
      <c r="AF10" s="93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107</v>
      </c>
      <c r="B11" s="21"/>
      <c r="C11" s="22"/>
      <c r="D11" s="22"/>
      <c r="E11" s="23"/>
      <c r="F11" s="24"/>
      <c r="G11" s="24"/>
      <c r="H11" s="25"/>
      <c r="I11" s="25"/>
      <c r="J11" s="22"/>
      <c r="K11" s="22"/>
      <c r="L11" s="23"/>
      <c r="M11" s="24"/>
      <c r="N11" s="24"/>
      <c r="O11" s="25"/>
      <c r="P11" s="25"/>
      <c r="Q11" s="22"/>
      <c r="R11" s="22"/>
      <c r="S11" s="23"/>
      <c r="T11" s="24"/>
      <c r="U11" s="24"/>
      <c r="V11" s="25"/>
      <c r="W11" s="25"/>
      <c r="X11" s="22"/>
      <c r="Y11" s="22"/>
      <c r="Z11" s="23"/>
      <c r="AA11" s="24"/>
      <c r="AB11" s="24"/>
      <c r="AC11" s="25"/>
      <c r="AD11" s="25"/>
      <c r="AE11" s="22"/>
      <c r="AF11" s="22"/>
      <c r="AG11" s="26">
        <f>COUNTIF($B12:$AF13,"CPB")/2</f>
        <v>0</v>
      </c>
      <c r="AH11" s="27">
        <f>COUNTIF($B12:$AF13,"RTT")/2</f>
        <v>0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30"/>
      <c r="C12" s="31"/>
      <c r="D12" s="31"/>
      <c r="E12" s="32"/>
      <c r="F12" s="33"/>
      <c r="G12" s="32"/>
      <c r="H12" s="30"/>
      <c r="I12" s="30"/>
      <c r="J12" s="31"/>
      <c r="K12" s="31"/>
      <c r="L12" s="32"/>
      <c r="M12" s="33"/>
      <c r="N12" s="32"/>
      <c r="O12" s="30"/>
      <c r="P12" s="30"/>
      <c r="Q12" s="31"/>
      <c r="R12" s="31"/>
      <c r="S12" s="32"/>
      <c r="T12" s="33"/>
      <c r="U12" s="32"/>
      <c r="V12" s="30"/>
      <c r="W12" s="30"/>
      <c r="X12" s="33"/>
      <c r="Y12" s="32"/>
      <c r="Z12" s="32"/>
      <c r="AA12" s="33"/>
      <c r="AB12" s="32"/>
      <c r="AC12" s="30"/>
      <c r="AD12" s="30"/>
      <c r="AE12" s="31"/>
      <c r="AF12" s="31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30"/>
      <c r="C13" s="31"/>
      <c r="D13" s="31"/>
      <c r="E13" s="32"/>
      <c r="F13" s="33"/>
      <c r="G13" s="32"/>
      <c r="H13" s="30"/>
      <c r="I13" s="30"/>
      <c r="J13" s="31"/>
      <c r="K13" s="31"/>
      <c r="L13" s="32"/>
      <c r="M13" s="33"/>
      <c r="N13" s="32"/>
      <c r="O13" s="30"/>
      <c r="P13" s="30"/>
      <c r="Q13" s="31"/>
      <c r="R13" s="31"/>
      <c r="S13" s="32"/>
      <c r="T13" s="33"/>
      <c r="U13" s="32"/>
      <c r="V13" s="30"/>
      <c r="W13" s="30"/>
      <c r="X13" s="33"/>
      <c r="Y13" s="32"/>
      <c r="Z13" s="32"/>
      <c r="AA13" s="33"/>
      <c r="AB13" s="32"/>
      <c r="AC13" s="30"/>
      <c r="AD13" s="30"/>
      <c r="AE13" s="31"/>
      <c r="AF13" s="31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49" t="s">
        <v>106</v>
      </c>
      <c r="B14" s="21"/>
      <c r="C14" s="22"/>
      <c r="D14" s="22"/>
      <c r="E14" s="23"/>
      <c r="F14" s="23"/>
      <c r="G14" s="23"/>
      <c r="H14" s="25"/>
      <c r="I14" s="25"/>
      <c r="J14" s="22"/>
      <c r="K14" s="22"/>
      <c r="L14" s="23"/>
      <c r="M14" s="23"/>
      <c r="N14" s="23"/>
      <c r="O14" s="25"/>
      <c r="P14" s="25"/>
      <c r="Q14" s="22"/>
      <c r="R14" s="22"/>
      <c r="S14" s="23"/>
      <c r="T14" s="23"/>
      <c r="U14" s="23"/>
      <c r="V14" s="25"/>
      <c r="W14" s="25"/>
      <c r="X14" s="22"/>
      <c r="Y14" s="22"/>
      <c r="Z14" s="23"/>
      <c r="AA14" s="23"/>
      <c r="AB14" s="23"/>
      <c r="AC14" s="25"/>
      <c r="AD14" s="25"/>
      <c r="AE14" s="22"/>
      <c r="AF14" s="22"/>
      <c r="AG14" s="26">
        <f>COUNTIF($B15:$AF16,"CPB")/2</f>
        <v>0</v>
      </c>
      <c r="AH14" s="27">
        <f>COUNTIF($B15:$AF16,"RTT")/2</f>
        <v>1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30"/>
      <c r="C15" s="31" t="s">
        <v>12</v>
      </c>
      <c r="D15" s="31"/>
      <c r="E15" s="32"/>
      <c r="F15" s="32"/>
      <c r="G15" s="32"/>
      <c r="H15" s="30"/>
      <c r="I15" s="30"/>
      <c r="J15" s="31"/>
      <c r="K15" s="31"/>
      <c r="L15" s="32"/>
      <c r="M15" s="32"/>
      <c r="N15" s="32"/>
      <c r="O15" s="30"/>
      <c r="P15" s="30"/>
      <c r="Q15" s="31"/>
      <c r="R15" s="31"/>
      <c r="S15" s="32"/>
      <c r="T15" s="32"/>
      <c r="U15" s="32"/>
      <c r="V15" s="30"/>
      <c r="W15" s="30"/>
      <c r="X15" s="31"/>
      <c r="Y15" s="31"/>
      <c r="Z15" s="32"/>
      <c r="AA15" s="32"/>
      <c r="AB15" s="32"/>
      <c r="AC15" s="30"/>
      <c r="AD15" s="30"/>
      <c r="AE15" s="31"/>
      <c r="AF15" s="31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30"/>
      <c r="C16" s="31" t="s">
        <v>12</v>
      </c>
      <c r="D16" s="31"/>
      <c r="E16" s="32"/>
      <c r="F16" s="32"/>
      <c r="G16" s="32"/>
      <c r="H16" s="30"/>
      <c r="I16" s="30"/>
      <c r="J16" s="31"/>
      <c r="K16" s="31"/>
      <c r="L16" s="32"/>
      <c r="M16" s="32"/>
      <c r="N16" s="32"/>
      <c r="O16" s="30"/>
      <c r="P16" s="30"/>
      <c r="Q16" s="31"/>
      <c r="R16" s="31"/>
      <c r="S16" s="32"/>
      <c r="T16" s="32"/>
      <c r="U16" s="32"/>
      <c r="V16" s="30"/>
      <c r="W16" s="30"/>
      <c r="X16" s="31"/>
      <c r="Y16" s="31"/>
      <c r="Z16" s="32"/>
      <c r="AA16" s="32"/>
      <c r="AB16" s="32"/>
      <c r="AC16" s="30"/>
      <c r="AD16" s="30"/>
      <c r="AE16" s="31"/>
      <c r="AF16" s="31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105</v>
      </c>
      <c r="B17" s="21"/>
      <c r="C17" s="22"/>
      <c r="D17" s="22"/>
      <c r="E17" s="23"/>
      <c r="F17" s="23"/>
      <c r="G17" s="23"/>
      <c r="H17" s="25"/>
      <c r="I17" s="25"/>
      <c r="J17" s="22"/>
      <c r="K17" s="22"/>
      <c r="L17" s="23"/>
      <c r="M17" s="23"/>
      <c r="N17" s="23"/>
      <c r="O17" s="25"/>
      <c r="P17" s="25"/>
      <c r="Q17" s="22"/>
      <c r="R17" s="22"/>
      <c r="S17" s="23"/>
      <c r="T17" s="23"/>
      <c r="U17" s="23"/>
      <c r="V17" s="25"/>
      <c r="W17" s="25"/>
      <c r="X17" s="22"/>
      <c r="Y17" s="22"/>
      <c r="Z17" s="23"/>
      <c r="AA17" s="23"/>
      <c r="AB17" s="23"/>
      <c r="AC17" s="25"/>
      <c r="AD17" s="25"/>
      <c r="AE17" s="22"/>
      <c r="AF17" s="22"/>
      <c r="AG17" s="26">
        <f>COUNTIF($B18:$AF19,"CPB")/2</f>
        <v>0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15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0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30"/>
      <c r="C18" s="31"/>
      <c r="D18" s="31"/>
      <c r="E18" s="32"/>
      <c r="F18" s="32"/>
      <c r="G18" s="32"/>
      <c r="H18" s="30"/>
      <c r="I18" s="30"/>
      <c r="J18" s="37" t="s">
        <v>34</v>
      </c>
      <c r="K18" s="37" t="s">
        <v>34</v>
      </c>
      <c r="L18" s="37" t="s">
        <v>34</v>
      </c>
      <c r="M18" s="37" t="s">
        <v>34</v>
      </c>
      <c r="N18" s="37" t="s">
        <v>34</v>
      </c>
      <c r="O18" s="30"/>
      <c r="P18" s="30"/>
      <c r="Q18" s="37" t="s">
        <v>34</v>
      </c>
      <c r="R18" s="37" t="s">
        <v>34</v>
      </c>
      <c r="S18" s="37" t="s">
        <v>34</v>
      </c>
      <c r="T18" s="37" t="s">
        <v>34</v>
      </c>
      <c r="U18" s="37" t="s">
        <v>34</v>
      </c>
      <c r="V18" s="30"/>
      <c r="W18" s="30"/>
      <c r="X18" s="37" t="s">
        <v>34</v>
      </c>
      <c r="Y18" s="37" t="s">
        <v>34</v>
      </c>
      <c r="Z18" s="37" t="s">
        <v>34</v>
      </c>
      <c r="AA18" s="37" t="s">
        <v>34</v>
      </c>
      <c r="AB18" s="37" t="s">
        <v>34</v>
      </c>
      <c r="AC18" s="30"/>
      <c r="AD18" s="30"/>
      <c r="AE18" s="31"/>
      <c r="AF18" s="31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30"/>
      <c r="C19" s="31"/>
      <c r="D19" s="31"/>
      <c r="E19" s="32"/>
      <c r="F19" s="32"/>
      <c r="G19" s="32"/>
      <c r="H19" s="30"/>
      <c r="I19" s="30"/>
      <c r="J19" s="37" t="s">
        <v>34</v>
      </c>
      <c r="K19" s="37" t="s">
        <v>34</v>
      </c>
      <c r="L19" s="37" t="s">
        <v>34</v>
      </c>
      <c r="M19" s="37" t="s">
        <v>34</v>
      </c>
      <c r="N19" s="37" t="s">
        <v>34</v>
      </c>
      <c r="O19" s="30"/>
      <c r="P19" s="30"/>
      <c r="Q19" s="37" t="s">
        <v>34</v>
      </c>
      <c r="R19" s="37" t="s">
        <v>34</v>
      </c>
      <c r="S19" s="37" t="s">
        <v>34</v>
      </c>
      <c r="T19" s="37" t="s">
        <v>34</v>
      </c>
      <c r="U19" s="37" t="s">
        <v>34</v>
      </c>
      <c r="V19" s="30"/>
      <c r="W19" s="30"/>
      <c r="X19" s="37" t="s">
        <v>34</v>
      </c>
      <c r="Y19" s="37" t="s">
        <v>34</v>
      </c>
      <c r="Z19" s="37" t="s">
        <v>34</v>
      </c>
      <c r="AA19" s="37" t="s">
        <v>34</v>
      </c>
      <c r="AB19" s="37" t="s">
        <v>34</v>
      </c>
      <c r="AC19" s="30"/>
      <c r="AD19" s="30"/>
      <c r="AE19" s="31"/>
      <c r="AF19" s="31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104</v>
      </c>
      <c r="B20" s="21"/>
      <c r="C20" s="22"/>
      <c r="D20" s="22"/>
      <c r="E20" s="23"/>
      <c r="F20" s="23"/>
      <c r="G20" s="23"/>
      <c r="H20" s="25"/>
      <c r="I20" s="25"/>
      <c r="J20" s="22"/>
      <c r="K20" s="22"/>
      <c r="L20" s="23"/>
      <c r="M20" s="23"/>
      <c r="N20" s="23"/>
      <c r="O20" s="25"/>
      <c r="P20" s="25"/>
      <c r="Q20" s="22"/>
      <c r="R20" s="22"/>
      <c r="S20" s="23"/>
      <c r="T20" s="23"/>
      <c r="U20" s="23"/>
      <c r="V20" s="25"/>
      <c r="W20" s="25"/>
      <c r="X20" s="22"/>
      <c r="Y20" s="22"/>
      <c r="Z20" s="23"/>
      <c r="AA20" s="23"/>
      <c r="AB20" s="23"/>
      <c r="AC20" s="25"/>
      <c r="AD20" s="25"/>
      <c r="AE20" s="22"/>
      <c r="AF20" s="22"/>
      <c r="AG20" s="26">
        <f>COUNTIF($B21:$AF22,"CPB")/2</f>
        <v>0</v>
      </c>
      <c r="AH20" s="27">
        <f>COUNTIF($B21:$AF22,"RTT")/2</f>
        <v>0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30"/>
      <c r="C21" s="31"/>
      <c r="D21" s="31"/>
      <c r="E21" s="32"/>
      <c r="F21" s="32"/>
      <c r="G21" s="32"/>
      <c r="H21" s="30"/>
      <c r="I21" s="30"/>
      <c r="J21" s="31"/>
      <c r="K21" s="31"/>
      <c r="L21" s="32"/>
      <c r="M21" s="32"/>
      <c r="N21" s="32"/>
      <c r="O21" s="30"/>
      <c r="P21" s="30"/>
      <c r="Q21" s="31"/>
      <c r="R21" s="31"/>
      <c r="S21" s="32"/>
      <c r="T21" s="32"/>
      <c r="U21" s="32"/>
      <c r="V21" s="30"/>
      <c r="W21" s="30"/>
      <c r="X21" s="31"/>
      <c r="Y21" s="31"/>
      <c r="Z21" s="32"/>
      <c r="AA21" s="32"/>
      <c r="AB21" s="32"/>
      <c r="AC21" s="30"/>
      <c r="AD21" s="30"/>
      <c r="AE21" s="31"/>
      <c r="AF21" s="31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30"/>
      <c r="C22" s="31"/>
      <c r="D22" s="31"/>
      <c r="E22" s="32"/>
      <c r="F22" s="32"/>
      <c r="G22" s="32"/>
      <c r="H22" s="30"/>
      <c r="I22" s="30"/>
      <c r="J22" s="31"/>
      <c r="K22" s="31"/>
      <c r="L22" s="32"/>
      <c r="M22" s="32"/>
      <c r="N22" s="32"/>
      <c r="O22" s="30"/>
      <c r="P22" s="30"/>
      <c r="Q22" s="31"/>
      <c r="R22" s="31"/>
      <c r="S22" s="32"/>
      <c r="T22" s="32"/>
      <c r="U22" s="32"/>
      <c r="V22" s="30"/>
      <c r="W22" s="30"/>
      <c r="X22" s="31"/>
      <c r="Y22" s="31"/>
      <c r="Z22" s="32"/>
      <c r="AA22" s="32"/>
      <c r="AB22" s="32"/>
      <c r="AC22" s="30"/>
      <c r="AD22" s="30"/>
      <c r="AE22" s="31"/>
      <c r="AF22" s="31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49" t="s">
        <v>103</v>
      </c>
      <c r="B23" s="21"/>
      <c r="C23" s="22"/>
      <c r="D23" s="22"/>
      <c r="E23" s="23"/>
      <c r="F23" s="23"/>
      <c r="G23" s="23"/>
      <c r="H23" s="25"/>
      <c r="I23" s="25"/>
      <c r="J23" s="22"/>
      <c r="K23" s="22"/>
      <c r="L23" s="23"/>
      <c r="M23" s="23"/>
      <c r="N23" s="23"/>
      <c r="O23" s="25"/>
      <c r="P23" s="25"/>
      <c r="Q23" s="22"/>
      <c r="R23" s="22"/>
      <c r="S23" s="23"/>
      <c r="T23" s="23"/>
      <c r="U23" s="23"/>
      <c r="V23" s="25"/>
      <c r="W23" s="25"/>
      <c r="X23" s="22"/>
      <c r="Y23" s="22"/>
      <c r="Z23" s="23"/>
      <c r="AA23" s="23"/>
      <c r="AB23" s="23"/>
      <c r="AC23" s="25"/>
      <c r="AD23" s="25"/>
      <c r="AE23" s="22"/>
      <c r="AF23" s="22"/>
      <c r="AG23" s="26">
        <f>COUNTIF($B24:$AF25,"CPB")/2</f>
        <v>0</v>
      </c>
      <c r="AH23" s="27">
        <f>COUNTIF($B24:$AF25,"RTT")/2</f>
        <v>5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30"/>
      <c r="C24" s="31" t="s">
        <v>12</v>
      </c>
      <c r="D24" s="31" t="s">
        <v>12</v>
      </c>
      <c r="E24" s="31" t="s">
        <v>12</v>
      </c>
      <c r="F24" s="31" t="s">
        <v>12</v>
      </c>
      <c r="G24" s="31" t="s">
        <v>12</v>
      </c>
      <c r="H24" s="30"/>
      <c r="I24" s="30"/>
      <c r="J24" s="31"/>
      <c r="K24" s="31"/>
      <c r="L24" s="32"/>
      <c r="M24" s="32"/>
      <c r="N24" s="32"/>
      <c r="O24" s="30"/>
      <c r="P24" s="30"/>
      <c r="Q24" s="31"/>
      <c r="R24" s="31"/>
      <c r="S24" s="32"/>
      <c r="T24" s="32"/>
      <c r="U24" s="32"/>
      <c r="V24" s="30"/>
      <c r="W24" s="30"/>
      <c r="X24" s="31"/>
      <c r="Y24" s="31"/>
      <c r="Z24" s="32"/>
      <c r="AA24" s="32"/>
      <c r="AB24" s="32"/>
      <c r="AC24" s="30"/>
      <c r="AD24" s="30"/>
      <c r="AE24" s="31"/>
      <c r="AF24" s="31"/>
      <c r="AG24" s="34"/>
      <c r="AH24" s="35"/>
      <c r="AI24" s="35"/>
      <c r="AJ24" s="35"/>
      <c r="AK24" s="35"/>
      <c r="AL24" s="35"/>
      <c r="AM24" s="35"/>
      <c r="AN24" s="36"/>
    </row>
    <row r="25" spans="1:40" ht="15.75" customHeight="1" thickBot="1" x14ac:dyDescent="0.3">
      <c r="A25" s="29" t="s">
        <v>33</v>
      </c>
      <c r="B25" s="30"/>
      <c r="C25" s="31" t="s">
        <v>12</v>
      </c>
      <c r="D25" s="31" t="s">
        <v>12</v>
      </c>
      <c r="E25" s="31" t="s">
        <v>12</v>
      </c>
      <c r="F25" s="31" t="s">
        <v>12</v>
      </c>
      <c r="G25" s="31" t="s">
        <v>12</v>
      </c>
      <c r="H25" s="30"/>
      <c r="I25" s="30"/>
      <c r="J25" s="31"/>
      <c r="K25" s="31"/>
      <c r="L25" s="32"/>
      <c r="M25" s="32"/>
      <c r="N25" s="32"/>
      <c r="O25" s="30"/>
      <c r="P25" s="30"/>
      <c r="Q25" s="31"/>
      <c r="R25" s="31"/>
      <c r="S25" s="32"/>
      <c r="T25" s="32"/>
      <c r="U25" s="32"/>
      <c r="V25" s="30"/>
      <c r="W25" s="30"/>
      <c r="X25" s="31"/>
      <c r="Y25" s="31"/>
      <c r="Z25" s="32"/>
      <c r="AA25" s="32"/>
      <c r="AB25" s="32"/>
      <c r="AC25" s="30"/>
      <c r="AD25" s="30"/>
      <c r="AE25" s="31"/>
      <c r="AF25" s="31"/>
      <c r="AG25" s="34"/>
      <c r="AH25" s="35"/>
      <c r="AI25" s="35"/>
      <c r="AJ25" s="35"/>
      <c r="AK25" s="35"/>
      <c r="AL25" s="35"/>
      <c r="AM25" s="35"/>
      <c r="AN25" s="36"/>
    </row>
    <row r="26" spans="1:40" ht="15.75" collapsed="1" x14ac:dyDescent="0.25">
      <c r="A26" s="20" t="s">
        <v>102</v>
      </c>
      <c r="B26" s="21"/>
      <c r="C26" s="22"/>
      <c r="D26" s="22"/>
      <c r="E26" s="23"/>
      <c r="F26" s="23"/>
      <c r="G26" s="23"/>
      <c r="H26" s="25"/>
      <c r="I26" s="25"/>
      <c r="J26" s="22"/>
      <c r="K26" s="22"/>
      <c r="L26" s="23"/>
      <c r="M26" s="23"/>
      <c r="N26" s="23"/>
      <c r="O26" s="25"/>
      <c r="P26" s="25"/>
      <c r="Q26" s="22"/>
      <c r="R26" s="22"/>
      <c r="S26" s="23"/>
      <c r="T26" s="23"/>
      <c r="U26" s="23"/>
      <c r="V26" s="25"/>
      <c r="W26" s="25"/>
      <c r="X26" s="22"/>
      <c r="Y26" s="22"/>
      <c r="Z26" s="23"/>
      <c r="AA26" s="23"/>
      <c r="AB26" s="23"/>
      <c r="AC26" s="25"/>
      <c r="AD26" s="25"/>
      <c r="AE26" s="22"/>
      <c r="AF26" s="22"/>
      <c r="AG26" s="26">
        <f>COUNTIF($B27:$AF28,"CPB")/2</f>
        <v>5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collapsed="1" x14ac:dyDescent="0.25">
      <c r="A27" s="29" t="s">
        <v>32</v>
      </c>
      <c r="B27" s="30"/>
      <c r="C27" s="31" t="s">
        <v>25</v>
      </c>
      <c r="D27" s="31" t="s">
        <v>25</v>
      </c>
      <c r="E27" s="32" t="s">
        <v>25</v>
      </c>
      <c r="F27" s="32" t="s">
        <v>25</v>
      </c>
      <c r="G27" s="32" t="s">
        <v>25</v>
      </c>
      <c r="H27" s="30"/>
      <c r="I27" s="30"/>
      <c r="J27" s="31"/>
      <c r="K27" s="31"/>
      <c r="L27" s="32"/>
      <c r="M27" s="32"/>
      <c r="N27" s="32"/>
      <c r="O27" s="30"/>
      <c r="P27" s="30"/>
      <c r="Q27" s="31"/>
      <c r="R27" s="31"/>
      <c r="S27" s="32"/>
      <c r="T27" s="32"/>
      <c r="U27" s="32"/>
      <c r="V27" s="30"/>
      <c r="W27" s="30"/>
      <c r="X27" s="31"/>
      <c r="Y27" s="31"/>
      <c r="Z27" s="32"/>
      <c r="AA27" s="32"/>
      <c r="AB27" s="32"/>
      <c r="AC27" s="30"/>
      <c r="AD27" s="30"/>
      <c r="AE27" s="31"/>
      <c r="AF27" s="31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x14ac:dyDescent="0.25">
      <c r="A28" s="29" t="s">
        <v>33</v>
      </c>
      <c r="B28" s="30"/>
      <c r="C28" s="31" t="s">
        <v>25</v>
      </c>
      <c r="D28" s="31" t="s">
        <v>25</v>
      </c>
      <c r="E28" s="32" t="s">
        <v>25</v>
      </c>
      <c r="F28" s="32" t="s">
        <v>25</v>
      </c>
      <c r="G28" s="32" t="s">
        <v>25</v>
      </c>
      <c r="H28" s="30"/>
      <c r="I28" s="30"/>
      <c r="J28" s="31"/>
      <c r="K28" s="31"/>
      <c r="L28" s="32"/>
      <c r="M28" s="32"/>
      <c r="N28" s="32"/>
      <c r="O28" s="30"/>
      <c r="P28" s="30"/>
      <c r="Q28" s="31"/>
      <c r="R28" s="31"/>
      <c r="S28" s="32"/>
      <c r="T28" s="32"/>
      <c r="U28" s="32"/>
      <c r="V28" s="30"/>
      <c r="W28" s="30"/>
      <c r="X28" s="31"/>
      <c r="Y28" s="31"/>
      <c r="Z28" s="32"/>
      <c r="AA28" s="32"/>
      <c r="AB28" s="32"/>
      <c r="AC28" s="30"/>
      <c r="AD28" s="30"/>
      <c r="AE28" s="31"/>
      <c r="AF28" s="31"/>
      <c r="AG28" s="34"/>
      <c r="AH28" s="35"/>
      <c r="AI28" s="35"/>
      <c r="AJ28" s="35"/>
      <c r="AK28" s="35"/>
      <c r="AL28" s="35"/>
      <c r="AM28" s="35"/>
      <c r="AN28" s="36"/>
    </row>
  </sheetData>
  <mergeCells count="8">
    <mergeCell ref="X10:AD10"/>
    <mergeCell ref="AE10:AF10"/>
    <mergeCell ref="B5:J5"/>
    <mergeCell ref="B6:J6"/>
    <mergeCell ref="A8:A10"/>
    <mergeCell ref="C10:I10"/>
    <mergeCell ref="J10:P10"/>
    <mergeCell ref="Q10:W10"/>
  </mergeCells>
  <conditionalFormatting sqref="F11:G11">
    <cfRule type="containsText" dxfId="3007" priority="789" operator="containsText" text="D">
      <formula>NOT(ISERROR(SEARCH("D",F11)))</formula>
    </cfRule>
  </conditionalFormatting>
  <conditionalFormatting sqref="M11:N11">
    <cfRule type="containsText" dxfId="3006" priority="788" operator="containsText" text="D">
      <formula>NOT(ISERROR(SEARCH("D",M11)))</formula>
    </cfRule>
  </conditionalFormatting>
  <conditionalFormatting sqref="T11:U11">
    <cfRule type="containsText" dxfId="3005" priority="787" operator="containsText" text="D">
      <formula>NOT(ISERROR(SEARCH("D",T11)))</formula>
    </cfRule>
  </conditionalFormatting>
  <conditionalFormatting sqref="AA11:AB11">
    <cfRule type="containsText" dxfId="3004" priority="786" operator="containsText" text="D">
      <formula>NOT(ISERROR(SEARCH("D",AA11)))</formula>
    </cfRule>
  </conditionalFormatting>
  <conditionalFormatting sqref="M11:N11">
    <cfRule type="containsText" dxfId="3003" priority="765" operator="containsText" text="D">
      <formula>NOT(ISERROR(SEARCH("D",M11)))</formula>
    </cfRule>
  </conditionalFormatting>
  <conditionalFormatting sqref="T11:U11">
    <cfRule type="containsText" dxfId="3002" priority="763" operator="containsText" text="D">
      <formula>NOT(ISERROR(SEARCH("D",T11)))</formula>
    </cfRule>
  </conditionalFormatting>
  <conditionalFormatting sqref="AA11:AB11">
    <cfRule type="containsText" dxfId="3001" priority="761" operator="containsText" text="D">
      <formula>NOT(ISERROR(SEARCH("D",AA11)))</formula>
    </cfRule>
  </conditionalFormatting>
  <conditionalFormatting sqref="Q11:R17 X11:Y11 AE11:AF28 X14:Y17 J11:K17 J20:K28 Q20:R28 X20:Y28 C11:D23 C26:D28 C24:G25">
    <cfRule type="cellIs" dxfId="3000" priority="737" operator="equal">
      <formula>"D"</formula>
    </cfRule>
    <cfRule type="containsText" dxfId="2999" priority="738" operator="containsText" text="MTH">
      <formula>NOT(ISERROR(SEARCH("MTH",C11)))</formula>
    </cfRule>
    <cfRule type="containsText" dxfId="2998" priority="739" operator="containsText" text="MAL">
      <formula>NOT(ISERROR(SEARCH("MAL",C11)))</formula>
    </cfRule>
    <cfRule type="containsText" dxfId="2997" priority="740" operator="containsText" text="ARR">
      <formula>NOT(ISERROR(SEARCH("ARR",C11)))</formula>
    </cfRule>
    <cfRule type="containsText" dxfId="2996" priority="741" operator="containsText" text="ALT">
      <formula>NOT(ISERROR(SEARCH("ALT",C11)))</formula>
    </cfRule>
    <cfRule type="containsText" dxfId="2995" priority="742" operator="containsText" text="RTT">
      <formula>NOT(ISERROR(SEARCH("RTT",C11)))</formula>
    </cfRule>
    <cfRule type="containsText" dxfId="2994" priority="743" operator="containsText" text="CPB">
      <formula>NOT(ISERROR(SEARCH("CPB",C11)))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85" operator="containsText" id="{4F6E390B-8D31-4AF7-AFA0-A108D5001AD4}">
            <xm:f>NOT(ISERROR(SEARCH("I",F11)))</xm:f>
            <xm:f>"I"</xm:f>
            <x14:dxf>
              <font>
                <b/>
                <i val="0"/>
                <color rgb="FFC00000"/>
              </font>
            </x14:dxf>
          </x14:cfRule>
          <xm:sqref>F11:G11</xm:sqref>
        </x14:conditionalFormatting>
        <x14:conditionalFormatting xmlns:xm="http://schemas.microsoft.com/office/excel/2006/main">
          <x14:cfRule type="containsText" priority="784" operator="containsText" id="{97E27C0B-B314-4E33-8259-D36E6E54A060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M11:N11</xm:sqref>
        </x14:conditionalFormatting>
        <x14:conditionalFormatting xmlns:xm="http://schemas.microsoft.com/office/excel/2006/main">
          <x14:cfRule type="containsText" priority="783" operator="containsText" id="{A4AE103E-C3B0-4690-AA39-75CABA33AABC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T11:U11</xm:sqref>
        </x14:conditionalFormatting>
        <x14:conditionalFormatting xmlns:xm="http://schemas.microsoft.com/office/excel/2006/main">
          <x14:cfRule type="containsText" priority="782" operator="containsText" id="{75886133-C17C-477A-9F13-CB8A259B0220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AA11:AB11</xm:sqref>
        </x14:conditionalFormatting>
        <x14:conditionalFormatting xmlns:xm="http://schemas.microsoft.com/office/excel/2006/main">
          <x14:cfRule type="containsText" priority="766" operator="containsText" id="{DCE4B3E9-0EB7-43D8-B398-1C862D8E80E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67" operator="containsText" id="{4E8D9530-AC32-48D5-93F7-D8A93861A57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68" operator="containsText" id="{8C151F06-DD42-404A-84CB-7696814AA63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69" operator="containsText" id="{5380E69A-C3AA-4261-B5EB-8C72F137602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70" operator="containsText" id="{496A18F3-1C31-4A43-8B7E-F571FCB5780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71" operator="containsText" id="{E40B0A0E-2DF1-434B-A4E9-44A8EDC3015F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72" operator="containsText" id="{E5561AFA-C71E-4214-96BD-88BBCB8C4D3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73" operator="containsText" id="{0C76F496-B12C-4945-B78C-71D68EF5E043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74" operator="containsText" id="{15755C5C-4B7B-4F14-A820-FA086FE8682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75" operator="containsText" id="{C1EFF790-CFE4-46E5-9C29-C7D592B7A32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76" operator="containsText" id="{4B3B0D01-6E57-4B3B-BD15-227E6B9ACC2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77" operator="containsText" id="{A4DAC931-A924-4F02-8EE8-B3CEB6F045EB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78" operator="containsText" id="{062FEA80-EB99-48CC-BC7A-6F0B90791D4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79" operator="containsText" id="{F626E696-105E-4ADC-9C3F-2641BAC1653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80" operator="containsText" id="{E267DD64-51A6-4AB3-8A28-82B09BB18DA0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81" operator="containsText" id="{9F7571FB-9EE5-4D26-8451-F437B40B84FF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E11:I23 B11:B26 L11:P17 S11:W17 Z11:AD17 O18:P19 S20:W28 V18:W19 Z20:AD28 AC18:AD19 E26:I28 H24:I25 L20:P28</xm:sqref>
        </x14:conditionalFormatting>
        <x14:conditionalFormatting xmlns:xm="http://schemas.microsoft.com/office/excel/2006/main">
          <x14:cfRule type="containsText" priority="764" operator="containsText" id="{3D9EF836-61BC-4DA5-A0F7-06569D0F0A7A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M11:N11</xm:sqref>
        </x14:conditionalFormatting>
        <x14:conditionalFormatting xmlns:xm="http://schemas.microsoft.com/office/excel/2006/main">
          <x14:cfRule type="containsText" priority="762" operator="containsText" id="{9EBC3708-84B7-405C-84AF-1243A821CE9C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T11:U11</xm:sqref>
        </x14:conditionalFormatting>
        <x14:conditionalFormatting xmlns:xm="http://schemas.microsoft.com/office/excel/2006/main">
          <x14:cfRule type="containsText" priority="760" operator="containsText" id="{B11E2DB5-7A81-42CC-B5F4-353D46F64553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AA11:AB11</xm:sqref>
        </x14:conditionalFormatting>
        <x14:conditionalFormatting xmlns:xm="http://schemas.microsoft.com/office/excel/2006/main">
          <x14:cfRule type="containsText" priority="744" operator="containsText" id="{6056D15D-6838-40C0-9C4D-98A9B617AFB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5" operator="containsText" id="{D745A83A-91DA-4409-973B-6597438F34CC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6" operator="containsText" id="{CF348C0E-469F-4933-8BBF-E86A408737FF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7" operator="containsText" id="{6E0414B1-5432-471C-B81F-EE0CFB1CE60B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8" operator="containsText" id="{E22D913B-EFAF-4A99-A1CA-E9ADB4D55D99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9" operator="containsText" id="{2F6D6134-D97F-4EDF-B607-75FBBCACF50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50" operator="containsText" id="{EE43C881-6C06-404A-B6DC-3C2669832A45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51" operator="containsText" id="{5A5032AE-D5D7-43CD-ADC0-77BB02EBEF95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52" operator="containsText" id="{63A9ED32-6BBF-4D04-B181-FBFD43F4410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53" operator="containsText" id="{DB30B1D7-3B25-40C4-86A9-15ABA8E93588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4" operator="containsText" id="{E9AA915B-0D3C-4EC1-BA44-F5BEC167FFAE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5" operator="containsText" id="{C8B101FC-7596-42F1-8217-012A432071ED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6" operator="containsText" id="{77670475-B13E-420D-9CC4-3856653E41E4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7" operator="containsText" id="{9BFED4AB-289A-48B9-A076-6AA77ED52063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58" operator="containsText" id="{92A71165-390B-45FE-B725-6181295DD8B8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59" operator="containsText" id="{0FF7AD42-4534-4A2D-BE7F-368B0B178948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B27:B28</xm:sqref>
        </x14:conditionalFormatting>
        <x14:conditionalFormatting xmlns:xm="http://schemas.microsoft.com/office/excel/2006/main">
          <x14:cfRule type="containsText" priority="405" operator="containsText" id="{4544A5C3-CC6E-435E-A1A7-FEBDBFFB1B17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6" operator="containsText" id="{9351F3A7-67D8-4955-B365-FB509C14647E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7" operator="containsText" id="{AA010985-5440-4415-8C04-DC5ABFC010D8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8" operator="containsText" id="{E6761422-F3CA-4723-959D-79E72D6AE69F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9" operator="containsText" id="{FCC48CF8-AA53-4F12-9FCE-221D36328724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0" operator="containsText" id="{8BD1173D-F80C-492F-AAC7-2DF1BEC97A9A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1" operator="containsText" id="{B6A82143-B813-415C-98F5-74943778F96A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2" operator="containsText" id="{CAAE104A-672C-4356-920C-D75EF08037B7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13" operator="containsText" id="{BDBFEC6B-63F0-4F4E-BCB7-5C169C847ED5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14" operator="containsText" id="{36811935-7FDC-436A-A36D-5ADDCDEF37D1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5" operator="containsText" id="{6FB623F1-BC65-4BFD-9B92-43D3845E7BAC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6" operator="containsText" id="{80D2D238-3B21-43ED-B2ED-272ECA0D4644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7" operator="containsText" id="{E4685786-1A20-4612-8523-7190388D60A0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8" operator="containsText" id="{D05CE867-6FF5-4485-8B52-C740C399495D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19" operator="containsText" id="{A499D4D5-06E8-4248-A04D-492114FED94D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20" operator="containsText" id="{997F9FB2-FD9E-4EF1-BFF6-C47841FB3B05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X12:Y13</xm:sqref>
        </x14:conditionalFormatting>
        <x14:conditionalFormatting xmlns:xm="http://schemas.microsoft.com/office/excel/2006/main">
          <x14:cfRule type="containsText" priority="389" operator="containsText" id="{186EE9EB-9DF9-49A4-A22D-94373EC3655E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0" operator="containsText" id="{81686B34-2BBB-47CB-8F30-1BF9CE577417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1" operator="containsText" id="{0E775158-06DB-414B-A9F6-400EA65C46EA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2" operator="containsText" id="{2FC0584C-77BA-487E-BA57-998C9CAD940E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3" operator="containsText" id="{D57341DB-1DE1-43A0-A94C-434D4FFA6D8B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4" operator="containsText" id="{36E25836-7D65-415D-BA5D-A03748A0F7FF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5" operator="containsText" id="{59D582F9-8631-45B6-9E90-0067EBB4986F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6" operator="containsText" id="{C695DAD5-1158-4464-8376-3D42AB50AEAF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97" operator="containsText" id="{0F55CA58-2971-464F-8099-2C839E7B5701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98" operator="containsText" id="{24D4D9D7-E012-4370-A506-169B9BD7979B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9" operator="containsText" id="{123FF5E6-255D-4C7E-99A6-EF2EB3437EAD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0" operator="containsText" id="{FDA709E9-5B4A-4BAE-83EA-212EE9E4AE95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1" operator="containsText" id="{A3B72D85-7112-477E-93C0-B97326D6AC6A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2" operator="containsText" id="{8D4CF9D5-3939-43B2-8BB3-023E110E4BE0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03" operator="containsText" id="{2EB004D7-7CF5-45CC-9A3E-F7656561AA81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04" operator="containsText" id="{97A353A0-98CB-43E2-8073-F368F7F876AE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J18:N19</xm:sqref>
        </x14:conditionalFormatting>
        <x14:conditionalFormatting xmlns:xm="http://schemas.microsoft.com/office/excel/2006/main">
          <x14:cfRule type="containsText" priority="373" operator="containsText" id="{3727E7FD-ED84-4100-9F5A-B60E8F9C8FBF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4" operator="containsText" id="{58AD5637-B438-4E39-8B1F-FF00EF2C8FB2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5" operator="containsText" id="{AF5DC264-AC7C-421F-89E8-3750B4731E66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6" operator="containsText" id="{B1B7F196-50B1-41F4-BFD4-FDDA243674E8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7" operator="containsText" id="{990F7D52-D4CB-4AEA-8B47-0AA3171565E5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8" operator="containsText" id="{8DA64995-3208-4A55-9151-C3EA0EE3C218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9" operator="containsText" id="{80FD7A86-3BE6-44B8-A7F2-1ABE19088D9F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0" operator="containsText" id="{214DA7DD-A102-41A0-80B8-C517AB8E2B60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81" operator="containsText" id="{AD208D55-9656-4533-9565-997B0E40C34A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82" operator="containsText" id="{3F430DCE-FF10-4F8E-BB4E-82486BDD08B1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3" operator="containsText" id="{C6796930-D727-41E1-81FA-51FC32E42399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4" operator="containsText" id="{B1271452-E30F-41C4-B95B-867D2E8209B2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5" operator="containsText" id="{7BAB6393-1B35-4FFD-9837-2A33715BB690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6" operator="containsText" id="{CB366B91-F8A0-422D-A2BA-647859EC5939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87" operator="containsText" id="{7185FFDD-07C5-4B43-B9F5-A696AE169C7D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88" operator="containsText" id="{67490425-1D2E-4CEB-9247-E8E0CBF23F27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Q18:U19</xm:sqref>
        </x14:conditionalFormatting>
        <x14:conditionalFormatting xmlns:xm="http://schemas.microsoft.com/office/excel/2006/main">
          <x14:cfRule type="containsText" priority="357" operator="containsText" id="{53735D2D-1105-47BF-9C74-90A93CE39D11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8" operator="containsText" id="{BE4510CA-8EB7-4874-B99D-6FCC33B900C3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9" operator="containsText" id="{47620617-4108-47BE-9CA2-FDDE64EBCDFA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0" operator="containsText" id="{6305CB14-07CB-4736-B5C2-694E18C7CE38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1" operator="containsText" id="{73A9675A-254F-4BCC-A1E4-25996357759F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2" operator="containsText" id="{44F22331-22AD-43A6-AE54-A994B65B7936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3" operator="containsText" id="{C5BEB86B-14FB-4D75-B358-9DEFF89818F6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4" operator="containsText" id="{9AEF5BA0-C11D-44FC-9520-DC5F1C14A421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65" operator="containsText" id="{181C8B62-2994-4740-8E14-CB2E91C2D8D7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66" operator="containsText" id="{885D40BB-9B76-42F7-90E5-671BA1CD2D9E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67" operator="containsText" id="{9182FC96-5E10-4141-8B1D-FA21A1916921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68" operator="containsText" id="{A4312C68-5E9A-403A-8173-5D233499DEB9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69" operator="containsText" id="{11C87C71-0233-49EC-A755-5F07653E9725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0" operator="containsText" id="{374662C1-683B-4A0A-9930-62E81131E0F6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71" operator="containsText" id="{E2DBF191-0C2A-4BCB-93D5-E158925363B7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72" operator="containsText" id="{3FA4DFC8-D2CA-4AA7-81CF-A65E6DB57B43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X18:AB19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10AE696-8A28-428D-869D-C1DA12538CAF}">
          <x14:formula1>
            <xm:f>'[TM - Planning RH 2020.xlsm]Feuil2'!#REF!</xm:f>
          </x14:formula1>
          <xm:sqref>AC18:AF19 B24:AF25 B15:AF16 B27:AF28 B12:AF13 B18:I19 O18:P19 V18:W19 B21:AF22</xm:sqref>
        </x14:dataValidation>
        <x14:dataValidation type="list" allowBlank="1" showInputMessage="1" showErrorMessage="1" xr:uid="{A37DD739-F37D-4D33-99A2-60E2EFD09755}">
          <x14:formula1>
            <xm:f>'https://dbschenker.sharepoint.com/sites/SALESPLANNING-Global/Shared Documents/Planning RH/[ESCO - Planning RH.xlsm]Feuil2'!#REF!</xm:f>
          </x14:formula1>
          <xm:sqref>J18:N19 Q18:U19 X18:AB19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C9D785-85A7-45F1-B2C1-CEB6EAB9457D}">
  <sheetPr codeName="Feuil4"/>
  <dimension ref="A1:AN28"/>
  <sheetViews>
    <sheetView workbookViewId="0"/>
  </sheetViews>
  <sheetFormatPr baseColWidth="10" defaultColWidth="4.7109375" defaultRowHeight="15" x14ac:dyDescent="0.25"/>
  <cols>
    <col min="1" max="1" width="28.85546875" bestFit="1" customWidth="1"/>
    <col min="2" max="27" width="7.140625" customWidth="1"/>
    <col min="28" max="29" width="7.28515625" customWidth="1"/>
    <col min="30" max="30" width="7.140625" customWidth="1"/>
    <col min="31" max="32" width="7.28515625" customWidth="1"/>
    <col min="33" max="33" width="5.140625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108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35</v>
      </c>
    </row>
    <row r="4" spans="1:40" ht="3.2" customHeight="1" x14ac:dyDescent="0.25"/>
    <row r="5" spans="1:40" ht="12.2" customHeight="1" x14ac:dyDescent="0.25">
      <c r="B5" s="84"/>
      <c r="C5" s="85"/>
      <c r="D5" s="85"/>
      <c r="E5" s="85"/>
      <c r="F5" s="85"/>
      <c r="G5" s="85"/>
      <c r="H5" s="85"/>
      <c r="I5" s="85"/>
      <c r="J5" s="85"/>
      <c r="K5" s="85"/>
      <c r="L5" s="38"/>
      <c r="M5" s="39"/>
    </row>
    <row r="6" spans="1:40" ht="12.2" customHeight="1" x14ac:dyDescent="0.25">
      <c r="B6" s="86"/>
      <c r="C6" s="87"/>
      <c r="D6" s="87"/>
      <c r="E6" s="87"/>
      <c r="F6" s="87"/>
      <c r="G6" s="87"/>
      <c r="H6" s="87"/>
      <c r="I6" s="87"/>
      <c r="J6" s="87"/>
      <c r="K6" s="87"/>
      <c r="L6" s="38"/>
      <c r="M6" s="39"/>
    </row>
    <row r="7" spans="1:40" ht="3.2" customHeight="1" thickBot="1" x14ac:dyDescent="0.3"/>
    <row r="8" spans="1:40" s="10" customFormat="1" x14ac:dyDescent="0.25">
      <c r="A8" s="88" t="s">
        <v>2</v>
      </c>
      <c r="B8" s="6" t="s">
        <v>8</v>
      </c>
      <c r="C8" s="6" t="s">
        <v>9</v>
      </c>
      <c r="D8" s="6" t="s">
        <v>3</v>
      </c>
      <c r="E8" s="6" t="s">
        <v>4</v>
      </c>
      <c r="F8" s="6" t="s">
        <v>5</v>
      </c>
      <c r="G8" s="6" t="s">
        <v>6</v>
      </c>
      <c r="H8" s="6" t="s">
        <v>7</v>
      </c>
      <c r="I8" s="6" t="s">
        <v>8</v>
      </c>
      <c r="J8" s="6" t="s">
        <v>9</v>
      </c>
      <c r="K8" s="6" t="s">
        <v>3</v>
      </c>
      <c r="L8" s="6" t="s">
        <v>4</v>
      </c>
      <c r="M8" s="6" t="s">
        <v>5</v>
      </c>
      <c r="N8" s="6" t="s">
        <v>6</v>
      </c>
      <c r="O8" s="6" t="s">
        <v>7</v>
      </c>
      <c r="P8" s="6" t="s">
        <v>8</v>
      </c>
      <c r="Q8" s="6" t="s">
        <v>9</v>
      </c>
      <c r="R8" s="6" t="s">
        <v>3</v>
      </c>
      <c r="S8" s="6" t="s">
        <v>4</v>
      </c>
      <c r="T8" s="6" t="s">
        <v>5</v>
      </c>
      <c r="U8" s="6" t="s">
        <v>6</v>
      </c>
      <c r="V8" s="6" t="s">
        <v>7</v>
      </c>
      <c r="W8" s="6" t="s">
        <v>8</v>
      </c>
      <c r="X8" s="6" t="s">
        <v>9</v>
      </c>
      <c r="Y8" s="6" t="s">
        <v>3</v>
      </c>
      <c r="Z8" s="6" t="s">
        <v>4</v>
      </c>
      <c r="AA8" s="6" t="s">
        <v>5</v>
      </c>
      <c r="AB8" s="6" t="s">
        <v>6</v>
      </c>
      <c r="AC8" s="6" t="s">
        <v>7</v>
      </c>
      <c r="AD8" s="6" t="s">
        <v>8</v>
      </c>
      <c r="AE8" s="6" t="s">
        <v>9</v>
      </c>
      <c r="AF8" s="6" t="s">
        <v>3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89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90"/>
      <c r="B10" s="97" t="s">
        <v>36</v>
      </c>
      <c r="C10" s="91"/>
      <c r="D10" s="91"/>
      <c r="E10" s="92" t="s">
        <v>37</v>
      </c>
      <c r="F10" s="91"/>
      <c r="G10" s="91"/>
      <c r="H10" s="91"/>
      <c r="I10" s="91"/>
      <c r="J10" s="91"/>
      <c r="K10" s="91"/>
      <c r="L10" s="92" t="s">
        <v>38</v>
      </c>
      <c r="M10" s="91"/>
      <c r="N10" s="91"/>
      <c r="O10" s="91"/>
      <c r="P10" s="91"/>
      <c r="Q10" s="91"/>
      <c r="R10" s="91"/>
      <c r="S10" s="92" t="s">
        <v>39</v>
      </c>
      <c r="T10" s="91"/>
      <c r="U10" s="91"/>
      <c r="V10" s="91"/>
      <c r="W10" s="91"/>
      <c r="X10" s="91"/>
      <c r="Y10" s="91"/>
      <c r="Z10" s="92" t="s">
        <v>40</v>
      </c>
      <c r="AA10" s="91"/>
      <c r="AB10" s="91"/>
      <c r="AC10" s="91"/>
      <c r="AD10" s="91"/>
      <c r="AE10" s="91"/>
      <c r="AF10" s="91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107</v>
      </c>
      <c r="B11" s="40"/>
      <c r="C11" s="41"/>
      <c r="D11" s="41"/>
      <c r="E11" s="22"/>
      <c r="F11" s="22"/>
      <c r="G11" s="24"/>
      <c r="H11" s="23"/>
      <c r="I11" s="23"/>
      <c r="J11" s="41"/>
      <c r="K11" s="41"/>
      <c r="L11" s="22"/>
      <c r="M11" s="22"/>
      <c r="N11" s="24"/>
      <c r="O11" s="23"/>
      <c r="P11" s="23"/>
      <c r="Q11" s="41"/>
      <c r="R11" s="41"/>
      <c r="S11" s="22"/>
      <c r="T11" s="22"/>
      <c r="U11" s="42"/>
      <c r="V11" s="23"/>
      <c r="W11" s="23"/>
      <c r="X11" s="41"/>
      <c r="Y11" s="41"/>
      <c r="Z11" s="22"/>
      <c r="AA11" s="22"/>
      <c r="AB11" s="24"/>
      <c r="AC11" s="23"/>
      <c r="AD11" s="23"/>
      <c r="AE11" s="41"/>
      <c r="AF11" s="41"/>
      <c r="AG11" s="26">
        <f>COUNTIF($B12:$AF13,"CPB")/2</f>
        <v>5</v>
      </c>
      <c r="AH11" s="27">
        <f>COUNTIF($B12:$AF13,"RTT")/2</f>
        <v>0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32"/>
      <c r="C12" s="30"/>
      <c r="D12" s="30"/>
      <c r="E12" s="31" t="s">
        <v>25</v>
      </c>
      <c r="F12" s="31" t="s">
        <v>25</v>
      </c>
      <c r="G12" s="32" t="s">
        <v>25</v>
      </c>
      <c r="H12" s="32" t="s">
        <v>25</v>
      </c>
      <c r="I12" s="32" t="s">
        <v>25</v>
      </c>
      <c r="J12" s="30"/>
      <c r="K12" s="30"/>
      <c r="L12" s="31"/>
      <c r="M12" s="31"/>
      <c r="N12" s="32"/>
      <c r="O12" s="32"/>
      <c r="P12" s="32"/>
      <c r="Q12" s="30"/>
      <c r="R12" s="30"/>
      <c r="S12" s="31"/>
      <c r="T12" s="31"/>
      <c r="U12" s="43"/>
      <c r="V12" s="32"/>
      <c r="W12" s="32"/>
      <c r="X12" s="30"/>
      <c r="Y12" s="30"/>
      <c r="Z12" s="31"/>
      <c r="AA12" s="31"/>
      <c r="AB12" s="32"/>
      <c r="AC12" s="32"/>
      <c r="AD12" s="32"/>
      <c r="AE12" s="30"/>
      <c r="AF12" s="30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32"/>
      <c r="C13" s="30"/>
      <c r="D13" s="30"/>
      <c r="E13" s="31" t="s">
        <v>25</v>
      </c>
      <c r="F13" s="31" t="s">
        <v>25</v>
      </c>
      <c r="G13" s="32" t="s">
        <v>25</v>
      </c>
      <c r="H13" s="32" t="s">
        <v>25</v>
      </c>
      <c r="I13" s="32" t="s">
        <v>25</v>
      </c>
      <c r="J13" s="30"/>
      <c r="K13" s="30"/>
      <c r="L13" s="31"/>
      <c r="M13" s="31"/>
      <c r="N13" s="32"/>
      <c r="O13" s="32"/>
      <c r="P13" s="32"/>
      <c r="Q13" s="30"/>
      <c r="R13" s="30"/>
      <c r="S13" s="31"/>
      <c r="T13" s="31"/>
      <c r="U13" s="43"/>
      <c r="V13" s="32"/>
      <c r="W13" s="32"/>
      <c r="X13" s="30"/>
      <c r="Y13" s="30"/>
      <c r="Z13" s="31"/>
      <c r="AA13" s="31"/>
      <c r="AB13" s="32"/>
      <c r="AC13" s="32"/>
      <c r="AD13" s="32"/>
      <c r="AE13" s="30"/>
      <c r="AF13" s="30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49" t="s">
        <v>106</v>
      </c>
      <c r="B14" s="40"/>
      <c r="C14" s="25"/>
      <c r="D14" s="25"/>
      <c r="E14" s="22"/>
      <c r="F14" s="22"/>
      <c r="G14" s="23"/>
      <c r="H14" s="23"/>
      <c r="I14" s="23"/>
      <c r="J14" s="25"/>
      <c r="K14" s="25"/>
      <c r="L14" s="22"/>
      <c r="M14" s="22"/>
      <c r="N14" s="23"/>
      <c r="O14" s="23"/>
      <c r="P14" s="23"/>
      <c r="Q14" s="25"/>
      <c r="R14" s="25"/>
      <c r="S14" s="22"/>
      <c r="T14" s="22"/>
      <c r="U14" s="44"/>
      <c r="V14" s="23"/>
      <c r="W14" s="23"/>
      <c r="X14" s="25"/>
      <c r="Y14" s="25"/>
      <c r="Z14" s="22"/>
      <c r="AA14" s="22"/>
      <c r="AB14" s="23"/>
      <c r="AC14" s="23"/>
      <c r="AD14" s="23"/>
      <c r="AE14" s="25"/>
      <c r="AF14" s="25"/>
      <c r="AG14" s="26">
        <f>COUNTIF($B15:$AF16,"CPB")/2</f>
        <v>0</v>
      </c>
      <c r="AH14" s="27">
        <f>COUNTIF($B15:$AF16,"RTT")/2</f>
        <v>4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32" t="s">
        <v>12</v>
      </c>
      <c r="C15" s="30"/>
      <c r="D15" s="30"/>
      <c r="E15" s="32" t="s">
        <v>12</v>
      </c>
      <c r="F15" s="31"/>
      <c r="G15" s="32"/>
      <c r="H15" s="32"/>
      <c r="I15" s="32"/>
      <c r="J15" s="30"/>
      <c r="K15" s="30"/>
      <c r="L15" s="31"/>
      <c r="M15" s="31"/>
      <c r="N15" s="32"/>
      <c r="O15" s="32"/>
      <c r="P15" s="32"/>
      <c r="Q15" s="30"/>
      <c r="R15" s="30"/>
      <c r="S15" s="31"/>
      <c r="T15" s="31"/>
      <c r="U15" s="43"/>
      <c r="V15" s="32" t="s">
        <v>12</v>
      </c>
      <c r="W15" s="32" t="s">
        <v>12</v>
      </c>
      <c r="X15" s="30"/>
      <c r="Y15" s="30"/>
      <c r="Z15" s="31"/>
      <c r="AA15" s="31"/>
      <c r="AB15" s="32"/>
      <c r="AC15" s="32"/>
      <c r="AD15" s="32"/>
      <c r="AE15" s="30"/>
      <c r="AF15" s="30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32" t="s">
        <v>12</v>
      </c>
      <c r="C16" s="30"/>
      <c r="D16" s="30"/>
      <c r="E16" s="32" t="s">
        <v>12</v>
      </c>
      <c r="F16" s="31"/>
      <c r="G16" s="32"/>
      <c r="H16" s="32"/>
      <c r="I16" s="32"/>
      <c r="J16" s="30"/>
      <c r="K16" s="30"/>
      <c r="L16" s="31"/>
      <c r="M16" s="31"/>
      <c r="N16" s="32"/>
      <c r="O16" s="32"/>
      <c r="P16" s="32"/>
      <c r="Q16" s="30"/>
      <c r="R16" s="30"/>
      <c r="S16" s="31"/>
      <c r="T16" s="31"/>
      <c r="U16" s="43"/>
      <c r="V16" s="32" t="s">
        <v>12</v>
      </c>
      <c r="W16" s="32" t="s">
        <v>12</v>
      </c>
      <c r="X16" s="30"/>
      <c r="Y16" s="30"/>
      <c r="Z16" s="31"/>
      <c r="AA16" s="31"/>
      <c r="AB16" s="32"/>
      <c r="AC16" s="32"/>
      <c r="AD16" s="32"/>
      <c r="AE16" s="30"/>
      <c r="AF16" s="30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105</v>
      </c>
      <c r="B17" s="40"/>
      <c r="C17" s="25"/>
      <c r="D17" s="25"/>
      <c r="E17" s="22"/>
      <c r="F17" s="22"/>
      <c r="G17" s="23"/>
      <c r="H17" s="23"/>
      <c r="I17" s="23"/>
      <c r="J17" s="25"/>
      <c r="K17" s="25"/>
      <c r="L17" s="22"/>
      <c r="M17" s="22"/>
      <c r="N17" s="23"/>
      <c r="O17" s="23"/>
      <c r="P17" s="23"/>
      <c r="Q17" s="25"/>
      <c r="R17" s="25"/>
      <c r="S17" s="22"/>
      <c r="T17" s="22"/>
      <c r="U17" s="44"/>
      <c r="V17" s="23"/>
      <c r="W17" s="23"/>
      <c r="X17" s="25"/>
      <c r="Y17" s="25"/>
      <c r="Z17" s="22"/>
      <c r="AA17" s="22"/>
      <c r="AB17" s="23"/>
      <c r="AC17" s="23"/>
      <c r="AD17" s="23"/>
      <c r="AE17" s="25"/>
      <c r="AF17" s="25"/>
      <c r="AG17" s="26">
        <f>COUNTIF($B18:$AF19,"CPB")/2</f>
        <v>0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0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0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32"/>
      <c r="C18" s="30"/>
      <c r="D18" s="30"/>
      <c r="E18" s="31"/>
      <c r="F18" s="31"/>
      <c r="G18" s="32"/>
      <c r="H18" s="32"/>
      <c r="I18" s="32"/>
      <c r="J18" s="30"/>
      <c r="K18" s="30"/>
      <c r="L18" s="31"/>
      <c r="M18" s="31"/>
      <c r="N18" s="32"/>
      <c r="O18" s="32"/>
      <c r="P18" s="32"/>
      <c r="Q18" s="30"/>
      <c r="R18" s="30"/>
      <c r="S18" s="31"/>
      <c r="T18" s="31"/>
      <c r="U18" s="43"/>
      <c r="V18" s="32"/>
      <c r="W18" s="32"/>
      <c r="X18" s="30"/>
      <c r="Y18" s="30"/>
      <c r="Z18" s="31"/>
      <c r="AA18" s="31"/>
      <c r="AB18" s="32"/>
      <c r="AC18" s="32"/>
      <c r="AD18" s="32"/>
      <c r="AE18" s="30"/>
      <c r="AF18" s="30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32"/>
      <c r="C19" s="30"/>
      <c r="D19" s="30"/>
      <c r="E19" s="31"/>
      <c r="F19" s="31"/>
      <c r="G19" s="32"/>
      <c r="H19" s="32"/>
      <c r="I19" s="32"/>
      <c r="J19" s="30"/>
      <c r="K19" s="30"/>
      <c r="L19" s="31"/>
      <c r="M19" s="31"/>
      <c r="N19" s="32"/>
      <c r="O19" s="32"/>
      <c r="P19" s="32"/>
      <c r="Q19" s="30"/>
      <c r="R19" s="30"/>
      <c r="S19" s="31"/>
      <c r="T19" s="31"/>
      <c r="U19" s="43"/>
      <c r="V19" s="32"/>
      <c r="W19" s="32"/>
      <c r="X19" s="30"/>
      <c r="Y19" s="30"/>
      <c r="Z19" s="31"/>
      <c r="AA19" s="31"/>
      <c r="AB19" s="32"/>
      <c r="AC19" s="32"/>
      <c r="AD19" s="32"/>
      <c r="AE19" s="30"/>
      <c r="AF19" s="30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104</v>
      </c>
      <c r="B20" s="40"/>
      <c r="C20" s="25"/>
      <c r="D20" s="25"/>
      <c r="E20" s="22"/>
      <c r="F20" s="22"/>
      <c r="G20" s="23"/>
      <c r="H20" s="23"/>
      <c r="I20" s="23"/>
      <c r="J20" s="25"/>
      <c r="K20" s="25"/>
      <c r="L20" s="22"/>
      <c r="M20" s="22"/>
      <c r="N20" s="23"/>
      <c r="O20" s="23"/>
      <c r="P20" s="23"/>
      <c r="Q20" s="25"/>
      <c r="R20" s="25"/>
      <c r="S20" s="22"/>
      <c r="T20" s="22"/>
      <c r="U20" s="44"/>
      <c r="V20" s="23"/>
      <c r="W20" s="23"/>
      <c r="X20" s="25"/>
      <c r="Y20" s="25"/>
      <c r="Z20" s="22"/>
      <c r="AA20" s="22"/>
      <c r="AB20" s="23"/>
      <c r="AC20" s="23"/>
      <c r="AD20" s="23"/>
      <c r="AE20" s="25"/>
      <c r="AF20" s="25"/>
      <c r="AG20" s="26">
        <f>COUNTIF($B21:$AF22,"CPB")/2</f>
        <v>0</v>
      </c>
      <c r="AH20" s="27">
        <f>COUNTIF($B21:$AF22,"RTT")/2</f>
        <v>0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32"/>
      <c r="C21" s="30"/>
      <c r="D21" s="30"/>
      <c r="E21" s="31"/>
      <c r="F21" s="31"/>
      <c r="G21" s="32"/>
      <c r="H21" s="32"/>
      <c r="I21" s="32"/>
      <c r="J21" s="30"/>
      <c r="K21" s="30"/>
      <c r="L21" s="31"/>
      <c r="M21" s="31"/>
      <c r="N21" s="32"/>
      <c r="O21" s="32"/>
      <c r="P21" s="32"/>
      <c r="Q21" s="30"/>
      <c r="R21" s="30"/>
      <c r="S21" s="31"/>
      <c r="T21" s="31"/>
      <c r="U21" s="43"/>
      <c r="V21" s="32"/>
      <c r="W21" s="32"/>
      <c r="X21" s="30"/>
      <c r="Y21" s="30"/>
      <c r="Z21" s="31"/>
      <c r="AA21" s="31"/>
      <c r="AB21" s="32"/>
      <c r="AC21" s="32"/>
      <c r="AD21" s="32"/>
      <c r="AE21" s="30"/>
      <c r="AF21" s="30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32"/>
      <c r="C22" s="30"/>
      <c r="D22" s="30"/>
      <c r="E22" s="31"/>
      <c r="F22" s="31"/>
      <c r="G22" s="32"/>
      <c r="H22" s="32"/>
      <c r="I22" s="32"/>
      <c r="J22" s="30"/>
      <c r="K22" s="30"/>
      <c r="L22" s="31"/>
      <c r="M22" s="31"/>
      <c r="N22" s="32"/>
      <c r="O22" s="32"/>
      <c r="P22" s="32"/>
      <c r="Q22" s="30"/>
      <c r="R22" s="30"/>
      <c r="S22" s="31"/>
      <c r="T22" s="31"/>
      <c r="U22" s="43"/>
      <c r="V22" s="32"/>
      <c r="W22" s="32"/>
      <c r="X22" s="30"/>
      <c r="Y22" s="30"/>
      <c r="Z22" s="31"/>
      <c r="AA22" s="31"/>
      <c r="AB22" s="32"/>
      <c r="AC22" s="32"/>
      <c r="AD22" s="32"/>
      <c r="AE22" s="30"/>
      <c r="AF22" s="30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49" t="s">
        <v>103</v>
      </c>
      <c r="B23" s="40"/>
      <c r="C23" s="25"/>
      <c r="D23" s="25"/>
      <c r="E23" s="22"/>
      <c r="F23" s="22"/>
      <c r="G23" s="23"/>
      <c r="H23" s="23"/>
      <c r="I23" s="23"/>
      <c r="J23" s="25"/>
      <c r="K23" s="25"/>
      <c r="L23" s="22"/>
      <c r="M23" s="22"/>
      <c r="N23" s="23"/>
      <c r="O23" s="23"/>
      <c r="P23" s="23"/>
      <c r="Q23" s="25"/>
      <c r="R23" s="25"/>
      <c r="S23" s="22"/>
      <c r="T23" s="22"/>
      <c r="U23" s="44"/>
      <c r="V23" s="23"/>
      <c r="W23" s="23"/>
      <c r="X23" s="25"/>
      <c r="Y23" s="25"/>
      <c r="Z23" s="22"/>
      <c r="AA23" s="22"/>
      <c r="AB23" s="23"/>
      <c r="AC23" s="23"/>
      <c r="AD23" s="23"/>
      <c r="AE23" s="25"/>
      <c r="AF23" s="25"/>
      <c r="AG23" s="26">
        <f>COUNTIF($B24:$AF25,"CPB")/2</f>
        <v>0</v>
      </c>
      <c r="AH23" s="27">
        <f>COUNTIF($B24:$AF25,"RTT")/2</f>
        <v>0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32"/>
      <c r="C24" s="30"/>
      <c r="D24" s="30"/>
      <c r="E24" s="31"/>
      <c r="F24" s="31"/>
      <c r="G24" s="32"/>
      <c r="H24" s="32"/>
      <c r="I24" s="32"/>
      <c r="J24" s="30"/>
      <c r="K24" s="30"/>
      <c r="L24" s="31"/>
      <c r="M24" s="31"/>
      <c r="N24" s="32"/>
      <c r="O24" s="32"/>
      <c r="P24" s="32"/>
      <c r="Q24" s="30"/>
      <c r="R24" s="30"/>
      <c r="S24" s="31"/>
      <c r="T24" s="31"/>
      <c r="U24" s="43"/>
      <c r="V24" s="32"/>
      <c r="W24" s="32"/>
      <c r="X24" s="30"/>
      <c r="Y24" s="30"/>
      <c r="Z24" s="31"/>
      <c r="AA24" s="31"/>
      <c r="AB24" s="32"/>
      <c r="AC24" s="32"/>
      <c r="AD24" s="32"/>
      <c r="AE24" s="30"/>
      <c r="AF24" s="30"/>
      <c r="AG24" s="34"/>
      <c r="AH24" s="35"/>
      <c r="AI24" s="35"/>
      <c r="AJ24" s="35"/>
      <c r="AK24" s="35"/>
      <c r="AL24" s="35"/>
      <c r="AM24" s="35"/>
      <c r="AN24" s="36"/>
    </row>
    <row r="25" spans="1:40" ht="15.95" customHeight="1" thickBot="1" x14ac:dyDescent="0.3">
      <c r="A25" s="29" t="s">
        <v>33</v>
      </c>
      <c r="B25" s="32"/>
      <c r="C25" s="30"/>
      <c r="D25" s="30"/>
      <c r="E25" s="31"/>
      <c r="F25" s="31"/>
      <c r="G25" s="32"/>
      <c r="H25" s="32"/>
      <c r="I25" s="32"/>
      <c r="J25" s="30"/>
      <c r="K25" s="30"/>
      <c r="L25" s="31"/>
      <c r="M25" s="31"/>
      <c r="N25" s="32"/>
      <c r="O25" s="32"/>
      <c r="P25" s="32"/>
      <c r="Q25" s="30"/>
      <c r="R25" s="30"/>
      <c r="S25" s="31"/>
      <c r="T25" s="31"/>
      <c r="U25" s="43"/>
      <c r="V25" s="32"/>
      <c r="W25" s="32"/>
      <c r="X25" s="30"/>
      <c r="Y25" s="30"/>
      <c r="Z25" s="31"/>
      <c r="AA25" s="31"/>
      <c r="AB25" s="32"/>
      <c r="AC25" s="32"/>
      <c r="AD25" s="32"/>
      <c r="AE25" s="30"/>
      <c r="AF25" s="30"/>
      <c r="AG25" s="34"/>
      <c r="AH25" s="35"/>
      <c r="AI25" s="35"/>
      <c r="AJ25" s="35"/>
      <c r="AK25" s="35"/>
      <c r="AL25" s="35"/>
      <c r="AM25" s="35"/>
      <c r="AN25" s="36"/>
    </row>
    <row r="26" spans="1:40" ht="15.75" x14ac:dyDescent="0.25">
      <c r="A26" s="20" t="s">
        <v>102</v>
      </c>
      <c r="B26" s="40"/>
      <c r="C26" s="25"/>
      <c r="D26" s="25"/>
      <c r="E26" s="22"/>
      <c r="F26" s="22"/>
      <c r="G26" s="23"/>
      <c r="H26" s="23"/>
      <c r="I26" s="23"/>
      <c r="J26" s="25"/>
      <c r="K26" s="25"/>
      <c r="L26" s="22"/>
      <c r="M26" s="22"/>
      <c r="N26" s="23"/>
      <c r="O26" s="23"/>
      <c r="P26" s="23"/>
      <c r="Q26" s="25"/>
      <c r="R26" s="25"/>
      <c r="S26" s="22"/>
      <c r="T26" s="22"/>
      <c r="U26" s="44"/>
      <c r="V26" s="23"/>
      <c r="W26" s="23"/>
      <c r="X26" s="25"/>
      <c r="Y26" s="25"/>
      <c r="Z26" s="22"/>
      <c r="AA26" s="22"/>
      <c r="AB26" s="23"/>
      <c r="AC26" s="23"/>
      <c r="AD26" s="23"/>
      <c r="AE26" s="25"/>
      <c r="AF26" s="25"/>
      <c r="AG26" s="26">
        <f>COUNTIF($B27:$AF28,"CPB")/2</f>
        <v>0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x14ac:dyDescent="0.25">
      <c r="A27" s="29" t="s">
        <v>32</v>
      </c>
      <c r="B27" s="32"/>
      <c r="C27" s="30"/>
      <c r="D27" s="30"/>
      <c r="E27" s="31"/>
      <c r="F27" s="31"/>
      <c r="G27" s="32"/>
      <c r="H27" s="32"/>
      <c r="I27" s="32"/>
      <c r="J27" s="30"/>
      <c r="K27" s="30"/>
      <c r="L27" s="31"/>
      <c r="M27" s="31"/>
      <c r="N27" s="32"/>
      <c r="O27" s="32"/>
      <c r="P27" s="32"/>
      <c r="Q27" s="30"/>
      <c r="R27" s="30"/>
      <c r="S27" s="31"/>
      <c r="T27" s="31"/>
      <c r="U27" s="43"/>
      <c r="V27" s="32"/>
      <c r="W27" s="32"/>
      <c r="X27" s="30"/>
      <c r="Y27" s="30"/>
      <c r="Z27" s="31"/>
      <c r="AA27" s="31"/>
      <c r="AB27" s="32"/>
      <c r="AC27" s="32"/>
      <c r="AD27" s="32"/>
      <c r="AE27" s="30"/>
      <c r="AF27" s="30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x14ac:dyDescent="0.25">
      <c r="A28" s="29" t="s">
        <v>33</v>
      </c>
      <c r="B28" s="32"/>
      <c r="C28" s="30"/>
      <c r="D28" s="30"/>
      <c r="E28" s="31"/>
      <c r="F28" s="31"/>
      <c r="G28" s="32"/>
      <c r="H28" s="32"/>
      <c r="I28" s="32"/>
      <c r="J28" s="30"/>
      <c r="K28" s="30"/>
      <c r="L28" s="31"/>
      <c r="M28" s="31"/>
      <c r="N28" s="32"/>
      <c r="O28" s="32"/>
      <c r="P28" s="32"/>
      <c r="Q28" s="30"/>
      <c r="R28" s="30"/>
      <c r="S28" s="31"/>
      <c r="T28" s="31"/>
      <c r="U28" s="43"/>
      <c r="V28" s="32"/>
      <c r="W28" s="32"/>
      <c r="X28" s="30"/>
      <c r="Y28" s="30"/>
      <c r="Z28" s="31"/>
      <c r="AA28" s="31"/>
      <c r="AB28" s="32"/>
      <c r="AC28" s="32"/>
      <c r="AD28" s="32"/>
      <c r="AE28" s="30"/>
      <c r="AF28" s="30"/>
      <c r="AG28" s="34"/>
      <c r="AH28" s="35"/>
      <c r="AI28" s="35"/>
      <c r="AJ28" s="35"/>
      <c r="AK28" s="35"/>
      <c r="AL28" s="35"/>
      <c r="AM28" s="35"/>
      <c r="AN28" s="36"/>
    </row>
  </sheetData>
  <mergeCells count="8">
    <mergeCell ref="S10:Y10"/>
    <mergeCell ref="Z10:AF10"/>
    <mergeCell ref="B5:K5"/>
    <mergeCell ref="B6:K6"/>
    <mergeCell ref="A8:A10"/>
    <mergeCell ref="B10:D10"/>
    <mergeCell ref="E10:K10"/>
    <mergeCell ref="L10:R10"/>
  </mergeCells>
  <conditionalFormatting sqref="G11 C11:D11">
    <cfRule type="containsText" dxfId="2296" priority="985" operator="containsText" text="D">
      <formula>NOT(ISERROR(SEARCH("D",C11)))</formula>
    </cfRule>
  </conditionalFormatting>
  <conditionalFormatting sqref="N11">
    <cfRule type="containsText" dxfId="2295" priority="984" operator="containsText" text="D">
      <formula>NOT(ISERROR(SEARCH("D",N11)))</formula>
    </cfRule>
  </conditionalFormatting>
  <conditionalFormatting sqref="AB11">
    <cfRule type="containsText" dxfId="2294" priority="961" operator="containsText" text="D">
      <formula>NOT(ISERROR(SEARCH("D",AB11)))</formula>
    </cfRule>
  </conditionalFormatting>
  <conditionalFormatting sqref="AB11">
    <cfRule type="containsText" dxfId="2293" priority="983" operator="containsText" text="D">
      <formula>NOT(ISERROR(SEARCH("D",AB11)))</formula>
    </cfRule>
  </conditionalFormatting>
  <conditionalFormatting sqref="N11">
    <cfRule type="containsText" dxfId="2292" priority="963" operator="containsText" text="D">
      <formula>NOT(ISERROR(SEARCH("D",N11)))</formula>
    </cfRule>
  </conditionalFormatting>
  <conditionalFormatting sqref="E11:F14 L11:M28 Z11:AA28 S11:T28 E17:F28 F15:F16">
    <cfRule type="cellIs" dxfId="2291" priority="953" operator="equal">
      <formula>"D"</formula>
    </cfRule>
    <cfRule type="containsText" dxfId="2290" priority="954" operator="containsText" text="MTH">
      <formula>NOT(ISERROR(SEARCH("MTH",E11)))</formula>
    </cfRule>
    <cfRule type="containsText" dxfId="2289" priority="955" operator="containsText" text="MAL">
      <formula>NOT(ISERROR(SEARCH("MAL",E11)))</formula>
    </cfRule>
    <cfRule type="containsText" dxfId="2288" priority="956" operator="containsText" text="ARR">
      <formula>NOT(ISERROR(SEARCH("ARR",E11)))</formula>
    </cfRule>
    <cfRule type="containsText" dxfId="2287" priority="957" operator="containsText" text="ALT">
      <formula>NOT(ISERROR(SEARCH("ALT",E11)))</formula>
    </cfRule>
    <cfRule type="containsText" dxfId="2286" priority="958" operator="containsText" text="RTT">
      <formula>NOT(ISERROR(SEARCH("RTT",E11)))</formula>
    </cfRule>
    <cfRule type="containsText" dxfId="2285" priority="959" operator="containsText" text="CPB">
      <formula>NOT(ISERROR(SEARCH("CPB",E11)))</formula>
    </cfRule>
  </conditionalFormatting>
  <conditionalFormatting sqref="U11">
    <cfRule type="containsText" dxfId="2284" priority="952" operator="containsText" text="D">
      <formula>NOT(ISERROR(SEARCH("D",U11)))</formula>
    </cfRule>
  </conditionalFormatting>
  <conditionalFormatting sqref="V18:W19">
    <cfRule type="containsText" dxfId="2224" priority="744" operator="containsText" text="D">
      <formula>NOT(ISERROR(SEARCH("D",V18)))</formula>
    </cfRule>
  </conditionalFormatting>
  <conditionalFormatting sqref="J11:K11">
    <cfRule type="containsText" dxfId="2223" priority="726" operator="containsText" text="D">
      <formula>NOT(ISERROR(SEARCH("D",J11)))</formula>
    </cfRule>
  </conditionalFormatting>
  <conditionalFormatting sqref="Q11:R11">
    <cfRule type="containsText" dxfId="2221" priority="626" operator="containsText" text="D">
      <formula>NOT(ISERROR(SEARCH("D",Q11)))</formula>
    </cfRule>
  </conditionalFormatting>
  <conditionalFormatting sqref="X11:Y11">
    <cfRule type="containsText" dxfId="2219" priority="526" operator="containsText" text="D">
      <formula>NOT(ISERROR(SEARCH("D",X11)))</formula>
    </cfRule>
  </conditionalFormatting>
  <conditionalFormatting sqref="AE11:AF11">
    <cfRule type="containsText" dxfId="2217" priority="426" operator="containsText" text="D">
      <formula>NOT(ISERROR(SEARCH("D",AE11)))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82" operator="containsText" id="{DF64FEAD-7A3A-40A9-8D4D-8F40CB0942D1}">
            <xm:f>NOT(ISERROR(SEARCH("I",C11)))</xm:f>
            <xm:f>"I"</xm:f>
            <x14:dxf>
              <font>
                <b/>
                <i val="0"/>
                <color rgb="FFC00000"/>
              </font>
            </x14:dxf>
          </x14:cfRule>
          <xm:sqref>G11 C11:D11</xm:sqref>
        </x14:conditionalFormatting>
        <x14:conditionalFormatting xmlns:xm="http://schemas.microsoft.com/office/excel/2006/main">
          <x14:cfRule type="containsText" priority="981" operator="containsText" id="{18EED937-D111-4DAC-9E8C-B5B2569B1E6D}">
            <xm:f>NOT(ISERROR(SEARCH("I",N11)))</xm:f>
            <xm:f>"I"</xm:f>
            <x14:dxf>
              <font>
                <b/>
                <i val="0"/>
                <color rgb="FFC00000"/>
              </font>
            </x14:dxf>
          </x14:cfRule>
          <xm:sqref>N11</xm:sqref>
        </x14:conditionalFormatting>
        <x14:conditionalFormatting xmlns:xm="http://schemas.microsoft.com/office/excel/2006/main">
          <x14:cfRule type="containsText" priority="980" operator="containsText" id="{E3D35D81-2EC1-4258-9400-C012ED4065DE}">
            <xm:f>NOT(ISERROR(SEARCH("I",AB11)))</xm:f>
            <xm:f>"I"</xm:f>
            <x14:dxf>
              <font>
                <b/>
                <i val="0"/>
                <color rgb="FFC00000"/>
              </font>
            </x14:dxf>
          </x14:cfRule>
          <xm:sqref>AB11</xm:sqref>
        </x14:conditionalFormatting>
        <x14:conditionalFormatting xmlns:xm="http://schemas.microsoft.com/office/excel/2006/main">
          <x14:cfRule type="containsText" priority="964" operator="containsText" id="{35EA3A88-7D49-4994-ADE2-4BA3B743552F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5" operator="containsText" id="{7A6A5387-4295-41DC-A811-8A7BE64DA8F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6" operator="containsText" id="{B41A2997-84D5-4BCC-B5BD-6C9453B2445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7" operator="containsText" id="{86E66619-8469-4612-AAE4-2A04CE03738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8" operator="containsText" id="{D87277D5-F851-41A8-A32D-FC0A479A3C1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9" operator="containsText" id="{39F66A01-0728-4B81-B415-FB07C3A8DB0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0" operator="containsText" id="{118D96C0-61BC-4C45-90A2-54A573D1A7B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1" operator="containsText" id="{EDBE5A50-04D9-4F46-9648-3A0F6AA9C5FF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72" operator="containsText" id="{2EC4DF81-D976-4A2C-A578-C0B4ECEE413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973" operator="containsText" id="{775B67A2-5698-4A92-BB64-60BBDF55DF7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74" operator="containsText" id="{1FCC9F72-7F5D-45BC-90AD-6170DA3FCA6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75" operator="containsText" id="{9521517C-C0F2-4D53-8563-DB00ADF39FE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76" operator="containsText" id="{CBD94CC6-EE67-47DD-A380-64131480256B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77" operator="containsText" id="{01588DA5-A27E-4DF7-B892-C32A809E6FB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78" operator="containsText" id="{F2B7C7CE-E624-40B4-B831-AD436C7FE3E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79" operator="containsText" id="{ED34690F-0F3D-47D7-9C73-8A6042C72E9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V12:W13 V24:W26 U14:W14 U11:W11 U23:W23 U27:W28 U15:U22 V20:W22 G11:I28 B11:D26 N11:P28 AB11:AD28 J11:K26 Q11:R26 X11:Y26 AE11:AF26 V15:W17</xm:sqref>
        </x14:conditionalFormatting>
        <x14:conditionalFormatting xmlns:xm="http://schemas.microsoft.com/office/excel/2006/main">
          <x14:cfRule type="containsText" priority="962" operator="containsText" id="{2AF65F56-C7D6-46CD-913D-1CCC27ABB1BF}">
            <xm:f>NOT(ISERROR(SEARCH("I",N11)))</xm:f>
            <xm:f>"I"</xm:f>
            <x14:dxf>
              <font>
                <b/>
                <i val="0"/>
                <color rgb="FFC00000"/>
              </font>
            </x14:dxf>
          </x14:cfRule>
          <xm:sqref>N11</xm:sqref>
        </x14:conditionalFormatting>
        <x14:conditionalFormatting xmlns:xm="http://schemas.microsoft.com/office/excel/2006/main">
          <x14:cfRule type="containsText" priority="960" operator="containsText" id="{DCDE0301-EC3C-4CAA-B04A-70AAB80CE983}">
            <xm:f>NOT(ISERROR(SEARCH("I",AB11)))</xm:f>
            <xm:f>"I"</xm:f>
            <x14:dxf>
              <font>
                <b/>
                <i val="0"/>
                <color rgb="FFC00000"/>
              </font>
            </x14:dxf>
          </x14:cfRule>
          <xm:sqref>AB11</xm:sqref>
        </x14:conditionalFormatting>
        <x14:conditionalFormatting xmlns:xm="http://schemas.microsoft.com/office/excel/2006/main">
          <x14:cfRule type="containsText" priority="951" operator="containsText" id="{5E3039B5-EBB0-47EE-8C08-2EABD3F79C2F}">
            <xm:f>NOT(ISERROR(SEARCH("I",U11)))</xm:f>
            <xm:f>"I"</xm:f>
            <x14:dxf>
              <font>
                <b/>
                <i val="0"/>
                <color rgb="FFC00000"/>
              </font>
            </x14:dxf>
          </x14:cfRule>
          <xm:sqref>U11</xm:sqref>
        </x14:conditionalFormatting>
        <x14:conditionalFormatting xmlns:xm="http://schemas.microsoft.com/office/excel/2006/main">
          <x14:cfRule type="containsText" priority="935" operator="containsText" id="{6B986DEC-76BC-43FD-AABE-A2482B31845E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36" operator="containsText" id="{18999C0E-E1FF-440B-ADFD-F87E3DF0C086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37" operator="containsText" id="{F36C9753-8B31-4AF7-9ABC-064E6FEECEF6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38" operator="containsText" id="{F84ECED8-7462-4DF2-8ED8-2E5B1F95BB09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39" operator="containsText" id="{5A12D6CD-1B3C-4F4E-A56E-1F33555128A9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0" operator="containsText" id="{E68562ED-8BA8-47F6-A542-AC18462E9FD6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1" operator="containsText" id="{EA8F5FBA-823D-48E7-8678-3A6F6AD03D6B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2" operator="containsText" id="{9563DAD5-70F9-4EBA-A602-BEED5F17531E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43" operator="containsText" id="{D5788E24-3093-4963-B903-B17FAFD657C9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944" operator="containsText" id="{A581CBC9-16C1-4F59-BEDD-B0927C6DDCF9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45" operator="containsText" id="{FF6445D3-8177-4771-93C1-08B496E2443E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46" operator="containsText" id="{A35AC954-4F27-4AB1-84ED-D32FD2F783A6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47" operator="containsText" id="{CCA2F5C3-C880-4FE5-8C3E-733C24CFD43B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48" operator="containsText" id="{F0B39A8E-69B4-47A3-A4F1-A4E48AC96190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49" operator="containsText" id="{DCD15390-1177-4413-8A7D-A67E20290F62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50" operator="containsText" id="{C56E2815-E12A-4BC1-A617-D41902789F10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U12:U13 U24:U26</xm:sqref>
        </x14:conditionalFormatting>
        <x14:conditionalFormatting xmlns:xm="http://schemas.microsoft.com/office/excel/2006/main">
          <x14:cfRule type="containsText" priority="793" operator="containsText" id="{5C7D4389-0530-40C0-BE62-B65415B75D67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4" operator="containsText" id="{00FAA30E-E3C6-46B0-B47B-38824F25232B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5" operator="containsText" id="{D4B4F84A-1AEB-45EA-BD06-7165D57CBA30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6" operator="containsText" id="{8994855A-2A4D-4AE2-A080-416DB74DDDB6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7" operator="containsText" id="{FC734B10-DADA-44C7-B66A-34ADADF16E3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8" operator="containsText" id="{1EB204BD-F664-4215-A2AD-00C2FB1BE4DE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9" operator="containsText" id="{AA8CBC22-FB5A-4BC4-8412-DC93CAF4DEA8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00" operator="containsText" id="{3D07F18B-65C6-4149-A63A-2D5D5303644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801" operator="containsText" id="{BBC58718-802A-48BC-ADA8-FA8329558EAE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802" operator="containsText" id="{F6743286-4959-49CA-BD21-3D17BFA42BD5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03" operator="containsText" id="{32714A07-D7CC-42D4-9627-8E8349E87B5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04" operator="containsText" id="{C73B701F-5DD8-4D4C-8E3B-B65075E762DE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05" operator="containsText" id="{C1305D93-AB10-474B-94C5-9D7EDBB7A9DC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06" operator="containsText" id="{01FBD851-2369-49BC-B17F-2A68D25A1FF7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807" operator="containsText" id="{0C178C00-F1E2-4BA6-B07B-D4363FA5713D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808" operator="containsText" id="{F302DA57-4B2D-4099-B2E0-75899DE7708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B27:B28</xm:sqref>
        </x14:conditionalFormatting>
        <x14:conditionalFormatting xmlns:xm="http://schemas.microsoft.com/office/excel/2006/main">
          <x14:cfRule type="containsText" priority="745" operator="containsText" id="{03BA28F9-B3E4-4A14-AE64-E1857DBD9C3A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6" operator="containsText" id="{3538A757-8C7F-42C5-85FF-D88DC6F909F6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7" operator="containsText" id="{4A64285A-E5C1-4DE8-A4A7-36396DD58434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8" operator="containsText" id="{8AD511C3-A834-46C2-89C9-59E36575193E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9" operator="containsText" id="{27F55AD4-E078-4C9D-B3F2-119D55B6BC77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50" operator="containsText" id="{9F1B2ACE-09A2-4FD8-BFBD-EBA6959C8D38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51" operator="containsText" id="{B268410B-3E3E-43B6-9212-CD9A9B1E6E51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52" operator="containsText" id="{BA6D3473-5E6D-4113-B7DC-2390986D9EA0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53" operator="containsText" id="{EC310E43-5D7A-4883-81AE-59AF79BBAE97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54" operator="containsText" id="{038365AA-DDBD-4907-AB99-91B77C3A225A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5" operator="containsText" id="{52E075D3-75D9-4F23-872A-DBE8313CE001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6" operator="containsText" id="{B267E5E1-7470-490B-9A02-139189093D63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7" operator="containsText" id="{7ED2CC34-A1CC-4C71-A4EF-DB117E9B96D1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8" operator="containsText" id="{420DA64F-3081-44DC-B49B-876041356F98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59" operator="containsText" id="{9050E22B-1E6F-44E3-B16E-0AE37C44A445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60" operator="containsText" id="{B41154B6-9A8A-47F8-A613-ACA004AA577F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C27:D28</xm:sqref>
        </x14:conditionalFormatting>
        <x14:conditionalFormatting xmlns:xm="http://schemas.microsoft.com/office/excel/2006/main">
          <x14:cfRule type="containsText" priority="743" operator="containsText" id="{6018207F-FC48-4FD7-B998-3F80F98A4879}">
            <xm:f>NOT(ISERROR(SEARCH("I",V18)))</xm:f>
            <xm:f>"I"</xm:f>
            <x14:dxf>
              <font>
                <b/>
                <i val="0"/>
                <color rgb="FFC00000"/>
              </font>
            </x14:dxf>
          </x14:cfRule>
          <xm:sqref>V18:W19</xm:sqref>
        </x14:conditionalFormatting>
        <x14:conditionalFormatting xmlns:xm="http://schemas.microsoft.com/office/excel/2006/main">
          <x14:cfRule type="containsText" priority="727" operator="containsText" id="{88D97F26-D942-4E8C-92BA-37F23551F0E6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8" operator="containsText" id="{7BA45A2E-735A-479A-92CA-42D970068BDD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9" operator="containsText" id="{B67E4518-C9EB-45FF-BB53-2A063C8EB8CD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0" operator="containsText" id="{2EE9854C-399E-495A-9EAF-810F31149092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1" operator="containsText" id="{8A389577-5BE9-4BAE-95AF-1A796F4F6929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2" operator="containsText" id="{7E4782AA-F552-46AA-B3F8-E233BE59CD6E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3" operator="containsText" id="{84914434-D9A0-4FE9-9165-E7DD11322845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4" operator="containsText" id="{158300DE-7F77-4595-9CF2-DB6EB7E6B463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35" operator="containsText" id="{B92BEF52-3C9D-42F9-9436-34949F07EAD1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36" operator="containsText" id="{35C9E064-DD85-491B-A960-2DE0763D096F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7" operator="containsText" id="{7BBCFC98-FC66-4236-BB62-4C8D2FBFA126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8" operator="containsText" id="{E03B2C4C-0707-455F-9C88-E748EC68FF4D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9" operator="containsText" id="{D20D5242-0037-4D59-BB65-C72E212F7115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40" operator="containsText" id="{119740EC-F21C-4E4F-AD6E-DA6FF3C80AF8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41" operator="containsText" id="{83F3331E-6456-4722-819F-F5D7D6BADCB6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42" operator="containsText" id="{308F4B47-DE10-4A3A-953D-67BA0CC9665A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V18:W19</xm:sqref>
        </x14:conditionalFormatting>
        <x14:conditionalFormatting xmlns:xm="http://schemas.microsoft.com/office/excel/2006/main">
          <x14:cfRule type="containsText" priority="725" operator="containsText" id="{2E3A4D72-989D-4AA0-AA15-1B837E7F25BF}">
            <xm:f>NOT(ISERROR(SEARCH("I",J11)))</xm:f>
            <xm:f>"I"</xm:f>
            <x14:dxf>
              <font>
                <b/>
                <i val="0"/>
                <color rgb="FFC00000"/>
              </font>
            </x14:dxf>
          </x14:cfRule>
          <xm:sqref>J11:K11</xm:sqref>
        </x14:conditionalFormatting>
        <x14:conditionalFormatting xmlns:xm="http://schemas.microsoft.com/office/excel/2006/main">
          <x14:cfRule type="containsText" priority="627" operator="containsText" id="{F5478301-24C9-46CF-AF47-521D6B80715A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8" operator="containsText" id="{08F00656-9CD7-48E3-975F-B7AA1AC2EA51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9" operator="containsText" id="{72F15EA3-9E3C-4D7D-86AF-1773B420EAE8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30" operator="containsText" id="{25CC1FA5-E9EC-4C07-AF21-08B1B35E1B49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31" operator="containsText" id="{655240EF-3EA2-46D7-BC7D-CA623D06E2E1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32" operator="containsText" id="{AD39C559-3065-47E3-A1A0-179C04997CCB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33" operator="containsText" id="{2F1D9BD2-B114-4E87-B3B0-92149DB3285A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34" operator="containsText" id="{C48E68B0-C1B8-4B99-A9D0-E3F60DA0F3DB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35" operator="containsText" id="{23144489-F539-46A9-B28A-4B7DA57EF52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636" operator="containsText" id="{1898D45D-17A7-43AF-B1A3-58A678007241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37" operator="containsText" id="{0C93F605-E13D-4DC5-B9B3-C90581BD2779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38" operator="containsText" id="{EF0675C4-249F-491F-B0EF-1C098233A7C9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39" operator="containsText" id="{D4F20F02-F2D3-47C5-9BC9-0ABCF6AA35A7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40" operator="containsText" id="{9AFDA053-0357-4A15-9B3F-087AF938E592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41" operator="containsText" id="{5882BF9C-722E-4B0A-9D92-373EAE68FE3A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42" operator="containsText" id="{0E33DEB5-F91D-40EA-9A66-0C4A0DC13FC1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J27:K28</xm:sqref>
        </x14:conditionalFormatting>
        <x14:conditionalFormatting xmlns:xm="http://schemas.microsoft.com/office/excel/2006/main">
          <x14:cfRule type="containsText" priority="625" operator="containsText" id="{9AD32493-4606-460C-8B85-F1FEAE2634BB}">
            <xm:f>NOT(ISERROR(SEARCH("I",Q11)))</xm:f>
            <xm:f>"I"</xm:f>
            <x14:dxf>
              <font>
                <b/>
                <i val="0"/>
                <color rgb="FFC00000"/>
              </font>
            </x14:dxf>
          </x14:cfRule>
          <xm:sqref>Q11:R11</xm:sqref>
        </x14:conditionalFormatting>
        <x14:conditionalFormatting xmlns:xm="http://schemas.microsoft.com/office/excel/2006/main">
          <x14:cfRule type="containsText" priority="527" operator="containsText" id="{DC419F40-3316-4CEE-A112-1648EAA9DE71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8" operator="containsText" id="{9A08F86D-62D8-4854-B314-860A9E284800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9" operator="containsText" id="{20DBC342-E04A-4C17-9F23-A056A26A3490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0" operator="containsText" id="{8102D8B0-1BEF-4177-B24E-05FD6715EFAD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1" operator="containsText" id="{68F3F99C-4648-48BD-B26A-5546334CE661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2" operator="containsText" id="{56FF6C50-27C3-4EC4-A756-691C2DB3AA47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3" operator="containsText" id="{86C641E5-02E2-4013-A878-238CC5DC25DD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4" operator="containsText" id="{56F714CC-B64E-448F-B56C-7010D0C1887D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35" operator="containsText" id="{B6CDDE6F-7C4B-4D10-9604-F35B9682B1A2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36" operator="containsText" id="{8E3A2B45-E065-4F2A-B24D-CD3DCF6BADDE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37" operator="containsText" id="{108A66F8-05AE-4EEE-B15E-EB1E45FE8AC3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38" operator="containsText" id="{00D02F76-22A1-4B2F-B47A-9384673B185F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39" operator="containsText" id="{CB695CC2-C5A5-48EB-9B11-CEF54DD49B85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40" operator="containsText" id="{ACCE0E92-066E-46E0-BFA5-18336CA57278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41" operator="containsText" id="{C8F330EA-F75D-498A-83ED-BA082DBC98B9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42" operator="containsText" id="{EFFF9AB9-FF5C-4261-B36A-55CE263D36DE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Q27:R28</xm:sqref>
        </x14:conditionalFormatting>
        <x14:conditionalFormatting xmlns:xm="http://schemas.microsoft.com/office/excel/2006/main">
          <x14:cfRule type="containsText" priority="525" operator="containsText" id="{DC5729DF-8631-4CD0-B16C-36F099044869}">
            <xm:f>NOT(ISERROR(SEARCH("I",X11)))</xm:f>
            <xm:f>"I"</xm:f>
            <x14:dxf>
              <font>
                <b/>
                <i val="0"/>
                <color rgb="FFC00000"/>
              </font>
            </x14:dxf>
          </x14:cfRule>
          <xm:sqref>X11:Y11</xm:sqref>
        </x14:conditionalFormatting>
        <x14:conditionalFormatting xmlns:xm="http://schemas.microsoft.com/office/excel/2006/main">
          <x14:cfRule type="containsText" priority="427" operator="containsText" id="{D5B70616-29F4-49CC-BC14-5C409954DF3B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8" operator="containsText" id="{44AB0B61-BABC-4D78-A358-2BC2652E80E5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9" operator="containsText" id="{AC059BDC-94D8-493B-9D49-6ADBD7F93A24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0" operator="containsText" id="{07261EB3-A071-4E6D-BB88-E828258F6118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1" operator="containsText" id="{619C53F4-5258-4F37-B758-53B04A6E809A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2" operator="containsText" id="{E4329187-7114-44A7-8031-3EE6904F4633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3" operator="containsText" id="{631C2259-269B-49C2-BD70-9B033F4EEB19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4" operator="containsText" id="{CE6461F1-406A-4823-A5D3-9F2E20DDA692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35" operator="containsText" id="{09D44BF4-2CE5-4261-BCF5-4A72556046A5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36" operator="containsText" id="{7AF40A89-5689-40F5-B792-8EEFFCB78606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7" operator="containsText" id="{ECBF911E-0E94-448B-AF59-ACC4EB351595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8" operator="containsText" id="{1201FFE4-F91C-4635-9D9F-C63C359F608F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9" operator="containsText" id="{86F09493-B101-4E9D-A3F3-92D05E6DAD04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0" operator="containsText" id="{7E77D2E4-4D12-4028-96C4-46A8F0D09CDF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41" operator="containsText" id="{2F320939-6CB8-4CE0-A975-88429E96B4B0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42" operator="containsText" id="{018633BF-249D-4CBE-B94C-CF63C4128AFB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X27:Y28</xm:sqref>
        </x14:conditionalFormatting>
        <x14:conditionalFormatting xmlns:xm="http://schemas.microsoft.com/office/excel/2006/main">
          <x14:cfRule type="containsText" priority="425" operator="containsText" id="{6AA37FE1-714D-4F90-A820-6065830CE621}">
            <xm:f>NOT(ISERROR(SEARCH("I",AE11)))</xm:f>
            <xm:f>"I"</xm:f>
            <x14:dxf>
              <font>
                <b/>
                <i val="0"/>
                <color rgb="FFC00000"/>
              </font>
            </x14:dxf>
          </x14:cfRule>
          <xm:sqref>AE11:AF11</xm:sqref>
        </x14:conditionalFormatting>
        <x14:conditionalFormatting xmlns:xm="http://schemas.microsoft.com/office/excel/2006/main">
          <x14:cfRule type="containsText" priority="327" operator="containsText" id="{18BFA7EB-B9F1-46B9-A50B-B5D93B88C42A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8" operator="containsText" id="{2149E090-CD83-4D3D-AD02-CB6E3C66E668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9" operator="containsText" id="{6652FA3A-7D48-40B3-A093-A997C6E1DF56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0" operator="containsText" id="{E31BF2F5-20B7-4030-B35C-BD2BECFD2CC5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1" operator="containsText" id="{647CB11C-C9A6-48A9-9C52-AA363298DAE5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2" operator="containsText" id="{ECF032DF-B800-4C79-8AD6-0C14ABDC1E3B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3" operator="containsText" id="{346A7D61-6495-4718-9605-65C456463D79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4" operator="containsText" id="{5A3BC25F-B313-4668-8F10-F229C3A667A7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35" operator="containsText" id="{8B0D7FD9-CB6A-45C4-8E66-978D976A0E7E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36" operator="containsText" id="{8427A1D9-BA66-4BD8-9003-B036AA7A616F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37" operator="containsText" id="{4FA32D85-EFAE-4AE9-9FE1-BABE5C5F7B98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38" operator="containsText" id="{3EFDFB9C-648E-47A3-AA1B-7F48FC5B0BF8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39" operator="containsText" id="{D90E73D9-449D-4F0B-9196-B586D9CC3FC3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0" operator="containsText" id="{DA59FE23-577A-4BB4-8EB7-FE85329C06CF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41" operator="containsText" id="{C51087D4-1C07-46FB-A410-BCDAE9955260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42" operator="containsText" id="{E3B090AF-5141-44DF-9D94-58C164E53200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AE27:AF28</xm:sqref>
        </x14:conditionalFormatting>
        <x14:conditionalFormatting xmlns:xm="http://schemas.microsoft.com/office/excel/2006/main">
          <x14:cfRule type="containsText" priority="297" operator="containsText" id="{EDF8182D-AC1D-4021-9071-B8B5C5D34C34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8" operator="containsText" id="{DF4A4D92-9464-4097-8B4C-AE0C1C2051A3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9" operator="containsText" id="{60AD3BAE-C0DA-41AA-BB64-36088EEC6B61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0" operator="containsText" id="{DFD0209B-90FC-427A-BBBE-6DF895BFB42F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1" operator="containsText" id="{32390A03-D94C-49E4-A944-1E53BCE20EFF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2" operator="containsText" id="{45B23A96-2337-4345-9E99-8586EBF92004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3" operator="containsText" id="{3BEDCCEF-A395-4018-8AE0-FAE664E172A7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4" operator="containsText" id="{FC3A5362-DE1C-4855-9246-80C8C5393314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05" operator="containsText" id="{01B4DB6B-BA8C-4B5A-B6D4-90E18FAE1F85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06" operator="containsText" id="{21445BC5-CD42-4B73-807B-1B59175528DB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7" operator="containsText" id="{BBC395D1-C4C9-4D2B-A29B-69B24FC058AF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8" operator="containsText" id="{C2556C88-AA5C-44DF-BE6B-9D0953BA8913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9" operator="containsText" id="{5EA998D4-B756-428E-8B32-7471BC79091D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10" operator="containsText" id="{A1CF6AEE-1E5A-46D6-A4C8-885809C42520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11" operator="containsText" id="{03CB0892-CE22-4DD8-8ABA-BA17F23DF0CD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12" operator="containsText" id="{EFBAA2B4-3ACC-4E31-A9CF-391ECCD5C1EC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E15:E16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A31A916-8C54-4B5D-AE03-41ECCB61E274}">
          <x14:formula1>
            <xm:f>'[TM - Planning RH 2020.xlsm]Feuil2'!#REF!</xm:f>
          </x14:formula1>
          <xm:sqref>B11:AF28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3551A0-EADE-4DAE-B3F5-EDDF8F47B8D5}">
  <sheetPr codeName="Feuil5"/>
  <dimension ref="A1:AM28"/>
  <sheetViews>
    <sheetView workbookViewId="0"/>
  </sheetViews>
  <sheetFormatPr baseColWidth="10" defaultColWidth="4.7109375" defaultRowHeight="15" x14ac:dyDescent="0.25"/>
  <cols>
    <col min="1" max="1" width="29.42578125" bestFit="1" customWidth="1"/>
    <col min="2" max="9" width="7.140625" style="50" customWidth="1"/>
    <col min="10" max="27" width="7.140625" customWidth="1"/>
    <col min="28" max="29" width="7.28515625" customWidth="1"/>
    <col min="30" max="30" width="7.140625" customWidth="1"/>
    <col min="31" max="31" width="7.28515625" customWidth="1"/>
    <col min="32" max="32" width="4.42578125" bestFit="1" customWidth="1"/>
    <col min="33" max="33" width="4.28515625" bestFit="1" customWidth="1"/>
    <col min="34" max="34" width="7" bestFit="1" customWidth="1"/>
    <col min="35" max="35" width="10.140625" bestFit="1" customWidth="1"/>
    <col min="36" max="36" width="37.28515625" bestFit="1" customWidth="1"/>
    <col min="37" max="37" width="9.42578125" bestFit="1" customWidth="1"/>
    <col min="38" max="38" width="12.85546875" bestFit="1" customWidth="1"/>
    <col min="39" max="39" width="17.85546875" bestFit="1" customWidth="1"/>
  </cols>
  <sheetData>
    <row r="1" spans="1:39" ht="36" x14ac:dyDescent="0.25">
      <c r="A1" s="1" t="s">
        <v>108</v>
      </c>
    </row>
    <row r="2" spans="1:39" ht="23.25" x14ac:dyDescent="0.25">
      <c r="A2" s="2" t="s">
        <v>0</v>
      </c>
      <c r="B2" s="51"/>
      <c r="C2" s="51"/>
      <c r="D2" s="51"/>
      <c r="E2" s="51"/>
      <c r="I2" s="51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9" x14ac:dyDescent="0.25">
      <c r="A3" s="3" t="s">
        <v>41</v>
      </c>
    </row>
    <row r="4" spans="1:39" ht="3.2" customHeight="1" x14ac:dyDescent="0.25"/>
    <row r="5" spans="1:39" ht="12.2" customHeight="1" x14ac:dyDescent="0.25">
      <c r="B5" s="52"/>
      <c r="C5" s="53"/>
      <c r="D5" s="53"/>
      <c r="E5" s="53"/>
      <c r="F5" s="53"/>
      <c r="G5" s="53"/>
      <c r="H5" s="53"/>
      <c r="I5" s="53"/>
      <c r="J5" s="38"/>
      <c r="K5" s="38"/>
      <c r="L5" s="38"/>
      <c r="M5" s="39"/>
      <c r="AB5" s="84"/>
      <c r="AC5" s="85"/>
      <c r="AD5" s="85"/>
      <c r="AE5" s="85"/>
    </row>
    <row r="6" spans="1:39" ht="12.2" customHeight="1" x14ac:dyDescent="0.25">
      <c r="B6" s="52"/>
      <c r="C6" s="53"/>
      <c r="D6" s="53"/>
      <c r="E6" s="53"/>
      <c r="F6" s="53"/>
      <c r="G6" s="53"/>
      <c r="H6" s="53"/>
      <c r="I6" s="53"/>
      <c r="J6" s="38"/>
      <c r="K6" s="38"/>
      <c r="L6" s="38"/>
      <c r="M6" s="39"/>
      <c r="AB6" s="86"/>
      <c r="AC6" s="87"/>
      <c r="AD6" s="87"/>
      <c r="AE6" s="87"/>
    </row>
    <row r="7" spans="1:39" ht="3.2" customHeight="1" thickBot="1" x14ac:dyDescent="0.3"/>
    <row r="8" spans="1:39" s="10" customFormat="1" x14ac:dyDescent="0.25">
      <c r="A8" s="88" t="s">
        <v>2</v>
      </c>
      <c r="B8" s="6" t="s">
        <v>4</v>
      </c>
      <c r="C8" s="6" t="s">
        <v>5</v>
      </c>
      <c r="D8" s="6" t="s">
        <v>6</v>
      </c>
      <c r="E8" s="6" t="s">
        <v>7</v>
      </c>
      <c r="F8" s="6" t="s">
        <v>8</v>
      </c>
      <c r="G8" s="6" t="s">
        <v>9</v>
      </c>
      <c r="H8" s="6" t="s">
        <v>3</v>
      </c>
      <c r="I8" s="6" t="s">
        <v>4</v>
      </c>
      <c r="J8" s="6" t="s">
        <v>5</v>
      </c>
      <c r="K8" s="6" t="s">
        <v>6</v>
      </c>
      <c r="L8" s="6" t="s">
        <v>7</v>
      </c>
      <c r="M8" s="6" t="s">
        <v>8</v>
      </c>
      <c r="N8" s="6" t="s">
        <v>9</v>
      </c>
      <c r="O8" s="6" t="s">
        <v>3</v>
      </c>
      <c r="P8" s="6" t="s">
        <v>4</v>
      </c>
      <c r="Q8" s="6" t="s">
        <v>5</v>
      </c>
      <c r="R8" s="6" t="s">
        <v>6</v>
      </c>
      <c r="S8" s="6" t="s">
        <v>7</v>
      </c>
      <c r="T8" s="6" t="s">
        <v>8</v>
      </c>
      <c r="U8" s="6" t="s">
        <v>9</v>
      </c>
      <c r="V8" s="6" t="s">
        <v>3</v>
      </c>
      <c r="W8" s="6" t="s">
        <v>4</v>
      </c>
      <c r="X8" s="6" t="s">
        <v>5</v>
      </c>
      <c r="Y8" s="6" t="s">
        <v>6</v>
      </c>
      <c r="Z8" s="6" t="s">
        <v>7</v>
      </c>
      <c r="AA8" s="6" t="s">
        <v>8</v>
      </c>
      <c r="AB8" s="6" t="s">
        <v>9</v>
      </c>
      <c r="AC8" s="6" t="s">
        <v>3</v>
      </c>
      <c r="AD8" s="6" t="s">
        <v>4</v>
      </c>
      <c r="AE8" s="6" t="s">
        <v>5</v>
      </c>
      <c r="AF8" s="7" t="s">
        <v>10</v>
      </c>
      <c r="AG8" s="8"/>
      <c r="AH8" s="8"/>
      <c r="AI8" s="8"/>
      <c r="AJ8" s="8"/>
      <c r="AK8" s="8"/>
      <c r="AL8" s="8"/>
      <c r="AM8" s="9"/>
    </row>
    <row r="9" spans="1:39" s="15" customFormat="1" x14ac:dyDescent="0.25">
      <c r="A9" s="89"/>
      <c r="B9" s="12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1</v>
      </c>
      <c r="K9" s="12">
        <v>2</v>
      </c>
      <c r="L9" s="12">
        <v>3</v>
      </c>
      <c r="M9" s="12">
        <v>4</v>
      </c>
      <c r="N9" s="12">
        <v>5</v>
      </c>
      <c r="O9" s="12">
        <v>6</v>
      </c>
      <c r="P9" s="12">
        <v>7</v>
      </c>
      <c r="Q9" s="12">
        <v>8</v>
      </c>
      <c r="R9" s="12">
        <v>9</v>
      </c>
      <c r="S9" s="12">
        <v>10</v>
      </c>
      <c r="T9" s="12">
        <v>11</v>
      </c>
      <c r="U9" s="12">
        <v>12</v>
      </c>
      <c r="V9" s="12">
        <v>13</v>
      </c>
      <c r="W9" s="12">
        <v>14</v>
      </c>
      <c r="X9" s="12">
        <v>15</v>
      </c>
      <c r="Y9" s="12">
        <v>16</v>
      </c>
      <c r="Z9" s="12">
        <v>17</v>
      </c>
      <c r="AA9" s="12">
        <v>18</v>
      </c>
      <c r="AB9" s="12">
        <v>19</v>
      </c>
      <c r="AC9" s="12">
        <v>20</v>
      </c>
      <c r="AD9" s="12">
        <v>21</v>
      </c>
      <c r="AE9" s="12">
        <v>22</v>
      </c>
      <c r="AF9" s="13" t="s">
        <v>11</v>
      </c>
      <c r="AG9" s="12" t="s">
        <v>12</v>
      </c>
      <c r="AH9" s="12" t="s">
        <v>13</v>
      </c>
      <c r="AI9" s="12" t="s">
        <v>14</v>
      </c>
      <c r="AJ9" s="12" t="s">
        <v>15</v>
      </c>
      <c r="AK9" s="12" t="s">
        <v>16</v>
      </c>
      <c r="AL9" s="12" t="s">
        <v>17</v>
      </c>
      <c r="AM9" s="14" t="s">
        <v>18</v>
      </c>
    </row>
    <row r="10" spans="1:39" s="10" customFormat="1" ht="15.75" thickBot="1" x14ac:dyDescent="0.3">
      <c r="A10" s="90"/>
      <c r="B10" s="92" t="s">
        <v>42</v>
      </c>
      <c r="C10" s="91"/>
      <c r="D10" s="91"/>
      <c r="E10" s="91"/>
      <c r="F10" s="91"/>
      <c r="G10" s="91"/>
      <c r="H10" s="91"/>
      <c r="I10" s="92" t="s">
        <v>43</v>
      </c>
      <c r="J10" s="91"/>
      <c r="K10" s="91"/>
      <c r="L10" s="91"/>
      <c r="M10" s="91"/>
      <c r="N10" s="91"/>
      <c r="O10" s="91"/>
      <c r="P10" s="92" t="s">
        <v>44</v>
      </c>
      <c r="Q10" s="91"/>
      <c r="R10" s="91"/>
      <c r="S10" s="91"/>
      <c r="T10" s="91"/>
      <c r="U10" s="91"/>
      <c r="V10" s="91"/>
      <c r="W10" s="92" t="s">
        <v>45</v>
      </c>
      <c r="X10" s="91"/>
      <c r="Y10" s="91"/>
      <c r="Z10" s="91"/>
      <c r="AA10" s="91"/>
      <c r="AB10" s="91"/>
      <c r="AC10" s="91"/>
      <c r="AD10" s="92" t="s">
        <v>46</v>
      </c>
      <c r="AE10" s="93"/>
      <c r="AF10" s="17" t="s">
        <v>25</v>
      </c>
      <c r="AG10" s="18" t="s">
        <v>12</v>
      </c>
      <c r="AH10" s="18" t="s">
        <v>26</v>
      </c>
      <c r="AI10" s="18" t="s">
        <v>27</v>
      </c>
      <c r="AJ10" s="18" t="s">
        <v>28</v>
      </c>
      <c r="AK10" s="18" t="s">
        <v>29</v>
      </c>
      <c r="AL10" s="18" t="s">
        <v>30</v>
      </c>
      <c r="AM10" s="19" t="s">
        <v>31</v>
      </c>
    </row>
    <row r="11" spans="1:39" ht="15.75" customHeight="1" x14ac:dyDescent="0.25">
      <c r="A11" s="20" t="s">
        <v>107</v>
      </c>
      <c r="B11" s="54"/>
      <c r="C11" s="54"/>
      <c r="D11" s="55"/>
      <c r="E11" s="56"/>
      <c r="F11" s="55"/>
      <c r="G11" s="55"/>
      <c r="H11" s="56"/>
      <c r="I11" s="54"/>
      <c r="J11" s="22"/>
      <c r="K11" s="24"/>
      <c r="L11" s="23"/>
      <c r="M11" s="24"/>
      <c r="N11" s="41"/>
      <c r="O11" s="25"/>
      <c r="P11" s="22"/>
      <c r="Q11" s="22"/>
      <c r="R11" s="24"/>
      <c r="S11" s="23"/>
      <c r="T11" s="24"/>
      <c r="U11" s="41"/>
      <c r="V11" s="25"/>
      <c r="W11" s="22"/>
      <c r="X11" s="22"/>
      <c r="Y11" s="24"/>
      <c r="Z11" s="23"/>
      <c r="AA11" s="24"/>
      <c r="AB11" s="41"/>
      <c r="AC11" s="25"/>
      <c r="AD11" s="22"/>
      <c r="AE11" s="22"/>
      <c r="AF11" s="26">
        <f>COUNTIF($B12:$AE13,"CPB")/2</f>
        <v>1</v>
      </c>
      <c r="AG11" s="27">
        <f>COUNTIF($B12:$AE13,"RTT")/2</f>
        <v>1</v>
      </c>
      <c r="AH11" s="27">
        <f>COUNTIF($B12:$AE13,"ARR")/2</f>
        <v>0</v>
      </c>
      <c r="AI11" s="27">
        <f>COUNTIF($B12:$AE13,"FOE")/2+COUNTIF($B12:$AE13,"ALT")/2</f>
        <v>0</v>
      </c>
      <c r="AJ11" s="27">
        <f>COUNTIF($B12:$AE13,"CEF")/2+COUNTIF($B12:$AE13,"EMR")/2+COUNTIF($B12:$AE13,"MAL")/2+COUNTIF($B12:$AE13,"ATR")/2+COUNTIF($B12:$AE13,"ATJ")/2+COUNTIF($B12:$AE13,"MZT")/2+COUNTIF($B12:$AE13,"PAT")/2+COUNTIF($B12:$AE13,"MTH")/2</f>
        <v>0</v>
      </c>
      <c r="AK11" s="27">
        <f>COUNTIF($B12:$AE13,"ANR")/2+COUNTIF($B12:$AE13,"CSS")/2</f>
        <v>0</v>
      </c>
      <c r="AL11" s="27">
        <f>COUNTIF($B12:$AE13,"D")/2+COUNTIF($B12:$AE13,"I")/2</f>
        <v>0</v>
      </c>
      <c r="AM11" s="28">
        <f>COUNTIF($B12:$AE13,"RPO")/2+COUNTIF($B12:$AE13,"FPE")/2+COUNTIF($B12:$AE13,"AUT")/2+COUNTIF($B12:$AE13,"BLC")/2</f>
        <v>0</v>
      </c>
    </row>
    <row r="12" spans="1:39" ht="15.95" customHeight="1" x14ac:dyDescent="0.25">
      <c r="A12" s="29" t="s">
        <v>32</v>
      </c>
      <c r="B12" s="57"/>
      <c r="C12" s="57"/>
      <c r="D12" s="58"/>
      <c r="E12" s="58"/>
      <c r="F12" s="59"/>
      <c r="G12" s="58"/>
      <c r="H12" s="58"/>
      <c r="I12" s="57"/>
      <c r="J12" s="31"/>
      <c r="K12" s="32"/>
      <c r="L12" s="32"/>
      <c r="M12" s="33"/>
      <c r="N12" s="30"/>
      <c r="O12" s="30"/>
      <c r="P12" s="31"/>
      <c r="Q12" s="31"/>
      <c r="R12" s="32"/>
      <c r="S12" s="32"/>
      <c r="T12" s="32"/>
      <c r="U12" s="30"/>
      <c r="V12" s="30"/>
      <c r="W12" s="31"/>
      <c r="X12" s="31"/>
      <c r="Y12" s="32"/>
      <c r="Z12" s="32"/>
      <c r="AA12" s="33"/>
      <c r="AB12" s="30"/>
      <c r="AC12" s="30"/>
      <c r="AD12" s="31" t="s">
        <v>25</v>
      </c>
      <c r="AE12" s="33" t="s">
        <v>12</v>
      </c>
      <c r="AF12" s="34"/>
      <c r="AG12" s="35"/>
      <c r="AH12" s="35"/>
      <c r="AI12" s="35"/>
      <c r="AJ12" s="35"/>
      <c r="AK12" s="35"/>
      <c r="AL12" s="35"/>
      <c r="AM12" s="36"/>
    </row>
    <row r="13" spans="1:39" ht="15.95" customHeight="1" thickBot="1" x14ac:dyDescent="0.3">
      <c r="A13" s="29" t="s">
        <v>33</v>
      </c>
      <c r="B13" s="57"/>
      <c r="C13" s="57"/>
      <c r="D13" s="58"/>
      <c r="E13" s="58"/>
      <c r="F13" s="59"/>
      <c r="G13" s="58"/>
      <c r="H13" s="58"/>
      <c r="I13" s="57"/>
      <c r="J13" s="31"/>
      <c r="K13" s="32"/>
      <c r="L13" s="32"/>
      <c r="M13" s="33"/>
      <c r="N13" s="30"/>
      <c r="O13" s="30"/>
      <c r="P13" s="31"/>
      <c r="Q13" s="31"/>
      <c r="R13" s="32"/>
      <c r="S13" s="32"/>
      <c r="T13" s="32"/>
      <c r="U13" s="30"/>
      <c r="V13" s="30"/>
      <c r="W13" s="31"/>
      <c r="X13" s="31"/>
      <c r="Y13" s="32"/>
      <c r="Z13" s="32"/>
      <c r="AA13" s="33"/>
      <c r="AB13" s="30"/>
      <c r="AC13" s="30"/>
      <c r="AD13" s="31" t="s">
        <v>25</v>
      </c>
      <c r="AE13" s="33" t="s">
        <v>12</v>
      </c>
      <c r="AF13" s="34"/>
      <c r="AG13" s="35"/>
      <c r="AH13" s="35"/>
      <c r="AI13" s="35"/>
      <c r="AJ13" s="35"/>
      <c r="AK13" s="35"/>
      <c r="AL13" s="35"/>
      <c r="AM13" s="36"/>
    </row>
    <row r="14" spans="1:39" ht="15.75" customHeight="1" x14ac:dyDescent="0.25">
      <c r="A14" s="49" t="s">
        <v>106</v>
      </c>
      <c r="B14" s="54"/>
      <c r="C14" s="54"/>
      <c r="D14" s="56"/>
      <c r="E14" s="56"/>
      <c r="F14" s="56"/>
      <c r="G14" s="56"/>
      <c r="H14" s="56"/>
      <c r="I14" s="54"/>
      <c r="J14" s="22"/>
      <c r="K14" s="23"/>
      <c r="L14" s="23"/>
      <c r="M14" s="23"/>
      <c r="N14" s="25"/>
      <c r="O14" s="25"/>
      <c r="P14" s="22"/>
      <c r="Q14" s="22"/>
      <c r="R14" s="23"/>
      <c r="S14" s="23"/>
      <c r="T14" s="23"/>
      <c r="U14" s="25"/>
      <c r="V14" s="25"/>
      <c r="W14" s="22"/>
      <c r="X14" s="22"/>
      <c r="Y14" s="23"/>
      <c r="Z14" s="23"/>
      <c r="AA14" s="23"/>
      <c r="AB14" s="25"/>
      <c r="AC14" s="25"/>
      <c r="AD14" s="22"/>
      <c r="AE14" s="22"/>
      <c r="AF14" s="26">
        <f>COUNTIF($B15:$AE16,"CPB")/2</f>
        <v>1</v>
      </c>
      <c r="AG14" s="27">
        <f>COUNTIF($B15:$AE16,"RTT")/2</f>
        <v>0</v>
      </c>
      <c r="AH14" s="27">
        <f>COUNTIF($B15:$AE16,"ARR")/2</f>
        <v>0</v>
      </c>
      <c r="AI14" s="27">
        <f>COUNTIF($B15:$AE16,"FOE")/2+COUNTIF($B15:$AE16,"ALT")/2</f>
        <v>0</v>
      </c>
      <c r="AJ14" s="27">
        <f>COUNTIF($B15:$AE16,"CEF")/2+COUNTIF($B15:$AE16,"EMR")/2+COUNTIF($B15:$AE16,"MAL")/2+COUNTIF($B15:$AE16,"ATR")/2+COUNTIF($B15:$AE16,"ATJ")/2+COUNTIF($B15:$AE16,"MZT")/2+COUNTIF($B15:$AE16,"PAT")/2+COUNTIF($B15:$AE16,"MTH")/2</f>
        <v>0</v>
      </c>
      <c r="AK14" s="27">
        <f>COUNTIF($B15:$AE16,"ANR")/2+COUNTIF($B15:$AE16,"CSS")/2</f>
        <v>0</v>
      </c>
      <c r="AL14" s="27">
        <f>COUNTIF($B15:$AE16,"D")/2+COUNTIF($B15:$AE16,"I")/2</f>
        <v>0</v>
      </c>
      <c r="AM14" s="28">
        <f>COUNTIF($B15:$AE16,"RPO")/2+COUNTIF($B15:$AE16,"FPE")/2+COUNTIF($B15:$AE16,"AUT")/2+COUNTIF($B15:$AE16,"BLC")/2</f>
        <v>0</v>
      </c>
    </row>
    <row r="15" spans="1:39" ht="15.95" customHeight="1" x14ac:dyDescent="0.25">
      <c r="A15" s="29" t="s">
        <v>32</v>
      </c>
      <c r="B15" s="57"/>
      <c r="C15" s="57"/>
      <c r="D15" s="58"/>
      <c r="E15" s="58"/>
      <c r="F15" s="58"/>
      <c r="G15" s="58"/>
      <c r="H15" s="58"/>
      <c r="I15" s="57"/>
      <c r="J15" s="31"/>
      <c r="K15" s="32"/>
      <c r="L15" s="32"/>
      <c r="M15" s="32"/>
      <c r="N15" s="30"/>
      <c r="O15" s="30"/>
      <c r="P15" s="31"/>
      <c r="Q15" s="31"/>
      <c r="R15" s="32"/>
      <c r="S15" s="32"/>
      <c r="T15" s="32" t="s">
        <v>25</v>
      </c>
      <c r="U15" s="30"/>
      <c r="V15" s="30"/>
      <c r="W15" s="31"/>
      <c r="X15" s="31"/>
      <c r="Y15" s="32"/>
      <c r="Z15" s="32"/>
      <c r="AA15" s="32"/>
      <c r="AB15" s="30"/>
      <c r="AC15" s="30"/>
      <c r="AD15" s="31"/>
      <c r="AE15" s="31"/>
      <c r="AF15" s="34"/>
      <c r="AG15" s="35"/>
      <c r="AH15" s="35"/>
      <c r="AI15" s="35"/>
      <c r="AJ15" s="35"/>
      <c r="AK15" s="35"/>
      <c r="AL15" s="35"/>
      <c r="AM15" s="36"/>
    </row>
    <row r="16" spans="1:39" ht="15.95" customHeight="1" thickBot="1" x14ac:dyDescent="0.3">
      <c r="A16" s="29" t="s">
        <v>33</v>
      </c>
      <c r="B16" s="57"/>
      <c r="C16" s="57"/>
      <c r="D16" s="58"/>
      <c r="E16" s="58"/>
      <c r="F16" s="58"/>
      <c r="G16" s="58"/>
      <c r="H16" s="58"/>
      <c r="I16" s="57"/>
      <c r="J16" s="31"/>
      <c r="K16" s="32"/>
      <c r="L16" s="32"/>
      <c r="M16" s="32"/>
      <c r="N16" s="30"/>
      <c r="O16" s="30"/>
      <c r="P16" s="31"/>
      <c r="Q16" s="31"/>
      <c r="R16" s="32"/>
      <c r="S16" s="32"/>
      <c r="T16" s="32" t="s">
        <v>25</v>
      </c>
      <c r="U16" s="30"/>
      <c r="V16" s="30"/>
      <c r="W16" s="31"/>
      <c r="X16" s="31"/>
      <c r="Y16" s="32"/>
      <c r="Z16" s="32"/>
      <c r="AA16" s="32"/>
      <c r="AB16" s="30"/>
      <c r="AC16" s="30"/>
      <c r="AD16" s="31"/>
      <c r="AE16" s="31"/>
      <c r="AF16" s="34"/>
      <c r="AG16" s="35"/>
      <c r="AH16" s="35"/>
      <c r="AI16" s="35"/>
      <c r="AJ16" s="35"/>
      <c r="AK16" s="35"/>
      <c r="AL16" s="35"/>
      <c r="AM16" s="36"/>
    </row>
    <row r="17" spans="1:39" ht="15.75" customHeight="1" x14ac:dyDescent="0.25">
      <c r="A17" s="20" t="s">
        <v>105</v>
      </c>
      <c r="B17" s="54"/>
      <c r="C17" s="54"/>
      <c r="D17" s="56"/>
      <c r="E17" s="56"/>
      <c r="F17" s="56"/>
      <c r="G17" s="56"/>
      <c r="H17" s="56"/>
      <c r="I17" s="54"/>
      <c r="J17" s="22"/>
      <c r="K17" s="23"/>
      <c r="L17" s="23"/>
      <c r="M17" s="23"/>
      <c r="N17" s="25"/>
      <c r="O17" s="25"/>
      <c r="P17" s="22"/>
      <c r="Q17" s="22"/>
      <c r="R17" s="23"/>
      <c r="S17" s="23"/>
      <c r="T17" s="23"/>
      <c r="U17" s="25"/>
      <c r="V17" s="25"/>
      <c r="W17" s="22"/>
      <c r="X17" s="22"/>
      <c r="Y17" s="23"/>
      <c r="Z17" s="23"/>
      <c r="AA17" s="23"/>
      <c r="AB17" s="25"/>
      <c r="AC17" s="25"/>
      <c r="AD17" s="22"/>
      <c r="AE17" s="22"/>
      <c r="AF17" s="26">
        <f>COUNTIF($B18:$AE19,"CPB")/2</f>
        <v>0</v>
      </c>
      <c r="AG17" s="27">
        <f>COUNTIF($B18:$AE19,"RTT")/2</f>
        <v>0</v>
      </c>
      <c r="AH17" s="27">
        <f>COUNTIF($B18:$AE19,"ARR")/2</f>
        <v>0</v>
      </c>
      <c r="AI17" s="27">
        <f>COUNTIF($B18:$AE19,"FOE")/2+COUNTIF($B18:$AE19,"ALT")/2</f>
        <v>0</v>
      </c>
      <c r="AJ17" s="27">
        <f>COUNTIF($B18:$AE19,"CEF")/2+COUNTIF($B18:$AE19,"EMR")/2+COUNTIF($B18:$AE19,"MAL")/2+COUNTIF($B18:$AE19,"ATR")/2+COUNTIF($B18:$AE19,"ATJ")/2+COUNTIF($B18:$AE19,"MZT")/2+COUNTIF($B18:$AE19,"PAT")/2+COUNTIF($B18:$AE19,"MTH")/2</f>
        <v>0</v>
      </c>
      <c r="AK17" s="27">
        <f>COUNTIF($B18:$AE19,"ANR")/2+COUNTIF($B18:$AE19,"CSS")/2</f>
        <v>0</v>
      </c>
      <c r="AL17" s="27">
        <f>COUNTIF($B18:$AE19,"D")/2+COUNTIF($B18:$AE19,"I")/2</f>
        <v>0</v>
      </c>
      <c r="AM17" s="28">
        <f>COUNTIF($B18:$AE19,"RPO")/2+COUNTIF($B18:$AE19,"FPE")/2+COUNTIF($B18:$AE19,"AUT")/2+COUNTIF($B18:$AE19,"BLC")/2</f>
        <v>0</v>
      </c>
    </row>
    <row r="18" spans="1:39" ht="15.95" customHeight="1" x14ac:dyDescent="0.25">
      <c r="A18" s="29" t="s">
        <v>32</v>
      </c>
      <c r="B18" s="57"/>
      <c r="C18" s="57"/>
      <c r="D18" s="58"/>
      <c r="E18" s="58"/>
      <c r="F18" s="58"/>
      <c r="G18" s="58"/>
      <c r="H18" s="58"/>
      <c r="I18" s="57"/>
      <c r="J18" s="31"/>
      <c r="K18" s="32"/>
      <c r="L18" s="32"/>
      <c r="M18" s="32"/>
      <c r="N18" s="30"/>
      <c r="O18" s="30"/>
      <c r="P18" s="31"/>
      <c r="Q18" s="31"/>
      <c r="R18" s="32"/>
      <c r="S18" s="32"/>
      <c r="T18" s="32"/>
      <c r="U18" s="30"/>
      <c r="V18" s="30"/>
      <c r="W18" s="31"/>
      <c r="X18" s="31"/>
      <c r="Y18" s="32"/>
      <c r="Z18" s="32"/>
      <c r="AA18" s="32"/>
      <c r="AB18" s="30"/>
      <c r="AC18" s="30"/>
      <c r="AD18" s="31"/>
      <c r="AE18" s="31"/>
      <c r="AF18" s="34"/>
      <c r="AG18" s="35"/>
      <c r="AH18" s="35"/>
      <c r="AI18" s="35"/>
      <c r="AJ18" s="35"/>
      <c r="AK18" s="35"/>
      <c r="AL18" s="35"/>
      <c r="AM18" s="36"/>
    </row>
    <row r="19" spans="1:39" ht="15.95" customHeight="1" thickBot="1" x14ac:dyDescent="0.3">
      <c r="A19" s="29" t="s">
        <v>33</v>
      </c>
      <c r="B19" s="57"/>
      <c r="C19" s="57"/>
      <c r="D19" s="58"/>
      <c r="E19" s="58"/>
      <c r="F19" s="58"/>
      <c r="G19" s="58"/>
      <c r="H19" s="58"/>
      <c r="I19" s="57"/>
      <c r="J19" s="31"/>
      <c r="K19" s="32"/>
      <c r="L19" s="32"/>
      <c r="M19" s="32"/>
      <c r="N19" s="30"/>
      <c r="O19" s="30"/>
      <c r="P19" s="31"/>
      <c r="Q19" s="31"/>
      <c r="R19" s="32"/>
      <c r="S19" s="32"/>
      <c r="T19" s="32"/>
      <c r="U19" s="30"/>
      <c r="V19" s="30"/>
      <c r="W19" s="31"/>
      <c r="X19" s="31"/>
      <c r="Y19" s="32"/>
      <c r="Z19" s="32"/>
      <c r="AA19" s="32"/>
      <c r="AB19" s="30"/>
      <c r="AC19" s="30"/>
      <c r="AD19" s="31"/>
      <c r="AE19" s="31"/>
      <c r="AF19" s="34"/>
      <c r="AG19" s="35"/>
      <c r="AH19" s="35"/>
      <c r="AI19" s="35"/>
      <c r="AJ19" s="35"/>
      <c r="AK19" s="35"/>
      <c r="AL19" s="35"/>
      <c r="AM19" s="36"/>
    </row>
    <row r="20" spans="1:39" ht="15.75" customHeight="1" x14ac:dyDescent="0.25">
      <c r="A20" s="20" t="s">
        <v>104</v>
      </c>
      <c r="B20" s="54"/>
      <c r="C20" s="54"/>
      <c r="D20" s="56"/>
      <c r="E20" s="56"/>
      <c r="F20" s="56"/>
      <c r="G20" s="56"/>
      <c r="H20" s="56"/>
      <c r="I20" s="54"/>
      <c r="J20" s="22"/>
      <c r="K20" s="23"/>
      <c r="L20" s="23"/>
      <c r="M20" s="23"/>
      <c r="N20" s="25"/>
      <c r="O20" s="25"/>
      <c r="P20" s="22"/>
      <c r="Q20" s="22"/>
      <c r="R20" s="23"/>
      <c r="S20" s="23"/>
      <c r="T20" s="23"/>
      <c r="U20" s="25"/>
      <c r="V20" s="25"/>
      <c r="W20" s="22"/>
      <c r="X20" s="22"/>
      <c r="Y20" s="23"/>
      <c r="Z20" s="23"/>
      <c r="AA20" s="23"/>
      <c r="AB20" s="25"/>
      <c r="AC20" s="25"/>
      <c r="AD20" s="22"/>
      <c r="AE20" s="22"/>
      <c r="AF20" s="26">
        <f>COUNTIF($B21:$AE22,"CPB")/2</f>
        <v>2</v>
      </c>
      <c r="AG20" s="27">
        <f>COUNTIF($B21:$AE22,"RTT")/2</f>
        <v>0</v>
      </c>
      <c r="AH20" s="27">
        <f>COUNTIF($B21:$AE22,"ARR")/2</f>
        <v>0</v>
      </c>
      <c r="AI20" s="27">
        <f>COUNTIF($B21:$AE22,"FOE")/2+COUNTIF($B21:$AE22,"ALT")/2</f>
        <v>0</v>
      </c>
      <c r="AJ20" s="27">
        <f>COUNTIF($B21:$AE22,"CEF")/2+COUNTIF($B21:$AE22,"EMR")/2+COUNTIF($B21:$AE22,"MAL")/2+COUNTIF($B21:$AE22,"ATR")/2+COUNTIF($B21:$AE22,"ATJ")/2+COUNTIF($B21:$AE22,"MZT")/2+COUNTIF($B21:$AE22,"PAT")/2+COUNTIF($B21:$AE22,"MTH")/2</f>
        <v>0</v>
      </c>
      <c r="AK20" s="27">
        <f>COUNTIF($B21:$AE22,"ANR")/2+COUNTIF($B21:$AE22,"CSS")/2</f>
        <v>0</v>
      </c>
      <c r="AL20" s="27">
        <f>COUNTIF($B21:$AE22,"D")/2+COUNTIF($B21:$AE22,"I")/2</f>
        <v>0</v>
      </c>
      <c r="AM20" s="28">
        <f>COUNTIF($B21:$AE22,"RPO")/2+COUNTIF($B21:$AE22,"FPE")/2+COUNTIF($B21:$AE22,"AUT")/2+COUNTIF($B21:$AE22,"BLC")/2</f>
        <v>0</v>
      </c>
    </row>
    <row r="21" spans="1:39" ht="15.95" customHeight="1" x14ac:dyDescent="0.25">
      <c r="A21" s="29" t="s">
        <v>32</v>
      </c>
      <c r="B21" s="57"/>
      <c r="C21" s="57"/>
      <c r="D21" s="58"/>
      <c r="E21" s="58"/>
      <c r="F21" s="58"/>
      <c r="G21" s="58"/>
      <c r="H21" s="58"/>
      <c r="I21" s="57"/>
      <c r="J21" s="31"/>
      <c r="K21" s="32"/>
      <c r="L21" s="32"/>
      <c r="M21" s="32"/>
      <c r="N21" s="30"/>
      <c r="O21" s="30"/>
      <c r="P21" s="31"/>
      <c r="Q21" s="31"/>
      <c r="R21" s="32"/>
      <c r="S21" s="32"/>
      <c r="T21" s="32"/>
      <c r="U21" s="30"/>
      <c r="V21" s="30"/>
      <c r="W21" s="31"/>
      <c r="X21" s="31"/>
      <c r="Y21" s="32"/>
      <c r="Z21" s="32"/>
      <c r="AA21" s="32"/>
      <c r="AB21" s="30"/>
      <c r="AC21" s="30"/>
      <c r="AD21" s="31" t="s">
        <v>25</v>
      </c>
      <c r="AE21" s="31" t="s">
        <v>25</v>
      </c>
      <c r="AF21" s="34"/>
      <c r="AG21" s="35"/>
      <c r="AH21" s="35"/>
      <c r="AI21" s="35"/>
      <c r="AJ21" s="35"/>
      <c r="AK21" s="35"/>
      <c r="AL21" s="35"/>
      <c r="AM21" s="36"/>
    </row>
    <row r="22" spans="1:39" ht="15.95" customHeight="1" thickBot="1" x14ac:dyDescent="0.3">
      <c r="A22" s="29" t="s">
        <v>33</v>
      </c>
      <c r="B22" s="57"/>
      <c r="C22" s="57"/>
      <c r="D22" s="58"/>
      <c r="E22" s="58"/>
      <c r="F22" s="58"/>
      <c r="G22" s="58"/>
      <c r="H22" s="58"/>
      <c r="I22" s="57"/>
      <c r="J22" s="31"/>
      <c r="K22" s="32"/>
      <c r="L22" s="32"/>
      <c r="M22" s="32"/>
      <c r="N22" s="30"/>
      <c r="O22" s="30"/>
      <c r="P22" s="31"/>
      <c r="Q22" s="31"/>
      <c r="R22" s="32"/>
      <c r="S22" s="32"/>
      <c r="T22" s="32"/>
      <c r="U22" s="30"/>
      <c r="V22" s="30"/>
      <c r="W22" s="31"/>
      <c r="X22" s="31"/>
      <c r="Y22" s="32"/>
      <c r="Z22" s="32"/>
      <c r="AA22" s="32"/>
      <c r="AB22" s="30"/>
      <c r="AC22" s="30"/>
      <c r="AD22" s="31" t="s">
        <v>25</v>
      </c>
      <c r="AE22" s="31" t="s">
        <v>25</v>
      </c>
      <c r="AF22" s="34"/>
      <c r="AG22" s="35"/>
      <c r="AH22" s="35"/>
      <c r="AI22" s="35"/>
      <c r="AJ22" s="35"/>
      <c r="AK22" s="35"/>
      <c r="AL22" s="35"/>
      <c r="AM22" s="36"/>
    </row>
    <row r="23" spans="1:39" ht="15.75" customHeight="1" x14ac:dyDescent="0.25">
      <c r="A23" s="49" t="s">
        <v>103</v>
      </c>
      <c r="B23" s="54"/>
      <c r="C23" s="54"/>
      <c r="D23" s="56"/>
      <c r="E23" s="56"/>
      <c r="F23" s="56"/>
      <c r="G23" s="56"/>
      <c r="H23" s="56"/>
      <c r="I23" s="54"/>
      <c r="J23" s="22"/>
      <c r="K23" s="23"/>
      <c r="L23" s="23"/>
      <c r="M23" s="23"/>
      <c r="N23" s="25"/>
      <c r="O23" s="25"/>
      <c r="P23" s="22"/>
      <c r="Q23" s="22"/>
      <c r="R23" s="23"/>
      <c r="S23" s="23"/>
      <c r="T23" s="23"/>
      <c r="U23" s="25"/>
      <c r="V23" s="25"/>
      <c r="W23" s="22"/>
      <c r="X23" s="22"/>
      <c r="Y23" s="23"/>
      <c r="Z23" s="23"/>
      <c r="AA23" s="23"/>
      <c r="AB23" s="25"/>
      <c r="AC23" s="25"/>
      <c r="AD23" s="22"/>
      <c r="AE23" s="22"/>
      <c r="AF23" s="26">
        <f>COUNTIF($B24:$AE25,"CPB")/2</f>
        <v>0</v>
      </c>
      <c r="AG23" s="27">
        <f>COUNTIF($B24:$AE25,"RTT")/2</f>
        <v>0</v>
      </c>
      <c r="AH23" s="27">
        <f>COUNTIF($B24:$AE25,"ARR")/2</f>
        <v>0</v>
      </c>
      <c r="AI23" s="27">
        <f>COUNTIF($B24:$AE25,"FOE")/2+COUNTIF($B24:$AE25,"ALT")/2</f>
        <v>0</v>
      </c>
      <c r="AJ23" s="27">
        <f>COUNTIF($B24:$AE25,"CEF")/2+COUNTIF($B24:$AE25,"EMR")/2+COUNTIF($B24:$AE25,"MAL")/2+COUNTIF($B24:$AE25,"ATR")/2+COUNTIF($B24:$AE25,"ATJ")/2+COUNTIF($B24:$AE25,"MZT")/2+COUNTIF($B24:$AE25,"PAT")/2+COUNTIF($B24:$AE25,"MTH")/2</f>
        <v>0</v>
      </c>
      <c r="AK23" s="27">
        <f>COUNTIF($B24:$AE25,"ANR")/2+COUNTIF($B24:$AE25,"CSS")/2</f>
        <v>0</v>
      </c>
      <c r="AL23" s="27">
        <f>COUNTIF($B24:$AE25,"D")/2+COUNTIF($B24:$AE25,"I")/2</f>
        <v>0</v>
      </c>
      <c r="AM23" s="28">
        <f>COUNTIF($B24:$AE25,"RPO")/2+COUNTIF($B24:$AE25,"FPE")/2+COUNTIF($B24:$AE25,"AUT")/2+COUNTIF($B24:$AE25,"BLC")/2</f>
        <v>0</v>
      </c>
    </row>
    <row r="24" spans="1:39" ht="15.95" customHeight="1" x14ac:dyDescent="0.25">
      <c r="A24" s="29" t="s">
        <v>32</v>
      </c>
      <c r="B24" s="57"/>
      <c r="C24" s="57"/>
      <c r="D24" s="58"/>
      <c r="E24" s="58"/>
      <c r="F24" s="58"/>
      <c r="G24" s="58"/>
      <c r="H24" s="58"/>
      <c r="I24" s="57"/>
      <c r="J24" s="31"/>
      <c r="K24" s="32"/>
      <c r="L24" s="32"/>
      <c r="M24" s="32"/>
      <c r="N24" s="30"/>
      <c r="O24" s="30"/>
      <c r="P24" s="31"/>
      <c r="Q24" s="31"/>
      <c r="R24" s="32"/>
      <c r="S24" s="32"/>
      <c r="T24" s="32"/>
      <c r="U24" s="30"/>
      <c r="V24" s="30"/>
      <c r="W24" s="31"/>
      <c r="X24" s="31"/>
      <c r="Y24" s="32"/>
      <c r="Z24" s="32"/>
      <c r="AA24" s="32"/>
      <c r="AB24" s="30"/>
      <c r="AC24" s="30"/>
      <c r="AD24" s="31"/>
      <c r="AE24" s="31"/>
      <c r="AF24" s="34"/>
      <c r="AG24" s="35"/>
      <c r="AH24" s="35"/>
      <c r="AI24" s="35"/>
      <c r="AJ24" s="35"/>
      <c r="AK24" s="35"/>
      <c r="AL24" s="35"/>
      <c r="AM24" s="36"/>
    </row>
    <row r="25" spans="1:39" ht="15.95" customHeight="1" thickBot="1" x14ac:dyDescent="0.3">
      <c r="A25" s="29" t="s">
        <v>33</v>
      </c>
      <c r="B25" s="57"/>
      <c r="C25" s="57"/>
      <c r="D25" s="58"/>
      <c r="E25" s="58"/>
      <c r="F25" s="58"/>
      <c r="G25" s="58"/>
      <c r="H25" s="58"/>
      <c r="I25" s="57"/>
      <c r="J25" s="31"/>
      <c r="K25" s="32"/>
      <c r="L25" s="32"/>
      <c r="M25" s="32"/>
      <c r="N25" s="30"/>
      <c r="O25" s="30"/>
      <c r="P25" s="31"/>
      <c r="Q25" s="31"/>
      <c r="R25" s="32"/>
      <c r="S25" s="32"/>
      <c r="T25" s="32"/>
      <c r="U25" s="30"/>
      <c r="V25" s="30"/>
      <c r="W25" s="31"/>
      <c r="X25" s="31"/>
      <c r="Y25" s="32"/>
      <c r="Z25" s="32"/>
      <c r="AA25" s="32"/>
      <c r="AB25" s="30"/>
      <c r="AC25" s="30"/>
      <c r="AD25" s="31"/>
      <c r="AE25" s="31"/>
      <c r="AF25" s="34"/>
      <c r="AG25" s="35"/>
      <c r="AH25" s="35"/>
      <c r="AI25" s="35"/>
      <c r="AJ25" s="35"/>
      <c r="AK25" s="35"/>
      <c r="AL25" s="35"/>
      <c r="AM25" s="36"/>
    </row>
    <row r="26" spans="1:39" ht="15.75" x14ac:dyDescent="0.25">
      <c r="A26" s="20" t="s">
        <v>102</v>
      </c>
      <c r="B26" s="54"/>
      <c r="C26" s="54"/>
      <c r="D26" s="56"/>
      <c r="E26" s="56"/>
      <c r="F26" s="56"/>
      <c r="G26" s="56"/>
      <c r="H26" s="56"/>
      <c r="I26" s="54"/>
      <c r="J26" s="22"/>
      <c r="K26" s="23"/>
      <c r="L26" s="23"/>
      <c r="M26" s="23"/>
      <c r="N26" s="25"/>
      <c r="O26" s="25"/>
      <c r="P26" s="22"/>
      <c r="Q26" s="22"/>
      <c r="R26" s="23"/>
      <c r="S26" s="23"/>
      <c r="T26" s="23"/>
      <c r="U26" s="25"/>
      <c r="V26" s="25"/>
      <c r="W26" s="22"/>
      <c r="X26" s="22"/>
      <c r="Y26" s="23"/>
      <c r="Z26" s="23"/>
      <c r="AA26" s="23"/>
      <c r="AB26" s="25"/>
      <c r="AC26" s="25"/>
      <c r="AD26" s="22"/>
      <c r="AE26" s="22"/>
      <c r="AF26" s="26">
        <f>COUNTIF($B27:$AE28,"CPB")/2</f>
        <v>0</v>
      </c>
      <c r="AG26" s="27">
        <f>COUNTIF($B27:$AE28,"RTT")/2</f>
        <v>0</v>
      </c>
      <c r="AH26" s="27">
        <f>COUNTIF($B27:$AE28,"ARR")/2</f>
        <v>0</v>
      </c>
      <c r="AI26" s="27">
        <f>COUNTIF($B27:$AE28,"FOE")/2+COUNTIF($B27:$AE28,"ALT")/2</f>
        <v>0</v>
      </c>
      <c r="AJ26" s="27">
        <f>COUNTIF($B27:$AE28,"CEF")/2+COUNTIF($B27:$AE28,"EMR")/2+COUNTIF($B27:$AE28,"MAL")/2+COUNTIF($B27:$AE28,"ATR")/2+COUNTIF($B27:$AE28,"ATJ")/2+COUNTIF($B27:$AE28,"MZT")/2+COUNTIF($B27:$AE28,"PAT")/2+COUNTIF($B27:$AE28,"MTH")/2</f>
        <v>0</v>
      </c>
      <c r="AK26" s="27">
        <f>COUNTIF($B27:$AE28,"ANR")/2+COUNTIF($B27:$AE28,"CSS")/2</f>
        <v>0</v>
      </c>
      <c r="AL26" s="27">
        <f>COUNTIF($B27:$AE28,"D")/2+COUNTIF($B27:$AE28,"I")/2</f>
        <v>0</v>
      </c>
      <c r="AM26" s="28">
        <f>COUNTIF($B27:$AE28,"RPO")/2+COUNTIF($B27:$AE28,"FPE")/2+COUNTIF($B27:$AE28,"AUT")/2+COUNTIF($B27:$AE28,"BLC")/2</f>
        <v>0</v>
      </c>
    </row>
    <row r="27" spans="1:39" ht="15.95" customHeight="1" x14ac:dyDescent="0.25">
      <c r="A27" s="29" t="s">
        <v>32</v>
      </c>
      <c r="B27" s="57"/>
      <c r="C27" s="57"/>
      <c r="D27" s="58"/>
      <c r="E27" s="58"/>
      <c r="F27" s="58"/>
      <c r="G27" s="58"/>
      <c r="H27" s="58"/>
      <c r="I27" s="57"/>
      <c r="J27" s="31"/>
      <c r="K27" s="32"/>
      <c r="L27" s="32"/>
      <c r="M27" s="32"/>
      <c r="N27" s="30"/>
      <c r="O27" s="30"/>
      <c r="P27" s="31"/>
      <c r="Q27" s="31"/>
      <c r="R27" s="32"/>
      <c r="S27" s="32"/>
      <c r="T27" s="32"/>
      <c r="U27" s="30"/>
      <c r="V27" s="30"/>
      <c r="W27" s="31"/>
      <c r="X27" s="31"/>
      <c r="Y27" s="32"/>
      <c r="Z27" s="32"/>
      <c r="AA27" s="32"/>
      <c r="AB27" s="30"/>
      <c r="AC27" s="30"/>
      <c r="AD27" s="31"/>
      <c r="AE27" s="31"/>
      <c r="AF27" s="34"/>
      <c r="AG27" s="35"/>
      <c r="AH27" s="35"/>
      <c r="AI27" s="35"/>
      <c r="AJ27" s="35"/>
      <c r="AK27" s="35"/>
      <c r="AL27" s="35"/>
      <c r="AM27" s="36"/>
    </row>
    <row r="28" spans="1:39" ht="15.95" customHeight="1" x14ac:dyDescent="0.25">
      <c r="A28" s="29" t="s">
        <v>33</v>
      </c>
      <c r="B28" s="57"/>
      <c r="C28" s="57"/>
      <c r="D28" s="58"/>
      <c r="E28" s="58"/>
      <c r="F28" s="58"/>
      <c r="G28" s="58"/>
      <c r="H28" s="58"/>
      <c r="I28" s="57"/>
      <c r="J28" s="31"/>
      <c r="K28" s="46"/>
      <c r="L28" s="32"/>
      <c r="M28" s="32"/>
      <c r="N28" s="30"/>
      <c r="O28" s="30"/>
      <c r="P28" s="31"/>
      <c r="Q28" s="31"/>
      <c r="R28" s="46"/>
      <c r="S28" s="32"/>
      <c r="T28" s="32"/>
      <c r="U28" s="30"/>
      <c r="V28" s="30"/>
      <c r="W28" s="31"/>
      <c r="X28" s="31"/>
      <c r="Y28" s="46"/>
      <c r="Z28" s="32"/>
      <c r="AA28" s="32"/>
      <c r="AB28" s="30"/>
      <c r="AC28" s="30"/>
      <c r="AD28" s="31"/>
      <c r="AE28" s="31"/>
      <c r="AF28" s="34"/>
      <c r="AG28" s="35"/>
      <c r="AH28" s="35"/>
      <c r="AI28" s="35"/>
      <c r="AJ28" s="35"/>
      <c r="AK28" s="35"/>
      <c r="AL28" s="35"/>
      <c r="AM28" s="36"/>
    </row>
  </sheetData>
  <mergeCells count="8">
    <mergeCell ref="AB5:AE5"/>
    <mergeCell ref="AB6:AE6"/>
    <mergeCell ref="A8:A10"/>
    <mergeCell ref="B10:H10"/>
    <mergeCell ref="I10:O10"/>
    <mergeCell ref="P10:V10"/>
    <mergeCell ref="W10:AC10"/>
    <mergeCell ref="AD10:AE10"/>
  </mergeCells>
  <conditionalFormatting sqref="F11:G11 D11">
    <cfRule type="containsText" dxfId="1389" priority="541" operator="containsText" text="D">
      <formula>NOT(ISERROR(SEARCH("D",D11)))</formula>
    </cfRule>
  </conditionalFormatting>
  <conditionalFormatting sqref="M11 K11">
    <cfRule type="containsText" dxfId="1388" priority="540" operator="containsText" text="D">
      <formula>NOT(ISERROR(SEARCH("D",K11)))</formula>
    </cfRule>
  </conditionalFormatting>
  <conditionalFormatting sqref="R11">
    <cfRule type="containsText" dxfId="1387" priority="539" operator="containsText" text="D">
      <formula>NOT(ISERROR(SEARCH("D",R11)))</formula>
    </cfRule>
  </conditionalFormatting>
  <conditionalFormatting sqref="AA11 Y11">
    <cfRule type="containsText" dxfId="1386" priority="538" operator="containsText" text="D">
      <formula>NOT(ISERROR(SEARCH("D",Y11)))</formula>
    </cfRule>
  </conditionalFormatting>
  <conditionalFormatting sqref="M11">
    <cfRule type="containsText" dxfId="1385" priority="517" operator="containsText" text="D">
      <formula>NOT(ISERROR(SEARCH("D",M11)))</formula>
    </cfRule>
  </conditionalFormatting>
  <conditionalFormatting sqref="AA11">
    <cfRule type="containsText" dxfId="1384" priority="515" operator="containsText" text="D">
      <formula>NOT(ISERROR(SEARCH("D",AA11)))</formula>
    </cfRule>
  </conditionalFormatting>
  <conditionalFormatting sqref="P11:Q28 W11:X28 AD11:AE11 I11:J28 B11:C28 AD14:AE28 AD12:AD13">
    <cfRule type="cellIs" dxfId="1383" priority="507" operator="equal">
      <formula>"D"</formula>
    </cfRule>
    <cfRule type="containsText" dxfId="1382" priority="508" operator="containsText" text="MTH">
      <formula>NOT(ISERROR(SEARCH("MTH",B11)))</formula>
    </cfRule>
    <cfRule type="containsText" dxfId="1381" priority="509" operator="containsText" text="MAL">
      <formula>NOT(ISERROR(SEARCH("MAL",B11)))</formula>
    </cfRule>
    <cfRule type="containsText" dxfId="1380" priority="510" operator="containsText" text="ARR">
      <formula>NOT(ISERROR(SEARCH("ARR",B11)))</formula>
    </cfRule>
    <cfRule type="containsText" dxfId="1379" priority="511" operator="containsText" text="ALT">
      <formula>NOT(ISERROR(SEARCH("ALT",B11)))</formula>
    </cfRule>
    <cfRule type="containsText" dxfId="1378" priority="512" operator="containsText" text="RTT">
      <formula>NOT(ISERROR(SEARCH("RTT",B11)))</formula>
    </cfRule>
    <cfRule type="containsText" dxfId="1377" priority="513" operator="containsText" text="CPB">
      <formula>NOT(ISERROR(SEARCH("CPB",B11)))</formula>
    </cfRule>
  </conditionalFormatting>
  <conditionalFormatting sqref="T11">
    <cfRule type="containsText" dxfId="1376" priority="506" operator="containsText" text="D">
      <formula>NOT(ISERROR(SEARCH("D",T11)))</formula>
    </cfRule>
  </conditionalFormatting>
  <conditionalFormatting sqref="AB11 U11 N11">
    <cfRule type="containsText" dxfId="1323" priority="362" operator="containsText" text="D">
      <formula>NOT(ISERROR(SEARCH("D",N11)))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37" operator="containsText" id="{33464ADC-DC89-4470-9A48-80299F80431F}">
            <xm:f>NOT(ISERROR(SEARCH("I",D11)))</xm:f>
            <xm:f>"I"</xm:f>
            <x14:dxf>
              <font>
                <b/>
                <i val="0"/>
                <color rgb="FFC00000"/>
              </font>
            </x14:dxf>
          </x14:cfRule>
          <xm:sqref>F11:G11 D11</xm:sqref>
        </x14:conditionalFormatting>
        <x14:conditionalFormatting xmlns:xm="http://schemas.microsoft.com/office/excel/2006/main">
          <x14:cfRule type="containsText" priority="516" operator="containsText" id="{5D7CFE30-525C-4D7B-B70C-7BCAB0DAD139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</xm:sqref>
        </x14:conditionalFormatting>
        <x14:conditionalFormatting xmlns:xm="http://schemas.microsoft.com/office/excel/2006/main">
          <x14:cfRule type="containsText" priority="536" operator="containsText" id="{BFC45750-2F64-4605-9FD3-7A9682071991}">
            <xm:f>NOT(ISERROR(SEARCH("I",K11)))</xm:f>
            <xm:f>"I"</xm:f>
            <x14:dxf>
              <font>
                <b/>
                <i val="0"/>
                <color rgb="FFC00000"/>
              </font>
            </x14:dxf>
          </x14:cfRule>
          <xm:sqref>M11 K11</xm:sqref>
        </x14:conditionalFormatting>
        <x14:conditionalFormatting xmlns:xm="http://schemas.microsoft.com/office/excel/2006/main">
          <x14:cfRule type="containsText" priority="535" operator="containsText" id="{4ED0CCC2-20D6-43E7-B417-8F412A980AA6}">
            <xm:f>NOT(ISERROR(SEARCH("I",R11)))</xm:f>
            <xm:f>"I"</xm:f>
            <x14:dxf>
              <font>
                <b/>
                <i val="0"/>
                <color rgb="FFC00000"/>
              </font>
            </x14:dxf>
          </x14:cfRule>
          <xm:sqref>R11</xm:sqref>
        </x14:conditionalFormatting>
        <x14:conditionalFormatting xmlns:xm="http://schemas.microsoft.com/office/excel/2006/main">
          <x14:cfRule type="containsText" priority="534" operator="containsText" id="{F1C0D92F-B71F-4147-A787-33AA396F1680}">
            <xm:f>NOT(ISERROR(SEARCH("I",Y11)))</xm:f>
            <xm:f>"I"</xm:f>
            <x14:dxf>
              <font>
                <b/>
                <i val="0"/>
                <color rgb="FFC00000"/>
              </font>
            </x14:dxf>
          </x14:cfRule>
          <xm:sqref>AA11 Y11</xm:sqref>
        </x14:conditionalFormatting>
        <x14:conditionalFormatting xmlns:xm="http://schemas.microsoft.com/office/excel/2006/main">
          <x14:cfRule type="containsText" priority="518" operator="containsText" id="{25BBC307-9A03-4C15-9D2A-2B2458C48EF8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9" operator="containsText" id="{0BA5E999-0C8B-4E20-9F93-55D2986EBCF7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0" operator="containsText" id="{5330665E-6113-4EB3-B0F1-6EAD56860840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1" operator="containsText" id="{DCD50154-4362-4A40-9562-A669A6769042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2" operator="containsText" id="{E8DE0440-350D-47E8-B937-65B6176AFC84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3" operator="containsText" id="{5F2DF2A9-A221-4E4F-BACD-949F7F62E268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4" operator="containsText" id="{078DA1D2-3175-45A9-BD75-B74BD556564F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5" operator="containsText" id="{64C2C173-0AF2-48CF-92F5-7593BDF417A8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26" operator="containsText" id="{A31EE556-F225-4EC5-BEE8-0189F2C8AB4B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27" operator="containsText" id="{397CC939-5C97-4559-A2F0-3BEC22A12053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8" operator="containsText" id="{48DD031C-BD1B-4D51-9685-5C210D6EF326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9" operator="containsText" id="{45592E82-DC16-4C7C-80D9-F4B548522FF9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30" operator="containsText" id="{B6791CEA-B356-416F-8D29-EF641DBDEBBB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31" operator="containsText" id="{23B42BC5-5339-4AD4-AC2B-12EE82A63A69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32" operator="containsText" id="{36629CBF-A278-4AC3-9D45-1F3ECEF37A5D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33" operator="containsText" id="{4AB83333-087F-42D1-8E3B-FD6BE3A06169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R12:S13 R24:S26 R11:T11 R27:T28 R14:T23 K11:O28 Y11:AC28 D11:H28 U11:V28</xm:sqref>
        </x14:conditionalFormatting>
        <x14:conditionalFormatting xmlns:xm="http://schemas.microsoft.com/office/excel/2006/main">
          <x14:cfRule type="containsText" priority="514" operator="containsText" id="{E5263D0F-6347-4B97-995F-A5CA241933DE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</xm:sqref>
        </x14:conditionalFormatting>
        <x14:conditionalFormatting xmlns:xm="http://schemas.microsoft.com/office/excel/2006/main">
          <x14:cfRule type="containsText" priority="505" operator="containsText" id="{13CE4030-E4C5-490A-844B-634E45DB7EA5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</xm:sqref>
        </x14:conditionalFormatting>
        <x14:conditionalFormatting xmlns:xm="http://schemas.microsoft.com/office/excel/2006/main">
          <x14:cfRule type="containsText" priority="489" operator="containsText" id="{B57943F3-991B-4CEE-A33C-818A973ACC9A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0" operator="containsText" id="{2B5E33C4-3C76-418B-8B04-232678200679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1" operator="containsText" id="{105323D2-9448-4C25-AAC0-73392F476FFC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2" operator="containsText" id="{69FAB0B3-001D-4CDE-B856-EEB765E6612C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3" operator="containsText" id="{4B848B5D-D2EE-4EAA-A8B6-488E84D35411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4" operator="containsText" id="{6745A1AE-0AA4-43E8-972A-3C8F43DB7220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5" operator="containsText" id="{190F088D-4ECB-4A3C-B711-A41E7B580474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6" operator="containsText" id="{AFCBD1C4-D364-463F-8405-7CE0C6A2DDF7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97" operator="containsText" id="{FC3EBCE0-1952-42A5-BD35-BA29B2D6C758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98" operator="containsText" id="{78D0130E-547D-4026-B7CA-CFAE18151170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99" operator="containsText" id="{E59CA655-F48E-494E-8843-711429900DD3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0" operator="containsText" id="{A8A63E35-E78D-44C7-BE6A-C7844310909D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1" operator="containsText" id="{CF54FC91-91E0-4717-AEE0-44115DD2B195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2" operator="containsText" id="{7D3D5E33-5E78-442B-B937-0A20E6428F8D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03" operator="containsText" id="{479BA548-32D6-417F-9BE4-76DEE48CDA5D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04" operator="containsText" id="{30917EAD-A0B7-470C-9CBA-838B42898F49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T12:T13 T24:T26</xm:sqref>
        </x14:conditionalFormatting>
        <x14:conditionalFormatting xmlns:xm="http://schemas.microsoft.com/office/excel/2006/main">
          <x14:cfRule type="containsText" priority="361" operator="containsText" id="{D35DC9D1-3EEC-4190-B0AC-8AF964C410B2}">
            <xm:f>NOT(ISERROR(SEARCH("I",N11)))</xm:f>
            <xm:f>"I"</xm:f>
            <x14:dxf>
              <font>
                <b/>
                <i val="0"/>
                <color rgb="FFC00000"/>
              </font>
            </x14:dxf>
          </x14:cfRule>
          <xm:sqref>AB11 U11 N11</xm:sqref>
        </x14:conditionalFormatting>
        <x14:conditionalFormatting xmlns:xm="http://schemas.microsoft.com/office/excel/2006/main">
          <x14:cfRule type="containsText" priority="297" operator="containsText" id="{4F9B6674-CB75-44C0-9F23-0C887A575AE5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8" operator="containsText" id="{969C8B2B-9A62-4E64-9181-1ECFE734EF46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9" operator="containsText" id="{15E97079-660A-45AF-AF41-1806E09ACCFB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0" operator="containsText" id="{82F12E2C-E2E1-4C86-B5E8-7E5EDA21743B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1" operator="containsText" id="{012106A5-9884-4323-A0C2-9AB4F8E4559C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2" operator="containsText" id="{B14E90F0-8861-491C-ACA0-E7D3185AB180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3" operator="containsText" id="{16A3227F-E169-4BCD-9F6C-1863669C74A5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4" operator="containsText" id="{211E65C7-3D05-4A39-A1D3-D324ABEC337C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05" operator="containsText" id="{1850B3B4-1FD8-47D3-B91B-550F99A1B2EE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06" operator="containsText" id="{A607E3A4-C238-45FF-88D9-2F8F6439D8A0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7" operator="containsText" id="{FB9B004A-6ADA-4367-95DB-A2C4D8AD23AA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8" operator="containsText" id="{1B828238-91E0-40D9-AC94-37F6EA47A046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9" operator="containsText" id="{06EAD356-54CE-4D97-8ECB-96C568667355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10" operator="containsText" id="{99A3BEA1-50AF-41F6-B13B-4467F1F29605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11" operator="containsText" id="{DEE15595-07FE-4D35-930A-5407016AE181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12" operator="containsText" id="{A9998DAD-D563-4808-9A0D-9B51FF1A5E94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AE12:AE13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D4933F5-EA14-4FD4-B615-F864C3139DCE}">
          <x14:formula1>
            <xm:f>'[TM - Planning RH 2020.xlsm]Feuil2'!#REF!</xm:f>
          </x14:formula1>
          <xm:sqref>B27:AE28</xm:sqref>
        </x14:dataValidation>
        <x14:dataValidation type="list" allowBlank="1" showInputMessage="1" showErrorMessage="1" xr:uid="{7351EDB1-65EB-412D-89F9-9DDFFAFB106D}">
          <x14:formula1>
            <xm:f>'[TM - Planning RH 2020.xlsm]Feuil2'!#REF!</xm:f>
          </x14:formula1>
          <xm:sqref>Y18:AC19 Y24:AC25 Y12:AC13 R12:V13 D24:H25 D21:H22 D18:H19 D15:H16 D12:H13 K24:O25 K21:O22 K18:O19 K15:O16 K12:O13 R24:V25 R21:V22 R18:V19 R15:V16 Y21:AC22 Y15:AC16 AE12:AE13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4CECEC-100E-4486-B5A8-41BB7692D89A}">
  <sheetPr codeName="Feuil6"/>
  <dimension ref="A1:AN28"/>
  <sheetViews>
    <sheetView tabSelected="1" workbookViewId="0">
      <selection activeCell="I31" sqref="I31"/>
    </sheetView>
  </sheetViews>
  <sheetFormatPr baseColWidth="10" defaultColWidth="4.7109375" defaultRowHeight="15" x14ac:dyDescent="0.25"/>
  <cols>
    <col min="1" max="1" width="29.42578125" bestFit="1" customWidth="1"/>
    <col min="2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108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47</v>
      </c>
    </row>
    <row r="4" spans="1:40" ht="3.2" customHeight="1" x14ac:dyDescent="0.25"/>
    <row r="5" spans="1:40" ht="12.95" customHeight="1" x14ac:dyDescent="0.25">
      <c r="B5" s="99"/>
      <c r="C5" s="100"/>
      <c r="D5" s="100"/>
      <c r="E5" s="100"/>
      <c r="F5" s="100"/>
      <c r="G5" s="100"/>
      <c r="H5" s="100"/>
      <c r="I5" s="100"/>
      <c r="J5" s="100"/>
      <c r="K5" s="100"/>
      <c r="L5" s="100"/>
      <c r="M5" s="100"/>
    </row>
    <row r="6" spans="1:40" ht="12.95" customHeight="1" x14ac:dyDescent="0.25">
      <c r="B6" s="95"/>
      <c r="C6" s="96"/>
      <c r="D6" s="96"/>
      <c r="E6" s="96"/>
      <c r="F6" s="96"/>
      <c r="G6" s="96"/>
      <c r="H6" s="96"/>
      <c r="I6" s="96"/>
      <c r="J6" s="96"/>
      <c r="K6" s="96"/>
      <c r="L6" s="96"/>
      <c r="M6" s="96"/>
    </row>
    <row r="7" spans="1:40" ht="3.2" customHeight="1" thickBot="1" x14ac:dyDescent="0.3"/>
    <row r="8" spans="1:40" s="10" customFormat="1" x14ac:dyDescent="0.25">
      <c r="A8" s="88" t="s">
        <v>2</v>
      </c>
      <c r="B8" s="6" t="s">
        <v>6</v>
      </c>
      <c r="C8" s="6" t="s">
        <v>7</v>
      </c>
      <c r="D8" s="6" t="s">
        <v>8</v>
      </c>
      <c r="E8" s="6" t="s">
        <v>9</v>
      </c>
      <c r="F8" s="6" t="s">
        <v>3</v>
      </c>
      <c r="G8" s="6" t="s">
        <v>4</v>
      </c>
      <c r="H8" s="6" t="s">
        <v>5</v>
      </c>
      <c r="I8" s="6" t="s">
        <v>6</v>
      </c>
      <c r="J8" s="6" t="s">
        <v>7</v>
      </c>
      <c r="K8" s="6" t="s">
        <v>8</v>
      </c>
      <c r="L8" s="6" t="s">
        <v>9</v>
      </c>
      <c r="M8" s="6" t="s">
        <v>3</v>
      </c>
      <c r="N8" s="6" t="s">
        <v>4</v>
      </c>
      <c r="O8" s="6" t="s">
        <v>5</v>
      </c>
      <c r="P8" s="6" t="s">
        <v>6</v>
      </c>
      <c r="Q8" s="6" t="s">
        <v>7</v>
      </c>
      <c r="R8" s="6" t="s">
        <v>8</v>
      </c>
      <c r="S8" s="6" t="s">
        <v>9</v>
      </c>
      <c r="T8" s="6" t="s">
        <v>3</v>
      </c>
      <c r="U8" s="6" t="s">
        <v>4</v>
      </c>
      <c r="V8" s="6" t="s">
        <v>5</v>
      </c>
      <c r="W8" s="6" t="s">
        <v>6</v>
      </c>
      <c r="X8" s="6" t="s">
        <v>7</v>
      </c>
      <c r="Y8" s="6" t="s">
        <v>8</v>
      </c>
      <c r="Z8" s="6" t="s">
        <v>9</v>
      </c>
      <c r="AA8" s="6" t="s">
        <v>3</v>
      </c>
      <c r="AB8" s="6" t="s">
        <v>4</v>
      </c>
      <c r="AC8" s="6" t="s">
        <v>5</v>
      </c>
      <c r="AD8" s="6" t="s">
        <v>6</v>
      </c>
      <c r="AE8" s="6" t="s">
        <v>7</v>
      </c>
      <c r="AF8" s="6" t="s">
        <v>8</v>
      </c>
      <c r="AG8" s="7" t="s">
        <v>48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89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90"/>
      <c r="B10" s="97" t="s">
        <v>46</v>
      </c>
      <c r="C10" s="91"/>
      <c r="D10" s="91"/>
      <c r="E10" s="91"/>
      <c r="F10" s="98"/>
      <c r="G10" s="92" t="s">
        <v>49</v>
      </c>
      <c r="H10" s="91"/>
      <c r="I10" s="91"/>
      <c r="J10" s="91"/>
      <c r="K10" s="91"/>
      <c r="L10" s="91"/>
      <c r="M10" s="98"/>
      <c r="N10" s="92" t="s">
        <v>50</v>
      </c>
      <c r="O10" s="91"/>
      <c r="P10" s="91"/>
      <c r="Q10" s="91"/>
      <c r="R10" s="91"/>
      <c r="S10" s="91"/>
      <c r="T10" s="98"/>
      <c r="U10" s="92" t="s">
        <v>51</v>
      </c>
      <c r="V10" s="91"/>
      <c r="W10" s="91"/>
      <c r="X10" s="91"/>
      <c r="Y10" s="91"/>
      <c r="Z10" s="91"/>
      <c r="AA10" s="98"/>
      <c r="AB10" s="92" t="s">
        <v>52</v>
      </c>
      <c r="AC10" s="91"/>
      <c r="AD10" s="91"/>
      <c r="AE10" s="91"/>
      <c r="AF10" s="93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107</v>
      </c>
      <c r="B11" s="40"/>
      <c r="C11" s="24"/>
      <c r="D11" s="42"/>
      <c r="E11" s="25"/>
      <c r="F11" s="41"/>
      <c r="G11" s="22"/>
      <c r="H11" s="22"/>
      <c r="I11" s="23"/>
      <c r="J11" s="24"/>
      <c r="K11" s="42"/>
      <c r="L11" s="25"/>
      <c r="M11" s="41"/>
      <c r="N11" s="22"/>
      <c r="O11" s="22"/>
      <c r="P11" s="23"/>
      <c r="Q11" s="24"/>
      <c r="R11" s="24"/>
      <c r="S11" s="25"/>
      <c r="T11" s="41"/>
      <c r="U11" s="22"/>
      <c r="V11" s="22"/>
      <c r="W11" s="23"/>
      <c r="X11" s="24"/>
      <c r="Y11" s="24"/>
      <c r="Z11" s="25"/>
      <c r="AA11" s="41"/>
      <c r="AB11" s="22"/>
      <c r="AC11" s="22"/>
      <c r="AD11" s="23"/>
      <c r="AE11" s="24"/>
      <c r="AF11" s="47"/>
      <c r="AG11" s="26">
        <f>COUNTIF($B12:$J13,"CPB")/2</f>
        <v>0</v>
      </c>
      <c r="AH11" s="27">
        <f>COUNTIF($B12:$J13,"RTT")/2</f>
        <v>2</v>
      </c>
      <c r="AI11" s="27">
        <f>COUNTIF($B12:$J13,"ARR")/2</f>
        <v>0</v>
      </c>
      <c r="AJ11" s="27">
        <f>COUNTIF($B12:$J13,"FOE")/2+COUNTIF($B12:$J13,"ALT")/2</f>
        <v>0</v>
      </c>
      <c r="AK11" s="27">
        <f>COUNTIF($B12:$J13,"CEF")/2+COUNTIF($B12:$J13,"EMR")/2+COUNTIF($B12:$J13,"MAL")/2+COUNTIF($B12:$J13,"ATR")/2+COUNTIF($B12:$J13,"ATJ")/2+COUNTIF($B12:$J13,"MZT")/2+COUNTIF($B12:$J13,"PAT")/2+COUNTIF($B12:$J13,"MTH")/2</f>
        <v>0</v>
      </c>
      <c r="AL11" s="27">
        <f>COUNTIF($B12:$J13,"ANR")/2+COUNTIF($B12:$J13,"CSS")/2</f>
        <v>0</v>
      </c>
      <c r="AM11" s="27">
        <f>COUNTIF($B12:$J13,"D")/2+COUNTIF($B12:$J13,"I")/2</f>
        <v>0</v>
      </c>
      <c r="AN11" s="28">
        <f>COUNTIF($B12:$J13,"RPO")/2+COUNTIF($B12:$J13,"FPE")/2+COUNTIF($B12:$J13,"AUT")/2+COUNTIF($B12:$J13,"BLC")/2</f>
        <v>0</v>
      </c>
    </row>
    <row r="12" spans="1:40" ht="15.95" customHeight="1" x14ac:dyDescent="0.25">
      <c r="A12" s="29" t="s">
        <v>32</v>
      </c>
      <c r="B12" s="32" t="s">
        <v>12</v>
      </c>
      <c r="C12" s="32" t="s">
        <v>12</v>
      </c>
      <c r="D12" s="43"/>
      <c r="E12" s="30"/>
      <c r="F12" s="30"/>
      <c r="G12" s="31"/>
      <c r="H12" s="31"/>
      <c r="I12" s="32"/>
      <c r="J12" s="32"/>
      <c r="K12" s="43"/>
      <c r="L12" s="30"/>
      <c r="M12" s="30"/>
      <c r="N12" s="31"/>
      <c r="O12" s="31"/>
      <c r="P12" s="32"/>
      <c r="Q12" s="32"/>
      <c r="R12" s="32"/>
      <c r="S12" s="30"/>
      <c r="T12" s="30"/>
      <c r="U12" s="31"/>
      <c r="V12" s="31"/>
      <c r="W12" s="32"/>
      <c r="X12" s="32"/>
      <c r="Y12" s="32"/>
      <c r="Z12" s="30"/>
      <c r="AA12" s="30"/>
      <c r="AB12" s="31"/>
      <c r="AC12" s="31"/>
      <c r="AD12" s="32"/>
      <c r="AE12" s="32"/>
      <c r="AF12" s="32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32" t="s">
        <v>12</v>
      </c>
      <c r="C13" s="32" t="s">
        <v>12</v>
      </c>
      <c r="D13" s="43"/>
      <c r="E13" s="30"/>
      <c r="F13" s="30"/>
      <c r="G13" s="31"/>
      <c r="H13" s="31"/>
      <c r="I13" s="32"/>
      <c r="J13" s="32"/>
      <c r="K13" s="43"/>
      <c r="L13" s="30"/>
      <c r="M13" s="30"/>
      <c r="N13" s="31"/>
      <c r="O13" s="31"/>
      <c r="P13" s="32"/>
      <c r="Q13" s="32"/>
      <c r="R13" s="32"/>
      <c r="S13" s="30"/>
      <c r="T13" s="30"/>
      <c r="U13" s="31"/>
      <c r="V13" s="31"/>
      <c r="W13" s="32"/>
      <c r="X13" s="32"/>
      <c r="Y13" s="32"/>
      <c r="Z13" s="30"/>
      <c r="AA13" s="30"/>
      <c r="AB13" s="31"/>
      <c r="AC13" s="31"/>
      <c r="AD13" s="32"/>
      <c r="AE13" s="32"/>
      <c r="AF13" s="32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49" t="s">
        <v>106</v>
      </c>
      <c r="B14" s="40"/>
      <c r="C14" s="23"/>
      <c r="D14" s="22"/>
      <c r="E14" s="22"/>
      <c r="F14" s="22"/>
      <c r="G14" s="22"/>
      <c r="H14" s="22"/>
      <c r="I14" s="23"/>
      <c r="J14" s="23"/>
      <c r="K14" s="44"/>
      <c r="L14" s="25"/>
      <c r="M14" s="25"/>
      <c r="N14" s="22"/>
      <c r="O14" s="22"/>
      <c r="P14" s="23"/>
      <c r="Q14" s="23"/>
      <c r="R14" s="23"/>
      <c r="S14" s="25"/>
      <c r="T14" s="25"/>
      <c r="U14" s="22"/>
      <c r="V14" s="22"/>
      <c r="W14" s="23"/>
      <c r="X14" s="23"/>
      <c r="Y14" s="23"/>
      <c r="Z14" s="25"/>
      <c r="AA14" s="25"/>
      <c r="AB14" s="22"/>
      <c r="AC14" s="22"/>
      <c r="AD14" s="23"/>
      <c r="AE14" s="23"/>
      <c r="AF14" s="48"/>
      <c r="AG14" s="26">
        <f>COUNTIF($B15:$J16,"CPB")/2</f>
        <v>5</v>
      </c>
      <c r="AH14" s="27">
        <f>COUNTIF($B15:$J16,"RTT")/2</f>
        <v>0</v>
      </c>
      <c r="AI14" s="27">
        <f>COUNTIF($B15:$J16,"ARR")/2</f>
        <v>0</v>
      </c>
      <c r="AJ14" s="27">
        <f>COUNTIF($B15:$J16,"FOE")/2+COUNTIF($B15:$J16,"ALT")/2</f>
        <v>0</v>
      </c>
      <c r="AK14" s="27">
        <f>COUNTIF($B15:$J16,"CEF")/2+COUNTIF($B15:$J16,"EMR")/2+COUNTIF($B15:$J16,"MAL")/2+COUNTIF($B15:$J16,"ATR")/2+COUNTIF($B15:$J16,"ATJ")/2+COUNTIF($B15:$J16,"MZT")/2+COUNTIF($B15:$J16,"PAT")/2+COUNTIF($B15:$J16,"MTH")/2</f>
        <v>0</v>
      </c>
      <c r="AL14" s="27">
        <f>COUNTIF($B15:$J16,"ANR")/2+COUNTIF($B15:$J16,"CSS")/2</f>
        <v>0</v>
      </c>
      <c r="AM14" s="27">
        <f>COUNTIF($B15:$J16,"D")/2+COUNTIF($B15:$J16,"I")/2</f>
        <v>0</v>
      </c>
      <c r="AN14" s="28">
        <f>COUNTIF($B15:$J16,"RPO")/2+COUNTIF($B15:$J16,"FPE")/2+COUNTIF($B15:$J16,"AUT")/2+COUNTIF($B15:$J16,"BLC")/2</f>
        <v>0</v>
      </c>
    </row>
    <row r="15" spans="1:40" ht="15.95" customHeight="1" x14ac:dyDescent="0.25">
      <c r="A15" s="29" t="s">
        <v>32</v>
      </c>
      <c r="B15" s="32"/>
      <c r="C15" s="31" t="s">
        <v>25</v>
      </c>
      <c r="D15" s="43"/>
      <c r="E15" s="30"/>
      <c r="F15" s="30"/>
      <c r="G15" s="31" t="s">
        <v>25</v>
      </c>
      <c r="H15" s="31" t="s">
        <v>25</v>
      </c>
      <c r="I15" s="31" t="s">
        <v>25</v>
      </c>
      <c r="J15" s="31" t="s">
        <v>25</v>
      </c>
      <c r="K15" s="43"/>
      <c r="L15" s="30"/>
      <c r="M15" s="30"/>
      <c r="N15" s="31"/>
      <c r="O15" s="31"/>
      <c r="P15" s="32"/>
      <c r="Q15" s="32"/>
      <c r="R15" s="32"/>
      <c r="S15" s="30"/>
      <c r="T15" s="30"/>
      <c r="U15" s="31"/>
      <c r="V15" s="31"/>
      <c r="W15" s="32"/>
      <c r="X15" s="32"/>
      <c r="Y15" s="32"/>
      <c r="Z15" s="30"/>
      <c r="AA15" s="30"/>
      <c r="AB15" s="31"/>
      <c r="AC15" s="31"/>
      <c r="AD15" s="32"/>
      <c r="AE15" s="32"/>
      <c r="AF15" s="32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32"/>
      <c r="C16" s="31" t="s">
        <v>25</v>
      </c>
      <c r="D16" s="43"/>
      <c r="E16" s="30"/>
      <c r="F16" s="30"/>
      <c r="G16" s="31" t="s">
        <v>25</v>
      </c>
      <c r="H16" s="31" t="s">
        <v>25</v>
      </c>
      <c r="I16" s="31" t="s">
        <v>25</v>
      </c>
      <c r="J16" s="31" t="s">
        <v>25</v>
      </c>
      <c r="K16" s="43"/>
      <c r="L16" s="30"/>
      <c r="M16" s="30"/>
      <c r="N16" s="31"/>
      <c r="O16" s="31"/>
      <c r="P16" s="32"/>
      <c r="Q16" s="32"/>
      <c r="R16" s="32"/>
      <c r="S16" s="30"/>
      <c r="T16" s="30"/>
      <c r="U16" s="31"/>
      <c r="V16" s="31"/>
      <c r="W16" s="32"/>
      <c r="X16" s="32"/>
      <c r="Y16" s="32"/>
      <c r="Z16" s="30"/>
      <c r="AA16" s="30"/>
      <c r="AB16" s="31"/>
      <c r="AC16" s="31"/>
      <c r="AD16" s="32"/>
      <c r="AE16" s="32"/>
      <c r="AF16" s="32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105</v>
      </c>
      <c r="B17" s="40"/>
      <c r="C17" s="23"/>
      <c r="D17" s="44"/>
      <c r="E17" s="25"/>
      <c r="F17" s="25"/>
      <c r="G17" s="22"/>
      <c r="H17" s="22"/>
      <c r="I17" s="23"/>
      <c r="J17" s="23"/>
      <c r="K17" s="44"/>
      <c r="L17" s="25"/>
      <c r="M17" s="25"/>
      <c r="N17" s="22"/>
      <c r="O17" s="22"/>
      <c r="P17" s="23"/>
      <c r="Q17" s="23"/>
      <c r="R17" s="23"/>
      <c r="S17" s="25"/>
      <c r="T17" s="25"/>
      <c r="U17" s="22"/>
      <c r="V17" s="22"/>
      <c r="W17" s="23"/>
      <c r="X17" s="23"/>
      <c r="Y17" s="23"/>
      <c r="Z17" s="25"/>
      <c r="AA17" s="25"/>
      <c r="AB17" s="22"/>
      <c r="AC17" s="22"/>
      <c r="AD17" s="23"/>
      <c r="AE17" s="23"/>
      <c r="AF17" s="48"/>
      <c r="AG17" s="26">
        <f>COUNTIF($B18:$M19,"CPB")/2</f>
        <v>0</v>
      </c>
      <c r="AH17" s="27">
        <f>COUNTIF($B18:$J19,"RTT")/2</f>
        <v>0</v>
      </c>
      <c r="AI17" s="27">
        <f>COUNTIF($B18:$J19,"ARR")/2</f>
        <v>0</v>
      </c>
      <c r="AJ17" s="27">
        <f>COUNTIF($B18:$J19,"FOE")/2+COUNTIF($B18:$J19,"ALT")/2</f>
        <v>0</v>
      </c>
      <c r="AK17" s="27">
        <f>COUNTIF($B18:$J19,"CEF")/2+COUNTIF($B18:$J19,"EMR")/2+COUNTIF($B18:$J19,"MAL")/2+COUNTIF($B18:$J19,"ATR")/2+COUNTIF($B18:$J19,"ATJ")/2+COUNTIF($B18:$J19,"MZT")/2+COUNTIF($B18:$J19,"PAT")/2+COUNTIF($B18:$J19,"MTH")/2</f>
        <v>0</v>
      </c>
      <c r="AL17" s="27">
        <f>COUNTIF($B18:$J19,"ANR")/2+COUNTIF($B18:$J19,"CSS")/2</f>
        <v>0</v>
      </c>
      <c r="AM17" s="27">
        <f>COUNTIF($B18:$J19,"D")/2+COUNTIF($B18:$J19,"I")/2</f>
        <v>0</v>
      </c>
      <c r="AN17" s="28">
        <f>COUNTIF($B18:$J19,"RPO")/2+COUNTIF($B18:$J19,"FPE")/2+COUNTIF($B18:$J19,"AUT")/2+COUNTIF($B18:$J19,"BLC")/2</f>
        <v>0</v>
      </c>
    </row>
    <row r="18" spans="1:40" ht="15.95" customHeight="1" x14ac:dyDescent="0.25">
      <c r="A18" s="29" t="s">
        <v>32</v>
      </c>
      <c r="B18" s="32"/>
      <c r="C18" s="32"/>
      <c r="D18" s="43"/>
      <c r="E18" s="30"/>
      <c r="F18" s="30"/>
      <c r="G18" s="31"/>
      <c r="H18" s="31"/>
      <c r="I18" s="32"/>
      <c r="J18" s="32"/>
      <c r="K18" s="43"/>
      <c r="L18" s="30"/>
      <c r="M18" s="30"/>
      <c r="N18" s="31"/>
      <c r="O18" s="31"/>
      <c r="P18" s="32"/>
      <c r="Q18" s="32"/>
      <c r="R18" s="32"/>
      <c r="S18" s="30"/>
      <c r="T18" s="30"/>
      <c r="U18" s="31"/>
      <c r="V18" s="31"/>
      <c r="W18" s="32"/>
      <c r="X18" s="32"/>
      <c r="Y18" s="32"/>
      <c r="Z18" s="30"/>
      <c r="AA18" s="30"/>
      <c r="AB18" s="31"/>
      <c r="AC18" s="31"/>
      <c r="AD18" s="32"/>
      <c r="AE18" s="32"/>
      <c r="AF18" s="32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32"/>
      <c r="C19" s="32"/>
      <c r="D19" s="43"/>
      <c r="E19" s="30"/>
      <c r="F19" s="30"/>
      <c r="G19" s="31"/>
      <c r="H19" s="31"/>
      <c r="I19" s="32"/>
      <c r="J19" s="32"/>
      <c r="K19" s="43"/>
      <c r="L19" s="30"/>
      <c r="M19" s="30"/>
      <c r="N19" s="31"/>
      <c r="O19" s="31"/>
      <c r="P19" s="32"/>
      <c r="Q19" s="32"/>
      <c r="R19" s="32"/>
      <c r="S19" s="30"/>
      <c r="T19" s="30"/>
      <c r="U19" s="31"/>
      <c r="V19" s="31"/>
      <c r="W19" s="32"/>
      <c r="X19" s="32"/>
      <c r="Y19" s="32"/>
      <c r="Z19" s="30"/>
      <c r="AA19" s="30"/>
      <c r="AB19" s="31"/>
      <c r="AC19" s="31"/>
      <c r="AD19" s="32"/>
      <c r="AE19" s="32"/>
      <c r="AF19" s="32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104</v>
      </c>
      <c r="B20" s="40"/>
      <c r="C20" s="23"/>
      <c r="D20" s="44"/>
      <c r="E20" s="25"/>
      <c r="F20" s="25"/>
      <c r="G20" s="22"/>
      <c r="H20" s="22"/>
      <c r="I20" s="23"/>
      <c r="J20" s="23"/>
      <c r="K20" s="44"/>
      <c r="L20" s="25"/>
      <c r="M20" s="25"/>
      <c r="N20" s="22"/>
      <c r="O20" s="22"/>
      <c r="P20" s="23"/>
      <c r="Q20" s="23"/>
      <c r="R20" s="23"/>
      <c r="S20" s="25"/>
      <c r="T20" s="25"/>
      <c r="U20" s="22"/>
      <c r="V20" s="22"/>
      <c r="W20" s="23"/>
      <c r="X20" s="23"/>
      <c r="Y20" s="23"/>
      <c r="Z20" s="25"/>
      <c r="AA20" s="25"/>
      <c r="AB20" s="22"/>
      <c r="AC20" s="22"/>
      <c r="AD20" s="23"/>
      <c r="AE20" s="23"/>
      <c r="AF20" s="48"/>
      <c r="AG20" s="26">
        <f>COUNTIF($B21:$J22,"CPB")/2</f>
        <v>6</v>
      </c>
      <c r="AH20" s="27">
        <f>COUNTIF($B21:$J22,"RTT")/2</f>
        <v>0</v>
      </c>
      <c r="AI20" s="27">
        <f>COUNTIF($B21:$J22,"ARR")/2</f>
        <v>0</v>
      </c>
      <c r="AJ20" s="27">
        <f>COUNTIF($B21:$J22,"FOE")/2+COUNTIF($B21:$J22,"ALT")/2</f>
        <v>0</v>
      </c>
      <c r="AK20" s="27">
        <f>COUNTIF($B21:$J22,"CEF")/2+COUNTIF($B21:$J22,"EMR")/2+COUNTIF($B21:$J22,"MAL")/2+COUNTIF($B21:$J22,"ATR")/2+COUNTIF($B21:$J22,"ATJ")/2+COUNTIF($B21:$J22,"MZT")/2+COUNTIF($B21:$J22,"PAT")/2+COUNTIF($B21:$J22,"MTH")/2</f>
        <v>0</v>
      </c>
      <c r="AL20" s="27">
        <f>COUNTIF($B21:$J22,"ANR")/2+COUNTIF($B21:$J22,"CSS")/2</f>
        <v>0</v>
      </c>
      <c r="AM20" s="27">
        <f>COUNTIF($B21:$J22,"D")/2+COUNTIF($B21:$J22,"I")/2</f>
        <v>0</v>
      </c>
      <c r="AN20" s="28">
        <f>COUNTIF($B21:$J22,"RPO")/2+COUNTIF($B21:$J22,"FPE")/2+COUNTIF($B21:$J22,"AUT")/2+COUNTIF($B21:$J22,"BLC")/2</f>
        <v>0</v>
      </c>
    </row>
    <row r="21" spans="1:40" ht="15.95" customHeight="1" x14ac:dyDescent="0.25">
      <c r="A21" s="29" t="s">
        <v>32</v>
      </c>
      <c r="B21" s="32" t="s">
        <v>25</v>
      </c>
      <c r="C21" s="32" t="s">
        <v>25</v>
      </c>
      <c r="D21" s="43"/>
      <c r="E21" s="30"/>
      <c r="F21" s="30"/>
      <c r="G21" s="32" t="s">
        <v>25</v>
      </c>
      <c r="H21" s="32" t="s">
        <v>25</v>
      </c>
      <c r="I21" s="32" t="s">
        <v>25</v>
      </c>
      <c r="J21" s="32" t="s">
        <v>25</v>
      </c>
      <c r="K21" s="43"/>
      <c r="L21" s="30"/>
      <c r="M21" s="30"/>
      <c r="N21" s="31"/>
      <c r="O21" s="31"/>
      <c r="P21" s="32"/>
      <c r="Q21" s="32"/>
      <c r="R21" s="32"/>
      <c r="S21" s="30"/>
      <c r="T21" s="30"/>
      <c r="U21" s="31"/>
      <c r="V21" s="31"/>
      <c r="W21" s="32"/>
      <c r="X21" s="32"/>
      <c r="Y21" s="32"/>
      <c r="Z21" s="30"/>
      <c r="AA21" s="30"/>
      <c r="AB21" s="31"/>
      <c r="AC21" s="31"/>
      <c r="AD21" s="32"/>
      <c r="AE21" s="32"/>
      <c r="AF21" s="32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32" t="s">
        <v>25</v>
      </c>
      <c r="C22" s="32" t="s">
        <v>25</v>
      </c>
      <c r="D22" s="43"/>
      <c r="E22" s="30"/>
      <c r="F22" s="30"/>
      <c r="G22" s="32" t="s">
        <v>25</v>
      </c>
      <c r="H22" s="32" t="s">
        <v>25</v>
      </c>
      <c r="I22" s="32" t="s">
        <v>25</v>
      </c>
      <c r="J22" s="32" t="s">
        <v>25</v>
      </c>
      <c r="K22" s="43"/>
      <c r="L22" s="30"/>
      <c r="M22" s="30"/>
      <c r="N22" s="31"/>
      <c r="O22" s="31"/>
      <c r="P22" s="32"/>
      <c r="Q22" s="32"/>
      <c r="R22" s="32"/>
      <c r="S22" s="30"/>
      <c r="T22" s="30"/>
      <c r="U22" s="31"/>
      <c r="V22" s="31"/>
      <c r="W22" s="32"/>
      <c r="X22" s="32"/>
      <c r="Y22" s="32"/>
      <c r="Z22" s="30"/>
      <c r="AA22" s="30"/>
      <c r="AB22" s="31"/>
      <c r="AC22" s="31"/>
      <c r="AD22" s="32"/>
      <c r="AE22" s="32"/>
      <c r="AF22" s="32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49" t="s">
        <v>103</v>
      </c>
      <c r="B23" s="40"/>
      <c r="C23" s="23"/>
      <c r="D23" s="44"/>
      <c r="E23" s="25"/>
      <c r="F23" s="25"/>
      <c r="G23" s="22"/>
      <c r="H23" s="22"/>
      <c r="I23" s="23"/>
      <c r="J23" s="23"/>
      <c r="K23" s="44"/>
      <c r="L23" s="25"/>
      <c r="M23" s="25"/>
      <c r="N23" s="22"/>
      <c r="O23" s="22"/>
      <c r="P23" s="23"/>
      <c r="Q23" s="23"/>
      <c r="R23" s="23"/>
      <c r="S23" s="25"/>
      <c r="T23" s="25"/>
      <c r="U23" s="22"/>
      <c r="V23" s="22"/>
      <c r="W23" s="23"/>
      <c r="X23" s="23"/>
      <c r="Y23" s="23"/>
      <c r="Z23" s="25"/>
      <c r="AA23" s="25"/>
      <c r="AB23" s="22"/>
      <c r="AC23" s="22"/>
      <c r="AD23" s="23"/>
      <c r="AE23" s="23"/>
      <c r="AF23" s="48"/>
      <c r="AG23" s="26">
        <f>COUNTIF($B24:$J25,"CPB")/2</f>
        <v>0</v>
      </c>
      <c r="AH23" s="27">
        <f>COUNTIF($B24:$J25,"RTT")/2</f>
        <v>0</v>
      </c>
      <c r="AI23" s="27">
        <f>COUNTIF($B24:$J25,"ARR")/2</f>
        <v>0</v>
      </c>
      <c r="AJ23" s="27">
        <f>COUNTIF($B24:$J25,"FOE")/2+COUNTIF($B24:$J25,"ALT")/2</f>
        <v>0</v>
      </c>
      <c r="AK23" s="27">
        <f>COUNTIF($B24:$J25,"CEF")/2+COUNTIF($B24:$J25,"EMR")/2+COUNTIF($B24:$J25,"MAL")/2+COUNTIF($B24:$J25,"ATR")/2+COUNTIF($B24:$J25,"ATJ")/2+COUNTIF($B24:$J25,"MZT")/2+COUNTIF($B24:$J25,"PAT")/2+COUNTIF($B24:$J25,"MTH")/2</f>
        <v>0</v>
      </c>
      <c r="AL23" s="27">
        <f>COUNTIF($B24:$J25,"ANR")/2+COUNTIF($B24:$J25,"CSS")/2</f>
        <v>0</v>
      </c>
      <c r="AM23" s="27">
        <f>COUNTIF($B24:$J25,"D")/2+COUNTIF($B24:$J25,"I")/2</f>
        <v>0</v>
      </c>
      <c r="AN23" s="28">
        <f>COUNTIF($B24:$J25,"RPO")/2+COUNTIF($B24:$J25,"FPE")/2+COUNTIF($B24:$J25,"AUT")/2+COUNTIF($B24:$J25,"BLC")/2</f>
        <v>0</v>
      </c>
    </row>
    <row r="24" spans="1:40" ht="15.95" customHeight="1" x14ac:dyDescent="0.25">
      <c r="A24" s="29" t="s">
        <v>32</v>
      </c>
      <c r="B24" s="32"/>
      <c r="C24" s="32"/>
      <c r="D24" s="43"/>
      <c r="E24" s="30"/>
      <c r="F24" s="30"/>
      <c r="G24" s="31"/>
      <c r="H24" s="31"/>
      <c r="I24" s="32"/>
      <c r="J24" s="32"/>
      <c r="K24" s="43"/>
      <c r="L24" s="30"/>
      <c r="M24" s="30"/>
      <c r="N24" s="31"/>
      <c r="O24" s="31"/>
      <c r="P24" s="32"/>
      <c r="Q24" s="32"/>
      <c r="R24" s="32"/>
      <c r="S24" s="30"/>
      <c r="T24" s="30"/>
      <c r="U24" s="31"/>
      <c r="V24" s="31"/>
      <c r="W24" s="32"/>
      <c r="X24" s="32"/>
      <c r="Y24" s="32"/>
      <c r="Z24" s="30"/>
      <c r="AA24" s="30"/>
      <c r="AB24" s="31"/>
      <c r="AC24" s="31"/>
      <c r="AD24" s="32"/>
      <c r="AE24" s="32"/>
      <c r="AF24" s="32"/>
      <c r="AG24" s="34"/>
      <c r="AH24" s="35"/>
      <c r="AI24" s="35"/>
      <c r="AJ24" s="35"/>
      <c r="AK24" s="35"/>
      <c r="AL24" s="35"/>
      <c r="AM24" s="35"/>
      <c r="AN24" s="36"/>
    </row>
    <row r="25" spans="1:40" ht="15.95" customHeight="1" thickBot="1" x14ac:dyDescent="0.3">
      <c r="A25" s="29" t="s">
        <v>33</v>
      </c>
      <c r="B25" s="32"/>
      <c r="C25" s="32"/>
      <c r="D25" s="43"/>
      <c r="E25" s="30"/>
      <c r="F25" s="30"/>
      <c r="G25" s="31"/>
      <c r="H25" s="31"/>
      <c r="I25" s="32"/>
      <c r="J25" s="32"/>
      <c r="K25" s="43"/>
      <c r="L25" s="30"/>
      <c r="M25" s="30"/>
      <c r="N25" s="31"/>
      <c r="O25" s="31"/>
      <c r="P25" s="32"/>
      <c r="Q25" s="32"/>
      <c r="R25" s="32"/>
      <c r="S25" s="30"/>
      <c r="T25" s="30"/>
      <c r="U25" s="31"/>
      <c r="V25" s="31"/>
      <c r="W25" s="32"/>
      <c r="X25" s="32"/>
      <c r="Y25" s="32"/>
      <c r="Z25" s="30"/>
      <c r="AA25" s="30"/>
      <c r="AB25" s="31"/>
      <c r="AC25" s="31"/>
      <c r="AD25" s="32"/>
      <c r="AE25" s="32"/>
      <c r="AF25" s="32"/>
      <c r="AG25" s="34"/>
      <c r="AH25" s="35"/>
      <c r="AI25" s="35"/>
      <c r="AJ25" s="35"/>
      <c r="AK25" s="35"/>
      <c r="AL25" s="35"/>
      <c r="AM25" s="35"/>
      <c r="AN25" s="36"/>
    </row>
    <row r="26" spans="1:40" ht="15.75" x14ac:dyDescent="0.25">
      <c r="A26" s="20" t="s">
        <v>102</v>
      </c>
      <c r="B26" s="40"/>
      <c r="C26" s="23"/>
      <c r="D26" s="44"/>
      <c r="E26" s="25"/>
      <c r="F26" s="25"/>
      <c r="G26" s="22"/>
      <c r="H26" s="22"/>
      <c r="I26" s="23"/>
      <c r="J26" s="23"/>
      <c r="K26" s="44"/>
      <c r="L26" s="25"/>
      <c r="M26" s="25"/>
      <c r="N26" s="22"/>
      <c r="O26" s="22"/>
      <c r="P26" s="23"/>
      <c r="Q26" s="23"/>
      <c r="R26" s="23"/>
      <c r="S26" s="25"/>
      <c r="T26" s="25"/>
      <c r="U26" s="22"/>
      <c r="V26" s="22"/>
      <c r="W26" s="23"/>
      <c r="X26" s="23"/>
      <c r="Y26" s="23"/>
      <c r="Z26" s="25"/>
      <c r="AA26" s="25"/>
      <c r="AB26" s="22"/>
      <c r="AC26" s="22"/>
      <c r="AD26" s="23"/>
      <c r="AE26" s="23"/>
      <c r="AF26" s="48"/>
      <c r="AG26" s="26">
        <f>COUNTIF($B27:$J28,"CPB")/2</f>
        <v>4</v>
      </c>
      <c r="AH26" s="27">
        <f>COUNTIF($B27:$J28,"RTT")/2</f>
        <v>0</v>
      </c>
      <c r="AI26" s="27">
        <f>COUNTIF($B27:$J28,"ARR")/2</f>
        <v>0</v>
      </c>
      <c r="AJ26" s="27">
        <f>COUNTIF($B27:$J28,"FOE")/2+COUNTIF($B27:$J28,"ALT")/2</f>
        <v>0</v>
      </c>
      <c r="AK26" s="27">
        <f>COUNTIF($B27:$J28,"CEF")/2+COUNTIF($B27:$J28,"EMR")/2+COUNTIF($B27:$J28,"MAL")/2+COUNTIF($B27:$J28,"ATR")/2+COUNTIF($B27:$J28,"ATJ")/2+COUNTIF($B27:$J28,"MZT")/2+COUNTIF($B27:$J28,"PAT")/2+COUNTIF($B27:$J28,"MTH")/2</f>
        <v>0</v>
      </c>
      <c r="AL26" s="27">
        <f>COUNTIF($B27:$J28,"ANR")/2+COUNTIF($B27:$J28,"CSS")/2</f>
        <v>0</v>
      </c>
      <c r="AM26" s="27">
        <f>COUNTIF($B27:$J28,"D")/2+COUNTIF($B27:$J28,"I")/2</f>
        <v>0</v>
      </c>
      <c r="AN26" s="28">
        <f>COUNTIF($B27:$J28,"RPO")/2+COUNTIF($B27:$J28,"FPE")/2+COUNTIF($B27:$J28,"AUT")/2+COUNTIF($B27:$J28,"BLC")/2</f>
        <v>0</v>
      </c>
    </row>
    <row r="27" spans="1:40" ht="15.95" customHeight="1" x14ac:dyDescent="0.25">
      <c r="A27" s="29" t="s">
        <v>32</v>
      </c>
      <c r="B27" s="32"/>
      <c r="C27" s="32"/>
      <c r="D27" s="43"/>
      <c r="E27" s="30"/>
      <c r="F27" s="30"/>
      <c r="G27" s="31" t="s">
        <v>25</v>
      </c>
      <c r="H27" s="31" t="s">
        <v>25</v>
      </c>
      <c r="I27" s="32" t="s">
        <v>25</v>
      </c>
      <c r="J27" s="32" t="s">
        <v>25</v>
      </c>
      <c r="K27" s="43"/>
      <c r="L27" s="30"/>
      <c r="M27" s="30"/>
      <c r="N27" s="31"/>
      <c r="O27" s="31"/>
      <c r="P27" s="32"/>
      <c r="Q27" s="32"/>
      <c r="R27" s="32"/>
      <c r="S27" s="30"/>
      <c r="T27" s="30"/>
      <c r="U27" s="31"/>
      <c r="V27" s="31"/>
      <c r="W27" s="32"/>
      <c r="X27" s="32"/>
      <c r="Y27" s="32"/>
      <c r="Z27" s="30"/>
      <c r="AA27" s="30"/>
      <c r="AB27" s="31"/>
      <c r="AC27" s="31"/>
      <c r="AD27" s="32"/>
      <c r="AE27" s="32"/>
      <c r="AF27" s="32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x14ac:dyDescent="0.25">
      <c r="A28" s="29" t="s">
        <v>33</v>
      </c>
      <c r="B28" s="32"/>
      <c r="C28" s="32"/>
      <c r="D28" s="43"/>
      <c r="E28" s="30"/>
      <c r="F28" s="30"/>
      <c r="G28" s="31" t="s">
        <v>25</v>
      </c>
      <c r="H28" s="31" t="s">
        <v>25</v>
      </c>
      <c r="I28" s="32" t="s">
        <v>25</v>
      </c>
      <c r="J28" s="32" t="s">
        <v>25</v>
      </c>
      <c r="K28" s="43"/>
      <c r="L28" s="30"/>
      <c r="M28" s="30"/>
      <c r="N28" s="31"/>
      <c r="O28" s="31"/>
      <c r="P28" s="32"/>
      <c r="Q28" s="32"/>
      <c r="R28" s="32"/>
      <c r="S28" s="30"/>
      <c r="T28" s="30"/>
      <c r="U28" s="31"/>
      <c r="V28" s="31"/>
      <c r="W28" s="32"/>
      <c r="X28" s="32"/>
      <c r="Y28" s="32"/>
      <c r="Z28" s="30"/>
      <c r="AA28" s="30"/>
      <c r="AB28" s="31"/>
      <c r="AC28" s="31"/>
      <c r="AD28" s="32"/>
      <c r="AE28" s="32"/>
      <c r="AF28" s="32"/>
      <c r="AG28" s="34"/>
      <c r="AH28" s="35"/>
      <c r="AI28" s="35"/>
      <c r="AJ28" s="35"/>
      <c r="AK28" s="35"/>
      <c r="AL28" s="35"/>
      <c r="AM28" s="35"/>
      <c r="AN28" s="36"/>
    </row>
  </sheetData>
  <mergeCells count="8">
    <mergeCell ref="U10:AA10"/>
    <mergeCell ref="AB10:AF10"/>
    <mergeCell ref="B5:M5"/>
    <mergeCell ref="B6:M6"/>
    <mergeCell ref="A8:A10"/>
    <mergeCell ref="B10:F10"/>
    <mergeCell ref="G10:M10"/>
    <mergeCell ref="N10:T10"/>
  </mergeCells>
  <conditionalFormatting sqref="F11 C11">
    <cfRule type="containsText" dxfId="926" priority="1005" operator="containsText" text="D">
      <formula>NOT(ISERROR(SEARCH("D",C11)))</formula>
    </cfRule>
  </conditionalFormatting>
  <conditionalFormatting sqref="J11:K11">
    <cfRule type="containsText" dxfId="925" priority="1004" operator="containsText" text="D">
      <formula>NOT(ISERROR(SEARCH("D",J11)))</formula>
    </cfRule>
  </conditionalFormatting>
  <conditionalFormatting sqref="Q11:R11">
    <cfRule type="containsText" dxfId="924" priority="1003" operator="containsText" text="D">
      <formula>NOT(ISERROR(SEARCH("D",Q11)))</formula>
    </cfRule>
  </conditionalFormatting>
  <conditionalFormatting sqref="X11:Y11">
    <cfRule type="containsText" dxfId="923" priority="1002" operator="containsText" text="D">
      <formula>NOT(ISERROR(SEARCH("D",X11)))</formula>
    </cfRule>
  </conditionalFormatting>
  <conditionalFormatting sqref="AE11:AF11">
    <cfRule type="containsText" dxfId="922" priority="1001" operator="containsText" text="D">
      <formula>NOT(ISERROR(SEARCH("D",AE11)))</formula>
    </cfRule>
  </conditionalFormatting>
  <conditionalFormatting sqref="N11:O28 U11:V28 AB11:AC28 G23:H28 G11:H14 G17:H20 C15:C16 G15:J16">
    <cfRule type="cellIs" dxfId="921" priority="957" operator="equal">
      <formula>"D"</formula>
    </cfRule>
    <cfRule type="containsText" dxfId="920" priority="958" operator="containsText" text="MTH">
      <formula>NOT(ISERROR(SEARCH("MTH",C11)))</formula>
    </cfRule>
    <cfRule type="containsText" dxfId="919" priority="959" operator="containsText" text="MAL">
      <formula>NOT(ISERROR(SEARCH("MAL",C11)))</formula>
    </cfRule>
    <cfRule type="containsText" dxfId="918" priority="960" operator="containsText" text="ARR">
      <formula>NOT(ISERROR(SEARCH("ARR",C11)))</formula>
    </cfRule>
    <cfRule type="containsText" dxfId="917" priority="961" operator="containsText" text="ALT">
      <formula>NOT(ISERROR(SEARCH("ALT",C11)))</formula>
    </cfRule>
    <cfRule type="containsText" dxfId="916" priority="962" operator="containsText" text="RTT">
      <formula>NOT(ISERROR(SEARCH("RTT",C11)))</formula>
    </cfRule>
    <cfRule type="containsText" dxfId="915" priority="963" operator="containsText" text="CPB">
      <formula>NOT(ISERROR(SEARCH("CPB",C11)))</formula>
    </cfRule>
  </conditionalFormatting>
  <conditionalFormatting sqref="D11">
    <cfRule type="containsText" dxfId="914" priority="956" operator="containsText" text="D">
      <formula>NOT(ISERROR(SEARCH("D",D11)))</formula>
    </cfRule>
  </conditionalFormatting>
  <conditionalFormatting sqref="M11">
    <cfRule type="containsText" dxfId="849" priority="674" operator="containsText" text="D">
      <formula>NOT(ISERROR(SEARCH("D",M11)))</formula>
    </cfRule>
  </conditionalFormatting>
  <conditionalFormatting sqref="T11">
    <cfRule type="containsText" dxfId="848" priority="592" operator="containsText" text="D">
      <formula>NOT(ISERROR(SEARCH("D",T11)))</formula>
    </cfRule>
  </conditionalFormatting>
  <conditionalFormatting sqref="AA11">
    <cfRule type="containsText" dxfId="847" priority="510" operator="containsText" text="D">
      <formula>NOT(ISERROR(SEARCH("D",AA11)))</formula>
    </cfRule>
  </conditionalFormatting>
  <conditionalFormatting sqref="D14:F14">
    <cfRule type="cellIs" dxfId="776" priority="336" operator="equal">
      <formula>"D"</formula>
    </cfRule>
    <cfRule type="containsText" dxfId="775" priority="337" operator="containsText" text="MTH">
      <formula>NOT(ISERROR(SEARCH("MTH",D14)))</formula>
    </cfRule>
    <cfRule type="containsText" dxfId="774" priority="338" operator="containsText" text="MAL">
      <formula>NOT(ISERROR(SEARCH("MAL",D14)))</formula>
    </cfRule>
    <cfRule type="containsText" dxfId="773" priority="339" operator="containsText" text="ARR">
      <formula>NOT(ISERROR(SEARCH("ARR",D14)))</formula>
    </cfRule>
    <cfRule type="containsText" dxfId="772" priority="340" operator="containsText" text="ALT">
      <formula>NOT(ISERROR(SEARCH("ALT",D14)))</formula>
    </cfRule>
    <cfRule type="containsText" dxfId="771" priority="341" operator="containsText" text="RTT">
      <formula>NOT(ISERROR(SEARCH("RTT",D14)))</formula>
    </cfRule>
    <cfRule type="containsText" dxfId="770" priority="342" operator="containsText" text="CPB">
      <formula>NOT(ISERROR(SEARCH("CPB",D14)))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00" operator="containsText" id="{67D24FC2-A9F8-473F-89E7-9C24960B0CE5}">
            <xm:f>NOT(ISERROR(SEARCH("I",C11)))</xm:f>
            <xm:f>"I"</xm:f>
            <x14:dxf>
              <font>
                <b/>
                <i val="0"/>
                <color rgb="FFC00000"/>
              </font>
            </x14:dxf>
          </x14:cfRule>
          <xm:sqref>F11 C11</xm:sqref>
        </x14:conditionalFormatting>
        <x14:conditionalFormatting xmlns:xm="http://schemas.microsoft.com/office/excel/2006/main">
          <x14:cfRule type="containsText" priority="999" operator="containsText" id="{4C3304BC-D24A-4CD4-A5A0-5490F62479B4}">
            <xm:f>NOT(ISERROR(SEARCH("I",J11)))</xm:f>
            <xm:f>"I"</xm:f>
            <x14:dxf>
              <font>
                <b/>
                <i val="0"/>
                <color rgb="FFC00000"/>
              </font>
            </x14:dxf>
          </x14:cfRule>
          <xm:sqref>J11:K11</xm:sqref>
        </x14:conditionalFormatting>
        <x14:conditionalFormatting xmlns:xm="http://schemas.microsoft.com/office/excel/2006/main">
          <x14:cfRule type="containsText" priority="998" operator="containsText" id="{9DD6BCEE-BF7D-4EF7-9510-5DA0627C110B}">
            <xm:f>NOT(ISERROR(SEARCH("I",Q11)))</xm:f>
            <xm:f>"I"</xm:f>
            <x14:dxf>
              <font>
                <b/>
                <i val="0"/>
                <color rgb="FFC00000"/>
              </font>
            </x14:dxf>
          </x14:cfRule>
          <xm:sqref>Q11:R11</xm:sqref>
        </x14:conditionalFormatting>
        <x14:conditionalFormatting xmlns:xm="http://schemas.microsoft.com/office/excel/2006/main">
          <x14:cfRule type="containsText" priority="997" operator="containsText" id="{265DF431-06BA-49BE-A0DA-7E283403D482}">
            <xm:f>NOT(ISERROR(SEARCH("I",X11)))</xm:f>
            <xm:f>"I"</xm:f>
            <x14:dxf>
              <font>
                <b/>
                <i val="0"/>
                <color rgb="FFC00000"/>
              </font>
            </x14:dxf>
          </x14:cfRule>
          <xm:sqref>X11:Y11</xm:sqref>
        </x14:conditionalFormatting>
        <x14:conditionalFormatting xmlns:xm="http://schemas.microsoft.com/office/excel/2006/main">
          <x14:cfRule type="containsText" priority="996" operator="containsText" id="{42242049-568B-4AD8-88F2-5EFC543AA8CC}">
            <xm:f>NOT(ISERROR(SEARCH("I",AE11)))</xm:f>
            <xm:f>"I"</xm:f>
            <x14:dxf>
              <font>
                <b/>
                <i val="0"/>
                <color rgb="FFC00000"/>
              </font>
            </x14:dxf>
          </x14:cfRule>
          <xm:sqref>AE11:AF11</xm:sqref>
        </x14:conditionalFormatting>
        <x14:conditionalFormatting xmlns:xm="http://schemas.microsoft.com/office/excel/2006/main">
          <x14:cfRule type="containsText" priority="980" operator="containsText" id="{7E9F8B66-A556-4D69-9003-DD7903830F9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81" operator="containsText" id="{B7C2DEB2-AE02-4544-92FD-554D6EFD3CD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82" operator="containsText" id="{DEF14535-F37F-4FF1-AEE3-F0E35C59064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83" operator="containsText" id="{301FADB4-76B8-49BD-897E-E286394CA70B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84" operator="containsText" id="{1B13E375-D01C-4D03-B6B8-9567AC08D13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85" operator="containsText" id="{73B80CB8-50AF-47EA-A73E-1B833BC2D9F2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86" operator="containsText" id="{091485E1-071C-470D-8946-EBED4C4D6517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87" operator="containsText" id="{BE49DA12-A01E-4E6F-BC22-9F2E1520679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88" operator="containsText" id="{854549A4-7E86-49DA-BA94-797E977EED5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989" operator="containsText" id="{0715C3EC-D3AF-4133-AAB2-7C4C6DA36E7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90" operator="containsText" id="{0ABCA841-EC5F-4F2A-A9B3-9B90AE5CC91E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91" operator="containsText" id="{F1A86BBA-28F1-445B-A794-7C54713B916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92" operator="containsText" id="{3E03304B-7724-4A3C-B315-1C28A550F022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93" operator="containsText" id="{8637C360-9701-48EA-94C3-6170C58ADBC2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94" operator="containsText" id="{3917E214-D9D0-44FC-9506-C5A7155E4B7E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95" operator="containsText" id="{CD990AB1-59D3-4F65-9902-C77DF0B6D12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E24:F26 B24:C26 B11:F11 K18:K19 B27:F28 I20:K20 I11:K14 K21:K22 P11:T28 W11:AA28 AD11:AF28 I23:K26 L11:M28 I17:K17 K15:K16 B17:F23 B15:B16 E12:F13 E15:F16 B12:C14</xm:sqref>
        </x14:conditionalFormatting>
        <x14:conditionalFormatting xmlns:xm="http://schemas.microsoft.com/office/excel/2006/main">
          <x14:cfRule type="containsText" priority="964" operator="containsText" id="{5F59703F-8277-4F13-8A49-571E88E9323E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5" operator="containsText" id="{CE3CB8E5-8C4F-44A8-AFC5-E7F1BEBFE392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6" operator="containsText" id="{8A0D5663-2ED9-4E7A-954B-69F9CA66D43E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7" operator="containsText" id="{CC1F59AF-449E-4211-B892-2C7B5E52ADEC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8" operator="containsText" id="{3E4C2AB7-42BF-4C0C-A8D7-577DED04FE10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9" operator="containsText" id="{82F14C49-2A5A-4E8E-A162-67EACB59D3AF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0" operator="containsText" id="{39D956C4-1E80-4B56-9C6F-0E3B9DBC3649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1" operator="containsText" id="{C7624B2B-FF49-4E5D-A6C7-0F3CFAC03551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72" operator="containsText" id="{9EFFD1E9-FF07-4BC2-87F9-A05804E5A9A7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973" operator="containsText" id="{BF019DA7-2E40-4DB1-955B-A70977A0B544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74" operator="containsText" id="{08CC9FF1-7A32-41BD-950B-41FEA84EA8DA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75" operator="containsText" id="{EC6573E2-DA9A-4CDC-9EAD-67BB6CBD59E1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76" operator="containsText" id="{2B7D473F-0B73-4695-9D54-CD9D6F0C1D20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77" operator="containsText" id="{0A59198A-585F-4820-982E-953965F601BF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78" operator="containsText" id="{0DB551A7-CD16-4EDC-AA0B-BA2F93D95A25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79" operator="containsText" id="{B1F428D3-DD0D-4636-9BCF-6BD99C39A94F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K27:K28</xm:sqref>
        </x14:conditionalFormatting>
        <x14:conditionalFormatting xmlns:xm="http://schemas.microsoft.com/office/excel/2006/main">
          <x14:cfRule type="containsText" priority="955" operator="containsText" id="{83D27DBA-F299-41CF-AE29-5E511405EC8C}">
            <xm:f>NOT(ISERROR(SEARCH("I",D11)))</xm:f>
            <xm:f>"I"</xm:f>
            <x14:dxf>
              <font>
                <b/>
                <i val="0"/>
                <color rgb="FFC00000"/>
              </font>
            </x14:dxf>
          </x14:cfRule>
          <xm:sqref>D11</xm:sqref>
        </x14:conditionalFormatting>
        <x14:conditionalFormatting xmlns:xm="http://schemas.microsoft.com/office/excel/2006/main">
          <x14:cfRule type="containsText" priority="939" operator="containsText" id="{B2A18D79-0754-45D0-BA6A-F7B97D711BDD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0" operator="containsText" id="{86963716-6FB9-40F8-889C-2D5975FDDE6A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1" operator="containsText" id="{5010EC32-82B6-4CC7-8F91-7E0B66DFE6E4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2" operator="containsText" id="{FC4A70DB-B17F-4357-8ACD-FB46B278F1B4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3" operator="containsText" id="{ABB6A348-3539-40C4-AE6C-0591D97FBD0D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4" operator="containsText" id="{EA2899F7-12A8-4CFD-B91E-655AEE610DEC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5" operator="containsText" id="{52990F0E-6928-45CC-B4C3-B6643DEF3D56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6" operator="containsText" id="{7E20BD7D-6DBE-4E52-A89F-824161FD24AD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47" operator="containsText" id="{31A574EF-85A5-4166-9F16-F6A0AFAC33E5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948" operator="containsText" id="{9A7C52D5-401B-45F8-A94F-979D2740BE76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49" operator="containsText" id="{ADCDA3F0-B010-4F93-B8E9-B98DE12E91C2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50" operator="containsText" id="{658846F8-3550-4537-834B-EEEB5312B06F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51" operator="containsText" id="{7165744A-9E7F-4500-9BB6-5296661A77F3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52" operator="containsText" id="{DD074C75-D05B-4683-B126-04C093F599BF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53" operator="containsText" id="{7690CCD4-B020-400E-9A64-B1268FD9E429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54" operator="containsText" id="{9ACE4A0C-6510-4CC6-B10B-2FF26F927560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D24:D26 D12:D13 D15:D16</xm:sqref>
        </x14:conditionalFormatting>
        <x14:conditionalFormatting xmlns:xm="http://schemas.microsoft.com/office/excel/2006/main">
          <x14:cfRule type="containsText" priority="739" operator="containsText" id="{95DF0E95-9CCF-4AD7-8217-0C5B672CD92D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0" operator="containsText" id="{FE12F110-B517-4090-99FB-200295605A28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1" operator="containsText" id="{E1547DAD-976A-4AE2-BA4E-FF127F515EEB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2" operator="containsText" id="{392340FE-57DB-41E9-A644-E34FE4842F5A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3" operator="containsText" id="{65851E29-6DBA-424A-827A-F302B1F5E8A0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4" operator="containsText" id="{8DB6CE94-7E22-4FC9-9985-0A16407E1DC1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5" operator="containsText" id="{7AA757D5-9053-497B-BFF8-8C1BCBEB2019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6" operator="containsText" id="{308DDA65-8E75-4E30-A31D-B5F497F61ECE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47" operator="containsText" id="{59D72AB3-0BE0-4337-AE84-624C41671D3A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48" operator="containsText" id="{55922B3D-A0A4-4FDA-98DE-953A216E3451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49" operator="containsText" id="{0EE90FCC-D5EC-4A25-8CBC-6F44A974A9EF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0" operator="containsText" id="{E13B495C-434E-464A-92D7-227CB8D6A440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1" operator="containsText" id="{E90B824F-2E35-4B7A-BFC0-FD1E8D3BB3B7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2" operator="containsText" id="{E899EA02-68AC-4D6C-9AA5-1C70A57A7637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53" operator="containsText" id="{8D4BD8CF-B22A-4EF2-890C-750DA0857BB1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54" operator="containsText" id="{95ADE3D1-F5AE-4B1A-94A2-F9B345227EB5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I27:I28</xm:sqref>
        </x14:conditionalFormatting>
        <x14:conditionalFormatting xmlns:xm="http://schemas.microsoft.com/office/excel/2006/main">
          <x14:cfRule type="containsText" priority="723" operator="containsText" id="{DDB935D3-F58B-4566-9225-8BF84CB39FB8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4" operator="containsText" id="{08FF6C69-7610-4049-B4E9-02426EF8CDA5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5" operator="containsText" id="{128C7E32-50BD-4938-8E1E-078A39F1EC0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6" operator="containsText" id="{405549C8-307C-4D2B-B3A6-C24985AA1BC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7" operator="containsText" id="{5D4F50D1-838F-4EFF-96C7-FA18741AD686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8" operator="containsText" id="{6736D98D-2B24-4626-9514-1461B8A61235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9" operator="containsText" id="{50F3D4DE-8DAF-48EC-8732-4828C420CA4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0" operator="containsText" id="{73D57A54-29ED-486D-A163-537DF1E90273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31" operator="containsText" id="{B24C4326-A825-4179-8C1D-F9D2A700E40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32" operator="containsText" id="{35704493-B711-4648-8D49-6A310ECF71A2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3" operator="containsText" id="{6FE62B63-445C-4E7D-850E-42B5841D98A8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4" operator="containsText" id="{7D85EDE2-F10E-49A4-BFE9-FDE80D47D13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5" operator="containsText" id="{53A37685-2346-4E9B-89D2-23208ADC06B6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6" operator="containsText" id="{63D65273-0CA3-4B69-8A00-30521ED984F9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37" operator="containsText" id="{3CFDD541-46B6-43AB-85D4-465C332BDE68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38" operator="containsText" id="{E947D107-031B-406F-AE98-7A67D2DF71FD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J27:J28</xm:sqref>
        </x14:conditionalFormatting>
        <x14:conditionalFormatting xmlns:xm="http://schemas.microsoft.com/office/excel/2006/main">
          <x14:cfRule type="containsText" priority="707" operator="containsText" id="{EBA44003-F471-4241-976E-542B7A9E27A8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08" operator="containsText" id="{3DA72FBA-980F-43D9-A142-17A8BDE5FB36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09" operator="containsText" id="{5BFF296E-6CE2-4200-B906-AF6F5B79E8E6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0" operator="containsText" id="{61D8B7D4-FC8C-44B5-9F07-2BEDD6385C03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1" operator="containsText" id="{655AD0FA-04F7-48C8-AD96-B255C97387D0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2" operator="containsText" id="{FC7D5F38-1FA8-4D9A-B2BA-EA22A6165E6A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3" operator="containsText" id="{74AE392A-C913-4A28-8A5C-B210294EEC54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4" operator="containsText" id="{B5A78939-8B24-4974-8BEE-77C4173CC84B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15" operator="containsText" id="{D181D8D3-1E26-4CE4-AEF9-CCEF1386ABAD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16" operator="containsText" id="{773B9B30-19F3-4182-B200-3BE9253DF79E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17" operator="containsText" id="{21E46615-AEA2-46BD-9682-BF3510F96475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18" operator="containsText" id="{A32B0CD1-BF76-4E1B-8E9D-DE56E036BAA5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19" operator="containsText" id="{4C1FF99F-D574-4B18-9134-1A9EFE2E3095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20" operator="containsText" id="{AB2F66E5-C4A4-4E92-B884-FE41A7754C00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21" operator="containsText" id="{A4C53ED8-43D8-422C-A9C2-F843820F7240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22" operator="containsText" id="{BD476286-D422-465C-BC85-C3EAC2FC033C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I18:J19</xm:sqref>
        </x14:conditionalFormatting>
        <x14:conditionalFormatting xmlns:xm="http://schemas.microsoft.com/office/excel/2006/main">
          <x14:cfRule type="containsText" priority="673" operator="containsText" id="{328EE2F1-4EFF-4D46-8277-9E7BFE6C6C89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</xm:sqref>
        </x14:conditionalFormatting>
        <x14:conditionalFormatting xmlns:xm="http://schemas.microsoft.com/office/excel/2006/main">
          <x14:cfRule type="containsText" priority="591" operator="containsText" id="{5B1761D5-1BE7-40D9-BABA-5891AAF1FDBE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</xm:sqref>
        </x14:conditionalFormatting>
        <x14:conditionalFormatting xmlns:xm="http://schemas.microsoft.com/office/excel/2006/main">
          <x14:cfRule type="containsText" priority="509" operator="containsText" id="{0021A12F-12E3-4E05-9E0E-C7D0B094F625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</xm:sqref>
        </x14:conditionalFormatting>
        <x14:conditionalFormatting xmlns:xm="http://schemas.microsoft.com/office/excel/2006/main">
          <x14:cfRule type="containsText" priority="413" operator="containsText" id="{257DA51E-1513-40DF-84E2-EFE6AFC3DDA7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4" operator="containsText" id="{AA51DAEA-EC69-4E36-9511-7132EB349154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5" operator="containsText" id="{62907C1E-A8DB-45A6-B4A6-B65AF113BA91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6" operator="containsText" id="{4EA0A5EF-D6B6-4383-BF9B-AFFB47F734E2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7" operator="containsText" id="{B6B792B3-5D7E-43EF-A842-CAFEC002B33B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8" operator="containsText" id="{881EE840-9236-4CB8-80CD-B61CC7A441C0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9" operator="containsText" id="{45C555FF-ECC2-4C93-AA6B-DAFB83A0772C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0" operator="containsText" id="{58EA59A4-C675-4FF1-9646-98E5CFBD8586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21" operator="containsText" id="{B35598A3-111E-451D-9A8E-55B7D8C760EC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22" operator="containsText" id="{CB45E155-C37D-4AD0-9C9B-A1A74E130169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3" operator="containsText" id="{240EF66D-FCAE-4229-9B25-2ABC72C6B1F4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4" operator="containsText" id="{98FA5681-B015-4301-B20C-2485940716EC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5" operator="containsText" id="{C4E11573-7681-4EDF-B553-94EC85B5412B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6" operator="containsText" id="{1BC1F0A4-9D2E-4486-AEBA-49F7F5CE26E6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27" operator="containsText" id="{A8C63C8C-9E99-4498-AD57-2A6733079B85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28" operator="containsText" id="{CFA67D17-EB2C-4D56-B685-82CC4FE3C6F1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G21:J22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BD2E8B5-4FA6-449B-91DF-8CFD5249B2DC}">
          <x14:formula1>
            <xm:f>'[TM - Planning RH 2020.xlsm]Feuil2'!#REF!</xm:f>
          </x14:formula1>
          <xm:sqref>I27:J28 D18:H19 K18:AF19 B12:AF13 K21:AF22 D14:F16 D24:AF25 D21:F22 C15:C16 G15:AF16</xm:sqref>
        </x14:dataValidation>
        <x14:dataValidation type="list" allowBlank="1" showInputMessage="1" showErrorMessage="1" xr:uid="{2E08D6AA-C607-4A37-B81A-BA47970DF787}">
          <x14:formula1>
            <xm:f>'[TM - Planning RH 2020.xlsm]Feuil2'!#REF!</xm:f>
          </x14:formula1>
          <xm:sqref>B27:H28 K27:AF28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8F010ACFC6509408C110769BF42799F" ma:contentTypeVersion="13" ma:contentTypeDescription="Create a new document." ma:contentTypeScope="" ma:versionID="1df367a79cd55b73214c33dadd97e260">
  <xsd:schema xmlns:xsd="http://www.w3.org/2001/XMLSchema" xmlns:xs="http://www.w3.org/2001/XMLSchema" xmlns:p="http://schemas.microsoft.com/office/2006/metadata/properties" xmlns:ns3="06c1c6a5-c402-4028-ae5a-6c66119c4914" xmlns:ns4="ac0576f6-8ea7-4343-a108-cc3c271a9e8a" targetNamespace="http://schemas.microsoft.com/office/2006/metadata/properties" ma:root="true" ma:fieldsID="a1659df53e102c9be2e189563673721e" ns3:_="" ns4:_="">
    <xsd:import namespace="06c1c6a5-c402-4028-ae5a-6c66119c4914"/>
    <xsd:import namespace="ac0576f6-8ea7-4343-a108-cc3c271a9e8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6c1c6a5-c402-4028-ae5a-6c66119c491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c0576f6-8ea7-4343-a108-cc3c271a9e8a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DABE2BF-A292-409C-8817-B7953DB1306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6c1c6a5-c402-4028-ae5a-6c66119c4914"/>
    <ds:schemaRef ds:uri="ac0576f6-8ea7-4343-a108-cc3c271a9e8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25EB8FF-2749-4D74-9385-A772628DA82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ED96F7F-E108-43BB-9D9E-C165945C7A57}">
  <ds:schemaRefs>
    <ds:schemaRef ds:uri="http://purl.org/dc/terms/"/>
    <ds:schemaRef ds:uri="06c1c6a5-c402-4028-ae5a-6c66119c4914"/>
    <ds:schemaRef ds:uri="http://schemas.microsoft.com/office/2006/documentManagement/types"/>
    <ds:schemaRef ds:uri="ac0576f6-8ea7-4343-a108-cc3c271a9e8a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1-22Jan</vt:lpstr>
      <vt:lpstr>23Jan-22Févr</vt:lpstr>
      <vt:lpstr>23Févr-22Mars</vt:lpstr>
      <vt:lpstr>23Mars-22Avril</vt:lpstr>
      <vt:lpstr>23Avril-22Mai</vt:lpstr>
      <vt:lpstr>23Mai-22Juin</vt:lpstr>
      <vt:lpstr>23Juin-22Juil</vt:lpstr>
      <vt:lpstr>23Juil-22Aou</vt:lpstr>
      <vt:lpstr>23Aou-22Sept</vt:lpstr>
      <vt:lpstr>23Sept-22Oct</vt:lpstr>
      <vt:lpstr>23Oct-22Nov</vt:lpstr>
      <vt:lpstr>23Nov-22Dec</vt:lpstr>
      <vt:lpstr>23Dec-22Jan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Wiecek, Anthony</dc:creator>
  <cp:lastModifiedBy>Wiecek, Anthony</cp:lastModifiedBy>
  <dcterms:created xsi:type="dcterms:W3CDTF">2020-09-09T14:20:00Z</dcterms:created>
  <dcterms:modified xsi:type="dcterms:W3CDTF">2020-09-29T10:49:15Z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05c9e18-d393-4470-8b67-9616c62ec31f_Enabled">
    <vt:lpwstr>True</vt:lpwstr>
  </property>
  <property fmtid="{D5CDD505-2E9C-101B-9397-08002B2CF9AE}" pid="3" name="MSIP_Label_705c9e18-d393-4470-8b67-9616c62ec31f_SiteId">
    <vt:lpwstr>c5d1e823-e2b8-46bf-92ff-84f54313e0a5</vt:lpwstr>
  </property>
  <property fmtid="{D5CDD505-2E9C-101B-9397-08002B2CF9AE}" pid="4" name="MSIP_Label_705c9e18-d393-4470-8b67-9616c62ec31f_Owner">
    <vt:lpwstr>anthony.wiecek@dbschenker.com</vt:lpwstr>
  </property>
  <property fmtid="{D5CDD505-2E9C-101B-9397-08002B2CF9AE}" pid="5" name="MSIP_Label_705c9e18-d393-4470-8b67-9616c62ec31f_SetDate">
    <vt:lpwstr>2020-09-09T14:29:21.6892064Z</vt:lpwstr>
  </property>
  <property fmtid="{D5CDD505-2E9C-101B-9397-08002B2CF9AE}" pid="6" name="MSIP_Label_705c9e18-d393-4470-8b67-9616c62ec31f_Name">
    <vt:lpwstr>Internal</vt:lpwstr>
  </property>
  <property fmtid="{D5CDD505-2E9C-101B-9397-08002B2CF9AE}" pid="7" name="MSIP_Label_705c9e18-d393-4470-8b67-9616c62ec31f_Application">
    <vt:lpwstr>Microsoft Azure Information Protection</vt:lpwstr>
  </property>
  <property fmtid="{D5CDD505-2E9C-101B-9397-08002B2CF9AE}" pid="8" name="MSIP_Label_705c9e18-d393-4470-8b67-9616c62ec31f_ActionId">
    <vt:lpwstr>03bfa668-0c70-4e43-bf7c-583f8f667cda</vt:lpwstr>
  </property>
  <property fmtid="{D5CDD505-2E9C-101B-9397-08002B2CF9AE}" pid="9" name="MSIP_Label_705c9e18-d393-4470-8b67-9616c62ec31f_Extended_MSFT_Method">
    <vt:lpwstr>Automatic</vt:lpwstr>
  </property>
  <property fmtid="{D5CDD505-2E9C-101B-9397-08002B2CF9AE}" pid="10" name="Sensitivity">
    <vt:lpwstr>Internal</vt:lpwstr>
  </property>
  <property fmtid="{D5CDD505-2E9C-101B-9397-08002B2CF9AE}" pid="11" name="ContentTypeId">
    <vt:lpwstr>0x01010008F010ACFC6509408C110769BF42799F</vt:lpwstr>
  </property>
</Properties>
</file>