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3"/>
  </bookViews>
  <sheets>
    <sheet name="liste agents" sheetId="1" state="visible" r:id="rId2"/>
    <sheet name="astreinte_2021" sheetId="2" state="visible" r:id="rId3"/>
    <sheet name="par_date" sheetId="3" state="visible" r:id="rId4"/>
    <sheet name="par nom" sheetId="4" state="visible" r:id="rId5"/>
  </sheets>
  <definedNames>
    <definedName function="false" hidden="false" localSheetId="1" name="_xlnm.Print_Titles" vbProcedure="false">astreinte_2021!$A:$E;astreinte_2021!$1:$4</definedName>
    <definedName function="false" hidden="false" localSheetId="2" name="_xlnm.Print_Titles" vbProcedure="false">par_date!$1:$1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<sst xmlns="http://schemas.openxmlformats.org/spreadsheetml/2006/main" count="264" uniqueCount="31">
  <si>
    <t xml:space="preserve">NOM 1</t>
  </si>
  <si>
    <t xml:space="preserve">NOM 2</t>
  </si>
  <si>
    <t xml:space="preserve">NOM 3</t>
  </si>
  <si>
    <t xml:space="preserve">NOM 4</t>
  </si>
  <si>
    <t xml:space="preserve">NOM 5</t>
  </si>
  <si>
    <t xml:space="preserve">NOM 6</t>
  </si>
  <si>
    <t xml:space="preserve">NOM 7</t>
  </si>
  <si>
    <t xml:space="preserve">NOM 8</t>
  </si>
  <si>
    <t xml:space="preserve">NOM 9</t>
  </si>
  <si>
    <t xml:space="preserve">NOM 10</t>
  </si>
  <si>
    <t xml:space="preserve">NOM 11</t>
  </si>
  <si>
    <t xml:space="preserve">NOM 12</t>
  </si>
  <si>
    <t xml:space="preserve">NOM 13</t>
  </si>
  <si>
    <t xml:space="preserve">NOM 14</t>
  </si>
  <si>
    <t xml:space="preserve">NOM 15</t>
  </si>
  <si>
    <t xml:space="preserve">NOM 16</t>
  </si>
  <si>
    <t xml:space="preserve">NOM 17</t>
  </si>
  <si>
    <t xml:space="preserve">NOM 18</t>
  </si>
  <si>
    <t xml:space="preserve">NOM 19</t>
  </si>
  <si>
    <t xml:space="preserve">NOM 20</t>
  </si>
  <si>
    <t xml:space="preserve">NOM 21</t>
  </si>
  <si>
    <t xml:space="preserve">NOM 22</t>
  </si>
  <si>
    <t xml:space="preserve">NOM 23</t>
  </si>
  <si>
    <t xml:space="preserve">NOM 24</t>
  </si>
  <si>
    <t xml:space="preserve">NOM 25</t>
  </si>
  <si>
    <t xml:space="preserve">NOM 26</t>
  </si>
  <si>
    <t xml:space="preserve">nb de jour astreinte</t>
  </si>
  <si>
    <t xml:space="preserve">du</t>
  </si>
  <si>
    <t xml:space="preserve">au</t>
  </si>
  <si>
    <t xml:space="preserve">ASTREINTE</t>
  </si>
  <si>
    <t xml:space="preserve">NOM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</si>
</sst>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DD, D/MM/YY"/>
    <numFmt numFmtId="166" formatCode="DD/MM/YY"/>
    <numFmt numFmtId="167" formatCode="DD/MM/YYYY"/>
  </numFmts>
  <fonts count="24">
    <font>
      <sz val="11"/>
      <color rgb="FF00000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rgb="FF000000"/>
      <name val="Arial"/>
      <family val="0"/>
    </font>
    <font>
      <sz val="10"/>
      <color rgb="FFFFFFFF"/>
      <name val="Arial"/>
      <family val="0"/>
    </font>
    <font>
      <sz val="10"/>
      <color rgb="FFCC0000"/>
      <name val="Arial"/>
      <family val="0"/>
    </font>
    <font>
      <b val="true"/>
      <sz val="10"/>
      <color rgb="FFFFFFFF"/>
      <name val="Arial"/>
      <family val="0"/>
    </font>
    <font>
      <i val="true"/>
      <sz val="10"/>
      <color rgb="FF808080"/>
      <name val="Arial"/>
      <family val="0"/>
    </font>
    <font>
      <sz val="10"/>
      <color rgb="FF006600"/>
      <name val="Arial"/>
      <family val="0"/>
    </font>
    <font>
      <b val="true"/>
      <sz val="24"/>
      <color rgb="FF000000"/>
      <name val="Arial"/>
      <family val="0"/>
    </font>
    <font>
      <sz val="18"/>
      <color rgb="FF000000"/>
      <name val="Arial"/>
      <family val="0"/>
    </font>
    <font>
      <sz val="12"/>
      <color rgb="FF000000"/>
      <name val="Arial"/>
      <family val="0"/>
    </font>
    <font>
      <u val="single"/>
      <sz val="10"/>
      <color rgb="FF0000EE"/>
      <name val="Arial"/>
      <family val="0"/>
    </font>
    <font>
      <sz val="10"/>
      <color rgb="FF996600"/>
      <name val="Arial"/>
      <family val="0"/>
    </font>
    <font>
      <sz val="10"/>
      <color rgb="FF333333"/>
      <name val="Arial"/>
      <family val="0"/>
    </font>
    <font>
      <b val="true"/>
      <sz val="11"/>
      <color rgb="FFCE181E"/>
      <name val="Arial"/>
      <family val="0"/>
    </font>
    <font>
      <b val="true"/>
      <sz val="11"/>
      <color rgb="FF00A65D"/>
      <name val="Arial"/>
      <family val="0"/>
    </font>
    <font>
      <sz val="12"/>
      <color rgb="FFCE181E"/>
      <name val="Arial"/>
      <family val="0"/>
    </font>
    <font>
      <sz val="8"/>
      <color rgb="FF000000"/>
      <name val="Arial"/>
      <family val="0"/>
    </font>
    <font>
      <b val="true"/>
      <sz val="12"/>
      <color rgb="FFCE181E"/>
      <name val="Arial"/>
      <family val="0"/>
    </font>
    <font>
      <sz val="12"/>
      <color rgb="FF00A65D"/>
      <name val="Arial"/>
      <family val="0"/>
    </font>
    <font>
      <b val="true"/>
      <sz val="11"/>
      <color rgb="FF000000"/>
      <name val="Arial"/>
      <family val="0"/>
    </font>
    <font>
      <sz val="11"/>
      <color rgb="FFCE181E"/>
      <name val="Arial"/>
      <family val="0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CCCCCC"/>
      </patternFill>
    </fill>
    <fill>
      <patternFill patternType="solid">
        <fgColor rgb="FFFFCCCC"/>
        <bgColor rgb="FFDDDDDD"/>
      </patternFill>
    </fill>
    <fill>
      <patternFill patternType="solid">
        <fgColor rgb="FFFFE699"/>
        <bgColor rgb="FFFFFFCC"/>
      </patternFill>
    </fill>
    <fill>
      <patternFill patternType="solid">
        <fgColor rgb="FFCC0000"/>
        <bgColor rgb="FFCE181E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EEEEEE"/>
        <bgColor rgb="FFFFFFFF"/>
      </patternFill>
    </fill>
    <fill>
      <patternFill patternType="solid">
        <fgColor rgb="FFCCCCCC"/>
        <bgColor rgb="FFDDDDDD"/>
      </patternFill>
    </fill>
  </fills>
  <borders count="8">
    <border diagonalUp="false" diagonalDown="false">
      <left/>
      <right/>
      <top/>
      <bottom/>
      <diagonal/>
    </border>
    <border diagonalUp="false" diagonalDown="false">
      <left style="hair">
        <color rgb="FF808080"/>
      </left>
      <right style="hair">
        <color rgb="FF808080"/>
      </right>
      <top style="hair">
        <color rgb="FF808080"/>
      </top>
      <bottom style="hair">
        <color rgb="FF808080"/>
      </bottom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 style="hair"/>
      <right style="hair"/>
      <top style="hair"/>
      <bottom style="hair"/>
      <diagonal/>
    </border>
  </borders>
  <cellStyleXfs count="38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2" borderId="0" applyFont="true" applyBorder="false" applyAlignment="true" applyProtection="false">
      <alignment horizontal="general" vertical="bottom" textRotation="0" wrapText="false" indent="0" shrinkToFit="false"/>
    </xf>
    <xf numFmtId="164" fontId="5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7" fillId="7" borderId="0" applyFont="true" applyBorder="false" applyAlignment="true" applyProtection="false">
      <alignment horizontal="general" vertical="bottom" textRotation="0" wrapText="false" indent="0" shrinkToFit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8" borderId="0" applyFont="true" applyBorder="false" applyAlignment="true" applyProtection="false">
      <alignment horizontal="general" vertical="bottom" textRotation="0" wrapText="false" indent="0" shrinkToFit="false"/>
    </xf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9" borderId="0" applyFont="true" applyBorder="false" applyAlignment="true" applyProtection="false">
      <alignment horizontal="general" vertical="bottom" textRotation="0" wrapText="false" indent="0" shrinkToFit="false"/>
    </xf>
    <xf numFmtId="164" fontId="15" fillId="9" borderId="1" applyFont="true" applyBorder="tru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</cellStyleXfs>
  <cellXfs count="3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12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12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1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1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1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1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8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8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11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7" fillId="11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2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3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5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3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3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3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24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Accent" xfId="20" builtinId="53" customBuiltin="true"/>
    <cellStyle name="Accent 1" xfId="21" builtinId="53" customBuiltin="true"/>
    <cellStyle name="Accent 2" xfId="22" builtinId="53" customBuiltin="true"/>
    <cellStyle name="Accent 3" xfId="23" builtinId="53" customBuiltin="true"/>
    <cellStyle name="Bad" xfId="24" builtinId="53" customBuiltin="true"/>
    <cellStyle name="cf1" xfId="25" builtinId="53" customBuiltin="true"/>
    <cellStyle name="Error" xfId="26" builtinId="53" customBuiltin="true"/>
    <cellStyle name="Footnote" xfId="27" builtinId="53" customBuiltin="true"/>
    <cellStyle name="Good" xfId="28" builtinId="53" customBuiltin="true"/>
    <cellStyle name="Heading" xfId="29" builtinId="53" customBuiltin="true"/>
    <cellStyle name="Heading 1" xfId="30" builtinId="53" customBuiltin="true"/>
    <cellStyle name="Heading 2" xfId="31" builtinId="53" customBuiltin="true"/>
    <cellStyle name="Hyperlink" xfId="32" builtinId="53" customBuiltin="true"/>
    <cellStyle name="Neutral" xfId="33" builtinId="53" customBuiltin="true"/>
    <cellStyle name="Note" xfId="34" builtinId="53" customBuiltin="true"/>
    <cellStyle name="Status" xfId="35" builtinId="53" customBuiltin="true"/>
    <cellStyle name="Text" xfId="36" builtinId="53" customBuiltin="true"/>
    <cellStyle name="Warning" xfId="37" builtinId="53" customBuiltin="true"/>
  </cellStyles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CCCCC"/>
      <rgbColor rgb="FF808080"/>
      <rgbColor rgb="FF9999FF"/>
      <rgbColor rgb="FF993366"/>
      <rgbColor rgb="FFFFFFCC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E6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A65D"/>
      <rgbColor rgb="FF003300"/>
      <rgbColor rgb="FF333300"/>
      <rgbColor rgb="FFCE18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2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22.7" zeroHeight="false" outlineLevelRow="0" outlineLevelCol="0"/>
  <cols>
    <col collapsed="false" customWidth="true" hidden="false" outlineLevel="0" max="1" min="1" style="1" width="10.5"/>
    <col collapsed="false" customWidth="true" hidden="false" outlineLevel="0" max="2" min="2" style="1" width="19.93"/>
    <col collapsed="false" customWidth="true" hidden="false" outlineLevel="0" max="1025" min="3" style="1" width="10.5"/>
  </cols>
  <sheetData>
    <row r="1" customFormat="false" ht="22.7" hidden="false" customHeight="true" outlineLevel="0" collapsed="false">
      <c r="A1" s="2" t="n">
        <v>1</v>
      </c>
      <c r="B1" s="3" t="s">
        <v>0</v>
      </c>
    </row>
    <row r="2" customFormat="false" ht="22.7" hidden="false" customHeight="true" outlineLevel="0" collapsed="false">
      <c r="A2" s="2" t="n">
        <v>2</v>
      </c>
      <c r="B2" s="3" t="s">
        <v>1</v>
      </c>
    </row>
    <row r="3" customFormat="false" ht="22.7" hidden="false" customHeight="true" outlineLevel="0" collapsed="false">
      <c r="A3" s="2" t="n">
        <v>3</v>
      </c>
      <c r="B3" s="3" t="s">
        <v>2</v>
      </c>
    </row>
    <row r="4" customFormat="false" ht="22.7" hidden="false" customHeight="true" outlineLevel="0" collapsed="false">
      <c r="A4" s="2" t="n">
        <v>4</v>
      </c>
      <c r="B4" s="3" t="s">
        <v>3</v>
      </c>
    </row>
    <row r="5" customFormat="false" ht="22.7" hidden="false" customHeight="true" outlineLevel="0" collapsed="false">
      <c r="A5" s="2" t="n">
        <v>5</v>
      </c>
      <c r="B5" s="3" t="s">
        <v>4</v>
      </c>
    </row>
    <row r="6" customFormat="false" ht="22.7" hidden="false" customHeight="true" outlineLevel="0" collapsed="false">
      <c r="A6" s="2" t="n">
        <v>6</v>
      </c>
      <c r="B6" s="3" t="s">
        <v>5</v>
      </c>
    </row>
    <row r="7" customFormat="false" ht="22.7" hidden="false" customHeight="true" outlineLevel="0" collapsed="false">
      <c r="A7" s="2" t="n">
        <v>7</v>
      </c>
      <c r="B7" s="3" t="s">
        <v>6</v>
      </c>
    </row>
    <row r="8" customFormat="false" ht="22.7" hidden="false" customHeight="true" outlineLevel="0" collapsed="false">
      <c r="A8" s="2" t="n">
        <v>8</v>
      </c>
      <c r="B8" s="3" t="s">
        <v>7</v>
      </c>
    </row>
    <row r="9" customFormat="false" ht="22.7" hidden="false" customHeight="true" outlineLevel="0" collapsed="false">
      <c r="A9" s="2" t="n">
        <v>9</v>
      </c>
      <c r="B9" s="3" t="s">
        <v>8</v>
      </c>
    </row>
    <row r="10" customFormat="false" ht="22.7" hidden="false" customHeight="true" outlineLevel="0" collapsed="false">
      <c r="A10" s="2" t="n">
        <v>10</v>
      </c>
      <c r="B10" s="3" t="s">
        <v>9</v>
      </c>
    </row>
    <row r="11" customFormat="false" ht="22.7" hidden="false" customHeight="true" outlineLevel="0" collapsed="false">
      <c r="A11" s="2" t="n">
        <v>11</v>
      </c>
      <c r="B11" s="3" t="s">
        <v>10</v>
      </c>
    </row>
    <row r="12" customFormat="false" ht="22.7" hidden="false" customHeight="true" outlineLevel="0" collapsed="false">
      <c r="A12" s="2" t="n">
        <v>12</v>
      </c>
      <c r="B12" s="3" t="s">
        <v>11</v>
      </c>
    </row>
    <row r="13" customFormat="false" ht="22.7" hidden="false" customHeight="true" outlineLevel="0" collapsed="false">
      <c r="A13" s="2" t="n">
        <v>13</v>
      </c>
      <c r="B13" s="3" t="s">
        <v>12</v>
      </c>
    </row>
    <row r="14" customFormat="false" ht="22.7" hidden="false" customHeight="true" outlineLevel="0" collapsed="false">
      <c r="A14" s="2" t="n">
        <v>14</v>
      </c>
      <c r="B14" s="3" t="s">
        <v>13</v>
      </c>
    </row>
    <row r="15" customFormat="false" ht="22.7" hidden="false" customHeight="true" outlineLevel="0" collapsed="false">
      <c r="A15" s="2" t="n">
        <v>15</v>
      </c>
      <c r="B15" s="3" t="s">
        <v>14</v>
      </c>
    </row>
    <row r="16" customFormat="false" ht="22.7" hidden="false" customHeight="true" outlineLevel="0" collapsed="false">
      <c r="A16" s="2" t="n">
        <v>16</v>
      </c>
      <c r="B16" s="3" t="s">
        <v>15</v>
      </c>
    </row>
    <row r="17" customFormat="false" ht="22.7" hidden="false" customHeight="true" outlineLevel="0" collapsed="false">
      <c r="A17" s="2" t="n">
        <v>17</v>
      </c>
      <c r="B17" s="3" t="s">
        <v>16</v>
      </c>
    </row>
    <row r="18" customFormat="false" ht="22.7" hidden="false" customHeight="true" outlineLevel="0" collapsed="false">
      <c r="A18" s="2" t="n">
        <v>18</v>
      </c>
      <c r="B18" s="3" t="s">
        <v>17</v>
      </c>
    </row>
    <row r="19" customFormat="false" ht="22.7" hidden="false" customHeight="true" outlineLevel="0" collapsed="false">
      <c r="A19" s="2" t="n">
        <v>19</v>
      </c>
      <c r="B19" s="3" t="s">
        <v>18</v>
      </c>
    </row>
    <row r="20" customFormat="false" ht="22.7" hidden="false" customHeight="true" outlineLevel="0" collapsed="false">
      <c r="A20" s="2" t="n">
        <v>20</v>
      </c>
      <c r="B20" s="3" t="s">
        <v>19</v>
      </c>
    </row>
    <row r="21" customFormat="false" ht="22.7" hidden="false" customHeight="true" outlineLevel="0" collapsed="false">
      <c r="A21" s="2" t="n">
        <v>21</v>
      </c>
      <c r="B21" s="3" t="s">
        <v>20</v>
      </c>
    </row>
    <row r="22" customFormat="false" ht="22.7" hidden="false" customHeight="true" outlineLevel="0" collapsed="false">
      <c r="A22" s="2" t="n">
        <v>22</v>
      </c>
      <c r="B22" s="3" t="s">
        <v>21</v>
      </c>
    </row>
    <row r="23" customFormat="false" ht="22.7" hidden="false" customHeight="true" outlineLevel="0" collapsed="false">
      <c r="A23" s="2" t="n">
        <v>23</v>
      </c>
      <c r="B23" s="3" t="s">
        <v>22</v>
      </c>
    </row>
    <row r="24" customFormat="false" ht="22.7" hidden="false" customHeight="true" outlineLevel="0" collapsed="false">
      <c r="A24" s="2" t="n">
        <v>24</v>
      </c>
      <c r="B24" s="3" t="s">
        <v>23</v>
      </c>
    </row>
    <row r="25" customFormat="false" ht="22.7" hidden="false" customHeight="true" outlineLevel="0" collapsed="false">
      <c r="A25" s="2" t="n">
        <v>25</v>
      </c>
      <c r="B25" s="3" t="s">
        <v>24</v>
      </c>
    </row>
    <row r="26" customFormat="false" ht="22.7" hidden="false" customHeight="true" outlineLevel="0" collapsed="false">
      <c r="A26" s="2" t="n">
        <v>26</v>
      </c>
      <c r="B26" s="3" t="s">
        <v>25</v>
      </c>
    </row>
  </sheetData>
  <printOptions headings="false" gridLines="false" gridLinesSet="true" horizontalCentered="false" verticalCentered="false"/>
  <pageMargins left="0.7875" right="0.7875" top="0.63125" bottom="0.492361111111111" header="0.39375" footer="0.393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&amp;C&amp;10&amp;A</oddHeader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F10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5" ySplit="4" topLeftCell="F95" activePane="bottomRight" state="frozen"/>
      <selection pane="topLeft" activeCell="A1" activeCellId="0" sqref="A1"/>
      <selection pane="topRight" activeCell="F1" activeCellId="0" sqref="F1"/>
      <selection pane="bottomLeft" activeCell="A95" activeCellId="0" sqref="A95"/>
      <selection pane="bottomRight" activeCell="A1" activeCellId="0" sqref="A1"/>
    </sheetView>
  </sheetViews>
  <sheetFormatPr defaultRowHeight="15" zeroHeight="false" outlineLevelRow="0" outlineLevelCol="0"/>
  <cols>
    <col collapsed="false" customWidth="true" hidden="false" outlineLevel="0" max="1" min="1" style="4" width="3.81"/>
    <col collapsed="false" customWidth="true" hidden="false" outlineLevel="0" max="2" min="2" style="5" width="3.2"/>
    <col collapsed="false" customWidth="true" hidden="false" outlineLevel="0" max="3" min="3" style="6" width="17.72"/>
    <col collapsed="false" customWidth="true" hidden="false" outlineLevel="0" max="4" min="4" style="5" width="3.2"/>
    <col collapsed="false" customWidth="true" hidden="false" outlineLevel="0" max="5" min="5" style="6" width="24.98"/>
    <col collapsed="false" customWidth="true" hidden="false" outlineLevel="0" max="6" min="6" style="5" width="7.56"/>
    <col collapsed="false" customWidth="true" hidden="false" outlineLevel="0" max="7" min="7" style="5" width="10.83"/>
    <col collapsed="false" customWidth="true" hidden="false" outlineLevel="0" max="8" min="8" style="5" width="9.85"/>
    <col collapsed="false" customWidth="true" hidden="false" outlineLevel="0" max="9" min="9" style="5" width="9.6"/>
    <col collapsed="false" customWidth="true" hidden="false" outlineLevel="0" max="10" min="10" style="5" width="9.72"/>
    <col collapsed="false" customWidth="true" hidden="false" outlineLevel="0" max="11" min="11" style="5" width="10.46"/>
    <col collapsed="false" customWidth="true" hidden="false" outlineLevel="0" max="12" min="12" style="5" width="11.69"/>
    <col collapsed="false" customWidth="true" hidden="false" outlineLevel="0" max="13" min="13" style="5" width="9.35"/>
    <col collapsed="false" customWidth="true" hidden="false" outlineLevel="0" max="14" min="14" style="5" width="9.23"/>
    <col collapsed="false" customWidth="true" hidden="false" outlineLevel="0" max="15" min="15" style="5" width="9.72"/>
    <col collapsed="false" customWidth="true" hidden="false" outlineLevel="0" max="16" min="16" style="5" width="11.81"/>
    <col collapsed="false" customWidth="true" hidden="false" outlineLevel="0" max="17" min="17" style="5" width="8.61"/>
    <col collapsed="false" customWidth="true" hidden="false" outlineLevel="0" max="18" min="18" style="5" width="10.21"/>
    <col collapsed="false" customWidth="true" hidden="false" outlineLevel="0" max="19" min="19" style="5" width="8.12"/>
    <col collapsed="false" customWidth="true" hidden="false" outlineLevel="0" max="20" min="20" style="5" width="10.46"/>
    <col collapsed="false" customWidth="true" hidden="false" outlineLevel="0" max="21" min="21" style="5" width="10.71"/>
    <col collapsed="false" customWidth="true" hidden="false" outlineLevel="0" max="22" min="22" style="5" width="8.37"/>
    <col collapsed="false" customWidth="true" hidden="false" outlineLevel="0" max="23" min="23" style="5" width="7.63"/>
    <col collapsed="false" customWidth="true" hidden="false" outlineLevel="0" max="24" min="24" style="5" width="10.46"/>
    <col collapsed="false" customWidth="true" hidden="false" outlineLevel="0" max="25" min="25" style="5" width="9.26"/>
    <col collapsed="false" customWidth="true" hidden="false" outlineLevel="0" max="26" min="26" style="5" width="9.97"/>
    <col collapsed="false" customWidth="true" hidden="false" outlineLevel="0" max="27" min="27" style="5" width="9.72"/>
    <col collapsed="false" customWidth="true" hidden="false" outlineLevel="0" max="28" min="28" style="5" width="10.34"/>
    <col collapsed="false" customWidth="true" hidden="false" outlineLevel="0" max="31" min="29" style="5" width="9.11"/>
    <col collapsed="false" customWidth="true" hidden="false" outlineLevel="0" max="32" min="32" style="5" width="4.43"/>
    <col collapsed="false" customWidth="true" hidden="false" outlineLevel="0" max="1023" min="33" style="5" width="10.46"/>
    <col collapsed="false" customWidth="true" hidden="false" outlineLevel="0" max="1025" min="1024" style="5" width="10.83"/>
  </cols>
  <sheetData>
    <row r="1" s="7" customFormat="true" ht="12.75" hidden="false" customHeight="true" outlineLevel="0" collapsed="false">
      <c r="A1" s="4"/>
      <c r="C1" s="8"/>
      <c r="E1" s="8"/>
      <c r="F1" s="9" t="n">
        <v>1</v>
      </c>
      <c r="G1" s="9" t="n">
        <v>2</v>
      </c>
      <c r="H1" s="9" t="n">
        <v>3</v>
      </c>
      <c r="I1" s="9" t="n">
        <v>4</v>
      </c>
      <c r="J1" s="9" t="n">
        <v>5</v>
      </c>
      <c r="K1" s="9" t="n">
        <v>6</v>
      </c>
      <c r="L1" s="9" t="n">
        <v>7</v>
      </c>
      <c r="M1" s="9" t="n">
        <v>8</v>
      </c>
      <c r="N1" s="9" t="n">
        <v>9</v>
      </c>
      <c r="O1" s="9" t="n">
        <v>10</v>
      </c>
      <c r="P1" s="9" t="n">
        <v>11</v>
      </c>
      <c r="Q1" s="9" t="n">
        <v>12</v>
      </c>
      <c r="R1" s="9" t="n">
        <v>13</v>
      </c>
      <c r="S1" s="9" t="n">
        <v>14</v>
      </c>
      <c r="T1" s="9" t="n">
        <v>15</v>
      </c>
      <c r="U1" s="9" t="n">
        <v>16</v>
      </c>
      <c r="V1" s="9" t="n">
        <v>17</v>
      </c>
      <c r="W1" s="9" t="n">
        <v>18</v>
      </c>
      <c r="X1" s="9" t="n">
        <v>19</v>
      </c>
      <c r="Y1" s="9" t="n">
        <v>20</v>
      </c>
      <c r="Z1" s="9" t="n">
        <v>21</v>
      </c>
      <c r="AA1" s="9" t="n">
        <v>22</v>
      </c>
      <c r="AB1" s="9" t="n">
        <v>23</v>
      </c>
      <c r="AC1" s="9" t="n">
        <v>24</v>
      </c>
      <c r="AD1" s="9" t="n">
        <v>25</v>
      </c>
      <c r="AE1" s="9" t="n">
        <v>26</v>
      </c>
    </row>
    <row r="2" s="7" customFormat="true" ht="39" hidden="false" customHeight="true" outlineLevel="0" collapsed="false">
      <c r="A2" s="4"/>
      <c r="C2" s="8"/>
      <c r="E2" s="8"/>
      <c r="F2" s="10" t="str">
        <f aca="false">'liste agents'!$B1</f>
        <v>NOM 1</v>
      </c>
      <c r="G2" s="10" t="str">
        <f aca="false">'liste agents'!B2</f>
        <v>NOM 2</v>
      </c>
      <c r="H2" s="10" t="str">
        <f aca="false">'liste agents'!B3</f>
        <v>NOM 3</v>
      </c>
      <c r="I2" s="10" t="str">
        <f aca="false">'liste agents'!B4</f>
        <v>NOM 4</v>
      </c>
      <c r="J2" s="10" t="str">
        <f aca="false">'liste agents'!B5</f>
        <v>NOM 5</v>
      </c>
      <c r="K2" s="10" t="str">
        <f aca="false">'liste agents'!B6</f>
        <v>NOM 6</v>
      </c>
      <c r="L2" s="10" t="str">
        <f aca="false">'liste agents'!B7</f>
        <v>NOM 7</v>
      </c>
      <c r="M2" s="10" t="str">
        <f aca="false">'liste agents'!B8</f>
        <v>NOM 8</v>
      </c>
      <c r="N2" s="10" t="str">
        <f aca="false">'liste agents'!B9</f>
        <v>NOM 9</v>
      </c>
      <c r="O2" s="10" t="str">
        <f aca="false">'liste agents'!B10</f>
        <v>NOM 10</v>
      </c>
      <c r="P2" s="10" t="str">
        <f aca="false">'liste agents'!B11</f>
        <v>NOM 11</v>
      </c>
      <c r="Q2" s="10" t="str">
        <f aca="false">'liste agents'!B12</f>
        <v>NOM 12</v>
      </c>
      <c r="R2" s="10" t="str">
        <f aca="false">'liste agents'!B13</f>
        <v>NOM 13</v>
      </c>
      <c r="S2" s="10" t="str">
        <f aca="false">'liste agents'!B14</f>
        <v>NOM 14</v>
      </c>
      <c r="T2" s="10" t="str">
        <f aca="false">'liste agents'!B15</f>
        <v>NOM 15</v>
      </c>
      <c r="U2" s="10" t="str">
        <f aca="false">'liste agents'!B16</f>
        <v>NOM 16</v>
      </c>
      <c r="V2" s="10" t="str">
        <f aca="false">'liste agents'!B17</f>
        <v>NOM 17</v>
      </c>
      <c r="W2" s="10" t="str">
        <f aca="false">'liste agents'!B18</f>
        <v>NOM 18</v>
      </c>
      <c r="X2" s="10" t="str">
        <f aca="false">'liste agents'!B19</f>
        <v>NOM 19</v>
      </c>
      <c r="Y2" s="10" t="str">
        <f aca="false">'liste agents'!B20</f>
        <v>NOM 20</v>
      </c>
      <c r="Z2" s="10" t="str">
        <f aca="false">'liste agents'!B21</f>
        <v>NOM 21</v>
      </c>
      <c r="AA2" s="10" t="str">
        <f aca="false">'liste agents'!B22</f>
        <v>NOM 22</v>
      </c>
      <c r="AB2" s="10" t="str">
        <f aca="false">'liste agents'!B23</f>
        <v>NOM 23</v>
      </c>
      <c r="AC2" s="10" t="str">
        <f aca="false">'liste agents'!B24</f>
        <v>NOM 24</v>
      </c>
      <c r="AD2" s="10" t="str">
        <f aca="false">'liste agents'!B25</f>
        <v>NOM 25</v>
      </c>
      <c r="AE2" s="10" t="str">
        <f aca="false">'liste agents'!B26</f>
        <v>NOM 26</v>
      </c>
    </row>
    <row r="3" s="7" customFormat="true" ht="27.75" hidden="false" customHeight="true" outlineLevel="0" collapsed="false">
      <c r="A3" s="4"/>
      <c r="C3" s="8"/>
      <c r="E3" s="8"/>
      <c r="F3" s="11" t="s">
        <v>26</v>
      </c>
      <c r="G3" s="11" t="s">
        <v>26</v>
      </c>
      <c r="H3" s="11" t="s">
        <v>26</v>
      </c>
      <c r="I3" s="11" t="s">
        <v>26</v>
      </c>
      <c r="J3" s="11" t="s">
        <v>26</v>
      </c>
      <c r="K3" s="11" t="s">
        <v>26</v>
      </c>
      <c r="L3" s="11" t="s">
        <v>26</v>
      </c>
      <c r="M3" s="11" t="s">
        <v>26</v>
      </c>
      <c r="N3" s="11" t="s">
        <v>26</v>
      </c>
      <c r="O3" s="11" t="s">
        <v>26</v>
      </c>
      <c r="P3" s="11" t="s">
        <v>26</v>
      </c>
      <c r="Q3" s="11" t="s">
        <v>26</v>
      </c>
      <c r="R3" s="11" t="s">
        <v>26</v>
      </c>
      <c r="S3" s="11" t="s">
        <v>26</v>
      </c>
      <c r="T3" s="11" t="s">
        <v>26</v>
      </c>
      <c r="U3" s="11" t="s">
        <v>26</v>
      </c>
      <c r="V3" s="11" t="s">
        <v>26</v>
      </c>
      <c r="W3" s="11" t="s">
        <v>26</v>
      </c>
      <c r="X3" s="11" t="s">
        <v>26</v>
      </c>
      <c r="Y3" s="11" t="s">
        <v>26</v>
      </c>
      <c r="Z3" s="11" t="s">
        <v>26</v>
      </c>
      <c r="AA3" s="11" t="s">
        <v>26</v>
      </c>
      <c r="AB3" s="11" t="s">
        <v>26</v>
      </c>
      <c r="AC3" s="11" t="s">
        <v>26</v>
      </c>
      <c r="AD3" s="11" t="s">
        <v>26</v>
      </c>
      <c r="AE3" s="11" t="s">
        <v>26</v>
      </c>
    </row>
    <row r="4" s="7" customFormat="true" ht="27.75" hidden="false" customHeight="true" outlineLevel="0" collapsed="false">
      <c r="A4" s="4"/>
      <c r="C4" s="8"/>
      <c r="E4" s="8"/>
      <c r="F4" s="12" t="n">
        <f aca="false">SUM(F5:F109)</f>
        <v>4</v>
      </c>
      <c r="G4" s="12" t="n">
        <f aca="false">SUM(G5:G109)</f>
        <v>4</v>
      </c>
      <c r="H4" s="12" t="n">
        <f aca="false">SUM(H5:H109)</f>
        <v>4</v>
      </c>
      <c r="I4" s="12" t="n">
        <f aca="false">SUM(I5:I109)</f>
        <v>4</v>
      </c>
      <c r="J4" s="12" t="n">
        <f aca="false">SUM(J5:J109)</f>
        <v>4</v>
      </c>
      <c r="K4" s="12" t="n">
        <f aca="false">SUM(K5:K109)</f>
        <v>4</v>
      </c>
      <c r="L4" s="12" t="n">
        <f aca="false">SUM(L5:L109)</f>
        <v>4</v>
      </c>
      <c r="M4" s="12" t="n">
        <f aca="false">SUM(M5:M109)</f>
        <v>4</v>
      </c>
      <c r="N4" s="12" t="n">
        <f aca="false">SUM(N5:N109)</f>
        <v>4</v>
      </c>
      <c r="O4" s="12" t="n">
        <f aca="false">SUM(O5:O109)</f>
        <v>4</v>
      </c>
      <c r="P4" s="12" t="n">
        <f aca="false">SUM(P5:P109)</f>
        <v>4</v>
      </c>
      <c r="Q4" s="12" t="n">
        <f aca="false">SUM(Q5:Q109)</f>
        <v>4</v>
      </c>
      <c r="R4" s="12" t="n">
        <f aca="false">SUM(R5:R109)</f>
        <v>4</v>
      </c>
      <c r="S4" s="12" t="n">
        <f aca="false">SUM(S5:S109)</f>
        <v>4</v>
      </c>
      <c r="T4" s="12" t="n">
        <f aca="false">SUM(T5:T109)</f>
        <v>4</v>
      </c>
      <c r="U4" s="12" t="n">
        <f aca="false">SUM(U5:U109)</f>
        <v>4</v>
      </c>
      <c r="V4" s="12" t="n">
        <f aca="false">SUM(V5:V109)</f>
        <v>4</v>
      </c>
      <c r="W4" s="12" t="n">
        <f aca="false">SUM(W5:W109)</f>
        <v>4</v>
      </c>
      <c r="X4" s="12" t="n">
        <f aca="false">SUM(X5:X109)</f>
        <v>4</v>
      </c>
      <c r="Y4" s="12" t="n">
        <f aca="false">SUM(Y5:Y109)</f>
        <v>4</v>
      </c>
      <c r="Z4" s="12" t="n">
        <f aca="false">SUM(Z5:Z109)</f>
        <v>4</v>
      </c>
      <c r="AA4" s="12" t="n">
        <f aca="false">SUM(AA5:AA109)</f>
        <v>4</v>
      </c>
      <c r="AB4" s="12" t="n">
        <f aca="false">SUM(AB5:AB109)</f>
        <v>4</v>
      </c>
      <c r="AC4" s="12" t="n">
        <f aca="false">SUM(AC5:AC109)</f>
        <v>4</v>
      </c>
      <c r="AD4" s="12" t="n">
        <f aca="false">SUM(AD5:AD109)</f>
        <v>4</v>
      </c>
      <c r="AE4" s="12" t="n">
        <f aca="false">SUM(AE5:AE109)</f>
        <v>4</v>
      </c>
      <c r="AF4" s="13" t="n">
        <f aca="false">SUM(F4:AE4)</f>
        <v>104</v>
      </c>
    </row>
    <row r="5" customFormat="false" ht="15" hidden="false" customHeight="true" outlineLevel="0" collapsed="false">
      <c r="A5" s="14" t="n">
        <v>1</v>
      </c>
      <c r="B5" s="15" t="s">
        <v>27</v>
      </c>
      <c r="C5" s="16" t="n">
        <v>44199</v>
      </c>
      <c r="D5" s="17" t="s">
        <v>28</v>
      </c>
      <c r="E5" s="18" t="n">
        <v>44203</v>
      </c>
      <c r="F5" s="19" t="n">
        <v>1</v>
      </c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</row>
    <row r="6" customFormat="false" ht="15" hidden="false" customHeight="false" outlineLevel="0" collapsed="false">
      <c r="A6" s="14" t="n">
        <v>2</v>
      </c>
      <c r="B6" s="15" t="s">
        <v>27</v>
      </c>
      <c r="C6" s="20" t="n">
        <f aca="false">E5</f>
        <v>44203</v>
      </c>
      <c r="D6" s="17" t="s">
        <v>28</v>
      </c>
      <c r="E6" s="21" t="n">
        <f aca="false">C5+7</f>
        <v>44206</v>
      </c>
      <c r="F6" s="19"/>
      <c r="G6" s="19" t="n">
        <v>1</v>
      </c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</row>
    <row r="7" customFormat="false" ht="15" hidden="false" customHeight="false" outlineLevel="0" collapsed="false">
      <c r="A7" s="14" t="n">
        <v>3</v>
      </c>
      <c r="B7" s="15" t="s">
        <v>27</v>
      </c>
      <c r="C7" s="20" t="n">
        <f aca="false">E6</f>
        <v>44206</v>
      </c>
      <c r="D7" s="22" t="s">
        <v>28</v>
      </c>
      <c r="E7" s="21" t="n">
        <f aca="false">E5+7</f>
        <v>44210</v>
      </c>
      <c r="F7" s="19"/>
      <c r="G7" s="19"/>
      <c r="H7" s="19" t="n">
        <v>1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</row>
    <row r="8" customFormat="false" ht="15" hidden="false" customHeight="false" outlineLevel="0" collapsed="false">
      <c r="A8" s="14" t="n">
        <v>4</v>
      </c>
      <c r="B8" s="15" t="s">
        <v>27</v>
      </c>
      <c r="C8" s="20" t="n">
        <f aca="false">E7</f>
        <v>44210</v>
      </c>
      <c r="D8" s="17" t="s">
        <v>28</v>
      </c>
      <c r="E8" s="21" t="n">
        <f aca="false">E6+7</f>
        <v>44213</v>
      </c>
      <c r="F8" s="19"/>
      <c r="G8" s="19"/>
      <c r="H8" s="19"/>
      <c r="I8" s="19" t="n">
        <v>1</v>
      </c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</row>
    <row r="9" customFormat="false" ht="15" hidden="false" customHeight="false" outlineLevel="0" collapsed="false">
      <c r="A9" s="14" t="n">
        <v>5</v>
      </c>
      <c r="B9" s="15" t="s">
        <v>27</v>
      </c>
      <c r="C9" s="20" t="n">
        <f aca="false">E8</f>
        <v>44213</v>
      </c>
      <c r="D9" s="17" t="s">
        <v>28</v>
      </c>
      <c r="E9" s="21" t="n">
        <f aca="false">E7+7</f>
        <v>44217</v>
      </c>
      <c r="F9" s="19"/>
      <c r="G9" s="19"/>
      <c r="H9" s="19"/>
      <c r="I9" s="19"/>
      <c r="J9" s="19" t="n">
        <v>1</v>
      </c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</row>
    <row r="10" customFormat="false" ht="15" hidden="false" customHeight="false" outlineLevel="0" collapsed="false">
      <c r="A10" s="14" t="n">
        <v>6</v>
      </c>
      <c r="B10" s="15" t="s">
        <v>27</v>
      </c>
      <c r="C10" s="20" t="n">
        <f aca="false">E9</f>
        <v>44217</v>
      </c>
      <c r="D10" s="17" t="s">
        <v>28</v>
      </c>
      <c r="E10" s="21" t="n">
        <f aca="false">E8+7</f>
        <v>44220</v>
      </c>
      <c r="F10" s="19"/>
      <c r="G10" s="19"/>
      <c r="H10" s="19"/>
      <c r="I10" s="19"/>
      <c r="J10" s="19"/>
      <c r="K10" s="19" t="n">
        <v>1</v>
      </c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</row>
    <row r="11" customFormat="false" ht="15" hidden="false" customHeight="false" outlineLevel="0" collapsed="false">
      <c r="A11" s="14" t="n">
        <v>7</v>
      </c>
      <c r="B11" s="15" t="s">
        <v>27</v>
      </c>
      <c r="C11" s="20" t="n">
        <f aca="false">E10</f>
        <v>44220</v>
      </c>
      <c r="D11" s="17" t="s">
        <v>28</v>
      </c>
      <c r="E11" s="21" t="n">
        <f aca="false">E9+7</f>
        <v>44224</v>
      </c>
      <c r="F11" s="19"/>
      <c r="G11" s="19"/>
      <c r="H11" s="19"/>
      <c r="I11" s="19"/>
      <c r="J11" s="19"/>
      <c r="K11" s="19"/>
      <c r="L11" s="19" t="n">
        <v>1</v>
      </c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</row>
    <row r="12" customFormat="false" ht="15" hidden="false" customHeight="false" outlineLevel="0" collapsed="false">
      <c r="A12" s="14" t="n">
        <v>8</v>
      </c>
      <c r="B12" s="15" t="s">
        <v>27</v>
      </c>
      <c r="C12" s="20" t="n">
        <f aca="false">E11</f>
        <v>44224</v>
      </c>
      <c r="D12" s="17" t="s">
        <v>28</v>
      </c>
      <c r="E12" s="21" t="n">
        <f aca="false">E10+7</f>
        <v>44227</v>
      </c>
      <c r="F12" s="19"/>
      <c r="G12" s="19"/>
      <c r="H12" s="19"/>
      <c r="I12" s="19"/>
      <c r="J12" s="19"/>
      <c r="K12" s="19"/>
      <c r="L12" s="19"/>
      <c r="M12" s="19" t="n">
        <v>1</v>
      </c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</row>
    <row r="13" customFormat="false" ht="15" hidden="false" customHeight="false" outlineLevel="0" collapsed="false">
      <c r="A13" s="14" t="n">
        <v>9</v>
      </c>
      <c r="B13" s="15" t="s">
        <v>27</v>
      </c>
      <c r="C13" s="20" t="n">
        <f aca="false">E12</f>
        <v>44227</v>
      </c>
      <c r="D13" s="17" t="s">
        <v>28</v>
      </c>
      <c r="E13" s="21" t="n">
        <f aca="false">E11+7</f>
        <v>44231</v>
      </c>
      <c r="F13" s="19"/>
      <c r="G13" s="19"/>
      <c r="H13" s="19"/>
      <c r="I13" s="19"/>
      <c r="J13" s="19"/>
      <c r="K13" s="19"/>
      <c r="L13" s="19"/>
      <c r="M13" s="19"/>
      <c r="N13" s="19" t="n">
        <v>1</v>
      </c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</row>
    <row r="14" customFormat="false" ht="15" hidden="false" customHeight="false" outlineLevel="0" collapsed="false">
      <c r="A14" s="14" t="n">
        <v>10</v>
      </c>
      <c r="B14" s="15" t="s">
        <v>27</v>
      </c>
      <c r="C14" s="20" t="n">
        <f aca="false">E13</f>
        <v>44231</v>
      </c>
      <c r="D14" s="17" t="s">
        <v>28</v>
      </c>
      <c r="E14" s="21" t="n">
        <f aca="false">E12+7</f>
        <v>44234</v>
      </c>
      <c r="F14" s="19"/>
      <c r="G14" s="19"/>
      <c r="H14" s="19"/>
      <c r="I14" s="19"/>
      <c r="J14" s="19"/>
      <c r="K14" s="19"/>
      <c r="L14" s="19"/>
      <c r="M14" s="19"/>
      <c r="N14" s="19"/>
      <c r="O14" s="19" t="n">
        <v>1</v>
      </c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</row>
    <row r="15" customFormat="false" ht="15" hidden="false" customHeight="false" outlineLevel="0" collapsed="false">
      <c r="A15" s="14" t="n">
        <v>11</v>
      </c>
      <c r="B15" s="15" t="s">
        <v>27</v>
      </c>
      <c r="C15" s="20" t="n">
        <f aca="false">E14</f>
        <v>44234</v>
      </c>
      <c r="D15" s="17" t="s">
        <v>28</v>
      </c>
      <c r="E15" s="21" t="n">
        <f aca="false">E13+7</f>
        <v>44238</v>
      </c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 t="n">
        <v>1</v>
      </c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</row>
    <row r="16" customFormat="false" ht="15" hidden="false" customHeight="false" outlineLevel="0" collapsed="false">
      <c r="A16" s="14" t="n">
        <v>12</v>
      </c>
      <c r="B16" s="15" t="s">
        <v>27</v>
      </c>
      <c r="C16" s="20" t="n">
        <f aca="false">E15</f>
        <v>44238</v>
      </c>
      <c r="D16" s="17" t="s">
        <v>28</v>
      </c>
      <c r="E16" s="21" t="n">
        <f aca="false">E14+7</f>
        <v>44241</v>
      </c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 t="n">
        <v>1</v>
      </c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</row>
    <row r="17" customFormat="false" ht="15" hidden="false" customHeight="false" outlineLevel="0" collapsed="false">
      <c r="A17" s="14" t="n">
        <v>13</v>
      </c>
      <c r="B17" s="15" t="s">
        <v>27</v>
      </c>
      <c r="C17" s="20" t="n">
        <f aca="false">E16</f>
        <v>44241</v>
      </c>
      <c r="D17" s="17" t="s">
        <v>28</v>
      </c>
      <c r="E17" s="21" t="n">
        <f aca="false">E15+7</f>
        <v>44245</v>
      </c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 t="n">
        <v>1</v>
      </c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</row>
    <row r="18" customFormat="false" ht="15" hidden="false" customHeight="false" outlineLevel="0" collapsed="false">
      <c r="A18" s="14" t="n">
        <v>14</v>
      </c>
      <c r="B18" s="15" t="s">
        <v>27</v>
      </c>
      <c r="C18" s="20" t="n">
        <f aca="false">E17</f>
        <v>44245</v>
      </c>
      <c r="D18" s="17" t="s">
        <v>28</v>
      </c>
      <c r="E18" s="21" t="n">
        <f aca="false">E16+7</f>
        <v>44248</v>
      </c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 t="n">
        <v>1</v>
      </c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</row>
    <row r="19" customFormat="false" ht="15" hidden="false" customHeight="false" outlineLevel="0" collapsed="false">
      <c r="A19" s="14" t="n">
        <v>15</v>
      </c>
      <c r="B19" s="15" t="s">
        <v>27</v>
      </c>
      <c r="C19" s="20" t="n">
        <f aca="false">E18</f>
        <v>44248</v>
      </c>
      <c r="D19" s="17" t="s">
        <v>28</v>
      </c>
      <c r="E19" s="21" t="n">
        <f aca="false">E17+7</f>
        <v>44252</v>
      </c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 t="n">
        <v>1</v>
      </c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</row>
    <row r="20" customFormat="false" ht="15" hidden="false" customHeight="true" outlineLevel="0" collapsed="false">
      <c r="A20" s="14" t="n">
        <v>16</v>
      </c>
      <c r="B20" s="15" t="s">
        <v>27</v>
      </c>
      <c r="C20" s="20" t="n">
        <f aca="false">E19</f>
        <v>44252</v>
      </c>
      <c r="D20" s="17" t="s">
        <v>28</v>
      </c>
      <c r="E20" s="21" t="n">
        <f aca="false">E18+7</f>
        <v>44255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 t="n">
        <v>1</v>
      </c>
      <c r="V20" s="19"/>
      <c r="W20" s="19"/>
      <c r="X20" s="19"/>
      <c r="Y20" s="19"/>
      <c r="Z20" s="19"/>
      <c r="AA20" s="19"/>
      <c r="AB20" s="19"/>
      <c r="AC20" s="19"/>
      <c r="AD20" s="19"/>
      <c r="AE20" s="19"/>
    </row>
    <row r="21" customFormat="false" ht="15" hidden="false" customHeight="false" outlineLevel="0" collapsed="false">
      <c r="A21" s="14" t="n">
        <v>17</v>
      </c>
      <c r="B21" s="15" t="s">
        <v>27</v>
      </c>
      <c r="C21" s="20" t="n">
        <f aca="false">E20</f>
        <v>44255</v>
      </c>
      <c r="D21" s="17" t="s">
        <v>28</v>
      </c>
      <c r="E21" s="21" t="n">
        <f aca="false">E19+7</f>
        <v>44259</v>
      </c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 t="n">
        <v>1</v>
      </c>
      <c r="W21" s="19"/>
      <c r="X21" s="19"/>
      <c r="Y21" s="19"/>
      <c r="Z21" s="19"/>
      <c r="AA21" s="19"/>
      <c r="AB21" s="19"/>
      <c r="AC21" s="19"/>
      <c r="AD21" s="19"/>
      <c r="AE21" s="19"/>
    </row>
    <row r="22" customFormat="false" ht="15" hidden="false" customHeight="false" outlineLevel="0" collapsed="false">
      <c r="A22" s="14" t="n">
        <v>18</v>
      </c>
      <c r="B22" s="15" t="s">
        <v>27</v>
      </c>
      <c r="C22" s="20" t="n">
        <f aca="false">E21</f>
        <v>44259</v>
      </c>
      <c r="D22" s="17" t="s">
        <v>28</v>
      </c>
      <c r="E22" s="21" t="n">
        <f aca="false">E20+7</f>
        <v>44262</v>
      </c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 t="n">
        <v>1</v>
      </c>
      <c r="X22" s="19"/>
      <c r="Y22" s="19"/>
      <c r="Z22" s="19"/>
      <c r="AA22" s="19"/>
      <c r="AB22" s="19"/>
      <c r="AC22" s="19"/>
      <c r="AD22" s="19"/>
      <c r="AE22" s="19"/>
    </row>
    <row r="23" customFormat="false" ht="15" hidden="false" customHeight="false" outlineLevel="0" collapsed="false">
      <c r="A23" s="14" t="n">
        <v>19</v>
      </c>
      <c r="B23" s="15" t="s">
        <v>27</v>
      </c>
      <c r="C23" s="20" t="n">
        <f aca="false">E22</f>
        <v>44262</v>
      </c>
      <c r="D23" s="17" t="s">
        <v>28</v>
      </c>
      <c r="E23" s="21" t="n">
        <f aca="false">E21+7</f>
        <v>44266</v>
      </c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 t="n">
        <v>1</v>
      </c>
      <c r="Y23" s="19"/>
      <c r="Z23" s="19"/>
      <c r="AA23" s="19"/>
      <c r="AB23" s="19"/>
      <c r="AC23" s="19"/>
      <c r="AD23" s="19"/>
      <c r="AE23" s="19"/>
    </row>
    <row r="24" customFormat="false" ht="15" hidden="false" customHeight="false" outlineLevel="0" collapsed="false">
      <c r="A24" s="14" t="n">
        <v>20</v>
      </c>
      <c r="B24" s="15" t="s">
        <v>27</v>
      </c>
      <c r="C24" s="20" t="n">
        <f aca="false">E23</f>
        <v>44266</v>
      </c>
      <c r="D24" s="17" t="s">
        <v>28</v>
      </c>
      <c r="E24" s="21" t="n">
        <f aca="false">E22+7</f>
        <v>44269</v>
      </c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 t="n">
        <v>1</v>
      </c>
      <c r="Z24" s="19"/>
      <c r="AA24" s="19"/>
      <c r="AB24" s="19"/>
      <c r="AC24" s="19"/>
      <c r="AD24" s="19"/>
      <c r="AE24" s="19"/>
    </row>
    <row r="25" customFormat="false" ht="15" hidden="false" customHeight="false" outlineLevel="0" collapsed="false">
      <c r="A25" s="14" t="n">
        <v>21</v>
      </c>
      <c r="B25" s="15" t="s">
        <v>27</v>
      </c>
      <c r="C25" s="20" t="n">
        <f aca="false">E24</f>
        <v>44269</v>
      </c>
      <c r="D25" s="17" t="s">
        <v>28</v>
      </c>
      <c r="E25" s="21" t="n">
        <f aca="false">E23+7</f>
        <v>44273</v>
      </c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 t="n">
        <v>1</v>
      </c>
      <c r="AA25" s="19"/>
      <c r="AB25" s="19"/>
      <c r="AC25" s="19"/>
      <c r="AD25" s="19"/>
      <c r="AE25" s="19"/>
    </row>
    <row r="26" customFormat="false" ht="15" hidden="false" customHeight="false" outlineLevel="0" collapsed="false">
      <c r="A26" s="14" t="n">
        <v>22</v>
      </c>
      <c r="B26" s="15" t="s">
        <v>27</v>
      </c>
      <c r="C26" s="20" t="n">
        <f aca="false">E25</f>
        <v>44273</v>
      </c>
      <c r="D26" s="17" t="s">
        <v>28</v>
      </c>
      <c r="E26" s="21" t="n">
        <f aca="false">E24+7</f>
        <v>44276</v>
      </c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 t="n">
        <v>1</v>
      </c>
      <c r="AB26" s="19"/>
      <c r="AC26" s="19"/>
      <c r="AD26" s="19"/>
      <c r="AE26" s="19"/>
    </row>
    <row r="27" customFormat="false" ht="15" hidden="false" customHeight="false" outlineLevel="0" collapsed="false">
      <c r="A27" s="14" t="n">
        <v>23</v>
      </c>
      <c r="B27" s="15" t="s">
        <v>27</v>
      </c>
      <c r="C27" s="20" t="n">
        <f aca="false">E26</f>
        <v>44276</v>
      </c>
      <c r="D27" s="17" t="s">
        <v>28</v>
      </c>
      <c r="E27" s="21" t="n">
        <f aca="false">E25+7</f>
        <v>44280</v>
      </c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 t="n">
        <v>1</v>
      </c>
      <c r="AC27" s="19"/>
      <c r="AD27" s="19"/>
      <c r="AE27" s="19"/>
    </row>
    <row r="28" customFormat="false" ht="15" hidden="false" customHeight="false" outlineLevel="0" collapsed="false">
      <c r="A28" s="14" t="n">
        <v>24</v>
      </c>
      <c r="B28" s="15" t="s">
        <v>27</v>
      </c>
      <c r="C28" s="20" t="n">
        <f aca="false">E27</f>
        <v>44280</v>
      </c>
      <c r="D28" s="17" t="s">
        <v>28</v>
      </c>
      <c r="E28" s="21" t="n">
        <f aca="false">E26+7</f>
        <v>44283</v>
      </c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 t="n">
        <v>1</v>
      </c>
      <c r="AD28" s="19"/>
      <c r="AE28" s="19"/>
    </row>
    <row r="29" customFormat="false" ht="15" hidden="false" customHeight="false" outlineLevel="0" collapsed="false">
      <c r="A29" s="14" t="n">
        <v>25</v>
      </c>
      <c r="B29" s="15" t="s">
        <v>27</v>
      </c>
      <c r="C29" s="20" t="n">
        <f aca="false">E28</f>
        <v>44283</v>
      </c>
      <c r="D29" s="17" t="s">
        <v>28</v>
      </c>
      <c r="E29" s="21" t="n">
        <f aca="false">E27+7</f>
        <v>44287</v>
      </c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 t="n">
        <v>1</v>
      </c>
      <c r="AE29" s="19"/>
    </row>
    <row r="30" customFormat="false" ht="15" hidden="false" customHeight="false" outlineLevel="0" collapsed="false">
      <c r="A30" s="23" t="n">
        <v>26</v>
      </c>
      <c r="B30" s="15" t="s">
        <v>27</v>
      </c>
      <c r="C30" s="20" t="n">
        <f aca="false">E29</f>
        <v>44287</v>
      </c>
      <c r="D30" s="17" t="s">
        <v>28</v>
      </c>
      <c r="E30" s="21" t="n">
        <f aca="false">E28+7</f>
        <v>44290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 t="n">
        <v>1</v>
      </c>
    </row>
    <row r="31" customFormat="false" ht="15" hidden="false" customHeight="false" outlineLevel="0" collapsed="false">
      <c r="A31" s="23" t="n">
        <v>27</v>
      </c>
      <c r="B31" s="15" t="s">
        <v>27</v>
      </c>
      <c r="C31" s="20" t="n">
        <f aca="false">E30</f>
        <v>44290</v>
      </c>
      <c r="D31" s="17" t="s">
        <v>28</v>
      </c>
      <c r="E31" s="21" t="n">
        <f aca="false">E29+7</f>
        <v>44294</v>
      </c>
      <c r="F31" s="24" t="n">
        <v>1</v>
      </c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</row>
    <row r="32" customFormat="false" ht="15" hidden="false" customHeight="false" outlineLevel="0" collapsed="false">
      <c r="A32" s="23" t="n">
        <v>28</v>
      </c>
      <c r="B32" s="15" t="s">
        <v>27</v>
      </c>
      <c r="C32" s="20" t="n">
        <f aca="false">E31</f>
        <v>44294</v>
      </c>
      <c r="D32" s="17" t="s">
        <v>28</v>
      </c>
      <c r="E32" s="21" t="n">
        <f aca="false">E30+7</f>
        <v>44297</v>
      </c>
      <c r="F32" s="24"/>
      <c r="G32" s="24" t="n">
        <v>1</v>
      </c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</row>
    <row r="33" customFormat="false" ht="15" hidden="false" customHeight="false" outlineLevel="0" collapsed="false">
      <c r="A33" s="23" t="n">
        <v>29</v>
      </c>
      <c r="B33" s="15" t="s">
        <v>27</v>
      </c>
      <c r="C33" s="20" t="n">
        <f aca="false">E32</f>
        <v>44297</v>
      </c>
      <c r="D33" s="17" t="s">
        <v>28</v>
      </c>
      <c r="E33" s="21" t="n">
        <f aca="false">E31+7</f>
        <v>44301</v>
      </c>
      <c r="F33" s="24"/>
      <c r="G33" s="24"/>
      <c r="H33" s="24" t="n">
        <v>1</v>
      </c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</row>
    <row r="34" customFormat="false" ht="15" hidden="false" customHeight="false" outlineLevel="0" collapsed="false">
      <c r="A34" s="23" t="n">
        <v>30</v>
      </c>
      <c r="B34" s="15" t="s">
        <v>27</v>
      </c>
      <c r="C34" s="20" t="n">
        <f aca="false">E33</f>
        <v>44301</v>
      </c>
      <c r="D34" s="17" t="s">
        <v>28</v>
      </c>
      <c r="E34" s="21" t="n">
        <f aca="false">E32+7</f>
        <v>44304</v>
      </c>
      <c r="F34" s="24"/>
      <c r="G34" s="24"/>
      <c r="H34" s="24"/>
      <c r="I34" s="24" t="n">
        <v>1</v>
      </c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</row>
    <row r="35" customFormat="false" ht="15" hidden="false" customHeight="false" outlineLevel="0" collapsed="false">
      <c r="A35" s="23" t="n">
        <v>31</v>
      </c>
      <c r="B35" s="15" t="s">
        <v>27</v>
      </c>
      <c r="C35" s="20" t="n">
        <f aca="false">E34</f>
        <v>44304</v>
      </c>
      <c r="D35" s="17" t="s">
        <v>28</v>
      </c>
      <c r="E35" s="21" t="n">
        <f aca="false">E33+7</f>
        <v>44308</v>
      </c>
      <c r="F35" s="24"/>
      <c r="G35" s="24"/>
      <c r="H35" s="24"/>
      <c r="I35" s="24"/>
      <c r="J35" s="24" t="n">
        <v>1</v>
      </c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</row>
    <row r="36" customFormat="false" ht="15" hidden="false" customHeight="false" outlineLevel="0" collapsed="false">
      <c r="A36" s="23" t="n">
        <v>32</v>
      </c>
      <c r="B36" s="15" t="s">
        <v>27</v>
      </c>
      <c r="C36" s="20" t="n">
        <f aca="false">E35</f>
        <v>44308</v>
      </c>
      <c r="D36" s="17" t="s">
        <v>28</v>
      </c>
      <c r="E36" s="21" t="n">
        <f aca="false">E34+7</f>
        <v>44311</v>
      </c>
      <c r="F36" s="24"/>
      <c r="G36" s="24"/>
      <c r="H36" s="24"/>
      <c r="I36" s="24"/>
      <c r="J36" s="24"/>
      <c r="K36" s="24" t="n">
        <v>1</v>
      </c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</row>
    <row r="37" customFormat="false" ht="15" hidden="false" customHeight="false" outlineLevel="0" collapsed="false">
      <c r="A37" s="23" t="n">
        <v>33</v>
      </c>
      <c r="B37" s="15" t="s">
        <v>27</v>
      </c>
      <c r="C37" s="20" t="n">
        <f aca="false">E36</f>
        <v>44311</v>
      </c>
      <c r="D37" s="17" t="s">
        <v>28</v>
      </c>
      <c r="E37" s="21" t="n">
        <f aca="false">E35+7</f>
        <v>44315</v>
      </c>
      <c r="F37" s="24"/>
      <c r="G37" s="24"/>
      <c r="H37" s="24"/>
      <c r="I37" s="24"/>
      <c r="J37" s="24"/>
      <c r="K37" s="24"/>
      <c r="L37" s="24" t="n">
        <v>1</v>
      </c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</row>
    <row r="38" customFormat="false" ht="15" hidden="false" customHeight="false" outlineLevel="0" collapsed="false">
      <c r="A38" s="23" t="n">
        <v>34</v>
      </c>
      <c r="B38" s="15" t="s">
        <v>27</v>
      </c>
      <c r="C38" s="20" t="n">
        <f aca="false">E37</f>
        <v>44315</v>
      </c>
      <c r="D38" s="17" t="s">
        <v>28</v>
      </c>
      <c r="E38" s="21" t="n">
        <f aca="false">E36+7</f>
        <v>44318</v>
      </c>
      <c r="F38" s="24"/>
      <c r="G38" s="24"/>
      <c r="H38" s="24"/>
      <c r="I38" s="24"/>
      <c r="J38" s="24"/>
      <c r="K38" s="24"/>
      <c r="L38" s="24"/>
      <c r="M38" s="24" t="n">
        <v>1</v>
      </c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</row>
    <row r="39" customFormat="false" ht="15" hidden="false" customHeight="false" outlineLevel="0" collapsed="false">
      <c r="A39" s="23" t="n">
        <v>35</v>
      </c>
      <c r="B39" s="15" t="s">
        <v>27</v>
      </c>
      <c r="C39" s="20" t="n">
        <f aca="false">E38</f>
        <v>44318</v>
      </c>
      <c r="D39" s="17" t="s">
        <v>28</v>
      </c>
      <c r="E39" s="21" t="n">
        <f aca="false">E37+7</f>
        <v>44322</v>
      </c>
      <c r="F39" s="24"/>
      <c r="G39" s="24"/>
      <c r="H39" s="24"/>
      <c r="I39" s="24"/>
      <c r="J39" s="24"/>
      <c r="K39" s="24"/>
      <c r="L39" s="24"/>
      <c r="M39" s="24"/>
      <c r="N39" s="24" t="n">
        <v>1</v>
      </c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</row>
    <row r="40" customFormat="false" ht="15" hidden="false" customHeight="false" outlineLevel="0" collapsed="false">
      <c r="A40" s="23" t="n">
        <v>36</v>
      </c>
      <c r="B40" s="15" t="s">
        <v>27</v>
      </c>
      <c r="C40" s="20" t="n">
        <f aca="false">E39</f>
        <v>44322</v>
      </c>
      <c r="D40" s="17" t="s">
        <v>28</v>
      </c>
      <c r="E40" s="21" t="n">
        <f aca="false">E38+7</f>
        <v>44325</v>
      </c>
      <c r="F40" s="24"/>
      <c r="G40" s="24"/>
      <c r="H40" s="24"/>
      <c r="I40" s="24"/>
      <c r="J40" s="24"/>
      <c r="K40" s="24"/>
      <c r="L40" s="24"/>
      <c r="M40" s="24"/>
      <c r="N40" s="24"/>
      <c r="O40" s="24" t="n">
        <v>1</v>
      </c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</row>
    <row r="41" customFormat="false" ht="15" hidden="false" customHeight="false" outlineLevel="0" collapsed="false">
      <c r="A41" s="23" t="n">
        <v>37</v>
      </c>
      <c r="B41" s="15" t="s">
        <v>27</v>
      </c>
      <c r="C41" s="20" t="n">
        <f aca="false">E40</f>
        <v>44325</v>
      </c>
      <c r="D41" s="17" t="s">
        <v>28</v>
      </c>
      <c r="E41" s="21" t="n">
        <f aca="false">E39+7</f>
        <v>44329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 t="n">
        <v>1</v>
      </c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</row>
    <row r="42" customFormat="false" ht="15" hidden="false" customHeight="false" outlineLevel="0" collapsed="false">
      <c r="A42" s="23" t="n">
        <v>38</v>
      </c>
      <c r="B42" s="15" t="s">
        <v>27</v>
      </c>
      <c r="C42" s="20" t="n">
        <f aca="false">E41</f>
        <v>44329</v>
      </c>
      <c r="D42" s="17" t="s">
        <v>28</v>
      </c>
      <c r="E42" s="21" t="n">
        <f aca="false">E40+7</f>
        <v>44332</v>
      </c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 t="n">
        <v>1</v>
      </c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</row>
    <row r="43" customFormat="false" ht="15" hidden="false" customHeight="false" outlineLevel="0" collapsed="false">
      <c r="A43" s="23" t="n">
        <v>39</v>
      </c>
      <c r="B43" s="15" t="s">
        <v>27</v>
      </c>
      <c r="C43" s="20" t="n">
        <f aca="false">E42</f>
        <v>44332</v>
      </c>
      <c r="D43" s="17" t="s">
        <v>28</v>
      </c>
      <c r="E43" s="21" t="n">
        <f aca="false">E41+7</f>
        <v>44336</v>
      </c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 t="n">
        <v>1</v>
      </c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</row>
    <row r="44" customFormat="false" ht="15" hidden="false" customHeight="false" outlineLevel="0" collapsed="false">
      <c r="A44" s="23" t="n">
        <v>40</v>
      </c>
      <c r="B44" s="15" t="s">
        <v>27</v>
      </c>
      <c r="C44" s="20" t="n">
        <f aca="false">E43</f>
        <v>44336</v>
      </c>
      <c r="D44" s="17" t="s">
        <v>28</v>
      </c>
      <c r="E44" s="21" t="n">
        <f aca="false">E42+7</f>
        <v>44339</v>
      </c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 t="n">
        <v>1</v>
      </c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</row>
    <row r="45" customFormat="false" ht="15" hidden="false" customHeight="false" outlineLevel="0" collapsed="false">
      <c r="A45" s="23" t="n">
        <v>41</v>
      </c>
      <c r="B45" s="15" t="s">
        <v>27</v>
      </c>
      <c r="C45" s="20" t="n">
        <f aca="false">E44</f>
        <v>44339</v>
      </c>
      <c r="D45" s="17" t="s">
        <v>28</v>
      </c>
      <c r="E45" s="21" t="n">
        <f aca="false">E43+7</f>
        <v>44343</v>
      </c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 t="n">
        <v>1</v>
      </c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</row>
    <row r="46" customFormat="false" ht="15" hidden="false" customHeight="false" outlineLevel="0" collapsed="false">
      <c r="A46" s="23" t="n">
        <v>42</v>
      </c>
      <c r="B46" s="15" t="s">
        <v>27</v>
      </c>
      <c r="C46" s="20" t="n">
        <f aca="false">E45</f>
        <v>44343</v>
      </c>
      <c r="D46" s="17" t="s">
        <v>28</v>
      </c>
      <c r="E46" s="21" t="n">
        <f aca="false">E44+7</f>
        <v>44346</v>
      </c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 t="n">
        <v>1</v>
      </c>
      <c r="V46" s="24"/>
      <c r="W46" s="24"/>
      <c r="X46" s="24"/>
      <c r="Y46" s="24"/>
      <c r="Z46" s="24"/>
      <c r="AA46" s="24"/>
      <c r="AB46" s="24"/>
      <c r="AC46" s="24"/>
      <c r="AD46" s="24"/>
      <c r="AE46" s="24"/>
    </row>
    <row r="47" customFormat="false" ht="15" hidden="false" customHeight="false" outlineLevel="0" collapsed="false">
      <c r="A47" s="23" t="n">
        <v>43</v>
      </c>
      <c r="B47" s="15" t="s">
        <v>27</v>
      </c>
      <c r="C47" s="20" t="n">
        <f aca="false">E46</f>
        <v>44346</v>
      </c>
      <c r="D47" s="17" t="s">
        <v>28</v>
      </c>
      <c r="E47" s="21" t="n">
        <f aca="false">E45+7</f>
        <v>44350</v>
      </c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 t="n">
        <v>1</v>
      </c>
      <c r="W47" s="24"/>
      <c r="X47" s="24"/>
      <c r="Y47" s="24"/>
      <c r="Z47" s="24"/>
      <c r="AA47" s="24"/>
      <c r="AB47" s="24"/>
      <c r="AC47" s="24"/>
      <c r="AD47" s="24"/>
      <c r="AE47" s="24"/>
    </row>
    <row r="48" customFormat="false" ht="15" hidden="false" customHeight="false" outlineLevel="0" collapsed="false">
      <c r="A48" s="23" t="n">
        <v>44</v>
      </c>
      <c r="B48" s="15" t="s">
        <v>27</v>
      </c>
      <c r="C48" s="20" t="n">
        <f aca="false">E47</f>
        <v>44350</v>
      </c>
      <c r="D48" s="17" t="s">
        <v>28</v>
      </c>
      <c r="E48" s="21" t="n">
        <f aca="false">E46+7</f>
        <v>44353</v>
      </c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 t="n">
        <v>1</v>
      </c>
      <c r="X48" s="24"/>
      <c r="Y48" s="24"/>
      <c r="Z48" s="24"/>
      <c r="AA48" s="24"/>
      <c r="AB48" s="24"/>
      <c r="AC48" s="24"/>
      <c r="AD48" s="24"/>
      <c r="AE48" s="24"/>
    </row>
    <row r="49" customFormat="false" ht="15" hidden="false" customHeight="false" outlineLevel="0" collapsed="false">
      <c r="A49" s="23" t="n">
        <v>45</v>
      </c>
      <c r="B49" s="15" t="s">
        <v>27</v>
      </c>
      <c r="C49" s="20" t="n">
        <f aca="false">E48</f>
        <v>44353</v>
      </c>
      <c r="D49" s="17" t="s">
        <v>28</v>
      </c>
      <c r="E49" s="21" t="n">
        <f aca="false">E47+7</f>
        <v>44357</v>
      </c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 t="n">
        <v>1</v>
      </c>
      <c r="Y49" s="24"/>
      <c r="Z49" s="24"/>
      <c r="AA49" s="24"/>
      <c r="AB49" s="24"/>
      <c r="AC49" s="24"/>
      <c r="AD49" s="24"/>
      <c r="AE49" s="24"/>
    </row>
    <row r="50" customFormat="false" ht="15" hidden="false" customHeight="false" outlineLevel="0" collapsed="false">
      <c r="A50" s="23" t="n">
        <v>46</v>
      </c>
      <c r="B50" s="15" t="s">
        <v>27</v>
      </c>
      <c r="C50" s="20" t="n">
        <f aca="false">E49</f>
        <v>44357</v>
      </c>
      <c r="D50" s="17" t="s">
        <v>28</v>
      </c>
      <c r="E50" s="21" t="n">
        <f aca="false">E48+7</f>
        <v>44360</v>
      </c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 t="n">
        <v>1</v>
      </c>
      <c r="Z50" s="24"/>
      <c r="AA50" s="24"/>
      <c r="AB50" s="24"/>
      <c r="AC50" s="24"/>
      <c r="AD50" s="24"/>
      <c r="AE50" s="24"/>
    </row>
    <row r="51" customFormat="false" ht="15" hidden="false" customHeight="false" outlineLevel="0" collapsed="false">
      <c r="A51" s="23" t="n">
        <v>47</v>
      </c>
      <c r="B51" s="15" t="s">
        <v>27</v>
      </c>
      <c r="C51" s="20" t="n">
        <f aca="false">E50</f>
        <v>44360</v>
      </c>
      <c r="D51" s="17" t="s">
        <v>28</v>
      </c>
      <c r="E51" s="21" t="n">
        <f aca="false">E49+7</f>
        <v>44364</v>
      </c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 t="n">
        <v>1</v>
      </c>
      <c r="AA51" s="24"/>
      <c r="AB51" s="24"/>
      <c r="AC51" s="24"/>
      <c r="AD51" s="24"/>
      <c r="AE51" s="24"/>
    </row>
    <row r="52" customFormat="false" ht="15" hidden="false" customHeight="false" outlineLevel="0" collapsed="false">
      <c r="A52" s="23" t="n">
        <v>48</v>
      </c>
      <c r="B52" s="15" t="s">
        <v>27</v>
      </c>
      <c r="C52" s="20" t="n">
        <f aca="false">E51</f>
        <v>44364</v>
      </c>
      <c r="D52" s="17" t="s">
        <v>28</v>
      </c>
      <c r="E52" s="21" t="n">
        <f aca="false">E50+7</f>
        <v>44367</v>
      </c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 t="n">
        <v>1</v>
      </c>
      <c r="AB52" s="24"/>
      <c r="AC52" s="24"/>
      <c r="AD52" s="24"/>
      <c r="AE52" s="24"/>
    </row>
    <row r="53" customFormat="false" ht="15" hidden="false" customHeight="false" outlineLevel="0" collapsed="false">
      <c r="A53" s="23" t="n">
        <v>49</v>
      </c>
      <c r="B53" s="15" t="s">
        <v>27</v>
      </c>
      <c r="C53" s="20" t="n">
        <f aca="false">E52</f>
        <v>44367</v>
      </c>
      <c r="D53" s="17" t="s">
        <v>28</v>
      </c>
      <c r="E53" s="21" t="n">
        <f aca="false">E51+7</f>
        <v>44371</v>
      </c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 t="n">
        <v>1</v>
      </c>
      <c r="AC53" s="24"/>
      <c r="AD53" s="24"/>
      <c r="AE53" s="24"/>
    </row>
    <row r="54" customFormat="false" ht="15" hidden="false" customHeight="false" outlineLevel="0" collapsed="false">
      <c r="A54" s="23" t="n">
        <v>50</v>
      </c>
      <c r="B54" s="15" t="s">
        <v>27</v>
      </c>
      <c r="C54" s="20" t="n">
        <f aca="false">E53</f>
        <v>44371</v>
      </c>
      <c r="D54" s="17" t="s">
        <v>28</v>
      </c>
      <c r="E54" s="21" t="n">
        <f aca="false">E52+7</f>
        <v>44374</v>
      </c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 t="n">
        <v>1</v>
      </c>
      <c r="AD54" s="24"/>
      <c r="AE54" s="24"/>
    </row>
    <row r="55" customFormat="false" ht="15" hidden="false" customHeight="false" outlineLevel="0" collapsed="false">
      <c r="A55" s="23" t="n">
        <v>51</v>
      </c>
      <c r="B55" s="15" t="s">
        <v>27</v>
      </c>
      <c r="C55" s="20" t="n">
        <f aca="false">E54</f>
        <v>44374</v>
      </c>
      <c r="D55" s="17" t="s">
        <v>28</v>
      </c>
      <c r="E55" s="21" t="n">
        <f aca="false">E53+7</f>
        <v>44378</v>
      </c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 t="n">
        <v>1</v>
      </c>
      <c r="AE55" s="24"/>
    </row>
    <row r="56" customFormat="false" ht="15" hidden="false" customHeight="false" outlineLevel="0" collapsed="false">
      <c r="A56" s="14" t="n">
        <v>52</v>
      </c>
      <c r="B56" s="15" t="s">
        <v>27</v>
      </c>
      <c r="C56" s="20" t="n">
        <f aca="false">E55</f>
        <v>44378</v>
      </c>
      <c r="D56" s="17" t="s">
        <v>28</v>
      </c>
      <c r="E56" s="21" t="n">
        <f aca="false">E54+7</f>
        <v>44381</v>
      </c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 t="n">
        <v>1</v>
      </c>
    </row>
    <row r="57" customFormat="false" ht="15" hidden="false" customHeight="false" outlineLevel="0" collapsed="false">
      <c r="A57" s="14" t="n">
        <v>53</v>
      </c>
      <c r="B57" s="15" t="s">
        <v>27</v>
      </c>
      <c r="C57" s="20" t="n">
        <f aca="false">E56</f>
        <v>44381</v>
      </c>
      <c r="D57" s="17" t="s">
        <v>28</v>
      </c>
      <c r="E57" s="21" t="n">
        <f aca="false">E55+7</f>
        <v>44385</v>
      </c>
      <c r="F57" s="19" t="n">
        <v>1</v>
      </c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</row>
    <row r="58" customFormat="false" ht="15" hidden="false" customHeight="false" outlineLevel="0" collapsed="false">
      <c r="A58" s="14" t="n">
        <v>54</v>
      </c>
      <c r="B58" s="15" t="s">
        <v>27</v>
      </c>
      <c r="C58" s="20" t="n">
        <f aca="false">E57</f>
        <v>44385</v>
      </c>
      <c r="D58" s="17" t="s">
        <v>28</v>
      </c>
      <c r="E58" s="21" t="n">
        <f aca="false">E56+7</f>
        <v>44388</v>
      </c>
      <c r="F58" s="19"/>
      <c r="G58" s="19" t="n">
        <v>1</v>
      </c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</row>
    <row r="59" customFormat="false" ht="15" hidden="false" customHeight="false" outlineLevel="0" collapsed="false">
      <c r="A59" s="14" t="n">
        <v>55</v>
      </c>
      <c r="B59" s="15" t="s">
        <v>27</v>
      </c>
      <c r="C59" s="20" t="n">
        <f aca="false">E58</f>
        <v>44388</v>
      </c>
      <c r="D59" s="17" t="s">
        <v>28</v>
      </c>
      <c r="E59" s="21" t="n">
        <f aca="false">E57+7</f>
        <v>44392</v>
      </c>
      <c r="F59" s="19"/>
      <c r="G59" s="19"/>
      <c r="H59" s="19" t="n">
        <v>1</v>
      </c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</row>
    <row r="60" customFormat="false" ht="15" hidden="false" customHeight="false" outlineLevel="0" collapsed="false">
      <c r="A60" s="14" t="n">
        <v>56</v>
      </c>
      <c r="B60" s="15" t="s">
        <v>27</v>
      </c>
      <c r="C60" s="20" t="n">
        <f aca="false">E59</f>
        <v>44392</v>
      </c>
      <c r="D60" s="17" t="s">
        <v>28</v>
      </c>
      <c r="E60" s="21" t="n">
        <f aca="false">E58+7</f>
        <v>44395</v>
      </c>
      <c r="F60" s="19"/>
      <c r="G60" s="19"/>
      <c r="H60" s="19"/>
      <c r="I60" s="19" t="n">
        <v>1</v>
      </c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</row>
    <row r="61" customFormat="false" ht="15" hidden="false" customHeight="false" outlineLevel="0" collapsed="false">
      <c r="A61" s="14" t="n">
        <v>57</v>
      </c>
      <c r="B61" s="15" t="s">
        <v>27</v>
      </c>
      <c r="C61" s="20" t="n">
        <f aca="false">E60</f>
        <v>44395</v>
      </c>
      <c r="D61" s="17" t="s">
        <v>28</v>
      </c>
      <c r="E61" s="21" t="n">
        <f aca="false">E59+7</f>
        <v>44399</v>
      </c>
      <c r="F61" s="19"/>
      <c r="G61" s="19"/>
      <c r="H61" s="19"/>
      <c r="I61" s="19"/>
      <c r="J61" s="19" t="n">
        <v>1</v>
      </c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</row>
    <row r="62" customFormat="false" ht="15" hidden="false" customHeight="false" outlineLevel="0" collapsed="false">
      <c r="A62" s="14" t="n">
        <v>58</v>
      </c>
      <c r="B62" s="15" t="s">
        <v>27</v>
      </c>
      <c r="C62" s="20" t="n">
        <f aca="false">E61</f>
        <v>44399</v>
      </c>
      <c r="D62" s="17" t="s">
        <v>28</v>
      </c>
      <c r="E62" s="21" t="n">
        <f aca="false">E60+7</f>
        <v>44402</v>
      </c>
      <c r="F62" s="19"/>
      <c r="G62" s="19"/>
      <c r="H62" s="19"/>
      <c r="I62" s="19"/>
      <c r="J62" s="19"/>
      <c r="K62" s="19" t="n">
        <v>1</v>
      </c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</row>
    <row r="63" customFormat="false" ht="15" hidden="false" customHeight="false" outlineLevel="0" collapsed="false">
      <c r="A63" s="14" t="n">
        <v>59</v>
      </c>
      <c r="B63" s="15" t="s">
        <v>27</v>
      </c>
      <c r="C63" s="20" t="n">
        <f aca="false">E62</f>
        <v>44402</v>
      </c>
      <c r="D63" s="17" t="s">
        <v>28</v>
      </c>
      <c r="E63" s="21" t="n">
        <f aca="false">E61+7</f>
        <v>44406</v>
      </c>
      <c r="F63" s="19"/>
      <c r="G63" s="19"/>
      <c r="H63" s="19"/>
      <c r="I63" s="19"/>
      <c r="J63" s="19"/>
      <c r="K63" s="19"/>
      <c r="L63" s="19" t="n">
        <v>1</v>
      </c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</row>
    <row r="64" customFormat="false" ht="15" hidden="false" customHeight="false" outlineLevel="0" collapsed="false">
      <c r="A64" s="14" t="n">
        <v>60</v>
      </c>
      <c r="B64" s="15" t="s">
        <v>27</v>
      </c>
      <c r="C64" s="20" t="n">
        <f aca="false">E63</f>
        <v>44406</v>
      </c>
      <c r="D64" s="17" t="s">
        <v>28</v>
      </c>
      <c r="E64" s="21" t="n">
        <f aca="false">E62+7</f>
        <v>44409</v>
      </c>
      <c r="F64" s="19"/>
      <c r="G64" s="19"/>
      <c r="H64" s="19"/>
      <c r="I64" s="19"/>
      <c r="J64" s="19"/>
      <c r="K64" s="19"/>
      <c r="L64" s="19"/>
      <c r="M64" s="19" t="n">
        <v>1</v>
      </c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</row>
    <row r="65" customFormat="false" ht="15" hidden="false" customHeight="false" outlineLevel="0" collapsed="false">
      <c r="A65" s="14" t="n">
        <v>61</v>
      </c>
      <c r="B65" s="15" t="s">
        <v>27</v>
      </c>
      <c r="C65" s="20" t="n">
        <f aca="false">E64</f>
        <v>44409</v>
      </c>
      <c r="D65" s="17" t="s">
        <v>28</v>
      </c>
      <c r="E65" s="21" t="n">
        <f aca="false">E63+7</f>
        <v>44413</v>
      </c>
      <c r="F65" s="19"/>
      <c r="G65" s="19"/>
      <c r="H65" s="19"/>
      <c r="I65" s="19"/>
      <c r="J65" s="19"/>
      <c r="K65" s="19"/>
      <c r="L65" s="19"/>
      <c r="M65" s="19"/>
      <c r="N65" s="19" t="n">
        <v>1</v>
      </c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</row>
    <row r="66" customFormat="false" ht="15" hidden="false" customHeight="false" outlineLevel="0" collapsed="false">
      <c r="A66" s="14" t="n">
        <v>62</v>
      </c>
      <c r="B66" s="15" t="s">
        <v>27</v>
      </c>
      <c r="C66" s="20" t="n">
        <f aca="false">E65</f>
        <v>44413</v>
      </c>
      <c r="D66" s="17" t="s">
        <v>28</v>
      </c>
      <c r="E66" s="21" t="n">
        <f aca="false">E64+7</f>
        <v>44416</v>
      </c>
      <c r="F66" s="19"/>
      <c r="G66" s="19"/>
      <c r="H66" s="19"/>
      <c r="I66" s="19"/>
      <c r="J66" s="19"/>
      <c r="K66" s="19"/>
      <c r="L66" s="19"/>
      <c r="M66" s="19"/>
      <c r="N66" s="19"/>
      <c r="O66" s="19" t="n">
        <v>1</v>
      </c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</row>
    <row r="67" customFormat="false" ht="15" hidden="false" customHeight="false" outlineLevel="0" collapsed="false">
      <c r="A67" s="14" t="n">
        <v>63</v>
      </c>
      <c r="B67" s="15" t="s">
        <v>27</v>
      </c>
      <c r="C67" s="20" t="n">
        <f aca="false">E66</f>
        <v>44416</v>
      </c>
      <c r="D67" s="17" t="s">
        <v>28</v>
      </c>
      <c r="E67" s="21" t="n">
        <f aca="false">E65+7</f>
        <v>44420</v>
      </c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 t="n">
        <v>1</v>
      </c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</row>
    <row r="68" customFormat="false" ht="15" hidden="false" customHeight="false" outlineLevel="0" collapsed="false">
      <c r="A68" s="14" t="n">
        <v>64</v>
      </c>
      <c r="B68" s="15" t="s">
        <v>27</v>
      </c>
      <c r="C68" s="20" t="n">
        <f aca="false">E67</f>
        <v>44420</v>
      </c>
      <c r="D68" s="17" t="s">
        <v>28</v>
      </c>
      <c r="E68" s="21" t="n">
        <f aca="false">E66+7</f>
        <v>44423</v>
      </c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 t="n">
        <v>1</v>
      </c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</row>
    <row r="69" customFormat="false" ht="15" hidden="false" customHeight="false" outlineLevel="0" collapsed="false">
      <c r="A69" s="14" t="n">
        <v>65</v>
      </c>
      <c r="B69" s="15" t="s">
        <v>27</v>
      </c>
      <c r="C69" s="20" t="n">
        <f aca="false">E68</f>
        <v>44423</v>
      </c>
      <c r="D69" s="17" t="s">
        <v>28</v>
      </c>
      <c r="E69" s="21" t="n">
        <f aca="false">E67+7</f>
        <v>44427</v>
      </c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 t="n">
        <v>1</v>
      </c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</row>
    <row r="70" customFormat="false" ht="15" hidden="false" customHeight="false" outlineLevel="0" collapsed="false">
      <c r="A70" s="14" t="n">
        <v>66</v>
      </c>
      <c r="B70" s="15" t="s">
        <v>27</v>
      </c>
      <c r="C70" s="20" t="n">
        <f aca="false">E69</f>
        <v>44427</v>
      </c>
      <c r="D70" s="17" t="s">
        <v>28</v>
      </c>
      <c r="E70" s="21" t="n">
        <f aca="false">E68+7</f>
        <v>44430</v>
      </c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 t="n">
        <v>1</v>
      </c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</row>
    <row r="71" customFormat="false" ht="15" hidden="false" customHeight="false" outlineLevel="0" collapsed="false">
      <c r="A71" s="14" t="n">
        <v>67</v>
      </c>
      <c r="B71" s="15" t="s">
        <v>27</v>
      </c>
      <c r="C71" s="20" t="n">
        <f aca="false">E70</f>
        <v>44430</v>
      </c>
      <c r="D71" s="17" t="s">
        <v>28</v>
      </c>
      <c r="E71" s="21" t="n">
        <f aca="false">E69+7</f>
        <v>44434</v>
      </c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 t="n">
        <v>1</v>
      </c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</row>
    <row r="72" customFormat="false" ht="15" hidden="false" customHeight="false" outlineLevel="0" collapsed="false">
      <c r="A72" s="14" t="n">
        <v>68</v>
      </c>
      <c r="B72" s="15" t="s">
        <v>27</v>
      </c>
      <c r="C72" s="20" t="n">
        <f aca="false">E71</f>
        <v>44434</v>
      </c>
      <c r="D72" s="17" t="s">
        <v>28</v>
      </c>
      <c r="E72" s="21" t="n">
        <f aca="false">E70+7</f>
        <v>44437</v>
      </c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 t="n">
        <v>1</v>
      </c>
      <c r="V72" s="19"/>
      <c r="W72" s="19"/>
      <c r="X72" s="19"/>
      <c r="Y72" s="19"/>
      <c r="Z72" s="19"/>
      <c r="AA72" s="19"/>
      <c r="AB72" s="19"/>
      <c r="AC72" s="19"/>
      <c r="AD72" s="19"/>
      <c r="AE72" s="19"/>
    </row>
    <row r="73" customFormat="false" ht="15" hidden="false" customHeight="false" outlineLevel="0" collapsed="false">
      <c r="A73" s="14" t="n">
        <v>69</v>
      </c>
      <c r="B73" s="15" t="s">
        <v>27</v>
      </c>
      <c r="C73" s="20" t="n">
        <f aca="false">E72</f>
        <v>44437</v>
      </c>
      <c r="D73" s="17" t="s">
        <v>28</v>
      </c>
      <c r="E73" s="21" t="n">
        <f aca="false">E71+7</f>
        <v>44441</v>
      </c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 t="n">
        <v>1</v>
      </c>
      <c r="W73" s="19"/>
      <c r="X73" s="19"/>
      <c r="Y73" s="19"/>
      <c r="Z73" s="19"/>
      <c r="AA73" s="19"/>
      <c r="AB73" s="19"/>
      <c r="AC73" s="19"/>
      <c r="AD73" s="19"/>
      <c r="AE73" s="19"/>
    </row>
    <row r="74" customFormat="false" ht="15" hidden="false" customHeight="false" outlineLevel="0" collapsed="false">
      <c r="A74" s="14" t="n">
        <v>70</v>
      </c>
      <c r="B74" s="15" t="s">
        <v>27</v>
      </c>
      <c r="C74" s="20" t="n">
        <f aca="false">E73</f>
        <v>44441</v>
      </c>
      <c r="D74" s="17" t="s">
        <v>28</v>
      </c>
      <c r="E74" s="21" t="n">
        <f aca="false">E72+7</f>
        <v>44444</v>
      </c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 t="n">
        <v>1</v>
      </c>
      <c r="X74" s="19"/>
      <c r="Y74" s="19"/>
      <c r="Z74" s="19"/>
      <c r="AA74" s="19"/>
      <c r="AB74" s="19"/>
      <c r="AC74" s="19"/>
      <c r="AD74" s="19"/>
      <c r="AE74" s="19"/>
    </row>
    <row r="75" customFormat="false" ht="15" hidden="false" customHeight="false" outlineLevel="0" collapsed="false">
      <c r="A75" s="14" t="n">
        <v>71</v>
      </c>
      <c r="B75" s="15" t="s">
        <v>27</v>
      </c>
      <c r="C75" s="20" t="n">
        <f aca="false">E74</f>
        <v>44444</v>
      </c>
      <c r="D75" s="17" t="s">
        <v>28</v>
      </c>
      <c r="E75" s="21" t="n">
        <f aca="false">E73+7</f>
        <v>44448</v>
      </c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 t="n">
        <v>1</v>
      </c>
      <c r="Y75" s="19"/>
      <c r="Z75" s="19"/>
      <c r="AA75" s="19"/>
      <c r="AB75" s="19"/>
      <c r="AC75" s="19"/>
      <c r="AD75" s="19"/>
      <c r="AE75" s="19"/>
    </row>
    <row r="76" customFormat="false" ht="15" hidden="false" customHeight="false" outlineLevel="0" collapsed="false">
      <c r="A76" s="14" t="n">
        <v>72</v>
      </c>
      <c r="B76" s="15" t="s">
        <v>27</v>
      </c>
      <c r="C76" s="20" t="n">
        <f aca="false">E75</f>
        <v>44448</v>
      </c>
      <c r="D76" s="17" t="s">
        <v>28</v>
      </c>
      <c r="E76" s="21" t="n">
        <f aca="false">E74+7</f>
        <v>44451</v>
      </c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 t="n">
        <v>1</v>
      </c>
      <c r="Z76" s="19"/>
      <c r="AA76" s="19"/>
      <c r="AB76" s="19"/>
      <c r="AC76" s="19"/>
      <c r="AD76" s="19"/>
      <c r="AE76" s="19"/>
    </row>
    <row r="77" customFormat="false" ht="15" hidden="false" customHeight="false" outlineLevel="0" collapsed="false">
      <c r="A77" s="14" t="n">
        <v>73</v>
      </c>
      <c r="B77" s="15" t="s">
        <v>27</v>
      </c>
      <c r="C77" s="20" t="n">
        <f aca="false">E76</f>
        <v>44451</v>
      </c>
      <c r="D77" s="17" t="s">
        <v>28</v>
      </c>
      <c r="E77" s="21" t="n">
        <f aca="false">E75+7</f>
        <v>44455</v>
      </c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 t="n">
        <v>1</v>
      </c>
      <c r="AA77" s="19"/>
      <c r="AB77" s="19"/>
      <c r="AC77" s="19"/>
      <c r="AD77" s="19"/>
      <c r="AE77" s="19"/>
    </row>
    <row r="78" customFormat="false" ht="15" hidden="false" customHeight="false" outlineLevel="0" collapsed="false">
      <c r="A78" s="14" t="n">
        <v>74</v>
      </c>
      <c r="B78" s="15" t="s">
        <v>27</v>
      </c>
      <c r="C78" s="20" t="n">
        <f aca="false">E77</f>
        <v>44455</v>
      </c>
      <c r="D78" s="17" t="s">
        <v>28</v>
      </c>
      <c r="E78" s="21" t="n">
        <f aca="false">E76+7</f>
        <v>44458</v>
      </c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 t="n">
        <v>1</v>
      </c>
      <c r="AB78" s="19"/>
      <c r="AC78" s="19"/>
      <c r="AD78" s="19"/>
      <c r="AE78" s="19"/>
    </row>
    <row r="79" customFormat="false" ht="15" hidden="false" customHeight="false" outlineLevel="0" collapsed="false">
      <c r="A79" s="14" t="n">
        <v>75</v>
      </c>
      <c r="B79" s="15" t="s">
        <v>27</v>
      </c>
      <c r="C79" s="20" t="n">
        <f aca="false">E78</f>
        <v>44458</v>
      </c>
      <c r="D79" s="17" t="s">
        <v>28</v>
      </c>
      <c r="E79" s="21" t="n">
        <f aca="false">E77+7</f>
        <v>44462</v>
      </c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 t="n">
        <v>1</v>
      </c>
      <c r="AC79" s="19"/>
      <c r="AD79" s="19"/>
      <c r="AE79" s="19"/>
    </row>
    <row r="80" customFormat="false" ht="15" hidden="false" customHeight="false" outlineLevel="0" collapsed="false">
      <c r="A80" s="14" t="n">
        <v>76</v>
      </c>
      <c r="B80" s="15" t="s">
        <v>27</v>
      </c>
      <c r="C80" s="20" t="n">
        <f aca="false">E79</f>
        <v>44462</v>
      </c>
      <c r="D80" s="17" t="s">
        <v>28</v>
      </c>
      <c r="E80" s="21" t="n">
        <f aca="false">E78+7</f>
        <v>44465</v>
      </c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 t="n">
        <v>1</v>
      </c>
      <c r="AD80" s="19"/>
      <c r="AE80" s="19"/>
    </row>
    <row r="81" customFormat="false" ht="15" hidden="false" customHeight="false" outlineLevel="0" collapsed="false">
      <c r="A81" s="14" t="n">
        <v>77</v>
      </c>
      <c r="B81" s="15" t="s">
        <v>27</v>
      </c>
      <c r="C81" s="20" t="n">
        <f aca="false">E80</f>
        <v>44465</v>
      </c>
      <c r="D81" s="17" t="s">
        <v>28</v>
      </c>
      <c r="E81" s="21" t="n">
        <f aca="false">E79+7</f>
        <v>44469</v>
      </c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 t="n">
        <v>1</v>
      </c>
      <c r="AE81" s="19"/>
    </row>
    <row r="82" customFormat="false" ht="15" hidden="false" customHeight="false" outlineLevel="0" collapsed="false">
      <c r="A82" s="23" t="n">
        <v>78</v>
      </c>
      <c r="B82" s="15" t="s">
        <v>27</v>
      </c>
      <c r="C82" s="20" t="n">
        <f aca="false">E81</f>
        <v>44469</v>
      </c>
      <c r="D82" s="17" t="s">
        <v>28</v>
      </c>
      <c r="E82" s="21" t="n">
        <f aca="false">E80+7</f>
        <v>44472</v>
      </c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 t="n">
        <v>1</v>
      </c>
    </row>
    <row r="83" customFormat="false" ht="15" hidden="false" customHeight="false" outlineLevel="0" collapsed="false">
      <c r="A83" s="23" t="n">
        <v>79</v>
      </c>
      <c r="B83" s="15" t="s">
        <v>27</v>
      </c>
      <c r="C83" s="20" t="n">
        <f aca="false">E82</f>
        <v>44472</v>
      </c>
      <c r="D83" s="17" t="s">
        <v>28</v>
      </c>
      <c r="E83" s="21" t="n">
        <f aca="false">E81+7</f>
        <v>44476</v>
      </c>
      <c r="F83" s="24" t="n">
        <v>1</v>
      </c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</row>
    <row r="84" customFormat="false" ht="15" hidden="false" customHeight="false" outlineLevel="0" collapsed="false">
      <c r="A84" s="23" t="n">
        <v>80</v>
      </c>
      <c r="B84" s="15" t="s">
        <v>27</v>
      </c>
      <c r="C84" s="20" t="n">
        <f aca="false">E83</f>
        <v>44476</v>
      </c>
      <c r="D84" s="17" t="s">
        <v>28</v>
      </c>
      <c r="E84" s="21" t="n">
        <f aca="false">E82+7</f>
        <v>44479</v>
      </c>
      <c r="F84" s="24"/>
      <c r="G84" s="24" t="n">
        <v>1</v>
      </c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</row>
    <row r="85" customFormat="false" ht="15" hidden="false" customHeight="false" outlineLevel="0" collapsed="false">
      <c r="A85" s="23" t="n">
        <v>81</v>
      </c>
      <c r="B85" s="15" t="s">
        <v>27</v>
      </c>
      <c r="C85" s="20" t="n">
        <f aca="false">E84</f>
        <v>44479</v>
      </c>
      <c r="D85" s="17" t="s">
        <v>28</v>
      </c>
      <c r="E85" s="21" t="n">
        <f aca="false">E83+7</f>
        <v>44483</v>
      </c>
      <c r="F85" s="24"/>
      <c r="G85" s="24"/>
      <c r="H85" s="24" t="n">
        <v>1</v>
      </c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</row>
    <row r="86" customFormat="false" ht="15" hidden="false" customHeight="false" outlineLevel="0" collapsed="false">
      <c r="A86" s="23" t="n">
        <v>82</v>
      </c>
      <c r="B86" s="15" t="s">
        <v>27</v>
      </c>
      <c r="C86" s="20" t="n">
        <f aca="false">E85</f>
        <v>44483</v>
      </c>
      <c r="D86" s="17" t="s">
        <v>28</v>
      </c>
      <c r="E86" s="21" t="n">
        <f aca="false">E84+7</f>
        <v>44486</v>
      </c>
      <c r="F86" s="24"/>
      <c r="G86" s="24"/>
      <c r="H86" s="24"/>
      <c r="I86" s="24" t="n">
        <v>1</v>
      </c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</row>
    <row r="87" customFormat="false" ht="15" hidden="false" customHeight="false" outlineLevel="0" collapsed="false">
      <c r="A87" s="23" t="n">
        <v>83</v>
      </c>
      <c r="B87" s="15" t="s">
        <v>27</v>
      </c>
      <c r="C87" s="20" t="n">
        <f aca="false">E86</f>
        <v>44486</v>
      </c>
      <c r="D87" s="17" t="s">
        <v>28</v>
      </c>
      <c r="E87" s="21" t="n">
        <f aca="false">E85+7</f>
        <v>44490</v>
      </c>
      <c r="F87" s="24"/>
      <c r="G87" s="24"/>
      <c r="H87" s="24"/>
      <c r="I87" s="24"/>
      <c r="J87" s="24" t="n">
        <v>1</v>
      </c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</row>
    <row r="88" customFormat="false" ht="15" hidden="false" customHeight="false" outlineLevel="0" collapsed="false">
      <c r="A88" s="23" t="n">
        <v>84</v>
      </c>
      <c r="B88" s="15" t="s">
        <v>27</v>
      </c>
      <c r="C88" s="20" t="n">
        <f aca="false">E87</f>
        <v>44490</v>
      </c>
      <c r="D88" s="17" t="s">
        <v>28</v>
      </c>
      <c r="E88" s="21" t="n">
        <f aca="false">E86+7</f>
        <v>44493</v>
      </c>
      <c r="F88" s="24"/>
      <c r="G88" s="24"/>
      <c r="H88" s="24"/>
      <c r="I88" s="24"/>
      <c r="J88" s="24"/>
      <c r="K88" s="24" t="n">
        <v>1</v>
      </c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</row>
    <row r="89" customFormat="false" ht="15" hidden="false" customHeight="false" outlineLevel="0" collapsed="false">
      <c r="A89" s="23" t="n">
        <v>85</v>
      </c>
      <c r="B89" s="15" t="s">
        <v>27</v>
      </c>
      <c r="C89" s="20" t="n">
        <f aca="false">E88</f>
        <v>44493</v>
      </c>
      <c r="D89" s="17" t="s">
        <v>28</v>
      </c>
      <c r="E89" s="21" t="n">
        <f aca="false">E87+7</f>
        <v>44497</v>
      </c>
      <c r="F89" s="24"/>
      <c r="G89" s="24"/>
      <c r="H89" s="24"/>
      <c r="I89" s="24"/>
      <c r="J89" s="24"/>
      <c r="K89" s="24"/>
      <c r="L89" s="24" t="n">
        <v>1</v>
      </c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</row>
    <row r="90" customFormat="false" ht="15" hidden="false" customHeight="false" outlineLevel="0" collapsed="false">
      <c r="A90" s="23" t="n">
        <v>86</v>
      </c>
      <c r="B90" s="15" t="s">
        <v>27</v>
      </c>
      <c r="C90" s="20" t="n">
        <f aca="false">E89</f>
        <v>44497</v>
      </c>
      <c r="D90" s="17" t="s">
        <v>28</v>
      </c>
      <c r="E90" s="21" t="n">
        <f aca="false">E88+7</f>
        <v>44500</v>
      </c>
      <c r="F90" s="24"/>
      <c r="G90" s="24"/>
      <c r="H90" s="24"/>
      <c r="I90" s="24"/>
      <c r="J90" s="24"/>
      <c r="K90" s="24"/>
      <c r="L90" s="24"/>
      <c r="M90" s="24" t="n">
        <v>1</v>
      </c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</row>
    <row r="91" customFormat="false" ht="15" hidden="false" customHeight="false" outlineLevel="0" collapsed="false">
      <c r="A91" s="23" t="n">
        <v>87</v>
      </c>
      <c r="B91" s="15" t="s">
        <v>27</v>
      </c>
      <c r="C91" s="20" t="n">
        <f aca="false">E90</f>
        <v>44500</v>
      </c>
      <c r="D91" s="17" t="s">
        <v>28</v>
      </c>
      <c r="E91" s="21" t="n">
        <f aca="false">E89+7</f>
        <v>44504</v>
      </c>
      <c r="F91" s="24"/>
      <c r="G91" s="24"/>
      <c r="H91" s="24"/>
      <c r="I91" s="24"/>
      <c r="J91" s="24"/>
      <c r="K91" s="24"/>
      <c r="L91" s="24"/>
      <c r="M91" s="24"/>
      <c r="N91" s="24" t="n">
        <v>1</v>
      </c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</row>
    <row r="92" customFormat="false" ht="15" hidden="false" customHeight="false" outlineLevel="0" collapsed="false">
      <c r="A92" s="23" t="n">
        <v>88</v>
      </c>
      <c r="B92" s="15" t="s">
        <v>27</v>
      </c>
      <c r="C92" s="20" t="n">
        <f aca="false">E91</f>
        <v>44504</v>
      </c>
      <c r="D92" s="17" t="s">
        <v>28</v>
      </c>
      <c r="E92" s="21" t="n">
        <f aca="false">E90+7</f>
        <v>44507</v>
      </c>
      <c r="F92" s="24"/>
      <c r="G92" s="24"/>
      <c r="H92" s="24"/>
      <c r="I92" s="24"/>
      <c r="J92" s="24"/>
      <c r="K92" s="24"/>
      <c r="L92" s="24"/>
      <c r="M92" s="24"/>
      <c r="N92" s="24"/>
      <c r="O92" s="24" t="n">
        <v>1</v>
      </c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</row>
    <row r="93" customFormat="false" ht="15" hidden="false" customHeight="false" outlineLevel="0" collapsed="false">
      <c r="A93" s="23" t="n">
        <v>89</v>
      </c>
      <c r="B93" s="15" t="s">
        <v>27</v>
      </c>
      <c r="C93" s="20" t="n">
        <f aca="false">E92</f>
        <v>44507</v>
      </c>
      <c r="D93" s="17" t="s">
        <v>28</v>
      </c>
      <c r="E93" s="21" t="n">
        <f aca="false">E91+7</f>
        <v>44511</v>
      </c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 t="n">
        <v>1</v>
      </c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</row>
    <row r="94" customFormat="false" ht="15" hidden="false" customHeight="false" outlineLevel="0" collapsed="false">
      <c r="A94" s="23" t="n">
        <v>90</v>
      </c>
      <c r="B94" s="15" t="s">
        <v>27</v>
      </c>
      <c r="C94" s="20" t="n">
        <f aca="false">E93</f>
        <v>44511</v>
      </c>
      <c r="D94" s="17" t="s">
        <v>28</v>
      </c>
      <c r="E94" s="21" t="n">
        <f aca="false">E92+7</f>
        <v>44514</v>
      </c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 t="n">
        <v>1</v>
      </c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</row>
    <row r="95" customFormat="false" ht="15" hidden="false" customHeight="false" outlineLevel="0" collapsed="false">
      <c r="A95" s="23" t="n">
        <v>91</v>
      </c>
      <c r="B95" s="15" t="s">
        <v>27</v>
      </c>
      <c r="C95" s="20" t="n">
        <f aca="false">E94</f>
        <v>44514</v>
      </c>
      <c r="D95" s="17" t="s">
        <v>28</v>
      </c>
      <c r="E95" s="21" t="n">
        <f aca="false">E93+7</f>
        <v>44518</v>
      </c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 t="n">
        <v>1</v>
      </c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4"/>
    </row>
    <row r="96" customFormat="false" ht="15" hidden="false" customHeight="false" outlineLevel="0" collapsed="false">
      <c r="A96" s="23" t="n">
        <v>92</v>
      </c>
      <c r="B96" s="15" t="s">
        <v>27</v>
      </c>
      <c r="C96" s="20" t="n">
        <f aca="false">E95</f>
        <v>44518</v>
      </c>
      <c r="D96" s="17" t="s">
        <v>28</v>
      </c>
      <c r="E96" s="21" t="n">
        <f aca="false">E94+7</f>
        <v>44521</v>
      </c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 t="n">
        <v>1</v>
      </c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</row>
    <row r="97" customFormat="false" ht="15" hidden="false" customHeight="false" outlineLevel="0" collapsed="false">
      <c r="A97" s="23" t="n">
        <v>93</v>
      </c>
      <c r="B97" s="15" t="s">
        <v>27</v>
      </c>
      <c r="C97" s="20" t="n">
        <f aca="false">E96</f>
        <v>44521</v>
      </c>
      <c r="D97" s="17" t="s">
        <v>28</v>
      </c>
      <c r="E97" s="21" t="n">
        <f aca="false">E95+7</f>
        <v>44525</v>
      </c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 t="n">
        <v>1</v>
      </c>
      <c r="U97" s="24"/>
      <c r="V97" s="24"/>
      <c r="W97" s="24"/>
      <c r="X97" s="24"/>
      <c r="Y97" s="24"/>
      <c r="Z97" s="24"/>
      <c r="AA97" s="24"/>
      <c r="AB97" s="24"/>
      <c r="AC97" s="24"/>
      <c r="AD97" s="24"/>
      <c r="AE97" s="24"/>
    </row>
    <row r="98" customFormat="false" ht="15" hidden="false" customHeight="false" outlineLevel="0" collapsed="false">
      <c r="A98" s="23" t="n">
        <v>94</v>
      </c>
      <c r="B98" s="15" t="s">
        <v>27</v>
      </c>
      <c r="C98" s="20" t="n">
        <f aca="false">E97</f>
        <v>44525</v>
      </c>
      <c r="D98" s="17" t="s">
        <v>28</v>
      </c>
      <c r="E98" s="21" t="n">
        <f aca="false">E96+7</f>
        <v>44528</v>
      </c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 t="n">
        <v>1</v>
      </c>
      <c r="V98" s="24"/>
      <c r="W98" s="24"/>
      <c r="X98" s="24"/>
      <c r="Y98" s="24"/>
      <c r="Z98" s="24"/>
      <c r="AA98" s="24"/>
      <c r="AB98" s="24"/>
      <c r="AC98" s="24"/>
      <c r="AD98" s="24"/>
      <c r="AE98" s="24"/>
    </row>
    <row r="99" customFormat="false" ht="15" hidden="false" customHeight="false" outlineLevel="0" collapsed="false">
      <c r="A99" s="23" t="n">
        <v>95</v>
      </c>
      <c r="B99" s="15" t="s">
        <v>27</v>
      </c>
      <c r="C99" s="20" t="n">
        <f aca="false">E98</f>
        <v>44528</v>
      </c>
      <c r="D99" s="17" t="s">
        <v>28</v>
      </c>
      <c r="E99" s="21" t="n">
        <f aca="false">E97+7</f>
        <v>44532</v>
      </c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 t="n">
        <v>1</v>
      </c>
      <c r="W99" s="24"/>
      <c r="X99" s="24"/>
      <c r="Y99" s="24"/>
      <c r="Z99" s="24"/>
      <c r="AA99" s="24"/>
      <c r="AB99" s="24"/>
      <c r="AC99" s="24"/>
      <c r="AD99" s="24"/>
      <c r="AE99" s="24"/>
    </row>
    <row r="100" customFormat="false" ht="15" hidden="false" customHeight="false" outlineLevel="0" collapsed="false">
      <c r="A100" s="23" t="n">
        <v>96</v>
      </c>
      <c r="B100" s="15" t="s">
        <v>27</v>
      </c>
      <c r="C100" s="20" t="n">
        <f aca="false">E99</f>
        <v>44532</v>
      </c>
      <c r="D100" s="17" t="s">
        <v>28</v>
      </c>
      <c r="E100" s="21" t="n">
        <f aca="false">E98+7</f>
        <v>44535</v>
      </c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 t="n">
        <v>1</v>
      </c>
      <c r="X100" s="24"/>
      <c r="Y100" s="24"/>
      <c r="Z100" s="24"/>
      <c r="AA100" s="24"/>
      <c r="AB100" s="24"/>
      <c r="AC100" s="24"/>
      <c r="AD100" s="24"/>
      <c r="AE100" s="24"/>
    </row>
    <row r="101" customFormat="false" ht="15" hidden="false" customHeight="false" outlineLevel="0" collapsed="false">
      <c r="A101" s="23" t="n">
        <v>97</v>
      </c>
      <c r="B101" s="15" t="s">
        <v>27</v>
      </c>
      <c r="C101" s="20" t="n">
        <f aca="false">E100</f>
        <v>44535</v>
      </c>
      <c r="D101" s="17" t="s">
        <v>28</v>
      </c>
      <c r="E101" s="21" t="n">
        <f aca="false">E99+7</f>
        <v>44539</v>
      </c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 t="n">
        <v>1</v>
      </c>
      <c r="Y101" s="24"/>
      <c r="Z101" s="24"/>
      <c r="AA101" s="24"/>
      <c r="AB101" s="24"/>
      <c r="AC101" s="24"/>
      <c r="AD101" s="24"/>
      <c r="AE101" s="24"/>
    </row>
    <row r="102" customFormat="false" ht="15" hidden="false" customHeight="false" outlineLevel="0" collapsed="false">
      <c r="A102" s="23" t="n">
        <v>98</v>
      </c>
      <c r="B102" s="15" t="s">
        <v>27</v>
      </c>
      <c r="C102" s="20" t="n">
        <f aca="false">E101</f>
        <v>44539</v>
      </c>
      <c r="D102" s="17" t="s">
        <v>28</v>
      </c>
      <c r="E102" s="21" t="n">
        <f aca="false">E100+7</f>
        <v>44542</v>
      </c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 t="n">
        <v>1</v>
      </c>
      <c r="Z102" s="24"/>
      <c r="AA102" s="24"/>
      <c r="AB102" s="24"/>
      <c r="AC102" s="24"/>
      <c r="AD102" s="24"/>
      <c r="AE102" s="24"/>
    </row>
    <row r="103" customFormat="false" ht="15" hidden="false" customHeight="false" outlineLevel="0" collapsed="false">
      <c r="A103" s="23" t="n">
        <v>99</v>
      </c>
      <c r="B103" s="15" t="s">
        <v>27</v>
      </c>
      <c r="C103" s="20" t="n">
        <f aca="false">E102</f>
        <v>44542</v>
      </c>
      <c r="D103" s="17" t="s">
        <v>28</v>
      </c>
      <c r="E103" s="21" t="n">
        <f aca="false">E101+7</f>
        <v>44546</v>
      </c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 t="n">
        <v>1</v>
      </c>
      <c r="AA103" s="24"/>
      <c r="AB103" s="24"/>
      <c r="AC103" s="24"/>
      <c r="AD103" s="24"/>
      <c r="AE103" s="24"/>
    </row>
    <row r="104" customFormat="false" ht="15" hidden="false" customHeight="false" outlineLevel="0" collapsed="false">
      <c r="A104" s="23" t="n">
        <v>100</v>
      </c>
      <c r="B104" s="15" t="s">
        <v>27</v>
      </c>
      <c r="C104" s="20" t="n">
        <f aca="false">E103</f>
        <v>44546</v>
      </c>
      <c r="D104" s="17" t="s">
        <v>28</v>
      </c>
      <c r="E104" s="21" t="n">
        <f aca="false">E102+7</f>
        <v>44549</v>
      </c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 t="n">
        <v>1</v>
      </c>
      <c r="AB104" s="24"/>
      <c r="AC104" s="24"/>
      <c r="AD104" s="24"/>
      <c r="AE104" s="24"/>
    </row>
    <row r="105" customFormat="false" ht="15" hidden="false" customHeight="false" outlineLevel="0" collapsed="false">
      <c r="A105" s="23" t="n">
        <v>101</v>
      </c>
      <c r="B105" s="15" t="s">
        <v>27</v>
      </c>
      <c r="C105" s="20" t="n">
        <f aca="false">E104</f>
        <v>44549</v>
      </c>
      <c r="D105" s="17" t="s">
        <v>28</v>
      </c>
      <c r="E105" s="21" t="n">
        <f aca="false">E103+7</f>
        <v>44553</v>
      </c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 t="n">
        <v>1</v>
      </c>
      <c r="AC105" s="24"/>
      <c r="AD105" s="24"/>
      <c r="AE105" s="24"/>
    </row>
    <row r="106" customFormat="false" ht="15" hidden="false" customHeight="false" outlineLevel="0" collapsed="false">
      <c r="A106" s="23" t="n">
        <v>102</v>
      </c>
      <c r="B106" s="15" t="s">
        <v>27</v>
      </c>
      <c r="C106" s="20" t="n">
        <f aca="false">E105</f>
        <v>44553</v>
      </c>
      <c r="D106" s="17" t="s">
        <v>28</v>
      </c>
      <c r="E106" s="21" t="n">
        <f aca="false">E104+7</f>
        <v>44556</v>
      </c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 t="n">
        <v>1</v>
      </c>
      <c r="AD106" s="24"/>
      <c r="AE106" s="24"/>
    </row>
    <row r="107" customFormat="false" ht="15" hidden="false" customHeight="false" outlineLevel="0" collapsed="false">
      <c r="A107" s="23" t="n">
        <v>103</v>
      </c>
      <c r="B107" s="15" t="s">
        <v>27</v>
      </c>
      <c r="C107" s="20" t="n">
        <f aca="false">E106</f>
        <v>44556</v>
      </c>
      <c r="D107" s="17" t="s">
        <v>28</v>
      </c>
      <c r="E107" s="21" t="n">
        <f aca="false">E105+7</f>
        <v>44560</v>
      </c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  <c r="AC107" s="24"/>
      <c r="AD107" s="24" t="n">
        <v>1</v>
      </c>
      <c r="AE107" s="24"/>
    </row>
    <row r="108" customFormat="false" ht="15" hidden="false" customHeight="false" outlineLevel="0" collapsed="false">
      <c r="A108" s="23" t="n">
        <v>104</v>
      </c>
      <c r="B108" s="15" t="s">
        <v>27</v>
      </c>
      <c r="C108" s="20" t="n">
        <f aca="false">E107</f>
        <v>44560</v>
      </c>
      <c r="D108" s="17" t="s">
        <v>28</v>
      </c>
      <c r="E108" s="21" t="n">
        <f aca="false">E106+7</f>
        <v>44563</v>
      </c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 t="n">
        <v>1</v>
      </c>
    </row>
    <row r="109" customFormat="false" ht="15" hidden="false" customHeight="false" outlineLevel="0" collapsed="false">
      <c r="A109" s="4" t="n">
        <v>105</v>
      </c>
      <c r="B109" s="15" t="s">
        <v>27</v>
      </c>
      <c r="C109" s="20" t="n">
        <f aca="false">E108</f>
        <v>44563</v>
      </c>
      <c r="D109" s="17" t="s">
        <v>28</v>
      </c>
      <c r="E109" s="21" t="n">
        <f aca="false">E107+7</f>
        <v>44567</v>
      </c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</row>
  </sheetData>
  <printOptions headings="false" gridLines="false" gridLinesSet="true" horizontalCentered="false" verticalCentered="false"/>
  <pageMargins left="0.236111111111111" right="0.236111111111111" top="0.236111111111111" bottom="0.236111111111111" header="0.236111111111111" footer="0.236111111111111"/>
  <pageSetup paperSize="8" scale="100" firstPageNumber="1" fitToWidth="1" fitToHeight="1" pageOrder="overThenDown" orientation="landscape" blackAndWhite="false" draft="false" cellComments="none" useFirstPageNumber="tru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MJ10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2" activeCellId="0" sqref="F2"/>
    </sheetView>
  </sheetViews>
  <sheetFormatPr defaultRowHeight="28.35" zeroHeight="false" outlineLevelRow="0" outlineLevelCol="0"/>
  <cols>
    <col collapsed="false" customWidth="true" hidden="false" outlineLevel="0" max="1" min="1" style="4" width="4.33"/>
    <col collapsed="false" customWidth="true" hidden="false" outlineLevel="0" max="2" min="2" style="4" width="2.83"/>
    <col collapsed="false" customWidth="true" hidden="false" outlineLevel="0" max="3" min="3" style="26" width="16.42"/>
    <col collapsed="false" customWidth="true" hidden="false" outlineLevel="0" max="4" min="4" style="4" width="2.83"/>
    <col collapsed="false" customWidth="true" hidden="false" outlineLevel="0" max="5" min="5" style="27" width="16.42"/>
    <col collapsed="false" customWidth="true" hidden="false" outlineLevel="0" max="6" min="6" style="4" width="27.29"/>
    <col collapsed="false" customWidth="true" hidden="false" outlineLevel="0" max="1023" min="7" style="4" width="10.83"/>
    <col collapsed="false" customWidth="true" hidden="false" outlineLevel="0" max="1025" min="1024" style="0" width="10.5"/>
  </cols>
  <sheetData>
    <row r="1" s="29" customFormat="true" ht="28.35" hidden="false" customHeight="true" outlineLevel="0" collapsed="false">
      <c r="A1" s="28"/>
      <c r="B1" s="28" t="s">
        <v>29</v>
      </c>
      <c r="C1" s="28"/>
      <c r="D1" s="28"/>
      <c r="E1" s="28"/>
      <c r="F1" s="28" t="s">
        <v>30</v>
      </c>
      <c r="AMJ1" s="0"/>
    </row>
    <row r="2" customFormat="false" ht="28.35" hidden="false" customHeight="true" outlineLevel="0" collapsed="false">
      <c r="A2" s="30" t="n">
        <f aca="false">astreinte_2021!A5</f>
        <v>1</v>
      </c>
      <c r="B2" s="31" t="str">
        <f aca="false">astreinte_2021!B5</f>
        <v>du</v>
      </c>
      <c r="C2" s="32" t="n">
        <f aca="false">astreinte_2021!C5</f>
        <v>44199</v>
      </c>
      <c r="D2" s="33" t="str">
        <f aca="false">astreinte_2021!D5</f>
        <v>au</v>
      </c>
      <c r="E2" s="34" t="n">
        <f aca="false">astreinte_2021!E5</f>
        <v>44203</v>
      </c>
      <c r="F2" s="35" t="str">
        <f aca="false"> INDEX( astreinte_2021!$F$2:$AE$2 , MATCH(1,astreinte_2021!$F5:$AE5,0))</f>
        <v>NOM 1</v>
      </c>
    </row>
    <row r="3" customFormat="false" ht="28.35" hidden="false" customHeight="true" outlineLevel="0" collapsed="false">
      <c r="A3" s="30" t="n">
        <f aca="false">astreinte_2021!A6</f>
        <v>2</v>
      </c>
      <c r="B3" s="31" t="str">
        <f aca="false">astreinte_2021!B6</f>
        <v>du</v>
      </c>
      <c r="C3" s="32" t="n">
        <f aca="false">astreinte_2021!C6</f>
        <v>44203</v>
      </c>
      <c r="D3" s="33" t="str">
        <f aca="false">astreinte_2021!D6</f>
        <v>au</v>
      </c>
      <c r="E3" s="34" t="n">
        <f aca="false">astreinte_2021!E6</f>
        <v>44206</v>
      </c>
      <c r="F3" s="35" t="str">
        <f aca="false"> INDEX( astreinte_2021!$F$2:$AE$2 , MATCH(1,astreinte_2021!$F6:$AE6,0))</f>
        <v>NOM 2</v>
      </c>
    </row>
    <row r="4" customFormat="false" ht="28.35" hidden="false" customHeight="true" outlineLevel="0" collapsed="false">
      <c r="A4" s="30" t="n">
        <f aca="false">astreinte_2021!A7</f>
        <v>3</v>
      </c>
      <c r="B4" s="31" t="str">
        <f aca="false">astreinte_2021!B7</f>
        <v>du</v>
      </c>
      <c r="C4" s="32" t="n">
        <f aca="false">astreinte_2021!C7</f>
        <v>44206</v>
      </c>
      <c r="D4" s="33" t="str">
        <f aca="false">astreinte_2021!D7</f>
        <v>au</v>
      </c>
      <c r="E4" s="34" t="n">
        <f aca="false">astreinte_2021!E7</f>
        <v>44210</v>
      </c>
      <c r="F4" s="36" t="str">
        <f aca="false"> INDEX( astreinte_2021!$F$2:$AE$2 , MATCH(1,astreinte_2021!$F7:$AE7))</f>
        <v>NOM 3</v>
      </c>
    </row>
    <row r="5" customFormat="false" ht="28.35" hidden="false" customHeight="true" outlineLevel="0" collapsed="false">
      <c r="A5" s="30" t="n">
        <f aca="false">astreinte_2021!A8</f>
        <v>4</v>
      </c>
      <c r="B5" s="31" t="str">
        <f aca="false">astreinte_2021!B8</f>
        <v>du</v>
      </c>
      <c r="C5" s="32" t="n">
        <f aca="false">astreinte_2021!C8</f>
        <v>44210</v>
      </c>
      <c r="D5" s="33" t="str">
        <f aca="false">astreinte_2021!D8</f>
        <v>au</v>
      </c>
      <c r="E5" s="34" t="n">
        <f aca="false">astreinte_2021!E8</f>
        <v>44213</v>
      </c>
      <c r="F5" s="36" t="str">
        <f aca="false"> INDEX( astreinte_2021!$F$2:$AE$2 , MATCH(1,astreinte_2021!$F8:$AE8))</f>
        <v>NOM 4</v>
      </c>
    </row>
    <row r="6" customFormat="false" ht="28.35" hidden="false" customHeight="true" outlineLevel="0" collapsed="false">
      <c r="A6" s="30" t="n">
        <f aca="false">astreinte_2021!A9</f>
        <v>5</v>
      </c>
      <c r="B6" s="31" t="str">
        <f aca="false">astreinte_2021!B9</f>
        <v>du</v>
      </c>
      <c r="C6" s="32" t="n">
        <f aca="false">astreinte_2021!C9</f>
        <v>44213</v>
      </c>
      <c r="D6" s="33" t="str">
        <f aca="false">astreinte_2021!D9</f>
        <v>au</v>
      </c>
      <c r="E6" s="34" t="n">
        <f aca="false">astreinte_2021!E9</f>
        <v>44217</v>
      </c>
      <c r="F6" s="36" t="str">
        <f aca="false"> INDEX( astreinte_2021!$F$2:$AE$2 , MATCH(1,astreinte_2021!$F9:$AE9))</f>
        <v>NOM 5</v>
      </c>
    </row>
    <row r="7" customFormat="false" ht="28.35" hidden="false" customHeight="true" outlineLevel="0" collapsed="false">
      <c r="A7" s="30" t="n">
        <f aca="false">astreinte_2021!A10</f>
        <v>6</v>
      </c>
      <c r="B7" s="31" t="str">
        <f aca="false">astreinte_2021!B10</f>
        <v>du</v>
      </c>
      <c r="C7" s="32" t="n">
        <f aca="false">astreinte_2021!C10</f>
        <v>44217</v>
      </c>
      <c r="D7" s="33" t="str">
        <f aca="false">astreinte_2021!D10</f>
        <v>au</v>
      </c>
      <c r="E7" s="34" t="n">
        <f aca="false">astreinte_2021!E10</f>
        <v>44220</v>
      </c>
      <c r="F7" s="36" t="str">
        <f aca="false"> INDEX( astreinte_2021!$F$2:$AE$2 , MATCH(1,astreinte_2021!$F10:$AE10))</f>
        <v>NOM 6</v>
      </c>
    </row>
    <row r="8" customFormat="false" ht="28.35" hidden="false" customHeight="true" outlineLevel="0" collapsed="false">
      <c r="A8" s="30" t="n">
        <f aca="false">astreinte_2021!A11</f>
        <v>7</v>
      </c>
      <c r="B8" s="31" t="str">
        <f aca="false">astreinte_2021!B11</f>
        <v>du</v>
      </c>
      <c r="C8" s="32" t="n">
        <f aca="false">astreinte_2021!C11</f>
        <v>44220</v>
      </c>
      <c r="D8" s="33" t="str">
        <f aca="false">astreinte_2021!D11</f>
        <v>au</v>
      </c>
      <c r="E8" s="34" t="n">
        <f aca="false">astreinte_2021!E11</f>
        <v>44224</v>
      </c>
      <c r="F8" s="36" t="str">
        <f aca="false"> INDEX( astreinte_2021!$F$2:$AE$2 , MATCH(1,astreinte_2021!$F11:$AE11))</f>
        <v>NOM 7</v>
      </c>
    </row>
    <row r="9" customFormat="false" ht="28.35" hidden="false" customHeight="true" outlineLevel="0" collapsed="false">
      <c r="A9" s="30" t="n">
        <f aca="false">astreinte_2021!A12</f>
        <v>8</v>
      </c>
      <c r="B9" s="31" t="str">
        <f aca="false">astreinte_2021!B12</f>
        <v>du</v>
      </c>
      <c r="C9" s="32" t="n">
        <f aca="false">astreinte_2021!C12</f>
        <v>44224</v>
      </c>
      <c r="D9" s="33" t="str">
        <f aca="false">astreinte_2021!D12</f>
        <v>au</v>
      </c>
      <c r="E9" s="34" t="n">
        <f aca="false">astreinte_2021!E12</f>
        <v>44227</v>
      </c>
      <c r="F9" s="36" t="str">
        <f aca="false"> INDEX( astreinte_2021!$F$2:$AE$2 , MATCH(1,astreinte_2021!$F12:$AE12))</f>
        <v>NOM 8</v>
      </c>
    </row>
    <row r="10" customFormat="false" ht="28.35" hidden="false" customHeight="true" outlineLevel="0" collapsed="false">
      <c r="A10" s="30" t="n">
        <f aca="false">astreinte_2021!A13</f>
        <v>9</v>
      </c>
      <c r="B10" s="31" t="str">
        <f aca="false">astreinte_2021!B13</f>
        <v>du</v>
      </c>
      <c r="C10" s="32" t="n">
        <f aca="false">astreinte_2021!C13</f>
        <v>44227</v>
      </c>
      <c r="D10" s="33" t="str">
        <f aca="false">astreinte_2021!D13</f>
        <v>au</v>
      </c>
      <c r="E10" s="34" t="n">
        <f aca="false">astreinte_2021!E13</f>
        <v>44231</v>
      </c>
      <c r="F10" s="36" t="str">
        <f aca="false"> INDEX( astreinte_2021!$F$2:$AE$2 , MATCH(1,astreinte_2021!$F13:$AE13))</f>
        <v>NOM 9</v>
      </c>
    </row>
    <row r="11" customFormat="false" ht="28.35" hidden="false" customHeight="true" outlineLevel="0" collapsed="false">
      <c r="A11" s="30" t="n">
        <f aca="false">astreinte_2021!A14</f>
        <v>10</v>
      </c>
      <c r="B11" s="31" t="str">
        <f aca="false">astreinte_2021!B14</f>
        <v>du</v>
      </c>
      <c r="C11" s="32" t="n">
        <f aca="false">astreinte_2021!C14</f>
        <v>44231</v>
      </c>
      <c r="D11" s="33" t="str">
        <f aca="false">astreinte_2021!D14</f>
        <v>au</v>
      </c>
      <c r="E11" s="34" t="n">
        <f aca="false">astreinte_2021!E14</f>
        <v>44234</v>
      </c>
      <c r="F11" s="36" t="str">
        <f aca="false"> INDEX( astreinte_2021!$F$2:$AE$2 , MATCH(1,astreinte_2021!$F14:$AE14))</f>
        <v>NOM 10</v>
      </c>
    </row>
    <row r="12" customFormat="false" ht="28.35" hidden="false" customHeight="true" outlineLevel="0" collapsed="false">
      <c r="A12" s="30" t="n">
        <f aca="false">astreinte_2021!A15</f>
        <v>11</v>
      </c>
      <c r="B12" s="31" t="str">
        <f aca="false">astreinte_2021!B15</f>
        <v>du</v>
      </c>
      <c r="C12" s="32" t="n">
        <f aca="false">astreinte_2021!C15</f>
        <v>44234</v>
      </c>
      <c r="D12" s="33" t="str">
        <f aca="false">astreinte_2021!D15</f>
        <v>au</v>
      </c>
      <c r="E12" s="34" t="n">
        <f aca="false">astreinte_2021!E15</f>
        <v>44238</v>
      </c>
      <c r="F12" s="36" t="str">
        <f aca="false"> INDEX( astreinte_2021!$F$2:$AE$2 , MATCH(1,astreinte_2021!$F15:$AE15))</f>
        <v>NOM 11</v>
      </c>
    </row>
    <row r="13" customFormat="false" ht="28.35" hidden="false" customHeight="true" outlineLevel="0" collapsed="false">
      <c r="A13" s="30" t="n">
        <f aca="false">astreinte_2021!A16</f>
        <v>12</v>
      </c>
      <c r="B13" s="31" t="str">
        <f aca="false">astreinte_2021!B16</f>
        <v>du</v>
      </c>
      <c r="C13" s="32" t="n">
        <f aca="false">astreinte_2021!C16</f>
        <v>44238</v>
      </c>
      <c r="D13" s="33" t="str">
        <f aca="false">astreinte_2021!D16</f>
        <v>au</v>
      </c>
      <c r="E13" s="34" t="n">
        <f aca="false">astreinte_2021!E16</f>
        <v>44241</v>
      </c>
      <c r="F13" s="36" t="str">
        <f aca="false"> INDEX( astreinte_2021!$F$2:$AE$2 , MATCH(1,astreinte_2021!$F16:$AE16))</f>
        <v>NOM 12</v>
      </c>
    </row>
    <row r="14" customFormat="false" ht="28.35" hidden="false" customHeight="true" outlineLevel="0" collapsed="false">
      <c r="A14" s="30" t="n">
        <f aca="false">astreinte_2021!A17</f>
        <v>13</v>
      </c>
      <c r="B14" s="31" t="str">
        <f aca="false">astreinte_2021!B17</f>
        <v>du</v>
      </c>
      <c r="C14" s="32" t="n">
        <f aca="false">astreinte_2021!C17</f>
        <v>44241</v>
      </c>
      <c r="D14" s="33" t="str">
        <f aca="false">astreinte_2021!D17</f>
        <v>au</v>
      </c>
      <c r="E14" s="34" t="n">
        <f aca="false">astreinte_2021!E17</f>
        <v>44245</v>
      </c>
      <c r="F14" s="36" t="str">
        <f aca="false"> INDEX( astreinte_2021!$F$2:$AE$2 , MATCH(1,astreinte_2021!$F17:$AE17))</f>
        <v>NOM 13</v>
      </c>
    </row>
    <row r="15" customFormat="false" ht="28.35" hidden="false" customHeight="true" outlineLevel="0" collapsed="false">
      <c r="A15" s="30" t="n">
        <f aca="false">astreinte_2021!A18</f>
        <v>14</v>
      </c>
      <c r="B15" s="31" t="str">
        <f aca="false">astreinte_2021!B18</f>
        <v>du</v>
      </c>
      <c r="C15" s="32" t="n">
        <f aca="false">astreinte_2021!C18</f>
        <v>44245</v>
      </c>
      <c r="D15" s="33" t="str">
        <f aca="false">astreinte_2021!D18</f>
        <v>au</v>
      </c>
      <c r="E15" s="34" t="n">
        <f aca="false">astreinte_2021!E18</f>
        <v>44248</v>
      </c>
      <c r="F15" s="36" t="str">
        <f aca="false"> INDEX( astreinte_2021!$F$2:$AE$2 , MATCH(1,astreinte_2021!$F18:$AE18))</f>
        <v>NOM 14</v>
      </c>
    </row>
    <row r="16" customFormat="false" ht="28.35" hidden="false" customHeight="true" outlineLevel="0" collapsed="false">
      <c r="A16" s="30" t="n">
        <f aca="false">astreinte_2021!A19</f>
        <v>15</v>
      </c>
      <c r="B16" s="31" t="str">
        <f aca="false">astreinte_2021!B19</f>
        <v>du</v>
      </c>
      <c r="C16" s="32" t="n">
        <f aca="false">astreinte_2021!C19</f>
        <v>44248</v>
      </c>
      <c r="D16" s="33" t="str">
        <f aca="false">astreinte_2021!D19</f>
        <v>au</v>
      </c>
      <c r="E16" s="34" t="n">
        <f aca="false">astreinte_2021!E19</f>
        <v>44252</v>
      </c>
      <c r="F16" s="36" t="str">
        <f aca="false"> INDEX( astreinte_2021!$F$2:$AE$2 , MATCH(1,astreinte_2021!$F19:$AE19))</f>
        <v>NOM 15</v>
      </c>
    </row>
    <row r="17" customFormat="false" ht="28.35" hidden="false" customHeight="true" outlineLevel="0" collapsed="false">
      <c r="A17" s="30" t="n">
        <f aca="false">astreinte_2021!A20</f>
        <v>16</v>
      </c>
      <c r="B17" s="31" t="str">
        <f aca="false">astreinte_2021!B20</f>
        <v>du</v>
      </c>
      <c r="C17" s="32" t="n">
        <f aca="false">astreinte_2021!C20</f>
        <v>44252</v>
      </c>
      <c r="D17" s="33" t="str">
        <f aca="false">astreinte_2021!D20</f>
        <v>au</v>
      </c>
      <c r="E17" s="34" t="n">
        <f aca="false">astreinte_2021!E20</f>
        <v>44255</v>
      </c>
      <c r="F17" s="36" t="str">
        <f aca="false"> INDEX( astreinte_2021!$F$2:$AE$2 , MATCH(1,astreinte_2021!$F20:$AE20))</f>
        <v>NOM 16</v>
      </c>
    </row>
    <row r="18" customFormat="false" ht="28.35" hidden="false" customHeight="true" outlineLevel="0" collapsed="false">
      <c r="A18" s="30" t="n">
        <f aca="false">astreinte_2021!A21</f>
        <v>17</v>
      </c>
      <c r="B18" s="31" t="str">
        <f aca="false">astreinte_2021!B21</f>
        <v>du</v>
      </c>
      <c r="C18" s="32" t="n">
        <f aca="false">astreinte_2021!C21</f>
        <v>44255</v>
      </c>
      <c r="D18" s="33" t="str">
        <f aca="false">astreinte_2021!D21</f>
        <v>au</v>
      </c>
      <c r="E18" s="34" t="n">
        <f aca="false">astreinte_2021!E21</f>
        <v>44259</v>
      </c>
      <c r="F18" s="36" t="str">
        <f aca="false"> INDEX( astreinte_2021!$F$2:$AE$2 , MATCH(1,astreinte_2021!$F21:$AE21))</f>
        <v>NOM 17</v>
      </c>
    </row>
    <row r="19" customFormat="false" ht="28.35" hidden="false" customHeight="true" outlineLevel="0" collapsed="false">
      <c r="A19" s="30" t="n">
        <f aca="false">astreinte_2021!A22</f>
        <v>18</v>
      </c>
      <c r="B19" s="31" t="str">
        <f aca="false">astreinte_2021!B22</f>
        <v>du</v>
      </c>
      <c r="C19" s="32" t="n">
        <f aca="false">astreinte_2021!C22</f>
        <v>44259</v>
      </c>
      <c r="D19" s="33" t="str">
        <f aca="false">astreinte_2021!D22</f>
        <v>au</v>
      </c>
      <c r="E19" s="34" t="n">
        <f aca="false">astreinte_2021!E22</f>
        <v>44262</v>
      </c>
      <c r="F19" s="36" t="str">
        <f aca="false"> INDEX( astreinte_2021!$F$2:$AE$2 , MATCH(1,astreinte_2021!$F22:$AE22))</f>
        <v>NOM 18</v>
      </c>
    </row>
    <row r="20" customFormat="false" ht="28.35" hidden="false" customHeight="true" outlineLevel="0" collapsed="false">
      <c r="A20" s="30" t="n">
        <f aca="false">astreinte_2021!A23</f>
        <v>19</v>
      </c>
      <c r="B20" s="31" t="str">
        <f aca="false">astreinte_2021!B23</f>
        <v>du</v>
      </c>
      <c r="C20" s="32" t="n">
        <f aca="false">astreinte_2021!C23</f>
        <v>44262</v>
      </c>
      <c r="D20" s="33" t="str">
        <f aca="false">astreinte_2021!D23</f>
        <v>au</v>
      </c>
      <c r="E20" s="34" t="n">
        <f aca="false">astreinte_2021!E23</f>
        <v>44266</v>
      </c>
      <c r="F20" s="36" t="str">
        <f aca="false"> INDEX( astreinte_2021!$F$2:$AE$2 , MATCH(1,astreinte_2021!$F23:$AE23))</f>
        <v>NOM 19</v>
      </c>
    </row>
    <row r="21" customFormat="false" ht="28.35" hidden="false" customHeight="true" outlineLevel="0" collapsed="false">
      <c r="A21" s="30" t="n">
        <f aca="false">astreinte_2021!A24</f>
        <v>20</v>
      </c>
      <c r="B21" s="31" t="str">
        <f aca="false">astreinte_2021!B24</f>
        <v>du</v>
      </c>
      <c r="C21" s="32" t="n">
        <f aca="false">astreinte_2021!C24</f>
        <v>44266</v>
      </c>
      <c r="D21" s="33" t="str">
        <f aca="false">astreinte_2021!D24</f>
        <v>au</v>
      </c>
      <c r="E21" s="34" t="n">
        <f aca="false">astreinte_2021!E24</f>
        <v>44269</v>
      </c>
      <c r="F21" s="36" t="str">
        <f aca="false"> INDEX( astreinte_2021!$F$2:$AE$2 , MATCH(1,astreinte_2021!$F24:$AE24))</f>
        <v>NOM 20</v>
      </c>
    </row>
    <row r="22" customFormat="false" ht="28.35" hidden="false" customHeight="true" outlineLevel="0" collapsed="false">
      <c r="A22" s="30" t="n">
        <f aca="false">astreinte_2021!A25</f>
        <v>21</v>
      </c>
      <c r="B22" s="31" t="str">
        <f aca="false">astreinte_2021!B25</f>
        <v>du</v>
      </c>
      <c r="C22" s="32" t="n">
        <f aca="false">astreinte_2021!C25</f>
        <v>44269</v>
      </c>
      <c r="D22" s="33" t="str">
        <f aca="false">astreinte_2021!D25</f>
        <v>au</v>
      </c>
      <c r="E22" s="34" t="n">
        <f aca="false">astreinte_2021!E25</f>
        <v>44273</v>
      </c>
      <c r="F22" s="36" t="str">
        <f aca="false"> INDEX( astreinte_2021!$F$2:$AE$2 , MATCH(1,astreinte_2021!$F25:$AE25))</f>
        <v>NOM 21</v>
      </c>
    </row>
    <row r="23" customFormat="false" ht="28.35" hidden="false" customHeight="true" outlineLevel="0" collapsed="false">
      <c r="A23" s="30" t="n">
        <f aca="false">astreinte_2021!A26</f>
        <v>22</v>
      </c>
      <c r="B23" s="31" t="str">
        <f aca="false">astreinte_2021!B26</f>
        <v>du</v>
      </c>
      <c r="C23" s="32" t="n">
        <f aca="false">astreinte_2021!C26</f>
        <v>44273</v>
      </c>
      <c r="D23" s="33" t="str">
        <f aca="false">astreinte_2021!D26</f>
        <v>au</v>
      </c>
      <c r="E23" s="34" t="n">
        <f aca="false">astreinte_2021!E26</f>
        <v>44276</v>
      </c>
      <c r="F23" s="36" t="str">
        <f aca="false"> INDEX( astreinte_2021!$F$2:$AE$2 , MATCH(1,astreinte_2021!$F26:$AE26))</f>
        <v>NOM 22</v>
      </c>
    </row>
    <row r="24" customFormat="false" ht="28.35" hidden="false" customHeight="true" outlineLevel="0" collapsed="false">
      <c r="A24" s="30" t="n">
        <f aca="false">astreinte_2021!A27</f>
        <v>23</v>
      </c>
      <c r="B24" s="31" t="str">
        <f aca="false">astreinte_2021!B27</f>
        <v>du</v>
      </c>
      <c r="C24" s="32" t="n">
        <f aca="false">astreinte_2021!C27</f>
        <v>44276</v>
      </c>
      <c r="D24" s="33" t="str">
        <f aca="false">astreinte_2021!D27</f>
        <v>au</v>
      </c>
      <c r="E24" s="34" t="n">
        <f aca="false">astreinte_2021!E27</f>
        <v>44280</v>
      </c>
      <c r="F24" s="36" t="str">
        <f aca="false"> INDEX( astreinte_2021!$F$2:$AE$2 , MATCH(1,astreinte_2021!$F27:$AE27))</f>
        <v>NOM 23</v>
      </c>
    </row>
    <row r="25" customFormat="false" ht="28.35" hidden="false" customHeight="true" outlineLevel="0" collapsed="false">
      <c r="A25" s="30" t="n">
        <f aca="false">astreinte_2021!A28</f>
        <v>24</v>
      </c>
      <c r="B25" s="31" t="str">
        <f aca="false">astreinte_2021!B28</f>
        <v>du</v>
      </c>
      <c r="C25" s="32" t="n">
        <f aca="false">astreinte_2021!C28</f>
        <v>44280</v>
      </c>
      <c r="D25" s="33" t="str">
        <f aca="false">astreinte_2021!D28</f>
        <v>au</v>
      </c>
      <c r="E25" s="34" t="n">
        <f aca="false">astreinte_2021!E28</f>
        <v>44283</v>
      </c>
      <c r="F25" s="36" t="str">
        <f aca="false"> INDEX( astreinte_2021!$F$2:$AE$2 , MATCH(1,astreinte_2021!$F28:$AE28))</f>
        <v>NOM 24</v>
      </c>
    </row>
    <row r="26" customFormat="false" ht="28.35" hidden="false" customHeight="true" outlineLevel="0" collapsed="false">
      <c r="A26" s="30" t="n">
        <f aca="false">astreinte_2021!A29</f>
        <v>25</v>
      </c>
      <c r="B26" s="31" t="str">
        <f aca="false">astreinte_2021!B29</f>
        <v>du</v>
      </c>
      <c r="C26" s="32" t="n">
        <f aca="false">astreinte_2021!C29</f>
        <v>44283</v>
      </c>
      <c r="D26" s="33" t="str">
        <f aca="false">astreinte_2021!D29</f>
        <v>au</v>
      </c>
      <c r="E26" s="34" t="n">
        <f aca="false">astreinte_2021!E29</f>
        <v>44287</v>
      </c>
      <c r="F26" s="36" t="str">
        <f aca="false"> INDEX( astreinte_2021!$F$2:$AE$2 , MATCH(1,astreinte_2021!$F29:$AE29))</f>
        <v>NOM 25</v>
      </c>
    </row>
    <row r="27" customFormat="false" ht="28.35" hidden="false" customHeight="true" outlineLevel="0" collapsed="false">
      <c r="A27" s="30" t="n">
        <f aca="false">astreinte_2021!A30</f>
        <v>26</v>
      </c>
      <c r="B27" s="31" t="str">
        <f aca="false">astreinte_2021!B30</f>
        <v>du</v>
      </c>
      <c r="C27" s="32" t="n">
        <f aca="false">astreinte_2021!C30</f>
        <v>44287</v>
      </c>
      <c r="D27" s="33" t="str">
        <f aca="false">astreinte_2021!D30</f>
        <v>au</v>
      </c>
      <c r="E27" s="34" t="n">
        <f aca="false">astreinte_2021!E30</f>
        <v>44290</v>
      </c>
      <c r="F27" s="36" t="str">
        <f aca="false"> INDEX( astreinte_2021!$F$2:$AE$2 , MATCH(1,astreinte_2021!$F30:$AE30))</f>
        <v>NOM 26</v>
      </c>
    </row>
    <row r="28" customFormat="false" ht="28.35" hidden="false" customHeight="true" outlineLevel="0" collapsed="false">
      <c r="A28" s="30" t="n">
        <f aca="false">astreinte_2021!A31</f>
        <v>27</v>
      </c>
      <c r="B28" s="31" t="str">
        <f aca="false">astreinte_2021!B31</f>
        <v>du</v>
      </c>
      <c r="C28" s="32" t="n">
        <f aca="false">astreinte_2021!C31</f>
        <v>44290</v>
      </c>
      <c r="D28" s="33" t="str">
        <f aca="false">astreinte_2021!D31</f>
        <v>au</v>
      </c>
      <c r="E28" s="34" t="n">
        <f aca="false">astreinte_2021!E31</f>
        <v>44294</v>
      </c>
      <c r="F28" s="36" t="str">
        <f aca="false"> INDEX( astreinte_2021!$F$2:$AE$2 , MATCH(1,astreinte_2021!$F31:$AE31))</f>
        <v>NOM 1</v>
      </c>
    </row>
    <row r="29" customFormat="false" ht="28.35" hidden="false" customHeight="true" outlineLevel="0" collapsed="false">
      <c r="A29" s="30" t="n">
        <f aca="false">astreinte_2021!A32</f>
        <v>28</v>
      </c>
      <c r="B29" s="31" t="str">
        <f aca="false">astreinte_2021!B32</f>
        <v>du</v>
      </c>
      <c r="C29" s="32" t="n">
        <f aca="false">astreinte_2021!C32</f>
        <v>44294</v>
      </c>
      <c r="D29" s="33" t="str">
        <f aca="false">astreinte_2021!D32</f>
        <v>au</v>
      </c>
      <c r="E29" s="34" t="n">
        <f aca="false">astreinte_2021!E32</f>
        <v>44297</v>
      </c>
      <c r="F29" s="36" t="str">
        <f aca="false"> INDEX( astreinte_2021!$F$2:$AE$2 , MATCH(1,astreinte_2021!$F32:$AE32))</f>
        <v>NOM 2</v>
      </c>
    </row>
    <row r="30" customFormat="false" ht="28.35" hidden="false" customHeight="true" outlineLevel="0" collapsed="false">
      <c r="A30" s="30" t="n">
        <f aca="false">astreinte_2021!A33</f>
        <v>29</v>
      </c>
      <c r="B30" s="31" t="str">
        <f aca="false">astreinte_2021!B33</f>
        <v>du</v>
      </c>
      <c r="C30" s="32" t="n">
        <f aca="false">astreinte_2021!C33</f>
        <v>44297</v>
      </c>
      <c r="D30" s="33" t="str">
        <f aca="false">astreinte_2021!D33</f>
        <v>au</v>
      </c>
      <c r="E30" s="34" t="n">
        <f aca="false">astreinte_2021!E33</f>
        <v>44301</v>
      </c>
      <c r="F30" s="36" t="str">
        <f aca="false"> INDEX( astreinte_2021!$F$2:$AE$2 , MATCH(1,astreinte_2021!$F33:$AE33))</f>
        <v>NOM 3</v>
      </c>
    </row>
    <row r="31" customFormat="false" ht="28.35" hidden="false" customHeight="true" outlineLevel="0" collapsed="false">
      <c r="A31" s="30" t="n">
        <f aca="false">astreinte_2021!A34</f>
        <v>30</v>
      </c>
      <c r="B31" s="31" t="str">
        <f aca="false">astreinte_2021!B34</f>
        <v>du</v>
      </c>
      <c r="C31" s="32" t="n">
        <f aca="false">astreinte_2021!C34</f>
        <v>44301</v>
      </c>
      <c r="D31" s="33" t="str">
        <f aca="false">astreinte_2021!D34</f>
        <v>au</v>
      </c>
      <c r="E31" s="34" t="n">
        <f aca="false">astreinte_2021!E34</f>
        <v>44304</v>
      </c>
      <c r="F31" s="36" t="str">
        <f aca="false"> INDEX( astreinte_2021!$F$2:$AE$2 , MATCH(1,astreinte_2021!$F34:$AE34))</f>
        <v>NOM 4</v>
      </c>
    </row>
    <row r="32" customFormat="false" ht="28.35" hidden="false" customHeight="true" outlineLevel="0" collapsed="false">
      <c r="A32" s="30" t="n">
        <f aca="false">astreinte_2021!A35</f>
        <v>31</v>
      </c>
      <c r="B32" s="31" t="str">
        <f aca="false">astreinte_2021!B35</f>
        <v>du</v>
      </c>
      <c r="C32" s="32" t="n">
        <f aca="false">astreinte_2021!C35</f>
        <v>44304</v>
      </c>
      <c r="D32" s="33" t="str">
        <f aca="false">astreinte_2021!D35</f>
        <v>au</v>
      </c>
      <c r="E32" s="34" t="n">
        <f aca="false">astreinte_2021!E35</f>
        <v>44308</v>
      </c>
      <c r="F32" s="36" t="str">
        <f aca="false"> INDEX( astreinte_2021!$F$2:$AE$2 , MATCH(1,astreinte_2021!$F35:$AE35))</f>
        <v>NOM 5</v>
      </c>
    </row>
    <row r="33" customFormat="false" ht="28.35" hidden="false" customHeight="true" outlineLevel="0" collapsed="false">
      <c r="A33" s="30" t="n">
        <f aca="false">astreinte_2021!A36</f>
        <v>32</v>
      </c>
      <c r="B33" s="31" t="str">
        <f aca="false">astreinte_2021!B36</f>
        <v>du</v>
      </c>
      <c r="C33" s="32" t="n">
        <f aca="false">astreinte_2021!C36</f>
        <v>44308</v>
      </c>
      <c r="D33" s="33" t="str">
        <f aca="false">astreinte_2021!D36</f>
        <v>au</v>
      </c>
      <c r="E33" s="34" t="n">
        <f aca="false">astreinte_2021!E36</f>
        <v>44311</v>
      </c>
      <c r="F33" s="36" t="str">
        <f aca="false"> INDEX( astreinte_2021!$F$2:$AE$2 , MATCH(1,astreinte_2021!$F36:$AE36))</f>
        <v>NOM 6</v>
      </c>
    </row>
    <row r="34" customFormat="false" ht="28.35" hidden="false" customHeight="true" outlineLevel="0" collapsed="false">
      <c r="A34" s="30" t="n">
        <f aca="false">astreinte_2021!A37</f>
        <v>33</v>
      </c>
      <c r="B34" s="31" t="str">
        <f aca="false">astreinte_2021!B37</f>
        <v>du</v>
      </c>
      <c r="C34" s="32" t="n">
        <f aca="false">astreinte_2021!C37</f>
        <v>44311</v>
      </c>
      <c r="D34" s="33" t="str">
        <f aca="false">astreinte_2021!D37</f>
        <v>au</v>
      </c>
      <c r="E34" s="34" t="n">
        <f aca="false">astreinte_2021!E37</f>
        <v>44315</v>
      </c>
      <c r="F34" s="36" t="str">
        <f aca="false"> INDEX( astreinte_2021!$F$2:$AE$2 , MATCH(1,astreinte_2021!$F37:$AE37))</f>
        <v>NOM 7</v>
      </c>
    </row>
    <row r="35" customFormat="false" ht="28.35" hidden="false" customHeight="true" outlineLevel="0" collapsed="false">
      <c r="A35" s="30" t="n">
        <f aca="false">astreinte_2021!A38</f>
        <v>34</v>
      </c>
      <c r="B35" s="31" t="str">
        <f aca="false">astreinte_2021!B38</f>
        <v>du</v>
      </c>
      <c r="C35" s="32" t="n">
        <f aca="false">astreinte_2021!C38</f>
        <v>44315</v>
      </c>
      <c r="D35" s="33" t="str">
        <f aca="false">astreinte_2021!D38</f>
        <v>au</v>
      </c>
      <c r="E35" s="34" t="n">
        <f aca="false">astreinte_2021!E38</f>
        <v>44318</v>
      </c>
      <c r="F35" s="36" t="str">
        <f aca="false"> INDEX( astreinte_2021!$F$2:$AE$2 , MATCH(1,astreinte_2021!$F38:$AE38))</f>
        <v>NOM 8</v>
      </c>
    </row>
    <row r="36" customFormat="false" ht="28.35" hidden="false" customHeight="true" outlineLevel="0" collapsed="false">
      <c r="A36" s="30" t="n">
        <f aca="false">astreinte_2021!A39</f>
        <v>35</v>
      </c>
      <c r="B36" s="31" t="str">
        <f aca="false">astreinte_2021!B39</f>
        <v>du</v>
      </c>
      <c r="C36" s="32" t="n">
        <f aca="false">astreinte_2021!C39</f>
        <v>44318</v>
      </c>
      <c r="D36" s="33" t="str">
        <f aca="false">astreinte_2021!D39</f>
        <v>au</v>
      </c>
      <c r="E36" s="34" t="n">
        <f aca="false">astreinte_2021!E39</f>
        <v>44322</v>
      </c>
      <c r="F36" s="36" t="str">
        <f aca="false"> INDEX( astreinte_2021!$F$2:$AE$2 , MATCH(1,astreinte_2021!$F39:$AE39))</f>
        <v>NOM 9</v>
      </c>
    </row>
    <row r="37" customFormat="false" ht="28.35" hidden="false" customHeight="true" outlineLevel="0" collapsed="false">
      <c r="A37" s="30" t="n">
        <f aca="false">astreinte_2021!A40</f>
        <v>36</v>
      </c>
      <c r="B37" s="31" t="str">
        <f aca="false">astreinte_2021!B40</f>
        <v>du</v>
      </c>
      <c r="C37" s="32" t="n">
        <f aca="false">astreinte_2021!C40</f>
        <v>44322</v>
      </c>
      <c r="D37" s="33" t="str">
        <f aca="false">astreinte_2021!D40</f>
        <v>au</v>
      </c>
      <c r="E37" s="34" t="n">
        <f aca="false">astreinte_2021!E40</f>
        <v>44325</v>
      </c>
      <c r="F37" s="36" t="str">
        <f aca="false"> INDEX( astreinte_2021!$F$2:$AE$2 , MATCH(1,astreinte_2021!$F40:$AE40))</f>
        <v>NOM 10</v>
      </c>
    </row>
    <row r="38" customFormat="false" ht="28.35" hidden="false" customHeight="true" outlineLevel="0" collapsed="false">
      <c r="A38" s="30" t="n">
        <f aca="false">astreinte_2021!A41</f>
        <v>37</v>
      </c>
      <c r="B38" s="31" t="str">
        <f aca="false">astreinte_2021!B41</f>
        <v>du</v>
      </c>
      <c r="C38" s="32" t="n">
        <f aca="false">astreinte_2021!C41</f>
        <v>44325</v>
      </c>
      <c r="D38" s="33" t="str">
        <f aca="false">astreinte_2021!D41</f>
        <v>au</v>
      </c>
      <c r="E38" s="34" t="n">
        <f aca="false">astreinte_2021!E41</f>
        <v>44329</v>
      </c>
      <c r="F38" s="36" t="str">
        <f aca="false"> INDEX( astreinte_2021!$F$2:$AE$2 , MATCH(1,astreinte_2021!$F41:$AE41))</f>
        <v>NOM 11</v>
      </c>
    </row>
    <row r="39" customFormat="false" ht="28.35" hidden="false" customHeight="true" outlineLevel="0" collapsed="false">
      <c r="A39" s="30" t="n">
        <f aca="false">astreinte_2021!A42</f>
        <v>38</v>
      </c>
      <c r="B39" s="31" t="str">
        <f aca="false">astreinte_2021!B42</f>
        <v>du</v>
      </c>
      <c r="C39" s="32" t="n">
        <f aca="false">astreinte_2021!C42</f>
        <v>44329</v>
      </c>
      <c r="D39" s="33" t="str">
        <f aca="false">astreinte_2021!D42</f>
        <v>au</v>
      </c>
      <c r="E39" s="34" t="n">
        <f aca="false">astreinte_2021!E42</f>
        <v>44332</v>
      </c>
      <c r="F39" s="36" t="str">
        <f aca="false"> INDEX( astreinte_2021!$F$2:$AE$2 , MATCH(1,astreinte_2021!$F42:$AE42))</f>
        <v>NOM 12</v>
      </c>
    </row>
    <row r="40" customFormat="false" ht="28.35" hidden="false" customHeight="true" outlineLevel="0" collapsed="false">
      <c r="A40" s="30" t="n">
        <f aca="false">astreinte_2021!A43</f>
        <v>39</v>
      </c>
      <c r="B40" s="31" t="str">
        <f aca="false">astreinte_2021!B43</f>
        <v>du</v>
      </c>
      <c r="C40" s="32" t="n">
        <f aca="false">astreinte_2021!C43</f>
        <v>44332</v>
      </c>
      <c r="D40" s="33" t="str">
        <f aca="false">astreinte_2021!D43</f>
        <v>au</v>
      </c>
      <c r="E40" s="34" t="n">
        <f aca="false">astreinte_2021!E43</f>
        <v>44336</v>
      </c>
      <c r="F40" s="36" t="str">
        <f aca="false"> INDEX( astreinte_2021!$F$2:$AE$2 , MATCH(1,astreinte_2021!$F43:$AE43))</f>
        <v>NOM 13</v>
      </c>
    </row>
    <row r="41" customFormat="false" ht="28.35" hidden="false" customHeight="true" outlineLevel="0" collapsed="false">
      <c r="A41" s="30" t="n">
        <f aca="false">astreinte_2021!A44</f>
        <v>40</v>
      </c>
      <c r="B41" s="31" t="str">
        <f aca="false">astreinte_2021!B44</f>
        <v>du</v>
      </c>
      <c r="C41" s="32" t="n">
        <f aca="false">astreinte_2021!C44</f>
        <v>44336</v>
      </c>
      <c r="D41" s="33" t="str">
        <f aca="false">astreinte_2021!D44</f>
        <v>au</v>
      </c>
      <c r="E41" s="34" t="n">
        <f aca="false">astreinte_2021!E44</f>
        <v>44339</v>
      </c>
      <c r="F41" s="36" t="str">
        <f aca="false"> INDEX( astreinte_2021!$F$2:$AE$2 , MATCH(1,astreinte_2021!$F44:$AE44))</f>
        <v>NOM 14</v>
      </c>
    </row>
    <row r="42" customFormat="false" ht="28.35" hidden="false" customHeight="true" outlineLevel="0" collapsed="false">
      <c r="A42" s="30" t="n">
        <f aca="false">astreinte_2021!A45</f>
        <v>41</v>
      </c>
      <c r="B42" s="31" t="str">
        <f aca="false">astreinte_2021!B45</f>
        <v>du</v>
      </c>
      <c r="C42" s="32" t="n">
        <f aca="false">astreinte_2021!C45</f>
        <v>44339</v>
      </c>
      <c r="D42" s="33" t="str">
        <f aca="false">astreinte_2021!D45</f>
        <v>au</v>
      </c>
      <c r="E42" s="34" t="n">
        <f aca="false">astreinte_2021!E45</f>
        <v>44343</v>
      </c>
      <c r="F42" s="36" t="str">
        <f aca="false"> INDEX( astreinte_2021!$F$2:$AE$2 , MATCH(1,astreinte_2021!$F45:$AE45))</f>
        <v>NOM 15</v>
      </c>
    </row>
    <row r="43" customFormat="false" ht="28.35" hidden="false" customHeight="true" outlineLevel="0" collapsed="false">
      <c r="A43" s="30" t="n">
        <f aca="false">astreinte_2021!A46</f>
        <v>42</v>
      </c>
      <c r="B43" s="31" t="str">
        <f aca="false">astreinte_2021!B46</f>
        <v>du</v>
      </c>
      <c r="C43" s="32" t="n">
        <f aca="false">astreinte_2021!C46</f>
        <v>44343</v>
      </c>
      <c r="D43" s="33" t="str">
        <f aca="false">astreinte_2021!D46</f>
        <v>au</v>
      </c>
      <c r="E43" s="34" t="n">
        <f aca="false">astreinte_2021!E46</f>
        <v>44346</v>
      </c>
      <c r="F43" s="36" t="str">
        <f aca="false"> INDEX( astreinte_2021!$F$2:$AE$2 , MATCH(1,astreinte_2021!$F46:$AE46))</f>
        <v>NOM 16</v>
      </c>
    </row>
    <row r="44" customFormat="false" ht="28.35" hidden="false" customHeight="true" outlineLevel="0" collapsed="false">
      <c r="A44" s="30" t="n">
        <f aca="false">astreinte_2021!A47</f>
        <v>43</v>
      </c>
      <c r="B44" s="31" t="str">
        <f aca="false">astreinte_2021!B47</f>
        <v>du</v>
      </c>
      <c r="C44" s="32" t="n">
        <f aca="false">astreinte_2021!C47</f>
        <v>44346</v>
      </c>
      <c r="D44" s="33" t="str">
        <f aca="false">astreinte_2021!D47</f>
        <v>au</v>
      </c>
      <c r="E44" s="34" t="n">
        <f aca="false">astreinte_2021!E47</f>
        <v>44350</v>
      </c>
      <c r="F44" s="36" t="str">
        <f aca="false"> INDEX( astreinte_2021!$F$2:$AE$2 , MATCH(1,astreinte_2021!$F47:$AE47))</f>
        <v>NOM 17</v>
      </c>
    </row>
    <row r="45" customFormat="false" ht="28.35" hidden="false" customHeight="true" outlineLevel="0" collapsed="false">
      <c r="A45" s="30" t="n">
        <f aca="false">astreinte_2021!A48</f>
        <v>44</v>
      </c>
      <c r="B45" s="31" t="str">
        <f aca="false">astreinte_2021!B48</f>
        <v>du</v>
      </c>
      <c r="C45" s="32" t="n">
        <f aca="false">astreinte_2021!C48</f>
        <v>44350</v>
      </c>
      <c r="D45" s="33" t="str">
        <f aca="false">astreinte_2021!D48</f>
        <v>au</v>
      </c>
      <c r="E45" s="34" t="n">
        <f aca="false">astreinte_2021!E48</f>
        <v>44353</v>
      </c>
      <c r="F45" s="36" t="str">
        <f aca="false"> INDEX( astreinte_2021!$F$2:$AE$2 , MATCH(1,astreinte_2021!$F48:$AE48))</f>
        <v>NOM 18</v>
      </c>
    </row>
    <row r="46" customFormat="false" ht="28.35" hidden="false" customHeight="true" outlineLevel="0" collapsed="false">
      <c r="A46" s="30" t="n">
        <f aca="false">astreinte_2021!A49</f>
        <v>45</v>
      </c>
      <c r="B46" s="31" t="str">
        <f aca="false">astreinte_2021!B49</f>
        <v>du</v>
      </c>
      <c r="C46" s="32" t="n">
        <f aca="false">astreinte_2021!C49</f>
        <v>44353</v>
      </c>
      <c r="D46" s="33" t="str">
        <f aca="false">astreinte_2021!D49</f>
        <v>au</v>
      </c>
      <c r="E46" s="34" t="n">
        <f aca="false">astreinte_2021!E49</f>
        <v>44357</v>
      </c>
      <c r="F46" s="36" t="str">
        <f aca="false"> INDEX( astreinte_2021!$F$2:$AE$2 , MATCH(1,astreinte_2021!$F49:$AE49))</f>
        <v>NOM 19</v>
      </c>
    </row>
    <row r="47" customFormat="false" ht="28.35" hidden="false" customHeight="true" outlineLevel="0" collapsed="false">
      <c r="A47" s="30" t="n">
        <f aca="false">astreinte_2021!A50</f>
        <v>46</v>
      </c>
      <c r="B47" s="31" t="str">
        <f aca="false">astreinte_2021!B50</f>
        <v>du</v>
      </c>
      <c r="C47" s="32" t="n">
        <f aca="false">astreinte_2021!C50</f>
        <v>44357</v>
      </c>
      <c r="D47" s="33" t="str">
        <f aca="false">astreinte_2021!D50</f>
        <v>au</v>
      </c>
      <c r="E47" s="34" t="n">
        <f aca="false">astreinte_2021!E50</f>
        <v>44360</v>
      </c>
      <c r="F47" s="36" t="str">
        <f aca="false"> INDEX( astreinte_2021!$F$2:$AE$2 , MATCH(1,astreinte_2021!$F50:$AE50))</f>
        <v>NOM 20</v>
      </c>
    </row>
    <row r="48" customFormat="false" ht="28.35" hidden="false" customHeight="true" outlineLevel="0" collapsed="false">
      <c r="A48" s="30" t="n">
        <f aca="false">astreinte_2021!A51</f>
        <v>47</v>
      </c>
      <c r="B48" s="31" t="str">
        <f aca="false">astreinte_2021!B51</f>
        <v>du</v>
      </c>
      <c r="C48" s="32" t="n">
        <f aca="false">astreinte_2021!C51</f>
        <v>44360</v>
      </c>
      <c r="D48" s="33" t="str">
        <f aca="false">astreinte_2021!D51</f>
        <v>au</v>
      </c>
      <c r="E48" s="34" t="n">
        <f aca="false">astreinte_2021!E51</f>
        <v>44364</v>
      </c>
      <c r="F48" s="36" t="str">
        <f aca="false"> INDEX( astreinte_2021!$F$2:$AE$2 , MATCH(1,astreinte_2021!$F51:$AE51))</f>
        <v>NOM 21</v>
      </c>
    </row>
    <row r="49" customFormat="false" ht="28.35" hidden="false" customHeight="true" outlineLevel="0" collapsed="false">
      <c r="A49" s="30" t="n">
        <f aca="false">astreinte_2021!A52</f>
        <v>48</v>
      </c>
      <c r="B49" s="31" t="str">
        <f aca="false">astreinte_2021!B52</f>
        <v>du</v>
      </c>
      <c r="C49" s="32" t="n">
        <f aca="false">astreinte_2021!C52</f>
        <v>44364</v>
      </c>
      <c r="D49" s="33" t="str">
        <f aca="false">astreinte_2021!D52</f>
        <v>au</v>
      </c>
      <c r="E49" s="34" t="n">
        <f aca="false">astreinte_2021!E52</f>
        <v>44367</v>
      </c>
      <c r="F49" s="36" t="str">
        <f aca="false"> INDEX( astreinte_2021!$F$2:$AE$2 , MATCH(1,astreinte_2021!$F52:$AE52))</f>
        <v>NOM 22</v>
      </c>
    </row>
    <row r="50" customFormat="false" ht="28.35" hidden="false" customHeight="true" outlineLevel="0" collapsed="false">
      <c r="A50" s="30" t="n">
        <f aca="false">astreinte_2021!A53</f>
        <v>49</v>
      </c>
      <c r="B50" s="31" t="str">
        <f aca="false">astreinte_2021!B53</f>
        <v>du</v>
      </c>
      <c r="C50" s="32" t="n">
        <f aca="false">astreinte_2021!C53</f>
        <v>44367</v>
      </c>
      <c r="D50" s="33" t="str">
        <f aca="false">astreinte_2021!D53</f>
        <v>au</v>
      </c>
      <c r="E50" s="34" t="n">
        <f aca="false">astreinte_2021!E53</f>
        <v>44371</v>
      </c>
      <c r="F50" s="36" t="str">
        <f aca="false"> INDEX( astreinte_2021!$F$2:$AE$2 , MATCH(1,astreinte_2021!$F53:$AE53))</f>
        <v>NOM 23</v>
      </c>
    </row>
    <row r="51" customFormat="false" ht="28.35" hidden="false" customHeight="true" outlineLevel="0" collapsed="false">
      <c r="A51" s="30" t="n">
        <f aca="false">astreinte_2021!A54</f>
        <v>50</v>
      </c>
      <c r="B51" s="31" t="str">
        <f aca="false">astreinte_2021!B54</f>
        <v>du</v>
      </c>
      <c r="C51" s="32" t="n">
        <f aca="false">astreinte_2021!C54</f>
        <v>44371</v>
      </c>
      <c r="D51" s="33" t="str">
        <f aca="false">astreinte_2021!D54</f>
        <v>au</v>
      </c>
      <c r="E51" s="34" t="n">
        <f aca="false">astreinte_2021!E54</f>
        <v>44374</v>
      </c>
      <c r="F51" s="36" t="str">
        <f aca="false"> INDEX( astreinte_2021!$F$2:$AE$2 , MATCH(1,astreinte_2021!$F54:$AE54))</f>
        <v>NOM 24</v>
      </c>
    </row>
    <row r="52" customFormat="false" ht="28.35" hidden="false" customHeight="true" outlineLevel="0" collapsed="false">
      <c r="A52" s="30" t="n">
        <f aca="false">astreinte_2021!A55</f>
        <v>51</v>
      </c>
      <c r="B52" s="31" t="str">
        <f aca="false">astreinte_2021!B55</f>
        <v>du</v>
      </c>
      <c r="C52" s="32" t="n">
        <f aca="false">astreinte_2021!C55</f>
        <v>44374</v>
      </c>
      <c r="D52" s="33" t="str">
        <f aca="false">astreinte_2021!D55</f>
        <v>au</v>
      </c>
      <c r="E52" s="34" t="n">
        <f aca="false">astreinte_2021!E55</f>
        <v>44378</v>
      </c>
      <c r="F52" s="36" t="str">
        <f aca="false"> INDEX( astreinte_2021!$F$2:$AE$2 , MATCH(1,astreinte_2021!$F55:$AE55))</f>
        <v>NOM 25</v>
      </c>
    </row>
    <row r="53" customFormat="false" ht="28.35" hidden="false" customHeight="true" outlineLevel="0" collapsed="false">
      <c r="A53" s="30" t="n">
        <f aca="false">astreinte_2021!A56</f>
        <v>52</v>
      </c>
      <c r="B53" s="31" t="str">
        <f aca="false">astreinte_2021!B56</f>
        <v>du</v>
      </c>
      <c r="C53" s="32" t="n">
        <f aca="false">astreinte_2021!C56</f>
        <v>44378</v>
      </c>
      <c r="D53" s="33" t="str">
        <f aca="false">astreinte_2021!D56</f>
        <v>au</v>
      </c>
      <c r="E53" s="34" t="n">
        <f aca="false">astreinte_2021!E56</f>
        <v>44381</v>
      </c>
      <c r="F53" s="36" t="str">
        <f aca="false"> INDEX( astreinte_2021!$F$2:$AE$2 , MATCH(1,astreinte_2021!$F56:$AE56))</f>
        <v>NOM 26</v>
      </c>
    </row>
    <row r="54" customFormat="false" ht="28.35" hidden="false" customHeight="true" outlineLevel="0" collapsed="false">
      <c r="A54" s="30" t="n">
        <f aca="false">astreinte_2021!A57</f>
        <v>53</v>
      </c>
      <c r="B54" s="31" t="str">
        <f aca="false">astreinte_2021!B57</f>
        <v>du</v>
      </c>
      <c r="C54" s="32" t="n">
        <f aca="false">astreinte_2021!C57</f>
        <v>44381</v>
      </c>
      <c r="D54" s="33" t="str">
        <f aca="false">astreinte_2021!D57</f>
        <v>au</v>
      </c>
      <c r="E54" s="34" t="n">
        <f aca="false">astreinte_2021!E57</f>
        <v>44385</v>
      </c>
      <c r="F54" s="36" t="str">
        <f aca="false"> INDEX( astreinte_2021!$F$2:$AE$2 , MATCH(1,astreinte_2021!$F57:$AE57))</f>
        <v>NOM 1</v>
      </c>
    </row>
    <row r="55" customFormat="false" ht="28.35" hidden="false" customHeight="true" outlineLevel="0" collapsed="false">
      <c r="A55" s="30" t="n">
        <f aca="false">astreinte_2021!A58</f>
        <v>54</v>
      </c>
      <c r="B55" s="31" t="str">
        <f aca="false">astreinte_2021!B58</f>
        <v>du</v>
      </c>
      <c r="C55" s="32" t="n">
        <f aca="false">astreinte_2021!C58</f>
        <v>44385</v>
      </c>
      <c r="D55" s="33" t="str">
        <f aca="false">astreinte_2021!D58</f>
        <v>au</v>
      </c>
      <c r="E55" s="34" t="n">
        <f aca="false">astreinte_2021!E58</f>
        <v>44388</v>
      </c>
      <c r="F55" s="36" t="str">
        <f aca="false"> INDEX( astreinte_2021!$F$2:$AE$2 , MATCH(1,astreinte_2021!$F58:$AE58))</f>
        <v>NOM 2</v>
      </c>
    </row>
    <row r="56" customFormat="false" ht="28.35" hidden="false" customHeight="true" outlineLevel="0" collapsed="false">
      <c r="A56" s="30" t="n">
        <f aca="false">astreinte_2021!A59</f>
        <v>55</v>
      </c>
      <c r="B56" s="31" t="str">
        <f aca="false">astreinte_2021!B59</f>
        <v>du</v>
      </c>
      <c r="C56" s="32" t="n">
        <f aca="false">astreinte_2021!C59</f>
        <v>44388</v>
      </c>
      <c r="D56" s="33" t="str">
        <f aca="false">astreinte_2021!D59</f>
        <v>au</v>
      </c>
      <c r="E56" s="34" t="n">
        <f aca="false">astreinte_2021!E59</f>
        <v>44392</v>
      </c>
      <c r="F56" s="36" t="str">
        <f aca="false"> INDEX( astreinte_2021!$F$2:$AE$2 , MATCH(1,astreinte_2021!$F59:$AE59))</f>
        <v>NOM 3</v>
      </c>
    </row>
    <row r="57" customFormat="false" ht="28.35" hidden="false" customHeight="true" outlineLevel="0" collapsed="false">
      <c r="A57" s="30" t="n">
        <f aca="false">astreinte_2021!A60</f>
        <v>56</v>
      </c>
      <c r="B57" s="31" t="str">
        <f aca="false">astreinte_2021!B60</f>
        <v>du</v>
      </c>
      <c r="C57" s="32" t="n">
        <f aca="false">astreinte_2021!C60</f>
        <v>44392</v>
      </c>
      <c r="D57" s="33" t="str">
        <f aca="false">astreinte_2021!D60</f>
        <v>au</v>
      </c>
      <c r="E57" s="34" t="n">
        <f aca="false">astreinte_2021!E60</f>
        <v>44395</v>
      </c>
      <c r="F57" s="36" t="str">
        <f aca="false"> INDEX( astreinte_2021!$F$2:$AE$2 , MATCH(1,astreinte_2021!$F60:$AE60))</f>
        <v>NOM 4</v>
      </c>
    </row>
    <row r="58" customFormat="false" ht="28.35" hidden="false" customHeight="true" outlineLevel="0" collapsed="false">
      <c r="A58" s="30" t="n">
        <f aca="false">astreinte_2021!A61</f>
        <v>57</v>
      </c>
      <c r="B58" s="31" t="str">
        <f aca="false">astreinte_2021!B61</f>
        <v>du</v>
      </c>
      <c r="C58" s="32" t="n">
        <f aca="false">astreinte_2021!C61</f>
        <v>44395</v>
      </c>
      <c r="D58" s="33" t="str">
        <f aca="false">astreinte_2021!D61</f>
        <v>au</v>
      </c>
      <c r="E58" s="34" t="n">
        <f aca="false">astreinte_2021!E61</f>
        <v>44399</v>
      </c>
      <c r="F58" s="36" t="str">
        <f aca="false"> INDEX( astreinte_2021!$F$2:$AE$2 , MATCH(1,astreinte_2021!$F61:$AE61))</f>
        <v>NOM 5</v>
      </c>
    </row>
    <row r="59" customFormat="false" ht="28.35" hidden="false" customHeight="true" outlineLevel="0" collapsed="false">
      <c r="A59" s="30" t="n">
        <f aca="false">astreinte_2021!A62</f>
        <v>58</v>
      </c>
      <c r="B59" s="31" t="str">
        <f aca="false">astreinte_2021!B62</f>
        <v>du</v>
      </c>
      <c r="C59" s="32" t="n">
        <f aca="false">astreinte_2021!C62</f>
        <v>44399</v>
      </c>
      <c r="D59" s="33" t="str">
        <f aca="false">astreinte_2021!D62</f>
        <v>au</v>
      </c>
      <c r="E59" s="34" t="n">
        <f aca="false">astreinte_2021!E62</f>
        <v>44402</v>
      </c>
      <c r="F59" s="36" t="str">
        <f aca="false"> INDEX( astreinte_2021!$F$2:$AE$2 , MATCH(1,astreinte_2021!$F62:$AE62))</f>
        <v>NOM 6</v>
      </c>
    </row>
    <row r="60" customFormat="false" ht="28.35" hidden="false" customHeight="true" outlineLevel="0" collapsed="false">
      <c r="A60" s="30" t="n">
        <f aca="false">astreinte_2021!A63</f>
        <v>59</v>
      </c>
      <c r="B60" s="31" t="str">
        <f aca="false">astreinte_2021!B63</f>
        <v>du</v>
      </c>
      <c r="C60" s="32" t="n">
        <f aca="false">astreinte_2021!C63</f>
        <v>44402</v>
      </c>
      <c r="D60" s="33" t="str">
        <f aca="false">astreinte_2021!D63</f>
        <v>au</v>
      </c>
      <c r="E60" s="34" t="n">
        <f aca="false">astreinte_2021!E63</f>
        <v>44406</v>
      </c>
      <c r="F60" s="36" t="str">
        <f aca="false"> INDEX( astreinte_2021!$F$2:$AE$2 , MATCH(1,astreinte_2021!$F63:$AE63))</f>
        <v>NOM 7</v>
      </c>
    </row>
    <row r="61" customFormat="false" ht="28.35" hidden="false" customHeight="true" outlineLevel="0" collapsed="false">
      <c r="A61" s="30" t="n">
        <f aca="false">astreinte_2021!A64</f>
        <v>60</v>
      </c>
      <c r="B61" s="31" t="str">
        <f aca="false">astreinte_2021!B64</f>
        <v>du</v>
      </c>
      <c r="C61" s="32" t="n">
        <f aca="false">astreinte_2021!C64</f>
        <v>44406</v>
      </c>
      <c r="D61" s="33" t="str">
        <f aca="false">astreinte_2021!D64</f>
        <v>au</v>
      </c>
      <c r="E61" s="34" t="n">
        <f aca="false">astreinte_2021!E64</f>
        <v>44409</v>
      </c>
      <c r="F61" s="36" t="str">
        <f aca="false"> INDEX( astreinte_2021!$F$2:$AE$2 , MATCH(1,astreinte_2021!$F64:$AE64))</f>
        <v>NOM 8</v>
      </c>
    </row>
    <row r="62" customFormat="false" ht="28.35" hidden="false" customHeight="true" outlineLevel="0" collapsed="false">
      <c r="A62" s="30" t="n">
        <f aca="false">astreinte_2021!A65</f>
        <v>61</v>
      </c>
      <c r="B62" s="31" t="str">
        <f aca="false">astreinte_2021!B65</f>
        <v>du</v>
      </c>
      <c r="C62" s="32" t="n">
        <f aca="false">astreinte_2021!C65</f>
        <v>44409</v>
      </c>
      <c r="D62" s="33" t="str">
        <f aca="false">astreinte_2021!D65</f>
        <v>au</v>
      </c>
      <c r="E62" s="34" t="n">
        <f aca="false">astreinte_2021!E65</f>
        <v>44413</v>
      </c>
      <c r="F62" s="36" t="str">
        <f aca="false"> INDEX( astreinte_2021!$F$2:$AE$2 , MATCH(1,astreinte_2021!$F65:$AE65))</f>
        <v>NOM 9</v>
      </c>
    </row>
    <row r="63" customFormat="false" ht="28.35" hidden="false" customHeight="true" outlineLevel="0" collapsed="false">
      <c r="A63" s="30" t="n">
        <f aca="false">astreinte_2021!A66</f>
        <v>62</v>
      </c>
      <c r="B63" s="31" t="str">
        <f aca="false">astreinte_2021!B66</f>
        <v>du</v>
      </c>
      <c r="C63" s="32" t="n">
        <f aca="false">astreinte_2021!C66</f>
        <v>44413</v>
      </c>
      <c r="D63" s="33" t="str">
        <f aca="false">astreinte_2021!D66</f>
        <v>au</v>
      </c>
      <c r="E63" s="34" t="n">
        <f aca="false">astreinte_2021!E66</f>
        <v>44416</v>
      </c>
      <c r="F63" s="36" t="str">
        <f aca="false"> INDEX( astreinte_2021!$F$2:$AE$2 , MATCH(1,astreinte_2021!$F66:$AE66))</f>
        <v>NOM 10</v>
      </c>
    </row>
    <row r="64" customFormat="false" ht="28.35" hidden="false" customHeight="true" outlineLevel="0" collapsed="false">
      <c r="A64" s="30" t="n">
        <f aca="false">astreinte_2021!A67</f>
        <v>63</v>
      </c>
      <c r="B64" s="31" t="str">
        <f aca="false">astreinte_2021!B67</f>
        <v>du</v>
      </c>
      <c r="C64" s="32" t="n">
        <f aca="false">astreinte_2021!C67</f>
        <v>44416</v>
      </c>
      <c r="D64" s="33" t="str">
        <f aca="false">astreinte_2021!D67</f>
        <v>au</v>
      </c>
      <c r="E64" s="34" t="n">
        <f aca="false">astreinte_2021!E67</f>
        <v>44420</v>
      </c>
      <c r="F64" s="36" t="str">
        <f aca="false"> INDEX( astreinte_2021!$F$2:$AE$2 , MATCH(1,astreinte_2021!$F67:$AE67))</f>
        <v>NOM 11</v>
      </c>
    </row>
    <row r="65" customFormat="false" ht="28.35" hidden="false" customHeight="true" outlineLevel="0" collapsed="false">
      <c r="A65" s="30" t="n">
        <f aca="false">astreinte_2021!A68</f>
        <v>64</v>
      </c>
      <c r="B65" s="31" t="str">
        <f aca="false">astreinte_2021!B68</f>
        <v>du</v>
      </c>
      <c r="C65" s="32" t="n">
        <f aca="false">astreinte_2021!C68</f>
        <v>44420</v>
      </c>
      <c r="D65" s="33" t="str">
        <f aca="false">astreinte_2021!D68</f>
        <v>au</v>
      </c>
      <c r="E65" s="34" t="n">
        <f aca="false">astreinte_2021!E68</f>
        <v>44423</v>
      </c>
      <c r="F65" s="36" t="str">
        <f aca="false"> INDEX( astreinte_2021!$F$2:$AE$2 , MATCH(1,astreinte_2021!$F68:$AE68))</f>
        <v>NOM 12</v>
      </c>
    </row>
    <row r="66" customFormat="false" ht="28.35" hidden="false" customHeight="true" outlineLevel="0" collapsed="false">
      <c r="A66" s="30" t="n">
        <f aca="false">astreinte_2021!A69</f>
        <v>65</v>
      </c>
      <c r="B66" s="31" t="str">
        <f aca="false">astreinte_2021!B69</f>
        <v>du</v>
      </c>
      <c r="C66" s="32" t="n">
        <f aca="false">astreinte_2021!C69</f>
        <v>44423</v>
      </c>
      <c r="D66" s="33" t="str">
        <f aca="false">astreinte_2021!D69</f>
        <v>au</v>
      </c>
      <c r="E66" s="34" t="n">
        <f aca="false">astreinte_2021!E69</f>
        <v>44427</v>
      </c>
      <c r="F66" s="36" t="str">
        <f aca="false"> INDEX( astreinte_2021!$F$2:$AE$2 , MATCH(1,astreinte_2021!$F69:$AE69))</f>
        <v>NOM 13</v>
      </c>
    </row>
    <row r="67" customFormat="false" ht="28.35" hidden="false" customHeight="true" outlineLevel="0" collapsed="false">
      <c r="A67" s="30" t="n">
        <f aca="false">astreinte_2021!A70</f>
        <v>66</v>
      </c>
      <c r="B67" s="31" t="str">
        <f aca="false">astreinte_2021!B70</f>
        <v>du</v>
      </c>
      <c r="C67" s="32" t="n">
        <f aca="false">astreinte_2021!C70</f>
        <v>44427</v>
      </c>
      <c r="D67" s="33" t="str">
        <f aca="false">astreinte_2021!D70</f>
        <v>au</v>
      </c>
      <c r="E67" s="34" t="n">
        <f aca="false">astreinte_2021!E70</f>
        <v>44430</v>
      </c>
      <c r="F67" s="36" t="str">
        <f aca="false"> INDEX( astreinte_2021!$F$2:$AE$2 , MATCH(1,astreinte_2021!$F70:$AE70))</f>
        <v>NOM 14</v>
      </c>
    </row>
    <row r="68" customFormat="false" ht="28.35" hidden="false" customHeight="true" outlineLevel="0" collapsed="false">
      <c r="A68" s="30" t="n">
        <f aca="false">astreinte_2021!A71</f>
        <v>67</v>
      </c>
      <c r="B68" s="31" t="str">
        <f aca="false">astreinte_2021!B71</f>
        <v>du</v>
      </c>
      <c r="C68" s="32" t="n">
        <f aca="false">astreinte_2021!C71</f>
        <v>44430</v>
      </c>
      <c r="D68" s="33" t="str">
        <f aca="false">astreinte_2021!D71</f>
        <v>au</v>
      </c>
      <c r="E68" s="34" t="n">
        <f aca="false">astreinte_2021!E71</f>
        <v>44434</v>
      </c>
      <c r="F68" s="36" t="str">
        <f aca="false"> INDEX( astreinte_2021!$F$2:$AE$2 , MATCH(1,astreinte_2021!$F71:$AE71))</f>
        <v>NOM 15</v>
      </c>
    </row>
    <row r="69" customFormat="false" ht="28.35" hidden="false" customHeight="true" outlineLevel="0" collapsed="false">
      <c r="A69" s="30" t="n">
        <f aca="false">astreinte_2021!A72</f>
        <v>68</v>
      </c>
      <c r="B69" s="31" t="str">
        <f aca="false">astreinte_2021!B72</f>
        <v>du</v>
      </c>
      <c r="C69" s="32" t="n">
        <f aca="false">astreinte_2021!C72</f>
        <v>44434</v>
      </c>
      <c r="D69" s="33" t="str">
        <f aca="false">astreinte_2021!D72</f>
        <v>au</v>
      </c>
      <c r="E69" s="34" t="n">
        <f aca="false">astreinte_2021!E72</f>
        <v>44437</v>
      </c>
      <c r="F69" s="36" t="str">
        <f aca="false"> INDEX( astreinte_2021!$F$2:$AE$2 , MATCH(1,astreinte_2021!$F72:$AE72))</f>
        <v>NOM 16</v>
      </c>
    </row>
    <row r="70" customFormat="false" ht="28.35" hidden="false" customHeight="true" outlineLevel="0" collapsed="false">
      <c r="A70" s="30" t="n">
        <f aca="false">astreinte_2021!A73</f>
        <v>69</v>
      </c>
      <c r="B70" s="31" t="str">
        <f aca="false">astreinte_2021!B73</f>
        <v>du</v>
      </c>
      <c r="C70" s="32" t="n">
        <f aca="false">astreinte_2021!C73</f>
        <v>44437</v>
      </c>
      <c r="D70" s="33" t="str">
        <f aca="false">astreinte_2021!D73</f>
        <v>au</v>
      </c>
      <c r="E70" s="34" t="n">
        <f aca="false">astreinte_2021!E73</f>
        <v>44441</v>
      </c>
      <c r="F70" s="36" t="str">
        <f aca="false"> INDEX( astreinte_2021!$F$2:$AE$2 , MATCH(1,astreinte_2021!$F73:$AE73))</f>
        <v>NOM 17</v>
      </c>
    </row>
    <row r="71" customFormat="false" ht="28.35" hidden="false" customHeight="true" outlineLevel="0" collapsed="false">
      <c r="A71" s="30" t="n">
        <f aca="false">astreinte_2021!A74</f>
        <v>70</v>
      </c>
      <c r="B71" s="31" t="str">
        <f aca="false">astreinte_2021!B74</f>
        <v>du</v>
      </c>
      <c r="C71" s="32" t="n">
        <f aca="false">astreinte_2021!C74</f>
        <v>44441</v>
      </c>
      <c r="D71" s="33" t="str">
        <f aca="false">astreinte_2021!D74</f>
        <v>au</v>
      </c>
      <c r="E71" s="34" t="n">
        <f aca="false">astreinte_2021!E74</f>
        <v>44444</v>
      </c>
      <c r="F71" s="36" t="str">
        <f aca="false"> INDEX( astreinte_2021!$F$2:$AE$2 , MATCH(1,astreinte_2021!$F74:$AE74))</f>
        <v>NOM 18</v>
      </c>
    </row>
    <row r="72" customFormat="false" ht="28.35" hidden="false" customHeight="true" outlineLevel="0" collapsed="false">
      <c r="A72" s="30" t="n">
        <f aca="false">astreinte_2021!A75</f>
        <v>71</v>
      </c>
      <c r="B72" s="31" t="str">
        <f aca="false">astreinte_2021!B75</f>
        <v>du</v>
      </c>
      <c r="C72" s="32" t="n">
        <f aca="false">astreinte_2021!C75</f>
        <v>44444</v>
      </c>
      <c r="D72" s="33" t="str">
        <f aca="false">astreinte_2021!D75</f>
        <v>au</v>
      </c>
      <c r="E72" s="34" t="n">
        <f aca="false">astreinte_2021!E75</f>
        <v>44448</v>
      </c>
      <c r="F72" s="36" t="str">
        <f aca="false"> INDEX( astreinte_2021!$F$2:$AE$2 , MATCH(1,astreinte_2021!$F75:$AE75))</f>
        <v>NOM 19</v>
      </c>
    </row>
    <row r="73" customFormat="false" ht="28.35" hidden="false" customHeight="true" outlineLevel="0" collapsed="false">
      <c r="A73" s="30" t="n">
        <f aca="false">astreinte_2021!A76</f>
        <v>72</v>
      </c>
      <c r="B73" s="31" t="str">
        <f aca="false">astreinte_2021!B76</f>
        <v>du</v>
      </c>
      <c r="C73" s="32" t="n">
        <f aca="false">astreinte_2021!C76</f>
        <v>44448</v>
      </c>
      <c r="D73" s="33" t="str">
        <f aca="false">astreinte_2021!D76</f>
        <v>au</v>
      </c>
      <c r="E73" s="34" t="n">
        <f aca="false">astreinte_2021!E76</f>
        <v>44451</v>
      </c>
      <c r="F73" s="36" t="str">
        <f aca="false"> INDEX( astreinte_2021!$F$2:$AE$2 , MATCH(1,astreinte_2021!$F76:$AE76))</f>
        <v>NOM 20</v>
      </c>
    </row>
    <row r="74" customFormat="false" ht="28.35" hidden="false" customHeight="true" outlineLevel="0" collapsed="false">
      <c r="A74" s="30" t="n">
        <f aca="false">astreinte_2021!A77</f>
        <v>73</v>
      </c>
      <c r="B74" s="31" t="str">
        <f aca="false">astreinte_2021!B77</f>
        <v>du</v>
      </c>
      <c r="C74" s="32" t="n">
        <f aca="false">astreinte_2021!C77</f>
        <v>44451</v>
      </c>
      <c r="D74" s="33" t="str">
        <f aca="false">astreinte_2021!D77</f>
        <v>au</v>
      </c>
      <c r="E74" s="34" t="n">
        <f aca="false">astreinte_2021!E77</f>
        <v>44455</v>
      </c>
      <c r="F74" s="36" t="str">
        <f aca="false"> INDEX( astreinte_2021!$F$2:$AE$2 , MATCH(1,astreinte_2021!$F77:$AE77))</f>
        <v>NOM 21</v>
      </c>
    </row>
    <row r="75" customFormat="false" ht="28.35" hidden="false" customHeight="true" outlineLevel="0" collapsed="false">
      <c r="A75" s="30" t="n">
        <f aca="false">astreinte_2021!A78</f>
        <v>74</v>
      </c>
      <c r="B75" s="31" t="str">
        <f aca="false">astreinte_2021!B78</f>
        <v>du</v>
      </c>
      <c r="C75" s="32" t="n">
        <f aca="false">astreinte_2021!C78</f>
        <v>44455</v>
      </c>
      <c r="D75" s="33" t="str">
        <f aca="false">astreinte_2021!D78</f>
        <v>au</v>
      </c>
      <c r="E75" s="34" t="n">
        <f aca="false">astreinte_2021!E78</f>
        <v>44458</v>
      </c>
      <c r="F75" s="36" t="str">
        <f aca="false"> INDEX( astreinte_2021!$F$2:$AE$2 , MATCH(1,astreinte_2021!$F78:$AE78))</f>
        <v>NOM 22</v>
      </c>
    </row>
    <row r="76" customFormat="false" ht="28.35" hidden="false" customHeight="true" outlineLevel="0" collapsed="false">
      <c r="A76" s="30" t="n">
        <f aca="false">astreinte_2021!A79</f>
        <v>75</v>
      </c>
      <c r="B76" s="31" t="str">
        <f aca="false">astreinte_2021!B79</f>
        <v>du</v>
      </c>
      <c r="C76" s="32" t="n">
        <f aca="false">astreinte_2021!C79</f>
        <v>44458</v>
      </c>
      <c r="D76" s="33" t="str">
        <f aca="false">astreinte_2021!D79</f>
        <v>au</v>
      </c>
      <c r="E76" s="34" t="n">
        <f aca="false">astreinte_2021!E79</f>
        <v>44462</v>
      </c>
      <c r="F76" s="36" t="str">
        <f aca="false"> INDEX( astreinte_2021!$F$2:$AE$2 , MATCH(1,astreinte_2021!$F79:$AE79))</f>
        <v>NOM 23</v>
      </c>
    </row>
    <row r="77" customFormat="false" ht="28.35" hidden="false" customHeight="true" outlineLevel="0" collapsed="false">
      <c r="A77" s="30" t="n">
        <f aca="false">astreinte_2021!A80</f>
        <v>76</v>
      </c>
      <c r="B77" s="31" t="str">
        <f aca="false">astreinte_2021!B80</f>
        <v>du</v>
      </c>
      <c r="C77" s="32" t="n">
        <f aca="false">astreinte_2021!C80</f>
        <v>44462</v>
      </c>
      <c r="D77" s="33" t="str">
        <f aca="false">astreinte_2021!D80</f>
        <v>au</v>
      </c>
      <c r="E77" s="34" t="n">
        <f aca="false">astreinte_2021!E80</f>
        <v>44465</v>
      </c>
      <c r="F77" s="36" t="str">
        <f aca="false"> INDEX( astreinte_2021!$F$2:$AE$2 , MATCH(1,astreinte_2021!$F80:$AE80))</f>
        <v>NOM 24</v>
      </c>
    </row>
    <row r="78" customFormat="false" ht="28.35" hidden="false" customHeight="true" outlineLevel="0" collapsed="false">
      <c r="A78" s="30" t="n">
        <f aca="false">astreinte_2021!A81</f>
        <v>77</v>
      </c>
      <c r="B78" s="31" t="str">
        <f aca="false">astreinte_2021!B81</f>
        <v>du</v>
      </c>
      <c r="C78" s="32" t="n">
        <f aca="false">astreinte_2021!C81</f>
        <v>44465</v>
      </c>
      <c r="D78" s="33" t="str">
        <f aca="false">astreinte_2021!D81</f>
        <v>au</v>
      </c>
      <c r="E78" s="34" t="n">
        <f aca="false">astreinte_2021!E81</f>
        <v>44469</v>
      </c>
      <c r="F78" s="36" t="str">
        <f aca="false"> INDEX( astreinte_2021!$F$2:$AE$2 , MATCH(1,astreinte_2021!$F81:$AE81))</f>
        <v>NOM 25</v>
      </c>
    </row>
    <row r="79" customFormat="false" ht="28.35" hidden="false" customHeight="true" outlineLevel="0" collapsed="false">
      <c r="A79" s="30" t="n">
        <f aca="false">astreinte_2021!A82</f>
        <v>78</v>
      </c>
      <c r="B79" s="31" t="str">
        <f aca="false">astreinte_2021!B82</f>
        <v>du</v>
      </c>
      <c r="C79" s="32" t="n">
        <f aca="false">astreinte_2021!C82</f>
        <v>44469</v>
      </c>
      <c r="D79" s="33" t="str">
        <f aca="false">astreinte_2021!D82</f>
        <v>au</v>
      </c>
      <c r="E79" s="34" t="n">
        <f aca="false">astreinte_2021!E82</f>
        <v>44472</v>
      </c>
      <c r="F79" s="36" t="str">
        <f aca="false"> INDEX( astreinte_2021!$F$2:$AE$2 , MATCH(1,astreinte_2021!$F82:$AE82))</f>
        <v>NOM 26</v>
      </c>
    </row>
    <row r="80" customFormat="false" ht="28.35" hidden="false" customHeight="true" outlineLevel="0" collapsed="false">
      <c r="A80" s="30" t="n">
        <f aca="false">astreinte_2021!A83</f>
        <v>79</v>
      </c>
      <c r="B80" s="31" t="str">
        <f aca="false">astreinte_2021!B83</f>
        <v>du</v>
      </c>
      <c r="C80" s="32" t="n">
        <f aca="false">astreinte_2021!C83</f>
        <v>44472</v>
      </c>
      <c r="D80" s="33" t="str">
        <f aca="false">astreinte_2021!D83</f>
        <v>au</v>
      </c>
      <c r="E80" s="34" t="n">
        <f aca="false">astreinte_2021!E83</f>
        <v>44476</v>
      </c>
      <c r="F80" s="36" t="str">
        <f aca="false"> INDEX( astreinte_2021!$F$2:$AE$2 , MATCH(1,astreinte_2021!$F83:$AE83))</f>
        <v>NOM 1</v>
      </c>
    </row>
    <row r="81" customFormat="false" ht="28.35" hidden="false" customHeight="true" outlineLevel="0" collapsed="false">
      <c r="A81" s="30" t="n">
        <f aca="false">astreinte_2021!A84</f>
        <v>80</v>
      </c>
      <c r="B81" s="31" t="str">
        <f aca="false">astreinte_2021!B84</f>
        <v>du</v>
      </c>
      <c r="C81" s="32" t="n">
        <f aca="false">astreinte_2021!C84</f>
        <v>44476</v>
      </c>
      <c r="D81" s="33" t="str">
        <f aca="false">astreinte_2021!D84</f>
        <v>au</v>
      </c>
      <c r="E81" s="34" t="n">
        <f aca="false">astreinte_2021!E84</f>
        <v>44479</v>
      </c>
      <c r="F81" s="36" t="str">
        <f aca="false"> INDEX( astreinte_2021!$F$2:$AE$2 , MATCH(1,astreinte_2021!$F84:$AE84))</f>
        <v>NOM 2</v>
      </c>
    </row>
    <row r="82" customFormat="false" ht="28.35" hidden="false" customHeight="true" outlineLevel="0" collapsed="false">
      <c r="A82" s="30" t="n">
        <f aca="false">astreinte_2021!A85</f>
        <v>81</v>
      </c>
      <c r="B82" s="31" t="str">
        <f aca="false">astreinte_2021!B85</f>
        <v>du</v>
      </c>
      <c r="C82" s="32" t="n">
        <f aca="false">astreinte_2021!C85</f>
        <v>44479</v>
      </c>
      <c r="D82" s="33" t="str">
        <f aca="false">astreinte_2021!D85</f>
        <v>au</v>
      </c>
      <c r="E82" s="34" t="n">
        <f aca="false">astreinte_2021!E85</f>
        <v>44483</v>
      </c>
      <c r="F82" s="36" t="str">
        <f aca="false"> INDEX( astreinte_2021!$F$2:$AE$2 , MATCH(1,astreinte_2021!$F85:$AE85))</f>
        <v>NOM 3</v>
      </c>
    </row>
    <row r="83" customFormat="false" ht="28.35" hidden="false" customHeight="true" outlineLevel="0" collapsed="false">
      <c r="A83" s="30" t="n">
        <f aca="false">astreinte_2021!A86</f>
        <v>82</v>
      </c>
      <c r="B83" s="31" t="str">
        <f aca="false">astreinte_2021!B86</f>
        <v>du</v>
      </c>
      <c r="C83" s="32" t="n">
        <f aca="false">astreinte_2021!C86</f>
        <v>44483</v>
      </c>
      <c r="D83" s="33" t="str">
        <f aca="false">astreinte_2021!D86</f>
        <v>au</v>
      </c>
      <c r="E83" s="34" t="n">
        <f aca="false">astreinte_2021!E86</f>
        <v>44486</v>
      </c>
      <c r="F83" s="36" t="str">
        <f aca="false"> INDEX( astreinte_2021!$F$2:$AE$2 , MATCH(1,astreinte_2021!$F86:$AE86))</f>
        <v>NOM 4</v>
      </c>
    </row>
    <row r="84" customFormat="false" ht="28.35" hidden="false" customHeight="true" outlineLevel="0" collapsed="false">
      <c r="A84" s="30" t="n">
        <f aca="false">astreinte_2021!A87</f>
        <v>83</v>
      </c>
      <c r="B84" s="31" t="str">
        <f aca="false">astreinte_2021!B87</f>
        <v>du</v>
      </c>
      <c r="C84" s="32" t="n">
        <f aca="false">astreinte_2021!C87</f>
        <v>44486</v>
      </c>
      <c r="D84" s="33" t="str">
        <f aca="false">astreinte_2021!D87</f>
        <v>au</v>
      </c>
      <c r="E84" s="34" t="n">
        <f aca="false">astreinte_2021!E87</f>
        <v>44490</v>
      </c>
      <c r="F84" s="36" t="str">
        <f aca="false"> INDEX( astreinte_2021!$F$2:$AE$2 , MATCH(1,astreinte_2021!$F87:$AE87))</f>
        <v>NOM 5</v>
      </c>
    </row>
    <row r="85" customFormat="false" ht="28.35" hidden="false" customHeight="true" outlineLevel="0" collapsed="false">
      <c r="A85" s="30" t="n">
        <f aca="false">astreinte_2021!A88</f>
        <v>84</v>
      </c>
      <c r="B85" s="31" t="str">
        <f aca="false">astreinte_2021!B88</f>
        <v>du</v>
      </c>
      <c r="C85" s="32" t="n">
        <f aca="false">astreinte_2021!C88</f>
        <v>44490</v>
      </c>
      <c r="D85" s="33" t="str">
        <f aca="false">astreinte_2021!D88</f>
        <v>au</v>
      </c>
      <c r="E85" s="34" t="n">
        <f aca="false">astreinte_2021!E88</f>
        <v>44493</v>
      </c>
      <c r="F85" s="36" t="str">
        <f aca="false"> INDEX( astreinte_2021!$F$2:$AE$2 , MATCH(1,astreinte_2021!$F88:$AE88))</f>
        <v>NOM 6</v>
      </c>
    </row>
    <row r="86" customFormat="false" ht="28.35" hidden="false" customHeight="true" outlineLevel="0" collapsed="false">
      <c r="A86" s="30" t="n">
        <f aca="false">astreinte_2021!A89</f>
        <v>85</v>
      </c>
      <c r="B86" s="31" t="str">
        <f aca="false">astreinte_2021!B89</f>
        <v>du</v>
      </c>
      <c r="C86" s="32" t="n">
        <f aca="false">astreinte_2021!C89</f>
        <v>44493</v>
      </c>
      <c r="D86" s="33" t="str">
        <f aca="false">astreinte_2021!D89</f>
        <v>au</v>
      </c>
      <c r="E86" s="34" t="n">
        <f aca="false">astreinte_2021!E89</f>
        <v>44497</v>
      </c>
      <c r="F86" s="36" t="str">
        <f aca="false"> INDEX( astreinte_2021!$F$2:$AE$2 , MATCH(1,astreinte_2021!$F89:$AE89))</f>
        <v>NOM 7</v>
      </c>
    </row>
    <row r="87" customFormat="false" ht="28.35" hidden="false" customHeight="true" outlineLevel="0" collapsed="false">
      <c r="A87" s="30" t="n">
        <f aca="false">astreinte_2021!A90</f>
        <v>86</v>
      </c>
      <c r="B87" s="31" t="str">
        <f aca="false">astreinte_2021!B90</f>
        <v>du</v>
      </c>
      <c r="C87" s="32" t="n">
        <f aca="false">astreinte_2021!C90</f>
        <v>44497</v>
      </c>
      <c r="D87" s="33" t="str">
        <f aca="false">astreinte_2021!D90</f>
        <v>au</v>
      </c>
      <c r="E87" s="34" t="n">
        <f aca="false">astreinte_2021!E90</f>
        <v>44500</v>
      </c>
      <c r="F87" s="36" t="str">
        <f aca="false"> INDEX( astreinte_2021!$F$2:$AE$2 , MATCH(1,astreinte_2021!$F90:$AE90))</f>
        <v>NOM 8</v>
      </c>
    </row>
    <row r="88" customFormat="false" ht="28.35" hidden="false" customHeight="true" outlineLevel="0" collapsed="false">
      <c r="A88" s="30" t="n">
        <f aca="false">astreinte_2021!A91</f>
        <v>87</v>
      </c>
      <c r="B88" s="31" t="str">
        <f aca="false">astreinte_2021!B91</f>
        <v>du</v>
      </c>
      <c r="C88" s="32" t="n">
        <f aca="false">astreinte_2021!C91</f>
        <v>44500</v>
      </c>
      <c r="D88" s="33" t="str">
        <f aca="false">astreinte_2021!D91</f>
        <v>au</v>
      </c>
      <c r="E88" s="34" t="n">
        <f aca="false">astreinte_2021!E91</f>
        <v>44504</v>
      </c>
      <c r="F88" s="36" t="str">
        <f aca="false"> INDEX( astreinte_2021!$F$2:$AE$2 , MATCH(1,astreinte_2021!$F91:$AE91))</f>
        <v>NOM 9</v>
      </c>
    </row>
    <row r="89" customFormat="false" ht="28.35" hidden="false" customHeight="true" outlineLevel="0" collapsed="false">
      <c r="A89" s="30" t="n">
        <f aca="false">astreinte_2021!A92</f>
        <v>88</v>
      </c>
      <c r="B89" s="31" t="str">
        <f aca="false">astreinte_2021!B92</f>
        <v>du</v>
      </c>
      <c r="C89" s="32" t="n">
        <f aca="false">astreinte_2021!C92</f>
        <v>44504</v>
      </c>
      <c r="D89" s="33" t="str">
        <f aca="false">astreinte_2021!D92</f>
        <v>au</v>
      </c>
      <c r="E89" s="34" t="n">
        <f aca="false">astreinte_2021!E92</f>
        <v>44507</v>
      </c>
      <c r="F89" s="36" t="str">
        <f aca="false"> INDEX( astreinte_2021!$F$2:$AE$2 , MATCH(1,astreinte_2021!$F92:$AE92))</f>
        <v>NOM 10</v>
      </c>
    </row>
    <row r="90" customFormat="false" ht="28.35" hidden="false" customHeight="true" outlineLevel="0" collapsed="false">
      <c r="A90" s="30" t="n">
        <f aca="false">astreinte_2021!A93</f>
        <v>89</v>
      </c>
      <c r="B90" s="31" t="str">
        <f aca="false">astreinte_2021!B93</f>
        <v>du</v>
      </c>
      <c r="C90" s="32" t="n">
        <f aca="false">astreinte_2021!C93</f>
        <v>44507</v>
      </c>
      <c r="D90" s="33" t="str">
        <f aca="false">astreinte_2021!D93</f>
        <v>au</v>
      </c>
      <c r="E90" s="34" t="n">
        <f aca="false">astreinte_2021!E93</f>
        <v>44511</v>
      </c>
      <c r="F90" s="36" t="str">
        <f aca="false"> INDEX( astreinte_2021!$F$2:$AE$2 , MATCH(1,astreinte_2021!$F93:$AE93))</f>
        <v>NOM 11</v>
      </c>
    </row>
    <row r="91" customFormat="false" ht="28.35" hidden="false" customHeight="true" outlineLevel="0" collapsed="false">
      <c r="A91" s="30" t="n">
        <f aca="false">astreinte_2021!A94</f>
        <v>90</v>
      </c>
      <c r="B91" s="31" t="str">
        <f aca="false">astreinte_2021!B94</f>
        <v>du</v>
      </c>
      <c r="C91" s="32" t="n">
        <f aca="false">astreinte_2021!C94</f>
        <v>44511</v>
      </c>
      <c r="D91" s="33" t="str">
        <f aca="false">astreinte_2021!D94</f>
        <v>au</v>
      </c>
      <c r="E91" s="34" t="n">
        <f aca="false">astreinte_2021!E94</f>
        <v>44514</v>
      </c>
      <c r="F91" s="36" t="str">
        <f aca="false"> INDEX( astreinte_2021!$F$2:$AE$2 , MATCH(1,astreinte_2021!$F94:$AE94))</f>
        <v>NOM 12</v>
      </c>
    </row>
    <row r="92" customFormat="false" ht="28.35" hidden="false" customHeight="true" outlineLevel="0" collapsed="false">
      <c r="A92" s="30" t="n">
        <f aca="false">astreinte_2021!A95</f>
        <v>91</v>
      </c>
      <c r="B92" s="31" t="str">
        <f aca="false">astreinte_2021!B95</f>
        <v>du</v>
      </c>
      <c r="C92" s="32" t="n">
        <f aca="false">astreinte_2021!C95</f>
        <v>44514</v>
      </c>
      <c r="D92" s="33" t="str">
        <f aca="false">astreinte_2021!D95</f>
        <v>au</v>
      </c>
      <c r="E92" s="34" t="n">
        <f aca="false">astreinte_2021!E95</f>
        <v>44518</v>
      </c>
      <c r="F92" s="36" t="str">
        <f aca="false"> INDEX( astreinte_2021!$F$2:$AE$2 , MATCH(1,astreinte_2021!$F95:$AE95))</f>
        <v>NOM 13</v>
      </c>
    </row>
    <row r="93" customFormat="false" ht="28.35" hidden="false" customHeight="true" outlineLevel="0" collapsed="false">
      <c r="A93" s="30" t="n">
        <f aca="false">astreinte_2021!A96</f>
        <v>92</v>
      </c>
      <c r="B93" s="31" t="str">
        <f aca="false">astreinte_2021!B96</f>
        <v>du</v>
      </c>
      <c r="C93" s="32" t="n">
        <f aca="false">astreinte_2021!C96</f>
        <v>44518</v>
      </c>
      <c r="D93" s="33" t="str">
        <f aca="false">astreinte_2021!D96</f>
        <v>au</v>
      </c>
      <c r="E93" s="34" t="n">
        <f aca="false">astreinte_2021!E96</f>
        <v>44521</v>
      </c>
      <c r="F93" s="36" t="str">
        <f aca="false"> INDEX( astreinte_2021!$F$2:$AE$2 , MATCH(1,astreinte_2021!$F96:$AE96))</f>
        <v>NOM 14</v>
      </c>
    </row>
    <row r="94" customFormat="false" ht="28.35" hidden="false" customHeight="true" outlineLevel="0" collapsed="false">
      <c r="A94" s="30" t="n">
        <f aca="false">astreinte_2021!A97</f>
        <v>93</v>
      </c>
      <c r="B94" s="31" t="str">
        <f aca="false">astreinte_2021!B97</f>
        <v>du</v>
      </c>
      <c r="C94" s="32" t="n">
        <f aca="false">astreinte_2021!C97</f>
        <v>44521</v>
      </c>
      <c r="D94" s="33" t="str">
        <f aca="false">astreinte_2021!D97</f>
        <v>au</v>
      </c>
      <c r="E94" s="34" t="n">
        <f aca="false">astreinte_2021!E97</f>
        <v>44525</v>
      </c>
      <c r="F94" s="36" t="str">
        <f aca="false"> INDEX( astreinte_2021!$F$2:$AE$2 , MATCH(1,astreinte_2021!$F97:$AE97))</f>
        <v>NOM 15</v>
      </c>
    </row>
    <row r="95" customFormat="false" ht="28.35" hidden="false" customHeight="true" outlineLevel="0" collapsed="false">
      <c r="A95" s="30" t="n">
        <f aca="false">astreinte_2021!A98</f>
        <v>94</v>
      </c>
      <c r="B95" s="31" t="str">
        <f aca="false">astreinte_2021!B98</f>
        <v>du</v>
      </c>
      <c r="C95" s="32" t="n">
        <f aca="false">astreinte_2021!C98</f>
        <v>44525</v>
      </c>
      <c r="D95" s="33" t="str">
        <f aca="false">astreinte_2021!D98</f>
        <v>au</v>
      </c>
      <c r="E95" s="34" t="n">
        <f aca="false">astreinte_2021!E98</f>
        <v>44528</v>
      </c>
      <c r="F95" s="36" t="str">
        <f aca="false"> INDEX( astreinte_2021!$F$2:$AE$2 , MATCH(1,astreinte_2021!$F98:$AE98))</f>
        <v>NOM 16</v>
      </c>
    </row>
    <row r="96" customFormat="false" ht="28.35" hidden="false" customHeight="true" outlineLevel="0" collapsed="false">
      <c r="A96" s="30" t="n">
        <f aca="false">astreinte_2021!A99</f>
        <v>95</v>
      </c>
      <c r="B96" s="31" t="str">
        <f aca="false">astreinte_2021!B99</f>
        <v>du</v>
      </c>
      <c r="C96" s="32" t="n">
        <f aca="false">astreinte_2021!C99</f>
        <v>44528</v>
      </c>
      <c r="D96" s="33" t="str">
        <f aca="false">astreinte_2021!D99</f>
        <v>au</v>
      </c>
      <c r="E96" s="34" t="n">
        <f aca="false">astreinte_2021!E99</f>
        <v>44532</v>
      </c>
      <c r="F96" s="36" t="str">
        <f aca="false"> INDEX( astreinte_2021!$F$2:$AE$2 , MATCH(1,astreinte_2021!$F99:$AE99))</f>
        <v>NOM 17</v>
      </c>
    </row>
    <row r="97" customFormat="false" ht="28.35" hidden="false" customHeight="true" outlineLevel="0" collapsed="false">
      <c r="A97" s="30" t="n">
        <f aca="false">astreinte_2021!A100</f>
        <v>96</v>
      </c>
      <c r="B97" s="31" t="str">
        <f aca="false">astreinte_2021!B100</f>
        <v>du</v>
      </c>
      <c r="C97" s="32" t="n">
        <f aca="false">astreinte_2021!C100</f>
        <v>44532</v>
      </c>
      <c r="D97" s="33" t="str">
        <f aca="false">astreinte_2021!D100</f>
        <v>au</v>
      </c>
      <c r="E97" s="34" t="n">
        <f aca="false">astreinte_2021!E100</f>
        <v>44535</v>
      </c>
      <c r="F97" s="36" t="str">
        <f aca="false"> INDEX( astreinte_2021!$F$2:$AE$2 , MATCH(1,astreinte_2021!$F100:$AE100))</f>
        <v>NOM 18</v>
      </c>
    </row>
    <row r="98" customFormat="false" ht="28.35" hidden="false" customHeight="true" outlineLevel="0" collapsed="false">
      <c r="A98" s="30" t="n">
        <f aca="false">astreinte_2021!A101</f>
        <v>97</v>
      </c>
      <c r="B98" s="31" t="str">
        <f aca="false">astreinte_2021!B101</f>
        <v>du</v>
      </c>
      <c r="C98" s="32" t="n">
        <f aca="false">astreinte_2021!C101</f>
        <v>44535</v>
      </c>
      <c r="D98" s="33" t="str">
        <f aca="false">astreinte_2021!D101</f>
        <v>au</v>
      </c>
      <c r="E98" s="34" t="n">
        <f aca="false">astreinte_2021!E101</f>
        <v>44539</v>
      </c>
      <c r="F98" s="36" t="str">
        <f aca="false"> INDEX( astreinte_2021!$F$2:$AE$2 , MATCH(1,astreinte_2021!$F101:$AE101))</f>
        <v>NOM 19</v>
      </c>
    </row>
    <row r="99" customFormat="false" ht="28.35" hidden="false" customHeight="true" outlineLevel="0" collapsed="false">
      <c r="A99" s="30" t="n">
        <f aca="false">astreinte_2021!A102</f>
        <v>98</v>
      </c>
      <c r="B99" s="31" t="str">
        <f aca="false">astreinte_2021!B102</f>
        <v>du</v>
      </c>
      <c r="C99" s="32" t="n">
        <f aca="false">astreinte_2021!C102</f>
        <v>44539</v>
      </c>
      <c r="D99" s="33" t="str">
        <f aca="false">astreinte_2021!D102</f>
        <v>au</v>
      </c>
      <c r="E99" s="34" t="n">
        <f aca="false">astreinte_2021!E102</f>
        <v>44542</v>
      </c>
      <c r="F99" s="36" t="str">
        <f aca="false"> INDEX( astreinte_2021!$F$2:$AE$2 , MATCH(1,astreinte_2021!$F102:$AE102))</f>
        <v>NOM 20</v>
      </c>
    </row>
    <row r="100" customFormat="false" ht="28.35" hidden="false" customHeight="true" outlineLevel="0" collapsed="false">
      <c r="A100" s="30" t="n">
        <f aca="false">astreinte_2021!A103</f>
        <v>99</v>
      </c>
      <c r="B100" s="31" t="str">
        <f aca="false">astreinte_2021!B103</f>
        <v>du</v>
      </c>
      <c r="C100" s="32" t="n">
        <f aca="false">astreinte_2021!C103</f>
        <v>44542</v>
      </c>
      <c r="D100" s="33" t="str">
        <f aca="false">astreinte_2021!D103</f>
        <v>au</v>
      </c>
      <c r="E100" s="34" t="n">
        <f aca="false">astreinte_2021!E103</f>
        <v>44546</v>
      </c>
      <c r="F100" s="36" t="str">
        <f aca="false"> INDEX( astreinte_2021!$F$2:$AE$2 , MATCH(1,astreinte_2021!$F103:$AE103))</f>
        <v>NOM 21</v>
      </c>
    </row>
    <row r="101" customFormat="false" ht="28.35" hidden="false" customHeight="true" outlineLevel="0" collapsed="false">
      <c r="A101" s="30" t="n">
        <f aca="false">astreinte_2021!A104</f>
        <v>100</v>
      </c>
      <c r="B101" s="31" t="str">
        <f aca="false">astreinte_2021!B104</f>
        <v>du</v>
      </c>
      <c r="C101" s="32" t="n">
        <f aca="false">astreinte_2021!C104</f>
        <v>44546</v>
      </c>
      <c r="D101" s="33" t="str">
        <f aca="false">astreinte_2021!D104</f>
        <v>au</v>
      </c>
      <c r="E101" s="34" t="n">
        <f aca="false">astreinte_2021!E104</f>
        <v>44549</v>
      </c>
      <c r="F101" s="36" t="str">
        <f aca="false"> INDEX( astreinte_2021!$F$2:$AE$2 , MATCH(1,astreinte_2021!$F104:$AE104))</f>
        <v>NOM 22</v>
      </c>
    </row>
    <row r="102" customFormat="false" ht="28.35" hidden="false" customHeight="true" outlineLevel="0" collapsed="false">
      <c r="A102" s="30" t="n">
        <f aca="false">astreinte_2021!A105</f>
        <v>101</v>
      </c>
      <c r="B102" s="31" t="str">
        <f aca="false">astreinte_2021!B105</f>
        <v>du</v>
      </c>
      <c r="C102" s="32" t="n">
        <f aca="false">astreinte_2021!C105</f>
        <v>44549</v>
      </c>
      <c r="D102" s="33" t="str">
        <f aca="false">astreinte_2021!D105</f>
        <v>au</v>
      </c>
      <c r="E102" s="34" t="n">
        <f aca="false">astreinte_2021!E105</f>
        <v>44553</v>
      </c>
      <c r="F102" s="36" t="str">
        <f aca="false"> INDEX( astreinte_2021!$F$2:$AE$2 , MATCH(1,astreinte_2021!$F105:$AE105))</f>
        <v>NOM 23</v>
      </c>
    </row>
    <row r="103" customFormat="false" ht="28.35" hidden="false" customHeight="true" outlineLevel="0" collapsed="false">
      <c r="A103" s="30" t="n">
        <f aca="false">astreinte_2021!A106</f>
        <v>102</v>
      </c>
      <c r="B103" s="31" t="str">
        <f aca="false">astreinte_2021!B106</f>
        <v>du</v>
      </c>
      <c r="C103" s="32" t="n">
        <f aca="false">astreinte_2021!C106</f>
        <v>44553</v>
      </c>
      <c r="D103" s="33" t="str">
        <f aca="false">astreinte_2021!D106</f>
        <v>au</v>
      </c>
      <c r="E103" s="34" t="n">
        <f aca="false">astreinte_2021!E106</f>
        <v>44556</v>
      </c>
      <c r="F103" s="36" t="str">
        <f aca="false"> INDEX( astreinte_2021!$F$2:$AE$2 , MATCH(1,astreinte_2021!$F106:$AE106))</f>
        <v>NOM 24</v>
      </c>
    </row>
    <row r="104" customFormat="false" ht="28.35" hidden="false" customHeight="true" outlineLevel="0" collapsed="false">
      <c r="A104" s="30" t="n">
        <f aca="false">astreinte_2021!A107</f>
        <v>103</v>
      </c>
      <c r="B104" s="31" t="str">
        <f aca="false">astreinte_2021!B107</f>
        <v>du</v>
      </c>
      <c r="C104" s="32" t="n">
        <f aca="false">astreinte_2021!C107</f>
        <v>44556</v>
      </c>
      <c r="D104" s="33" t="str">
        <f aca="false">astreinte_2021!D107</f>
        <v>au</v>
      </c>
      <c r="E104" s="34" t="n">
        <f aca="false">astreinte_2021!E107</f>
        <v>44560</v>
      </c>
      <c r="F104" s="36" t="str">
        <f aca="false"> INDEX( astreinte_2021!$F$2:$AE$2 , MATCH(1,astreinte_2021!$F107:$AE107))</f>
        <v>NOM 25</v>
      </c>
    </row>
    <row r="105" customFormat="false" ht="28.35" hidden="false" customHeight="true" outlineLevel="0" collapsed="false">
      <c r="A105" s="30" t="n">
        <f aca="false">astreinte_2021!A108</f>
        <v>104</v>
      </c>
      <c r="B105" s="31" t="str">
        <f aca="false">astreinte_2021!B108</f>
        <v>du</v>
      </c>
      <c r="C105" s="32" t="n">
        <f aca="false">astreinte_2021!C108</f>
        <v>44560</v>
      </c>
      <c r="D105" s="33" t="str">
        <f aca="false">astreinte_2021!D108</f>
        <v>au</v>
      </c>
      <c r="E105" s="34" t="n">
        <f aca="false">astreinte_2021!E108</f>
        <v>44563</v>
      </c>
      <c r="F105" s="36" t="str">
        <f aca="false"> INDEX( astreinte_2021!$F$2:$AE$2 , MATCH(1,astreinte_2021!$F108:$AE108))</f>
        <v>NOM 26</v>
      </c>
    </row>
    <row r="106" customFormat="false" ht="28.35" hidden="false" customHeight="true" outlineLevel="0" collapsed="false">
      <c r="A106" s="30" t="n">
        <f aca="false">astreinte_2021!A109</f>
        <v>105</v>
      </c>
      <c r="B106" s="31" t="str">
        <f aca="false">astreinte_2021!B109</f>
        <v>du</v>
      </c>
      <c r="C106" s="32" t="n">
        <f aca="false">astreinte_2021!C109</f>
        <v>44563</v>
      </c>
      <c r="D106" s="33" t="str">
        <f aca="false">astreinte_2021!D109</f>
        <v>au</v>
      </c>
      <c r="E106" s="34" t="n">
        <f aca="false">astreinte_2021!E109</f>
        <v>44567</v>
      </c>
      <c r="F106" s="36" t="e">
        <f aca="false"> INDEX( astreinte_2021!$F$2:$AE$2 , MATCH(1,astreinte_2021!$F109:$AE109))</f>
        <v>#N/A</v>
      </c>
    </row>
  </sheetData>
  <mergeCells count="1">
    <mergeCell ref="B1:E1"/>
  </mergeCells>
  <printOptions headings="false" gridLines="false" gridLinesSet="true" horizontalCentered="false" verticalCentered="false"/>
  <pageMargins left="0.7" right="0.7" top="0.165277777777778" bottom="0.165277777777778" header="0.165277777777778" footer="0.165277777777778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025" min="1" style="0" width="10.5"/>
  </cols>
  <sheetData>
    <row r="1" customFormat="false" ht="13.8" hidden="false" customHeight="false" outlineLevel="0" collapsed="false">
      <c r="A1" s="0" t="e">
        <f aca="false">IF(astreinte_2021!$F$5:$F$109&gt;0,astreinte_2021!F2)</f>
        <v>#VALUE!</v>
      </c>
    </row>
    <row r="4" customFormat="false" ht="13.8" hidden="false" customHeight="false" outlineLevel="0" collapsed="false"/>
  </sheetData>
  <printOptions headings="false" gridLines="false" gridLinesSet="true" horizontalCentered="false" verticalCentered="false"/>
  <pageMargins left="0.7875" right="0.7875" top="0.63125" bottom="0.492361111111111" header="0.39375" footer="0.393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&amp;C&amp;10&amp;A</oddHeader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479</TotalTime>
  <Application>LibreOffice/6.0.0.3$Windows_X86_64 LibreOffice_project/64a0f66915f38c6217de274f0aa8e15618924765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2020-08-21T10:17:26Z</dcterms:created>
  <dc:creator>user</dc:creator>
  <dc:description/>
  <dc:language>fr-FR</dc:language>
  <cp:lastModifiedBy/>
  <cp:lastPrinted>2020-08-21T14:22:15Z</cp:lastPrinted>
  <dcterms:modified xsi:type="dcterms:W3CDTF">2020-08-24T15:45:22Z</dcterms:modified>
  <cp:revision>110</cp:revision>
  <dc:subject/>
  <dc:title/>
</cp:coreProperties>
</file>