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updateLinks="never" codeName="ThisWorkbook"/>
  <xr:revisionPtr revIDLastSave="0" documentId="13_ncr:1_{A43798EC-B4FD-4294-827D-B4658A0AA4A5}" xr6:coauthVersionLast="45" xr6:coauthVersionMax="45" xr10:uidLastSave="{00000000-0000-0000-0000-000000000000}"/>
  <bookViews>
    <workbookView xWindow="0" yWindow="0" windowWidth="20460" windowHeight="10890" tabRatio="602" xr2:uid="{00000000-000D-0000-FFFF-FFFF00000000}"/>
  </bookViews>
  <sheets>
    <sheet name="Gantt" sheetId="13" r:id="rId1"/>
    <sheet name="Feuil1" sheetId="14" r:id="rId2"/>
  </sheets>
  <definedNames>
    <definedName name="Aujourd’hui" localSheetId="0">TODAY()</definedName>
    <definedName name="Début_Projet">Gantt!$F$3</definedName>
    <definedName name="_xlnm.Print_Titles" localSheetId="0">Gantt!$4:$7</definedName>
    <definedName name="Incrément_Défilement">Gantt!$F$4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 i="13" l="1"/>
  <c r="I5" i="13" s="1"/>
  <c r="I7" i="13" l="1"/>
  <c r="I12" i="13"/>
  <c r="I11" i="13"/>
  <c r="J5" i="13"/>
  <c r="I10" i="13"/>
  <c r="I13" i="13"/>
  <c r="I4" i="13"/>
  <c r="I9" i="13"/>
  <c r="J13" i="13"/>
  <c r="J11" i="13"/>
  <c r="J7" i="13" l="1"/>
  <c r="K5" i="13"/>
  <c r="K12" i="13" s="1"/>
  <c r="J12" i="13"/>
  <c r="J10" i="13"/>
  <c r="J9" i="13"/>
  <c r="K7" i="13"/>
  <c r="K11" i="13"/>
  <c r="K13" i="13"/>
  <c r="L5" i="13" l="1"/>
  <c r="K9" i="13"/>
  <c r="K10" i="13"/>
  <c r="L10" i="13"/>
  <c r="M5" i="13"/>
  <c r="L7" i="13"/>
  <c r="L11" i="13"/>
  <c r="L12" i="13"/>
  <c r="L13" i="13"/>
  <c r="L9" i="13"/>
  <c r="M11" i="13" l="1"/>
  <c r="M9" i="13"/>
  <c r="M10" i="13"/>
  <c r="N5" i="13"/>
  <c r="M7" i="13"/>
  <c r="M12" i="13"/>
  <c r="M13" i="13"/>
  <c r="N11" i="13" l="1"/>
  <c r="O5" i="13"/>
  <c r="N10" i="13"/>
  <c r="N9" i="13"/>
  <c r="N13" i="13"/>
  <c r="N7" i="13"/>
  <c r="N12" i="13"/>
  <c r="P5" i="13" l="1"/>
  <c r="O10" i="13"/>
  <c r="O7" i="13"/>
  <c r="O9" i="13"/>
  <c r="O12" i="13"/>
  <c r="O11" i="13"/>
  <c r="O13" i="13"/>
  <c r="P7" i="13" l="1"/>
  <c r="P9" i="13"/>
  <c r="P4" i="13"/>
  <c r="P13" i="13"/>
  <c r="P10" i="13"/>
  <c r="Q5" i="13"/>
  <c r="P12" i="13"/>
  <c r="P11" i="13"/>
  <c r="Q7" i="13" l="1"/>
  <c r="Q11" i="13"/>
  <c r="Q9" i="13"/>
  <c r="Q12" i="13"/>
  <c r="Q10" i="13"/>
  <c r="R5" i="13"/>
  <c r="Q13" i="13"/>
  <c r="R13" i="13" l="1"/>
  <c r="S5" i="13"/>
  <c r="R7" i="13"/>
  <c r="R11" i="13"/>
  <c r="R9" i="13"/>
  <c r="R12" i="13"/>
  <c r="R10" i="13"/>
  <c r="S12" i="13" l="1"/>
  <c r="T5" i="13"/>
  <c r="S7" i="13"/>
  <c r="S11" i="13"/>
  <c r="S9" i="13"/>
  <c r="S10" i="13"/>
  <c r="S13" i="13"/>
  <c r="T10" i="13" l="1"/>
  <c r="U5" i="13"/>
  <c r="T7" i="13"/>
  <c r="T11" i="13"/>
  <c r="T9" i="13"/>
  <c r="T13" i="13"/>
  <c r="T12" i="13"/>
  <c r="U11" i="13" l="1"/>
  <c r="U10" i="13"/>
  <c r="V5" i="13"/>
  <c r="U7" i="13"/>
  <c r="U12" i="13"/>
  <c r="U9" i="13"/>
  <c r="U13" i="13"/>
  <c r="V11" i="13" l="1"/>
  <c r="W5" i="13"/>
  <c r="V10" i="13"/>
  <c r="V7" i="13"/>
  <c r="V12" i="13"/>
  <c r="V13" i="13"/>
  <c r="V9" i="13"/>
  <c r="X5" i="13" l="1"/>
  <c r="W10" i="13"/>
  <c r="W4" i="13"/>
  <c r="W7" i="13"/>
  <c r="W9" i="13"/>
  <c r="W11" i="13"/>
  <c r="W13" i="13"/>
  <c r="W12" i="13"/>
  <c r="X7" i="13" l="1"/>
  <c r="X9" i="13"/>
  <c r="X12" i="13"/>
  <c r="X10" i="13"/>
  <c r="Y5" i="13"/>
  <c r="X11" i="13"/>
  <c r="X13" i="13"/>
  <c r="Y9" i="13" l="1"/>
  <c r="Y10" i="13"/>
  <c r="Y13" i="13"/>
  <c r="Z5" i="13"/>
  <c r="Y7" i="13"/>
  <c r="Y11" i="13"/>
  <c r="Y12" i="13"/>
  <c r="Z13" i="13" l="1"/>
  <c r="Z9" i="13"/>
  <c r="Z12" i="13"/>
  <c r="Z10" i="13"/>
  <c r="AA5" i="13"/>
  <c r="Z11" i="13"/>
  <c r="Z7" i="13"/>
  <c r="AA12" i="13" l="1"/>
  <c r="AA7" i="13"/>
  <c r="AA11" i="13"/>
  <c r="AA9" i="13"/>
  <c r="AA10" i="13"/>
  <c r="AB5" i="13"/>
  <c r="AA13" i="13"/>
  <c r="AC5" i="13" l="1"/>
  <c r="AB7" i="13"/>
  <c r="AB11" i="13"/>
  <c r="AB9" i="13"/>
  <c r="AB12" i="13"/>
  <c r="AB10" i="13"/>
  <c r="AB13" i="13"/>
  <c r="AC11" i="13" l="1"/>
  <c r="AD5" i="13"/>
  <c r="AC7" i="13"/>
  <c r="AC9" i="13"/>
  <c r="AC13" i="13"/>
  <c r="AC10" i="13"/>
  <c r="AC12" i="13"/>
  <c r="AD11" i="13" l="1"/>
  <c r="AD4" i="13"/>
  <c r="AE5" i="13"/>
  <c r="AD10" i="13"/>
  <c r="AD7" i="13"/>
  <c r="AD9" i="13"/>
  <c r="AD12" i="13"/>
  <c r="AD13" i="13"/>
  <c r="AF5" i="13" l="1"/>
  <c r="AE10" i="13"/>
  <c r="AE7" i="13"/>
  <c r="AE9" i="13"/>
  <c r="AE11" i="13"/>
  <c r="AE12" i="13"/>
  <c r="AE13" i="13"/>
  <c r="AF7" i="13" l="1"/>
  <c r="AF9" i="13"/>
  <c r="AF10" i="13"/>
  <c r="AG5" i="13"/>
  <c r="AF11" i="13"/>
  <c r="AF12" i="13"/>
  <c r="AF13" i="13"/>
  <c r="AG12" i="13" l="1"/>
  <c r="AG10" i="13"/>
  <c r="AH5" i="13"/>
  <c r="AG7" i="13"/>
  <c r="AG11" i="13"/>
  <c r="AG9" i="13"/>
  <c r="AG13" i="13"/>
  <c r="AH13" i="13" l="1"/>
  <c r="AH10" i="13"/>
  <c r="AI5" i="13"/>
  <c r="AH7" i="13"/>
  <c r="AH11" i="13"/>
  <c r="AH9" i="13"/>
  <c r="AH12" i="13"/>
  <c r="AI12" i="13" l="1"/>
  <c r="AI9" i="13"/>
  <c r="AI10" i="13"/>
  <c r="AI13" i="13"/>
  <c r="AJ5" i="13"/>
  <c r="AI7" i="13"/>
  <c r="AI11" i="13"/>
  <c r="AJ9" i="13" l="1"/>
  <c r="AJ12" i="13"/>
  <c r="AJ10" i="13"/>
  <c r="AK5" i="13"/>
  <c r="AJ11" i="13"/>
  <c r="AJ13" i="13"/>
  <c r="AJ7" i="13"/>
  <c r="AK4" i="13" l="1"/>
  <c r="AK11" i="13"/>
  <c r="AK7" i="13"/>
  <c r="AK9" i="13"/>
  <c r="AK12" i="13"/>
  <c r="AK10" i="13"/>
  <c r="AL5" i="13"/>
  <c r="AK13" i="13"/>
  <c r="AL11" i="13" l="1"/>
  <c r="AM5" i="13"/>
  <c r="AL10" i="13"/>
  <c r="AL7" i="13"/>
  <c r="AL9" i="13"/>
  <c r="AL13" i="13"/>
  <c r="AL12" i="13"/>
  <c r="AN5" i="13" l="1"/>
  <c r="AM10" i="13"/>
  <c r="AM7" i="13"/>
  <c r="AM9" i="13"/>
  <c r="AM11" i="13"/>
  <c r="AM12" i="13"/>
  <c r="AM13" i="13"/>
  <c r="AN7" i="13" l="1"/>
  <c r="AN9" i="13"/>
  <c r="AO5" i="13"/>
  <c r="AN11" i="13"/>
  <c r="AN10" i="13"/>
  <c r="AN12" i="13"/>
  <c r="AN13" i="13"/>
  <c r="AP5" i="13" l="1"/>
  <c r="AO7" i="13"/>
  <c r="AO11" i="13"/>
  <c r="AO9" i="13"/>
  <c r="AO12" i="13"/>
  <c r="AO10" i="13"/>
  <c r="AO13" i="13"/>
  <c r="AP13" i="13" l="1"/>
  <c r="AP10" i="13"/>
  <c r="AQ5" i="13"/>
  <c r="AP7" i="13"/>
  <c r="AP11" i="13"/>
  <c r="AP9" i="13"/>
  <c r="AP12" i="13"/>
  <c r="AQ12" i="13" l="1"/>
  <c r="AQ10" i="13"/>
  <c r="AR5" i="13"/>
  <c r="AQ7" i="13"/>
  <c r="AQ11" i="13"/>
  <c r="AQ9" i="13"/>
  <c r="AQ13" i="13"/>
  <c r="AR4" i="13" l="1"/>
  <c r="AR10" i="13"/>
  <c r="AR13" i="13"/>
  <c r="AS5" i="13"/>
  <c r="AR7" i="13"/>
  <c r="AR11" i="13"/>
  <c r="AR12" i="13"/>
  <c r="AR9" i="13"/>
  <c r="AS11" i="13" l="1"/>
  <c r="AS9" i="13"/>
  <c r="AS12" i="13"/>
  <c r="AS10" i="13"/>
  <c r="AT5" i="13"/>
  <c r="AS7" i="13"/>
  <c r="AS13" i="13"/>
  <c r="AT11" i="13" l="1"/>
  <c r="AU5" i="13"/>
  <c r="AT10" i="13"/>
  <c r="AT9" i="13"/>
  <c r="AT12" i="13"/>
  <c r="AT7" i="13"/>
  <c r="AT13" i="13"/>
  <c r="AV5" i="13" l="1"/>
  <c r="AU10" i="13"/>
  <c r="AU7" i="13"/>
  <c r="AU9" i="13"/>
  <c r="AU11" i="13"/>
  <c r="AU13" i="13"/>
  <c r="AU12" i="13"/>
  <c r="AV7" i="13" l="1"/>
  <c r="AV9" i="13"/>
  <c r="AV10" i="13"/>
  <c r="AW5" i="13"/>
  <c r="AV13" i="13"/>
  <c r="AV11" i="13"/>
  <c r="AV12" i="13"/>
  <c r="AW7" i="13" l="1"/>
  <c r="AW11" i="13"/>
  <c r="AW9" i="13"/>
  <c r="AW10" i="13"/>
  <c r="AW12" i="13"/>
  <c r="AW13" i="13"/>
  <c r="AX5" i="13"/>
  <c r="AX13" i="13" l="1"/>
  <c r="AY5" i="13"/>
  <c r="AX7" i="13"/>
  <c r="AX11" i="13"/>
  <c r="AX9" i="13"/>
  <c r="AX10" i="13"/>
  <c r="AX12" i="13"/>
  <c r="AY12" i="13" l="1"/>
  <c r="AY4" i="13"/>
  <c r="AZ5" i="13"/>
  <c r="AY7" i="13"/>
  <c r="AY11" i="13"/>
  <c r="AY9" i="13"/>
  <c r="AY13" i="13"/>
  <c r="AY10" i="13"/>
  <c r="AZ10" i="13" l="1"/>
  <c r="BA5" i="13"/>
  <c r="AZ7" i="13"/>
  <c r="AZ11" i="13"/>
  <c r="AZ9" i="13"/>
  <c r="AZ12" i="13"/>
  <c r="AZ13" i="13"/>
  <c r="BA11" i="13" l="1"/>
  <c r="BA10" i="13"/>
  <c r="BB5" i="13"/>
  <c r="BA13" i="13"/>
  <c r="BA7" i="13"/>
  <c r="BA9" i="13"/>
  <c r="BA12" i="13"/>
  <c r="BB11" i="13" l="1"/>
  <c r="BC5" i="13"/>
  <c r="BB10" i="13"/>
  <c r="BB12" i="13"/>
  <c r="BB7" i="13"/>
  <c r="BB13" i="13"/>
  <c r="BB9" i="13"/>
  <c r="BD5" i="13" l="1"/>
  <c r="BC10" i="13"/>
  <c r="BC7" i="13"/>
  <c r="BC9" i="13"/>
  <c r="BC12" i="13"/>
  <c r="BC11" i="13"/>
  <c r="BC13" i="13"/>
  <c r="BD7" i="13" l="1"/>
  <c r="BD9" i="13"/>
  <c r="BD10" i="13"/>
  <c r="BE5" i="13"/>
  <c r="BD11" i="13"/>
  <c r="BD13" i="13"/>
  <c r="BD12" i="13"/>
  <c r="BE9" i="13" l="1"/>
  <c r="BE10" i="13"/>
  <c r="BF5" i="13"/>
  <c r="BE7" i="13"/>
  <c r="BE11" i="13"/>
  <c r="BE12" i="13"/>
  <c r="BE13" i="13"/>
  <c r="BF4" i="13" l="1"/>
  <c r="BF13" i="13"/>
  <c r="BF9" i="13"/>
  <c r="BF10" i="13"/>
  <c r="BG5" i="13"/>
  <c r="BF12" i="13"/>
  <c r="BF7" i="13"/>
  <c r="BF11" i="13"/>
  <c r="BG12" i="13" l="1"/>
  <c r="BG7" i="13"/>
  <c r="BG11" i="13"/>
  <c r="BG9" i="13"/>
  <c r="BG10" i="13"/>
  <c r="BG13" i="13"/>
  <c r="BH5" i="13"/>
  <c r="BI5" i="13" l="1"/>
  <c r="BH7" i="13"/>
  <c r="BH11" i="13"/>
  <c r="BH9" i="13"/>
  <c r="BH10" i="13"/>
  <c r="BH13" i="13"/>
  <c r="BH12" i="13"/>
  <c r="BI11" i="13" l="1"/>
  <c r="BJ5" i="13"/>
  <c r="BI7" i="13"/>
  <c r="BI9" i="13"/>
  <c r="BI13" i="13"/>
  <c r="BI10" i="13"/>
  <c r="BI12" i="13"/>
  <c r="BJ11" i="13" l="1"/>
  <c r="BK5" i="13"/>
  <c r="BJ10" i="13"/>
  <c r="BJ7" i="13"/>
  <c r="BJ13" i="13"/>
  <c r="BJ9" i="13"/>
  <c r="BJ12" i="13"/>
  <c r="BL5" i="13" l="1"/>
  <c r="BK10" i="13"/>
  <c r="BK7" i="13"/>
  <c r="BK9" i="13"/>
  <c r="BK11" i="13"/>
  <c r="BK12" i="13"/>
  <c r="BK13" i="13"/>
  <c r="BL7" i="13" l="1"/>
  <c r="BL9" i="13"/>
  <c r="BL10" i="13"/>
  <c r="BL11" i="13"/>
  <c r="BL12" i="13"/>
  <c r="BL13" i="13"/>
</calcChain>
</file>

<file path=xl/sharedStrings.xml><?xml version="1.0" encoding="utf-8"?>
<sst xmlns="http://schemas.openxmlformats.org/spreadsheetml/2006/main" count="64" uniqueCount="57">
  <si>
    <t>Application</t>
  </si>
  <si>
    <t>Risque faible</t>
  </si>
  <si>
    <t>En bonne voie</t>
  </si>
  <si>
    <t>Risque moyen</t>
  </si>
  <si>
    <t>Risque élevé</t>
  </si>
  <si>
    <t>Entrez les informations du projet des cellules B9 à G9. 
Les cellules B9 à G33 contiennent les exemples de données.
Entrez la description du jalon, sélectionnez une catégorie dans la liste déroulante, affectez une personne à l’élément, entrez l’avancement, la date de début et le nombre de jours pour la tâche pour démarrer la génération du diagramme.
L’instruction suivante figure dans la cellule A34.</t>
  </si>
  <si>
    <t xml:space="preserve">Ne supprimez pas cette ligne. Cette ligne est masquée afin de préserver une formule utilisée pour mettre en évidence le jour en cours au sein du planning de projet. </t>
  </si>
  <si>
    <t>Avancement</t>
  </si>
  <si>
    <t>Cette ligne contient des en-têtes pour le planning de projet figurant sous ceux-ci. 
Naviguez des cellules B7 à BL7 pour entendre l’énoncé du contenu. Première lettre de chaque jour de la semaine pour la date figurant au-dessus de cet en-tête. Commence dans la cellule I7, et continue jusqu’à la cellule BL7.
Le diagramme entier de chronologie du projet est généré automatiquement en fonction de la catégorie, de la date de début et du nombre de jours entré dans le tableau Jalons.</t>
  </si>
  <si>
    <t>Une barre de défilement figure dans les cellules I6 à BL6. L’incrément de pagination dans les données est défini sur 2 pages à la fois. Il est possible de le configurer dans les paramètres de la barre de contrôle. 
Pour avancer ou reculer dans la chronologie, entrez une valeur égale ou supérieure à 0 dans la cellule F4.
La valeur 0 vous permet d’accéder au début du graphique.</t>
  </si>
  <si>
    <t>Les cellules I5 à BL5 contiennent les numéros de jour du mois représenté dans le bloc de cellules au-dessus de chaque cellule de date. Leurs valeurs sont calculées automatiquement.
Ne modifiez pas ces cellules.
La date du jour est entourée de rouge (hex #AD3815), depuis la date du jour dans la ligne 5 jusqu’à la colonne de date entière à la fin du planning de projet.</t>
  </si>
  <si>
    <t>Incrément de défilement :</t>
  </si>
  <si>
    <t>Un incrément de défilement figure dans la cellule F4. 
Les mois des dates dans la ligne 5 s’affichent dans les cellules I4 à BL4.
Ne modifiez pas ces cellules. Elles sont mises à jour automatiquement en fonction de la date de début du projet figurant dans la cellule F3.</t>
  </si>
  <si>
    <t>Date de début du projet :</t>
  </si>
  <si>
    <t>Responsable du projet</t>
  </si>
  <si>
    <t>Entrez le nom du Responsable du projet dans la cellule B3. Entrez la date de début du projet dans la cellule F3, ou autorisez l’exemple de formule à rechercher la plus petite valeur de date dans le tableau de données du diagramme de Gantt.  
Date de début du projet : l’étiquette figure dans la cellule D3.</t>
  </si>
  <si>
    <t>Non attribué</t>
  </si>
  <si>
    <t>Nom de la société</t>
  </si>
  <si>
    <t>Entrez le nom de la société dans la cellule B2.
Une légende figure dans les cellules I2 à AC2.</t>
  </si>
  <si>
    <t>Légende :</t>
  </si>
  <si>
    <t>TITRE DU PROJET</t>
  </si>
  <si>
    <t>Créez un diagramme de Gantt dans cette feuille de calcul.
Entrez le titre de ce projet dans la cellule B1. 
Le titre de la légende figure dans la cellule I1.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</si>
  <si>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Etape</t>
  </si>
  <si>
    <t>Sous étape</t>
  </si>
  <si>
    <t>détail</t>
  </si>
  <si>
    <t>Détail</t>
  </si>
  <si>
    <t>échéance</t>
  </si>
  <si>
    <t>charge</t>
  </si>
  <si>
    <t>% avancement</t>
  </si>
  <si>
    <t>Etape_A</t>
  </si>
  <si>
    <t>A_1</t>
  </si>
  <si>
    <t>A_2</t>
  </si>
  <si>
    <t>A_3</t>
  </si>
  <si>
    <t>Etape_B</t>
  </si>
  <si>
    <t>B_1</t>
  </si>
  <si>
    <t>Etape_C</t>
  </si>
  <si>
    <t>C_1</t>
  </si>
  <si>
    <t>C_2</t>
  </si>
  <si>
    <t>détail A</t>
  </si>
  <si>
    <t>Détail B</t>
  </si>
  <si>
    <t>Détail C</t>
  </si>
  <si>
    <t>Charge enj</t>
  </si>
  <si>
    <t>"résultat de formule qui dépend du statut des sous étapes"</t>
  </si>
  <si>
    <t>statu des sous étapes</t>
  </si>
  <si>
    <t>terminé</t>
  </si>
  <si>
    <t>pas commencé</t>
  </si>
  <si>
    <t>Appli Y</t>
  </si>
  <si>
    <t>Appli Z</t>
  </si>
  <si>
    <t>Apply Y</t>
  </si>
  <si>
    <t>Apply Z</t>
  </si>
  <si>
    <t>ETAPE_C</t>
  </si>
  <si>
    <t>ETAPE_B</t>
  </si>
  <si>
    <t>ETAPE_A</t>
  </si>
  <si>
    <t>ETAPE</t>
  </si>
  <si>
    <t>Détail A</t>
  </si>
  <si>
    <t>détail B</t>
  </si>
  <si>
    <t>Colonne1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</si>
</sst>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_ ;\-#,##0\ "/>
    <numFmt numFmtId="165" formatCode="d"/>
  </numFmts>
  <fonts count="16" x14ac:knownFonts="1">
    <font>
      <sz val="11"/>
      <color theme="1"/>
      <name val="Calibri"/>
      <family val="2"/>
      <scheme val="minor"/>
    </font>
    <font>
      <b/>
      <sz val="11"/>
      <color theme="1"/>
      <name val="Calibri"/>
      <family val="2"/>
      <scheme val="minor"/>
    </font>
    <font>
      <sz val="11"/>
      <name val="Calibri"/>
      <family val="2"/>
      <scheme val="minor"/>
    </font>
    <font>
      <sz val="11"/>
      <color theme="1"/>
      <name val="Calibri"/>
      <family val="2"/>
      <scheme val="minor"/>
    </font>
    <font>
      <sz val="11"/>
      <color theme="0"/>
      <name val="Calibri"/>
      <family val="2"/>
      <scheme val="minor"/>
    </font>
    <font>
      <u/>
      <sz val="11"/>
      <color indexed="12"/>
      <name val="Arial"/>
      <family val="2"/>
    </font>
    <font>
      <sz val="10"/>
      <color theme="1" tint="0.499984740745262"/>
      <name val="Arial"/>
      <family val="2"/>
    </font>
    <font>
      <sz val="10"/>
      <color theme="0"/>
      <name val="Calibri"/>
      <family val="2"/>
      <scheme val="minor"/>
    </font>
    <font>
      <b/>
      <sz val="10"/>
      <color theme="0"/>
      <name val="Calibri"/>
      <family val="2"/>
      <scheme val="minor"/>
    </font>
    <font>
      <sz val="10"/>
      <name val="Calibri"/>
      <family val="2"/>
      <scheme val="minor"/>
    </font>
    <font>
      <sz val="16"/>
      <color theme="1"/>
      <name val="Calibri"/>
      <family val="2"/>
      <scheme val="minor"/>
    </font>
    <font>
      <sz val="14"/>
      <color theme="1"/>
      <name val="Calibri"/>
      <family val="2"/>
      <scheme val="minor"/>
    </font>
    <font>
      <b/>
      <sz val="14"/>
      <name val="Calibri"/>
      <family val="2"/>
      <scheme val="minor"/>
    </font>
    <font>
      <b/>
      <sz val="14"/>
      <color theme="0"/>
      <name val="Calibri"/>
      <family val="2"/>
      <scheme val="minor"/>
    </font>
    <font>
      <b/>
      <sz val="20"/>
      <color theme="4" tint="-0.249977111117893"/>
      <name val="Calibri Light"/>
      <family val="2"/>
      <scheme val="major"/>
    </font>
    <font>
      <b/>
      <sz val="22"/>
      <color theme="1" tint="0.34998626667073579"/>
      <name val="Calibri Light"/>
      <family val="2"/>
      <scheme val="major"/>
    </font>
  </fonts>
  <fills count="10">
    <fill>
      <patternFill patternType="none"/>
    </fill>
    <fill>
      <patternFill patternType="gray125"/>
    </fill>
    <fill>
      <patternFill patternType="solid">
        <fgColor theme="2" tint="-9.9978637043366805E-2"/>
        <bgColor indexed="64"/>
      </patternFill>
    </fill>
    <fill>
      <patternFill patternType="solid">
        <fgColor theme="4"/>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theme="7" tint="-0.249977111117893"/>
        <bgColor indexed="64"/>
      </patternFill>
    </fill>
    <fill>
      <patternFill patternType="solid">
        <fgColor theme="9" tint="-0.249977111117893"/>
        <bgColor indexed="64"/>
      </patternFill>
    </fill>
    <fill>
      <patternFill patternType="solid">
        <fgColor theme="6"/>
        <bgColor indexed="64"/>
      </patternFill>
    </fill>
    <fill>
      <patternFill patternType="solid">
        <fgColor theme="0" tint="-0.499984740745262"/>
        <bgColor indexed="64"/>
      </patternFill>
    </fill>
  </fills>
  <borders count="11">
    <border>
      <left/>
      <right/>
      <top/>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style="thin">
        <color theme="0" tint="-0.14993743705557422"/>
      </left>
      <right style="thin">
        <color theme="0" tint="-0.14993743705557422"/>
      </right>
      <top style="medium">
        <color theme="0" tint="-0.14996795556505021"/>
      </top>
      <bottom/>
      <diagonal/>
    </border>
    <border>
      <left style="thin">
        <color theme="0" tint="-0.34998626667073579"/>
      </left>
      <right style="thin">
        <color theme="0" tint="-0.34998626667073579"/>
      </right>
      <top/>
      <bottom style="medium">
        <color theme="0" tint="-0.14996795556505021"/>
      </bottom>
      <diagonal/>
    </border>
    <border>
      <left/>
      <right style="thin">
        <color theme="0" tint="-0.34998626667073579"/>
      </right>
      <top/>
      <bottom/>
      <diagonal/>
    </border>
    <border>
      <left style="thin">
        <color theme="0" tint="-0.34998626667073579"/>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bottom style="thin">
        <color theme="0" tint="-0.249977111117893"/>
      </bottom>
      <diagonal/>
    </border>
  </borders>
  <cellStyleXfs count="10">
    <xf numFmtId="0" fontId="0" fillId="0" borderId="0"/>
    <xf numFmtId="0" fontId="4" fillId="0" borderId="0"/>
    <xf numFmtId="0" fontId="5" fillId="0" borderId="0" applyNumberFormat="0" applyFill="0" applyBorder="0" applyAlignment="0" applyProtection="0">
      <alignment vertical="top"/>
      <protection locked="0"/>
    </xf>
    <xf numFmtId="164" fontId="3" fillId="0" borderId="0" applyFont="0" applyFill="0" applyBorder="0" applyProtection="0">
      <alignment horizontal="center" vertical="center"/>
    </xf>
    <xf numFmtId="14" fontId="3" fillId="0" borderId="0" applyFont="0" applyFill="0" applyBorder="0">
      <alignment horizontal="center" vertical="center"/>
    </xf>
    <xf numFmtId="9" fontId="3" fillId="0" borderId="0" applyFont="0" applyFill="0" applyBorder="0" applyProtection="0">
      <alignment horizontal="center" vertical="center"/>
    </xf>
    <xf numFmtId="0" fontId="3" fillId="0" borderId="0" applyNumberFormat="0" applyFill="0" applyProtection="0">
      <alignment horizontal="right" vertical="center" indent="1"/>
    </xf>
    <xf numFmtId="0" fontId="11" fillId="0" borderId="0" applyNumberFormat="0" applyFill="0" applyProtection="0">
      <alignment vertical="top"/>
    </xf>
    <xf numFmtId="0" fontId="11" fillId="0" borderId="0" applyNumberFormat="0" applyFill="0" applyAlignment="0" applyProtection="0"/>
    <xf numFmtId="0" fontId="15" fillId="0" borderId="0" applyNumberFormat="0" applyFill="0" applyBorder="0" applyAlignment="0" applyProtection="0"/>
  </cellStyleXfs>
  <cellXfs count="51">
    <xf numFmtId="0" fontId="0" fillId="0" borderId="0" xfId="0"/>
    <xf numFmtId="0" fontId="0" fillId="0" borderId="0" xfId="0" applyAlignment="1">
      <alignment horizontal="center" vertical="center"/>
    </xf>
    <xf numFmtId="0" fontId="0" fillId="0" borderId="0" xfId="0" applyAlignment="1">
      <alignment vertical="center"/>
    </xf>
    <xf numFmtId="0" fontId="0" fillId="0" borderId="0" xfId="0" applyAlignment="1">
      <alignment wrapText="1"/>
    </xf>
    <xf numFmtId="0" fontId="0" fillId="0" borderId="0" xfId="0" applyAlignment="1">
      <alignment horizontal="center"/>
    </xf>
    <xf numFmtId="0" fontId="4" fillId="0" borderId="0" xfId="1"/>
    <xf numFmtId="0" fontId="6" fillId="0" borderId="0" xfId="2" applyFont="1" applyAlignment="1" applyProtection="1"/>
    <xf numFmtId="0" fontId="4" fillId="0" borderId="0" xfId="1" applyAlignment="1">
      <alignment wrapText="1"/>
    </xf>
    <xf numFmtId="0" fontId="0" fillId="0" borderId="1" xfId="0" applyBorder="1" applyAlignment="1">
      <alignment horizontal="center" vertical="center"/>
    </xf>
    <xf numFmtId="0" fontId="2" fillId="0" borderId="0" xfId="0" applyFont="1" applyAlignment="1">
      <alignment horizontal="center" vertical="center"/>
    </xf>
    <xf numFmtId="164" fontId="0" fillId="0" borderId="0" xfId="3" applyFont="1" applyFill="1" applyBorder="1">
      <alignment horizontal="center" vertical="center"/>
    </xf>
    <xf numFmtId="9" fontId="0" fillId="0" borderId="0" xfId="5" applyFont="1" applyFill="1" applyBorder="1">
      <alignment horizontal="center" vertical="center"/>
    </xf>
    <xf numFmtId="0" fontId="0" fillId="0" borderId="0" xfId="0" applyAlignment="1">
      <alignment horizontal="left" vertical="center" wrapText="1" indent="2"/>
    </xf>
    <xf numFmtId="0" fontId="1" fillId="0" borderId="0" xfId="0" applyFont="1" applyAlignment="1">
      <alignment horizontal="left" vertical="center" wrapText="1" indent="1"/>
    </xf>
    <xf numFmtId="0" fontId="0" fillId="0" borderId="2" xfId="0" applyBorder="1" applyAlignment="1">
      <alignment vertical="center"/>
    </xf>
    <xf numFmtId="0" fontId="0" fillId="0" borderId="0" xfId="0" applyAlignment="1">
      <alignment horizontal="center" vertical="center" wrapText="1"/>
    </xf>
    <xf numFmtId="0" fontId="7" fillId="4" borderId="3" xfId="0" applyFont="1" applyFill="1" applyBorder="1" applyAlignment="1">
      <alignment horizontal="center" vertical="center" shrinkToFit="1"/>
    </xf>
    <xf numFmtId="0" fontId="8" fillId="5" borderId="0" xfId="0" applyFont="1" applyFill="1" applyAlignment="1">
      <alignment horizontal="center" vertical="center" wrapText="1"/>
    </xf>
    <xf numFmtId="0" fontId="0" fillId="0" borderId="0" xfId="0" applyAlignment="1">
      <alignment horizontal="left" vertical="center" indent="1"/>
    </xf>
    <xf numFmtId="0" fontId="9" fillId="4" borderId="4" xfId="0" applyFont="1" applyFill="1" applyBorder="1" applyAlignment="1">
      <alignment horizontal="center" vertical="center"/>
    </xf>
    <xf numFmtId="0" fontId="9" fillId="4" borderId="0" xfId="0" applyFont="1" applyFill="1" applyAlignment="1">
      <alignment horizontal="center" vertical="center"/>
    </xf>
    <xf numFmtId="0" fontId="9" fillId="4" borderId="5" xfId="0" applyFont="1" applyFill="1" applyBorder="1" applyAlignment="1">
      <alignment horizontal="center" vertical="center"/>
    </xf>
    <xf numFmtId="165" fontId="7" fillId="4" borderId="4" xfId="0" applyNumberFormat="1" applyFont="1" applyFill="1" applyBorder="1" applyAlignment="1">
      <alignment horizontal="center" vertical="center"/>
    </xf>
    <xf numFmtId="165" fontId="7" fillId="4" borderId="0" xfId="0" applyNumberFormat="1" applyFont="1" applyFill="1" applyAlignment="1">
      <alignment horizontal="center" vertical="center"/>
    </xf>
    <xf numFmtId="165" fontId="7" fillId="4" borderId="5" xfId="0" applyNumberFormat="1" applyFont="1" applyFill="1" applyBorder="1" applyAlignment="1">
      <alignment horizontal="center" vertical="center"/>
    </xf>
    <xf numFmtId="0" fontId="0" fillId="0" borderId="0" xfId="0"/>
    <xf numFmtId="0" fontId="10" fillId="0" borderId="0" xfId="0" applyFont="1"/>
    <xf numFmtId="0" fontId="0" fillId="0" borderId="6" xfId="0" applyBorder="1" applyAlignment="1">
      <alignment horizontal="center" vertical="center"/>
    </xf>
    <xf numFmtId="0" fontId="0" fillId="0" borderId="7" xfId="0" applyBorder="1"/>
    <xf numFmtId="0" fontId="11" fillId="0" borderId="0" xfId="7">
      <alignment vertical="top"/>
    </xf>
    <xf numFmtId="0" fontId="0" fillId="0" borderId="10" xfId="0" applyBorder="1"/>
    <xf numFmtId="0" fontId="0" fillId="0" borderId="10" xfId="0" applyBorder="1" applyAlignment="1">
      <alignment horizontal="center"/>
    </xf>
    <xf numFmtId="0" fontId="11" fillId="0" borderId="0" xfId="8"/>
    <xf numFmtId="0" fontId="9" fillId="0" borderId="0" xfId="0" applyFont="1"/>
    <xf numFmtId="0" fontId="11" fillId="0" borderId="0" xfId="7" applyAlignment="1"/>
    <xf numFmtId="0" fontId="9" fillId="0" borderId="0" xfId="0" applyFont="1" applyAlignment="1">
      <alignment horizontal="center" vertical="center"/>
    </xf>
    <xf numFmtId="0" fontId="14" fillId="0" borderId="0" xfId="0" applyFont="1" applyAlignment="1">
      <alignment horizontal="left"/>
    </xf>
    <xf numFmtId="0" fontId="15" fillId="0" borderId="0" xfId="9" applyAlignment="1">
      <alignment horizontal="left"/>
    </xf>
    <xf numFmtId="0" fontId="12" fillId="2" borderId="0" xfId="0" applyFont="1" applyFill="1" applyAlignment="1">
      <alignment horizontal="center" vertical="center"/>
    </xf>
    <xf numFmtId="0" fontId="0" fillId="0" borderId="0" xfId="6" applyFont="1">
      <alignment horizontal="right" vertical="center" indent="1"/>
    </xf>
    <xf numFmtId="0" fontId="3" fillId="0" borderId="0" xfId="6">
      <alignment horizontal="right" vertical="center" indent="1"/>
    </xf>
    <xf numFmtId="0" fontId="0" fillId="0" borderId="0" xfId="0"/>
    <xf numFmtId="14" fontId="3" fillId="0" borderId="9" xfId="4" applyBorder="1">
      <alignment horizontal="center" vertical="center"/>
    </xf>
    <xf numFmtId="14" fontId="3" fillId="0" borderId="8" xfId="4" applyBorder="1">
      <alignment horizontal="center" vertical="center"/>
    </xf>
    <xf numFmtId="0" fontId="13" fillId="3" borderId="0" xfId="0" applyFont="1" applyFill="1" applyAlignment="1">
      <alignment horizontal="center" vertical="center"/>
    </xf>
    <xf numFmtId="0" fontId="12" fillId="8" borderId="0" xfId="0" applyFont="1" applyFill="1" applyAlignment="1">
      <alignment horizontal="center" vertical="center"/>
    </xf>
    <xf numFmtId="0" fontId="13" fillId="7" borderId="0" xfId="0" applyFont="1" applyFill="1" applyAlignment="1">
      <alignment horizontal="center" vertical="center"/>
    </xf>
    <xf numFmtId="0" fontId="13" fillId="6" borderId="0" xfId="0" applyFont="1" applyFill="1" applyAlignment="1">
      <alignment horizontal="center" vertical="center"/>
    </xf>
    <xf numFmtId="0" fontId="1" fillId="9" borderId="0" xfId="0" applyFont="1" applyFill="1" applyAlignment="1">
      <alignment horizontal="center"/>
    </xf>
    <xf numFmtId="0" fontId="1" fillId="9" borderId="0" xfId="0" applyFont="1" applyFill="1" applyAlignment="1">
      <alignment horizontal="center" wrapText="1"/>
    </xf>
    <xf numFmtId="14" fontId="0" fillId="0" borderId="0" xfId="0" applyNumberFormat="1" applyAlignment="1">
      <alignment horizontal="center" vertical="center"/>
    </xf>
  </cellXfs>
  <cellStyles count="10">
    <cellStyle name="Date" xfId="4" xr:uid="{4A666E44-F14C-48A3-8251-33D286F1BA9F}"/>
    <cellStyle name="Lien hypertexte" xfId="2" builtinId="8"/>
    <cellStyle name="Milliers [0] 2" xfId="3" xr:uid="{C8095D2A-F461-4693-B890-2F5CA657D941}"/>
    <cellStyle name="Normal" xfId="0" builtinId="0"/>
    <cellStyle name="Pourcentage 2" xfId="5" xr:uid="{9DF965E4-F3E4-4C74-90EE-E3890D1C7F86}"/>
    <cellStyle name="Titre 2" xfId="9" xr:uid="{9DFE2A42-9421-4C89-B67B-BC38D45C1407}"/>
    <cellStyle name="Titre 1 2" xfId="8" xr:uid="{7D013A72-2962-4924-A546-2FFFF56A6AFA}"/>
    <cellStyle name="Titre 2 2" xfId="7" xr:uid="{7B447C7A-9AAC-4ECB-A705-5AB2A0A4578F}"/>
    <cellStyle name="Titre 3 2" xfId="6" xr:uid="{F61EE734-7ECB-4D67-9AD7-D7CC8B6BBD6C}"/>
    <cellStyle name="zTexteMasqué" xfId="1" xr:uid="{D6900E1B-6C0E-4879-A59A-D54C948B9470}"/>
  </cellStyles>
  <dxfs count="15">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6"/>
        </patternFill>
      </fill>
      <border>
        <left style="thin">
          <color theme="6"/>
        </left>
        <right style="thin">
          <color theme="6"/>
        </right>
        <top style="thin">
          <color theme="0"/>
        </top>
        <bottom style="thin">
          <color theme="0"/>
        </bottom>
      </border>
    </dxf>
    <dxf>
      <fill>
        <patternFill>
          <bgColor theme="6" tint="0.59996337778862885"/>
        </patternFill>
      </fill>
      <border>
        <top style="thin">
          <color theme="0"/>
        </top>
        <bottom style="thin">
          <color theme="0"/>
        </bottom>
        <vertical/>
        <horizontal/>
      </border>
    </dxf>
    <dxf>
      <fill>
        <patternFill>
          <bgColor theme="6" tint="0.39994506668294322"/>
        </patternFill>
      </fill>
      <border>
        <top style="thin">
          <color theme="0"/>
        </top>
        <bottom style="thin">
          <color theme="0"/>
        </bottom>
      </border>
    </dxf>
    <dxf>
      <fill>
        <patternFill>
          <bgColor theme="6" tint="0.79998168889431442"/>
        </patternFill>
      </fill>
      <border>
        <top style="thin">
          <color theme="0"/>
        </top>
        <bottom style="thin">
          <color theme="0"/>
        </bottom>
      </border>
    </dxf>
    <dxf>
      <font>
        <b/>
        <i val="0"/>
        <color theme="0"/>
      </font>
      <border>
        <left style="thin">
          <color rgb="FFC00000"/>
        </left>
        <right style="thin">
          <color rgb="FFC00000"/>
        </right>
        <vertical/>
        <horizontal/>
      </border>
    </dxf>
    <dxf>
      <alignment horizontal="center" vertical="center" textRotation="0" indent="0" justifyLastLine="0" shrinkToFit="0" readingOrder="0"/>
    </dxf>
    <dxf>
      <alignment horizontal="center" vertical="center" textRotation="0" wrapText="0" indent="0" justifyLastLine="0" shrinkToFit="0" readingOrder="0"/>
    </dxf>
    <dxf>
      <alignment horizontal="left" vertical="center" textRotation="0" wrapText="1" relativeIndent="1" justifyLastLine="0" shrinkToFit="0" readingOrder="0"/>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3" tint="-0.24994659260841701"/>
      </font>
      <border diagonalUp="0" diagonalDown="0">
        <left/>
        <right style="thin">
          <color theme="6" tint="0.39994506668294322"/>
        </right>
        <top/>
        <bottom/>
        <vertical/>
        <horizontal/>
      </border>
    </dxf>
  </dxfs>
  <tableStyles count="1" defaultTableStyle="TableStyleMedium2" defaultPivotStyle="PivotStyleLight16">
    <tableStyle name="Style de tableau Gantt" pivot="0" count="3" xr9:uid="{AF86B91C-76E9-4435-94C0-E597CC5DCBD0}">
      <tableStyleElement type="wholeTable" dxfId="14"/>
      <tableStyleElement type="headerRow" dxfId="13"/>
      <tableStyleElement type="firstRowStripe" dxfId="12"/>
    </tableStyle>
  </tableStyles>
  <colors>
    <mruColors>
      <color rgb="FFFF7C80"/>
      <color rgb="FFFF99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39" fmlaLink="$F$4" horiz="1" max="365" page="2"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xdr:colOff>
          <xdr:row>5</xdr:row>
          <xdr:rowOff>57150</xdr:rowOff>
        </xdr:from>
        <xdr:to>
          <xdr:col>63</xdr:col>
          <xdr:colOff>228600</xdr:colOff>
          <xdr:row>5</xdr:row>
          <xdr:rowOff>238125</xdr:rowOff>
        </xdr:to>
        <xdr:sp macro="" textlink="">
          <xdr:nvSpPr>
            <xdr:cNvPr id="1025" name="Barre de défilement 5" descr="Barre de défilement pour faire défiler la chronologie du projet Gantt."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E0AE77C-ECBE-41A6-8B08-1C5A69985999}" name="Jalons" displayName="Jalons" ref="B7:G13" totalsRowShown="0">
  <autoFilter ref="B7:G13" xr:uid="{00000000-0009-0000-0100-000001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000-000001000000}" name="ETAPE" dataDxfId="11"/>
    <tableColumn id="2" xr3:uid="{00000000-0010-0000-0000-000002000000}" name="détail" dataDxfId="10"/>
    <tableColumn id="3" xr3:uid="{00000000-0010-0000-0000-000003000000}" name="Colonne1" dataDxfId="9"/>
    <tableColumn id="4" xr3:uid="{00000000-0010-0000-0000-000004000000}" name="Avancement"/>
    <tableColumn id="5" xr3:uid="{00000000-0010-0000-0000-000005000000}" name="échéance" dataCellStyle="Date"/>
    <tableColumn id="6" xr3:uid="{00000000-0010-0000-0000-000006000000}" name="charge"/>
  </tableColumns>
  <tableStyleInfo name="Style de tableau Gantt" showFirstColumn="1" showLastColumn="0" showRowStripes="1" showColumnStripes="0"/>
  <extLst>
    <ext xmlns:x14="http://schemas.microsoft.com/office/spreadsheetml/2009/9/main" uri="{504A1905-F514-4f6f-8877-14C23A59335A}">
      <x14:table altTextSummary="Entrez les informations du projet dans ce tableau. Entrez une description de jalon pour une phase, une tâche, une activité, etc. dans la colonne sous Description. Sélectionnez une catégorie dans la colonne Catégorie. Attribuez l’élément à une personne dans la colonne Affecté à. Mettez à jour l’avancement et observez les barres de données se mettre à jour automatiquement dans la colonne Avancement. Entrez la date de début dans la colonne Début et le nombre de jours dans la colonne Nombre de jours. Les données du diagramme de Gantt dans les cellules J9 à BM34 sont mises à jour automatiquement. Insérez de nouvelles lignes dans le tableau pour ajouter d’autres tâche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AC6D9-45E8-473A-8A41-B623D12514F8}">
  <sheetPr>
    <pageSetUpPr fitToPage="1"/>
  </sheetPr>
  <dimension ref="A1:BL14"/>
  <sheetViews>
    <sheetView showGridLines="0" tabSelected="1" showRuler="0" topLeftCell="A7" zoomScaleNormal="100" zoomScalePageLayoutView="70" workbookViewId="0">
      <selection activeCell="E10" sqref="E10"/>
    </sheetView>
  </sheetViews>
  <sheetFormatPr baseColWidth="10" defaultColWidth="9.140625" defaultRowHeight="30" customHeight="1" x14ac:dyDescent="0.25"/>
  <cols>
    <col min="1" max="1" width="2.7109375" style="5" customWidth="1"/>
    <col min="2" max="2" width="26.28515625" customWidth="1"/>
    <col min="3" max="3" width="14.85546875" customWidth="1"/>
    <col min="4" max="4" width="20.5703125" customWidth="1"/>
    <col min="5" max="5" width="13.7109375" customWidth="1"/>
    <col min="6" max="6" width="11.140625" style="4" customWidth="1"/>
    <col min="7" max="7" width="10.42578125" customWidth="1"/>
    <col min="8" max="8" width="2.7109375" customWidth="1"/>
    <col min="9" max="64" width="3.5703125" customWidth="1"/>
  </cols>
  <sheetData>
    <row r="1" spans="1:64" ht="30" customHeight="1" x14ac:dyDescent="0.45">
      <c r="A1" s="7" t="s">
        <v>21</v>
      </c>
      <c r="B1" s="37" t="s">
        <v>20</v>
      </c>
      <c r="C1" s="37"/>
      <c r="D1" s="36"/>
      <c r="F1"/>
      <c r="G1" s="35"/>
      <c r="I1" s="34" t="s">
        <v>19</v>
      </c>
      <c r="J1" s="33"/>
    </row>
    <row r="2" spans="1:64" ht="30" customHeight="1" x14ac:dyDescent="0.3">
      <c r="A2" s="7" t="s">
        <v>18</v>
      </c>
      <c r="B2" s="32" t="s">
        <v>17</v>
      </c>
      <c r="C2" s="32"/>
      <c r="F2" s="31"/>
      <c r="G2" s="30"/>
      <c r="I2" s="44" t="s">
        <v>2</v>
      </c>
      <c r="J2" s="44"/>
      <c r="K2" s="44"/>
      <c r="L2" s="44"/>
      <c r="M2" s="44"/>
      <c r="O2" s="45" t="s">
        <v>1</v>
      </c>
      <c r="P2" s="45"/>
      <c r="Q2" s="45"/>
      <c r="R2" s="45"/>
      <c r="S2" s="45"/>
      <c r="U2" s="46" t="s">
        <v>3</v>
      </c>
      <c r="V2" s="46"/>
      <c r="W2" s="46"/>
      <c r="X2" s="46"/>
      <c r="Y2" s="46"/>
      <c r="AA2" s="47" t="s">
        <v>4</v>
      </c>
      <c r="AB2" s="47"/>
      <c r="AC2" s="47"/>
      <c r="AD2" s="47"/>
      <c r="AE2" s="47"/>
      <c r="AG2" s="38" t="s">
        <v>16</v>
      </c>
      <c r="AH2" s="38"/>
      <c r="AI2" s="38"/>
      <c r="AJ2" s="38"/>
      <c r="AK2" s="38"/>
    </row>
    <row r="3" spans="1:64" ht="30" customHeight="1" x14ac:dyDescent="0.25">
      <c r="A3" s="7" t="s">
        <v>15</v>
      </c>
      <c r="B3" s="29" t="s">
        <v>14</v>
      </c>
      <c r="C3" s="29"/>
      <c r="D3" s="39" t="s">
        <v>13</v>
      </c>
      <c r="E3" s="40"/>
      <c r="F3" s="42">
        <f ca="1">IFERROR(IF(MIN(Jalons[échéance])=0,TODAY(),MIN(Jalons[échéance])),TODAY())</f>
        <v>44073</v>
      </c>
      <c r="G3" s="43"/>
      <c r="H3" s="28"/>
    </row>
    <row r="4" spans="1:64" ht="30" customHeight="1" x14ac:dyDescent="0.35">
      <c r="A4" s="7" t="s">
        <v>12</v>
      </c>
      <c r="D4" s="39" t="s">
        <v>11</v>
      </c>
      <c r="E4" s="40"/>
      <c r="F4" s="27">
        <v>0</v>
      </c>
      <c r="I4" s="26" t="str">
        <f ca="1">TEXT(I5,"mmmm")</f>
        <v>août</v>
      </c>
      <c r="J4" s="26"/>
      <c r="K4" s="26"/>
      <c r="L4" s="26"/>
      <c r="M4" s="26"/>
      <c r="N4" s="26"/>
      <c r="O4" s="26"/>
      <c r="P4" s="26" t="str">
        <f ca="1">IF(TEXT(P5,"mmmm")=I4,"",TEXT(P5,"mmmm"))</f>
        <v>septembre</v>
      </c>
      <c r="Q4" s="26"/>
      <c r="R4" s="26"/>
      <c r="S4" s="26"/>
      <c r="T4" s="26"/>
      <c r="U4" s="26"/>
      <c r="V4" s="26"/>
      <c r="W4" s="26" t="str">
        <f ca="1">IF(OR(TEXT(W5,"mmmm")=P4,TEXT(W5,"mmmm")=I4),"",TEXT(W5,"mmmm"))</f>
        <v/>
      </c>
      <c r="X4" s="26"/>
      <c r="Y4" s="26"/>
      <c r="Z4" s="26"/>
      <c r="AA4" s="26"/>
      <c r="AB4" s="26"/>
      <c r="AC4" s="26"/>
      <c r="AD4" s="26" t="str">
        <f ca="1">IF(OR(TEXT(AD5,"mmmm")=W4,TEXT(AD5,"mmmm")=P4,TEXT(AD5,"mmmm")=I4),"",TEXT(AD5,"mmmm"))</f>
        <v/>
      </c>
      <c r="AE4" s="26"/>
      <c r="AF4" s="26"/>
      <c r="AG4" s="26"/>
      <c r="AH4" s="26"/>
      <c r="AI4" s="26"/>
      <c r="AJ4" s="26"/>
      <c r="AK4" s="26" t="str">
        <f ca="1">IF(OR(TEXT(AK5,"mmmm")=AD4,TEXT(AK5,"mmmm")=W4,TEXT(AK5,"mmmm")=P4,TEXT(AK5,"mmmm")=I4),"",TEXT(AK5,"mmmm"))</f>
        <v/>
      </c>
      <c r="AL4" s="26"/>
      <c r="AM4" s="26"/>
      <c r="AN4" s="26"/>
      <c r="AO4" s="26"/>
      <c r="AP4" s="26"/>
      <c r="AQ4" s="26"/>
      <c r="AR4" s="26" t="str">
        <f ca="1">IF(OR(TEXT(AR5,"mmmm")=AK4,TEXT(AR5,"mmmm")=AD4,TEXT(AR5,"mmmm")=W4,TEXT(AR5,"mmmm")=P4),"",TEXT(AR5,"mmmm"))</f>
        <v>octobre</v>
      </c>
      <c r="AS4" s="26"/>
      <c r="AT4" s="26"/>
      <c r="AU4" s="26"/>
      <c r="AV4" s="26"/>
      <c r="AW4" s="26"/>
      <c r="AX4" s="26"/>
      <c r="AY4" s="26" t="str">
        <f ca="1">IF(OR(TEXT(AY5,"mmmm")=AR4,TEXT(AY5,"mmmm")=AK4,TEXT(AY5,"mmmm")=AD4,TEXT(AY5,"mmmm")=W4),"",TEXT(AY5,"mmmm"))</f>
        <v/>
      </c>
      <c r="AZ4" s="26"/>
      <c r="BA4" s="26"/>
      <c r="BB4" s="26"/>
      <c r="BC4" s="26"/>
      <c r="BD4" s="26"/>
      <c r="BE4" s="26"/>
      <c r="BF4" s="26" t="str">
        <f ca="1">IF(OR(TEXT(BF5,"mmmm")=AY4,TEXT(BF5,"mmmm")=AR4,TEXT(BF5,"mmmm")=AK4,TEXT(BF5,"mmmm")=AD4),"",TEXT(BF5,"mmmm"))</f>
        <v/>
      </c>
      <c r="BG4" s="26"/>
      <c r="BH4" s="26"/>
      <c r="BI4" s="26"/>
      <c r="BJ4" s="26"/>
      <c r="BK4" s="26"/>
      <c r="BL4" s="26"/>
    </row>
    <row r="5" spans="1:64" ht="15" customHeight="1" x14ac:dyDescent="0.25">
      <c r="A5" s="7" t="s">
        <v>10</v>
      </c>
      <c r="B5" s="41"/>
      <c r="C5" s="41"/>
      <c r="D5" s="41"/>
      <c r="E5" s="41"/>
      <c r="F5" s="41"/>
      <c r="G5" s="41"/>
      <c r="H5" s="41"/>
      <c r="I5" s="24">
        <f ca="1">IFERROR(Début_Projet+Incrément_Défilement,TODAY())</f>
        <v>44073</v>
      </c>
      <c r="J5" s="23">
        <f t="shared" ref="J5:AO5" ca="1" si="0">I5+1</f>
        <v>44074</v>
      </c>
      <c r="K5" s="23">
        <f t="shared" ca="1" si="0"/>
        <v>44075</v>
      </c>
      <c r="L5" s="23">
        <f t="shared" ca="1" si="0"/>
        <v>44076</v>
      </c>
      <c r="M5" s="23">
        <f t="shared" ca="1" si="0"/>
        <v>44077</v>
      </c>
      <c r="N5" s="23">
        <f t="shared" ca="1" si="0"/>
        <v>44078</v>
      </c>
      <c r="O5" s="22">
        <f t="shared" ca="1" si="0"/>
        <v>44079</v>
      </c>
      <c r="P5" s="24">
        <f t="shared" ca="1" si="0"/>
        <v>44080</v>
      </c>
      <c r="Q5" s="23">
        <f t="shared" ca="1" si="0"/>
        <v>44081</v>
      </c>
      <c r="R5" s="23">
        <f t="shared" ca="1" si="0"/>
        <v>44082</v>
      </c>
      <c r="S5" s="23">
        <f t="shared" ca="1" si="0"/>
        <v>44083</v>
      </c>
      <c r="T5" s="23">
        <f t="shared" ca="1" si="0"/>
        <v>44084</v>
      </c>
      <c r="U5" s="23">
        <f t="shared" ca="1" si="0"/>
        <v>44085</v>
      </c>
      <c r="V5" s="22">
        <f t="shared" ca="1" si="0"/>
        <v>44086</v>
      </c>
      <c r="W5" s="24">
        <f t="shared" ca="1" si="0"/>
        <v>44087</v>
      </c>
      <c r="X5" s="23">
        <f t="shared" ca="1" si="0"/>
        <v>44088</v>
      </c>
      <c r="Y5" s="23">
        <f t="shared" ca="1" si="0"/>
        <v>44089</v>
      </c>
      <c r="Z5" s="23">
        <f t="shared" ca="1" si="0"/>
        <v>44090</v>
      </c>
      <c r="AA5" s="23">
        <f t="shared" ca="1" si="0"/>
        <v>44091</v>
      </c>
      <c r="AB5" s="23">
        <f t="shared" ca="1" si="0"/>
        <v>44092</v>
      </c>
      <c r="AC5" s="22">
        <f t="shared" ca="1" si="0"/>
        <v>44093</v>
      </c>
      <c r="AD5" s="24">
        <f t="shared" ca="1" si="0"/>
        <v>44094</v>
      </c>
      <c r="AE5" s="23">
        <f t="shared" ca="1" si="0"/>
        <v>44095</v>
      </c>
      <c r="AF5" s="23">
        <f t="shared" ca="1" si="0"/>
        <v>44096</v>
      </c>
      <c r="AG5" s="23">
        <f t="shared" ca="1" si="0"/>
        <v>44097</v>
      </c>
      <c r="AH5" s="23">
        <f t="shared" ca="1" si="0"/>
        <v>44098</v>
      </c>
      <c r="AI5" s="23">
        <f t="shared" ca="1" si="0"/>
        <v>44099</v>
      </c>
      <c r="AJ5" s="22">
        <f t="shared" ca="1" si="0"/>
        <v>44100</v>
      </c>
      <c r="AK5" s="24">
        <f t="shared" ca="1" si="0"/>
        <v>44101</v>
      </c>
      <c r="AL5" s="23">
        <f t="shared" ca="1" si="0"/>
        <v>44102</v>
      </c>
      <c r="AM5" s="23">
        <f t="shared" ca="1" si="0"/>
        <v>44103</v>
      </c>
      <c r="AN5" s="23">
        <f t="shared" ca="1" si="0"/>
        <v>44104</v>
      </c>
      <c r="AO5" s="23">
        <f t="shared" ca="1" si="0"/>
        <v>44105</v>
      </c>
      <c r="AP5" s="23">
        <f t="shared" ref="AP5:BL5" ca="1" si="1">AO5+1</f>
        <v>44106</v>
      </c>
      <c r="AQ5" s="22">
        <f t="shared" ca="1" si="1"/>
        <v>44107</v>
      </c>
      <c r="AR5" s="24">
        <f t="shared" ca="1" si="1"/>
        <v>44108</v>
      </c>
      <c r="AS5" s="23">
        <f t="shared" ca="1" si="1"/>
        <v>44109</v>
      </c>
      <c r="AT5" s="23">
        <f t="shared" ca="1" si="1"/>
        <v>44110</v>
      </c>
      <c r="AU5" s="23">
        <f t="shared" ca="1" si="1"/>
        <v>44111</v>
      </c>
      <c r="AV5" s="23">
        <f t="shared" ca="1" si="1"/>
        <v>44112</v>
      </c>
      <c r="AW5" s="23">
        <f t="shared" ca="1" si="1"/>
        <v>44113</v>
      </c>
      <c r="AX5" s="22">
        <f t="shared" ca="1" si="1"/>
        <v>44114</v>
      </c>
      <c r="AY5" s="24">
        <f t="shared" ca="1" si="1"/>
        <v>44115</v>
      </c>
      <c r="AZ5" s="23">
        <f t="shared" ca="1" si="1"/>
        <v>44116</v>
      </c>
      <c r="BA5" s="23">
        <f t="shared" ca="1" si="1"/>
        <v>44117</v>
      </c>
      <c r="BB5" s="23">
        <f t="shared" ca="1" si="1"/>
        <v>44118</v>
      </c>
      <c r="BC5" s="23">
        <f t="shared" ca="1" si="1"/>
        <v>44119</v>
      </c>
      <c r="BD5" s="23">
        <f t="shared" ca="1" si="1"/>
        <v>44120</v>
      </c>
      <c r="BE5" s="22">
        <f t="shared" ca="1" si="1"/>
        <v>44121</v>
      </c>
      <c r="BF5" s="24">
        <f t="shared" ca="1" si="1"/>
        <v>44122</v>
      </c>
      <c r="BG5" s="23">
        <f t="shared" ca="1" si="1"/>
        <v>44123</v>
      </c>
      <c r="BH5" s="23">
        <f t="shared" ca="1" si="1"/>
        <v>44124</v>
      </c>
      <c r="BI5" s="23">
        <f t="shared" ca="1" si="1"/>
        <v>44125</v>
      </c>
      <c r="BJ5" s="23">
        <f t="shared" ca="1" si="1"/>
        <v>44126</v>
      </c>
      <c r="BK5" s="23">
        <f t="shared" ca="1" si="1"/>
        <v>44127</v>
      </c>
      <c r="BL5" s="22">
        <f t="shared" ca="1" si="1"/>
        <v>44128</v>
      </c>
    </row>
    <row r="6" spans="1:64" ht="25.15" customHeight="1" x14ac:dyDescent="0.25">
      <c r="A6" s="7" t="s">
        <v>9</v>
      </c>
      <c r="F6"/>
      <c r="I6" s="21"/>
      <c r="J6" s="20"/>
      <c r="K6" s="20"/>
      <c r="L6" s="20"/>
      <c r="M6" s="20"/>
      <c r="N6" s="20"/>
      <c r="O6" s="19"/>
      <c r="P6" s="21"/>
      <c r="Q6" s="20"/>
      <c r="R6" s="20"/>
      <c r="S6" s="20"/>
      <c r="T6" s="20"/>
      <c r="U6" s="20"/>
      <c r="V6" s="19"/>
      <c r="W6" s="21"/>
      <c r="X6" s="20"/>
      <c r="Y6" s="20"/>
      <c r="Z6" s="20"/>
      <c r="AA6" s="20"/>
      <c r="AB6" s="20"/>
      <c r="AC6" s="19"/>
      <c r="AD6" s="21"/>
      <c r="AE6" s="20"/>
      <c r="AF6" s="20"/>
      <c r="AG6" s="20"/>
      <c r="AH6" s="20"/>
      <c r="AI6" s="20"/>
      <c r="AJ6" s="19"/>
      <c r="AK6" s="21"/>
      <c r="AL6" s="20"/>
      <c r="AM6" s="20"/>
      <c r="AN6" s="20"/>
      <c r="AO6" s="20"/>
      <c r="AP6" s="20"/>
      <c r="AQ6" s="19"/>
      <c r="AR6" s="21"/>
      <c r="AS6" s="20"/>
      <c r="AT6" s="20"/>
      <c r="AU6" s="20"/>
      <c r="AV6" s="20"/>
      <c r="AW6" s="20"/>
      <c r="AX6" s="19"/>
      <c r="AY6" s="21"/>
      <c r="AZ6" s="20"/>
      <c r="BA6" s="20"/>
      <c r="BB6" s="20"/>
      <c r="BC6" s="20"/>
      <c r="BD6" s="20"/>
      <c r="BE6" s="19"/>
      <c r="BF6" s="21"/>
      <c r="BG6" s="20"/>
      <c r="BH6" s="20"/>
      <c r="BI6" s="20"/>
      <c r="BJ6" s="20"/>
      <c r="BK6" s="20"/>
      <c r="BL6" s="19"/>
    </row>
    <row r="7" spans="1:64" ht="30.95" customHeight="1" thickBot="1" x14ac:dyDescent="0.3">
      <c r="A7" s="7" t="s">
        <v>8</v>
      </c>
      <c r="B7" s="18" t="s">
        <v>53</v>
      </c>
      <c r="C7" s="15" t="s">
        <v>24</v>
      </c>
      <c r="D7" s="15" t="s">
        <v>56</v>
      </c>
      <c r="E7" s="15" t="s">
        <v>7</v>
      </c>
      <c r="F7" s="15" t="s">
        <v>26</v>
      </c>
      <c r="G7" s="15" t="s">
        <v>27</v>
      </c>
      <c r="H7" s="17"/>
      <c r="I7" s="16" t="str">
        <f t="shared" ref="I7:AN7" ca="1" si="2">LEFT(TEXT(I5,"jjj"),1)</f>
        <v>d</v>
      </c>
      <c r="J7" s="16" t="str">
        <f t="shared" ca="1" si="2"/>
        <v>l</v>
      </c>
      <c r="K7" s="16" t="str">
        <f t="shared" ca="1" si="2"/>
        <v>m</v>
      </c>
      <c r="L7" s="16" t="str">
        <f t="shared" ca="1" si="2"/>
        <v>m</v>
      </c>
      <c r="M7" s="16" t="str">
        <f t="shared" ca="1" si="2"/>
        <v>j</v>
      </c>
      <c r="N7" s="16" t="str">
        <f t="shared" ca="1" si="2"/>
        <v>v</v>
      </c>
      <c r="O7" s="16" t="str">
        <f t="shared" ca="1" si="2"/>
        <v>s</v>
      </c>
      <c r="P7" s="16" t="str">
        <f t="shared" ca="1" si="2"/>
        <v>d</v>
      </c>
      <c r="Q7" s="16" t="str">
        <f t="shared" ca="1" si="2"/>
        <v>l</v>
      </c>
      <c r="R7" s="16" t="str">
        <f t="shared" ca="1" si="2"/>
        <v>m</v>
      </c>
      <c r="S7" s="16" t="str">
        <f t="shared" ca="1" si="2"/>
        <v>m</v>
      </c>
      <c r="T7" s="16" t="str">
        <f t="shared" ca="1" si="2"/>
        <v>j</v>
      </c>
      <c r="U7" s="16" t="str">
        <f t="shared" ca="1" si="2"/>
        <v>v</v>
      </c>
      <c r="V7" s="16" t="str">
        <f t="shared" ca="1" si="2"/>
        <v>s</v>
      </c>
      <c r="W7" s="16" t="str">
        <f t="shared" ca="1" si="2"/>
        <v>d</v>
      </c>
      <c r="X7" s="16" t="str">
        <f t="shared" ca="1" si="2"/>
        <v>l</v>
      </c>
      <c r="Y7" s="16" t="str">
        <f t="shared" ca="1" si="2"/>
        <v>m</v>
      </c>
      <c r="Z7" s="16" t="str">
        <f t="shared" ca="1" si="2"/>
        <v>m</v>
      </c>
      <c r="AA7" s="16" t="str">
        <f t="shared" ca="1" si="2"/>
        <v>j</v>
      </c>
      <c r="AB7" s="16" t="str">
        <f t="shared" ca="1" si="2"/>
        <v>v</v>
      </c>
      <c r="AC7" s="16" t="str">
        <f t="shared" ca="1" si="2"/>
        <v>s</v>
      </c>
      <c r="AD7" s="16" t="str">
        <f t="shared" ca="1" si="2"/>
        <v>d</v>
      </c>
      <c r="AE7" s="16" t="str">
        <f t="shared" ca="1" si="2"/>
        <v>l</v>
      </c>
      <c r="AF7" s="16" t="str">
        <f t="shared" ca="1" si="2"/>
        <v>m</v>
      </c>
      <c r="AG7" s="16" t="str">
        <f t="shared" ca="1" si="2"/>
        <v>m</v>
      </c>
      <c r="AH7" s="16" t="str">
        <f t="shared" ca="1" si="2"/>
        <v>j</v>
      </c>
      <c r="AI7" s="16" t="str">
        <f t="shared" ca="1" si="2"/>
        <v>v</v>
      </c>
      <c r="AJ7" s="16" t="str">
        <f t="shared" ca="1" si="2"/>
        <v>s</v>
      </c>
      <c r="AK7" s="16" t="str">
        <f t="shared" ca="1" si="2"/>
        <v>d</v>
      </c>
      <c r="AL7" s="16" t="str">
        <f t="shared" ca="1" si="2"/>
        <v>l</v>
      </c>
      <c r="AM7" s="16" t="str">
        <f t="shared" ca="1" si="2"/>
        <v>m</v>
      </c>
      <c r="AN7" s="16" t="str">
        <f t="shared" ca="1" si="2"/>
        <v>m</v>
      </c>
      <c r="AO7" s="16" t="str">
        <f t="shared" ref="AO7:BL7" ca="1" si="3">LEFT(TEXT(AO5,"jjj"),1)</f>
        <v>j</v>
      </c>
      <c r="AP7" s="16" t="str">
        <f t="shared" ca="1" si="3"/>
        <v>v</v>
      </c>
      <c r="AQ7" s="16" t="str">
        <f t="shared" ca="1" si="3"/>
        <v>s</v>
      </c>
      <c r="AR7" s="16" t="str">
        <f t="shared" ca="1" si="3"/>
        <v>d</v>
      </c>
      <c r="AS7" s="16" t="str">
        <f t="shared" ca="1" si="3"/>
        <v>l</v>
      </c>
      <c r="AT7" s="16" t="str">
        <f t="shared" ca="1" si="3"/>
        <v>m</v>
      </c>
      <c r="AU7" s="16" t="str">
        <f t="shared" ca="1" si="3"/>
        <v>m</v>
      </c>
      <c r="AV7" s="16" t="str">
        <f t="shared" ca="1" si="3"/>
        <v>j</v>
      </c>
      <c r="AW7" s="16" t="str">
        <f t="shared" ca="1" si="3"/>
        <v>v</v>
      </c>
      <c r="AX7" s="16" t="str">
        <f t="shared" ca="1" si="3"/>
        <v>s</v>
      </c>
      <c r="AY7" s="16" t="str">
        <f t="shared" ca="1" si="3"/>
        <v>d</v>
      </c>
      <c r="AZ7" s="16" t="str">
        <f t="shared" ca="1" si="3"/>
        <v>l</v>
      </c>
      <c r="BA7" s="16" t="str">
        <f t="shared" ca="1" si="3"/>
        <v>m</v>
      </c>
      <c r="BB7" s="16" t="str">
        <f t="shared" ca="1" si="3"/>
        <v>m</v>
      </c>
      <c r="BC7" s="16" t="str">
        <f t="shared" ca="1" si="3"/>
        <v>j</v>
      </c>
      <c r="BD7" s="16" t="str">
        <f t="shared" ca="1" si="3"/>
        <v>v</v>
      </c>
      <c r="BE7" s="16" t="str">
        <f t="shared" ca="1" si="3"/>
        <v>s</v>
      </c>
      <c r="BF7" s="16" t="str">
        <f t="shared" ca="1" si="3"/>
        <v>d</v>
      </c>
      <c r="BG7" s="16" t="str">
        <f t="shared" ca="1" si="3"/>
        <v>l</v>
      </c>
      <c r="BH7" s="16" t="str">
        <f t="shared" ca="1" si="3"/>
        <v>m</v>
      </c>
      <c r="BI7" s="16" t="str">
        <f t="shared" ca="1" si="3"/>
        <v>m</v>
      </c>
      <c r="BJ7" s="16" t="str">
        <f t="shared" ca="1" si="3"/>
        <v>j</v>
      </c>
      <c r="BK7" s="16" t="str">
        <f t="shared" ca="1" si="3"/>
        <v>v</v>
      </c>
      <c r="BL7" s="16" t="str">
        <f t="shared" ca="1" si="3"/>
        <v>s</v>
      </c>
    </row>
    <row r="8" spans="1:64" ht="30" hidden="1" customHeight="1" x14ac:dyDescent="0.25">
      <c r="A8" s="5" t="s">
        <v>6</v>
      </c>
      <c r="B8" s="12"/>
      <c r="D8" s="15"/>
      <c r="E8" s="15"/>
      <c r="F8" s="15"/>
      <c r="G8" s="15"/>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row>
    <row r="9" spans="1:64" s="2" customFormat="1" ht="30" customHeight="1" x14ac:dyDescent="0.25">
      <c r="A9" s="7" t="s">
        <v>5</v>
      </c>
      <c r="B9" s="13" t="s">
        <v>48</v>
      </c>
      <c r="C9"/>
      <c r="D9"/>
      <c r="E9"/>
      <c r="F9"/>
      <c r="G9"/>
      <c r="H9" s="9"/>
      <c r="I9" s="8" t="str">
        <f t="shared" ref="I9:R13" ca="1" si="4">IF(AND($C9="Objectif",I$5&gt;=$F9,I$5&lt;=$F9+$G9-1),2,IF(AND($C9="Jalon",I$5&gt;=$F9,I$5&lt;=$F9+$G9-1),1,""))</f>
        <v/>
      </c>
      <c r="J9" s="8" t="str">
        <f t="shared" ca="1" si="4"/>
        <v/>
      </c>
      <c r="K9" s="8" t="str">
        <f t="shared" ca="1" si="4"/>
        <v/>
      </c>
      <c r="L9" s="8" t="str">
        <f t="shared" ca="1" si="4"/>
        <v/>
      </c>
      <c r="M9" s="8" t="str">
        <f t="shared" ca="1" si="4"/>
        <v/>
      </c>
      <c r="N9" s="8" t="str">
        <f t="shared" ca="1" si="4"/>
        <v/>
      </c>
      <c r="O9" s="8" t="str">
        <f t="shared" ca="1" si="4"/>
        <v/>
      </c>
      <c r="P9" s="8" t="str">
        <f t="shared" ca="1" si="4"/>
        <v/>
      </c>
      <c r="Q9" s="8" t="str">
        <f t="shared" ca="1" si="4"/>
        <v/>
      </c>
      <c r="R9" s="8" t="str">
        <f t="shared" ca="1" si="4"/>
        <v/>
      </c>
      <c r="S9" s="8" t="str">
        <f t="shared" ref="S9:AB13" ca="1" si="5">IF(AND($C9="Objectif",S$5&gt;=$F9,S$5&lt;=$F9+$G9-1),2,IF(AND($C9="Jalon",S$5&gt;=$F9,S$5&lt;=$F9+$G9-1),1,""))</f>
        <v/>
      </c>
      <c r="T9" s="8" t="str">
        <f t="shared" ca="1" si="5"/>
        <v/>
      </c>
      <c r="U9" s="8" t="str">
        <f t="shared" ca="1" si="5"/>
        <v/>
      </c>
      <c r="V9" s="8" t="str">
        <f t="shared" ca="1" si="5"/>
        <v/>
      </c>
      <c r="W9" s="8" t="str">
        <f t="shared" ca="1" si="5"/>
        <v/>
      </c>
      <c r="X9" s="8" t="str">
        <f t="shared" ca="1" si="5"/>
        <v/>
      </c>
      <c r="Y9" s="8" t="str">
        <f t="shared" ca="1" si="5"/>
        <v/>
      </c>
      <c r="Z9" s="8" t="str">
        <f t="shared" ca="1" si="5"/>
        <v/>
      </c>
      <c r="AA9" s="8" t="str">
        <f t="shared" ca="1" si="5"/>
        <v/>
      </c>
      <c r="AB9" s="8" t="str">
        <f t="shared" ca="1" si="5"/>
        <v/>
      </c>
      <c r="AC9" s="8" t="str">
        <f t="shared" ref="AC9:AL13" ca="1" si="6">IF(AND($C9="Objectif",AC$5&gt;=$F9,AC$5&lt;=$F9+$G9-1),2,IF(AND($C9="Jalon",AC$5&gt;=$F9,AC$5&lt;=$F9+$G9-1),1,""))</f>
        <v/>
      </c>
      <c r="AD9" s="8" t="str">
        <f t="shared" ca="1" si="6"/>
        <v/>
      </c>
      <c r="AE9" s="8" t="str">
        <f t="shared" ca="1" si="6"/>
        <v/>
      </c>
      <c r="AF9" s="8" t="str">
        <f t="shared" ca="1" si="6"/>
        <v/>
      </c>
      <c r="AG9" s="8" t="str">
        <f t="shared" ca="1" si="6"/>
        <v/>
      </c>
      <c r="AH9" s="8" t="str">
        <f t="shared" ca="1" si="6"/>
        <v/>
      </c>
      <c r="AI9" s="8" t="str">
        <f t="shared" ca="1" si="6"/>
        <v/>
      </c>
      <c r="AJ9" s="8" t="str">
        <f t="shared" ca="1" si="6"/>
        <v/>
      </c>
      <c r="AK9" s="8" t="str">
        <f t="shared" ca="1" si="6"/>
        <v/>
      </c>
      <c r="AL9" s="8" t="str">
        <f t="shared" ca="1" si="6"/>
        <v/>
      </c>
      <c r="AM9" s="8" t="str">
        <f t="shared" ref="AM9:AV13" ca="1" si="7">IF(AND($C9="Objectif",AM$5&gt;=$F9,AM$5&lt;=$F9+$G9-1),2,IF(AND($C9="Jalon",AM$5&gt;=$F9,AM$5&lt;=$F9+$G9-1),1,""))</f>
        <v/>
      </c>
      <c r="AN9" s="8" t="str">
        <f t="shared" ca="1" si="7"/>
        <v/>
      </c>
      <c r="AO9" s="8" t="str">
        <f t="shared" ca="1" si="7"/>
        <v/>
      </c>
      <c r="AP9" s="8" t="str">
        <f t="shared" ca="1" si="7"/>
        <v/>
      </c>
      <c r="AQ9" s="8" t="str">
        <f t="shared" ca="1" si="7"/>
        <v/>
      </c>
      <c r="AR9" s="8" t="str">
        <f t="shared" ca="1" si="7"/>
        <v/>
      </c>
      <c r="AS9" s="8" t="str">
        <f t="shared" ca="1" si="7"/>
        <v/>
      </c>
      <c r="AT9" s="8" t="str">
        <f t="shared" ca="1" si="7"/>
        <v/>
      </c>
      <c r="AU9" s="8" t="str">
        <f t="shared" ca="1" si="7"/>
        <v/>
      </c>
      <c r="AV9" s="8" t="str">
        <f t="shared" ca="1" si="7"/>
        <v/>
      </c>
      <c r="AW9" s="8" t="str">
        <f t="shared" ref="AW9:BF13" ca="1" si="8">IF(AND($C9="Objectif",AW$5&gt;=$F9,AW$5&lt;=$F9+$G9-1),2,IF(AND($C9="Jalon",AW$5&gt;=$F9,AW$5&lt;=$F9+$G9-1),1,""))</f>
        <v/>
      </c>
      <c r="AX9" s="8" t="str">
        <f t="shared" ca="1" si="8"/>
        <v/>
      </c>
      <c r="AY9" s="8" t="str">
        <f t="shared" ca="1" si="8"/>
        <v/>
      </c>
      <c r="AZ9" s="8" t="str">
        <f t="shared" ca="1" si="8"/>
        <v/>
      </c>
      <c r="BA9" s="8" t="str">
        <f t="shared" ca="1" si="8"/>
        <v/>
      </c>
      <c r="BB9" s="8" t="str">
        <f t="shared" ca="1" si="8"/>
        <v/>
      </c>
      <c r="BC9" s="8" t="str">
        <f t="shared" ca="1" si="8"/>
        <v/>
      </c>
      <c r="BD9" s="8" t="str">
        <f t="shared" ca="1" si="8"/>
        <v/>
      </c>
      <c r="BE9" s="8" t="str">
        <f t="shared" ca="1" si="8"/>
        <v/>
      </c>
      <c r="BF9" s="8" t="str">
        <f t="shared" ca="1" si="8"/>
        <v/>
      </c>
      <c r="BG9" s="8" t="str">
        <f t="shared" ref="BG9:BL13" ca="1" si="9">IF(AND($C9="Objectif",BG$5&gt;=$F9,BG$5&lt;=$F9+$G9-1),2,IF(AND($C9="Jalon",BG$5&gt;=$F9,BG$5&lt;=$F9+$G9-1),1,""))</f>
        <v/>
      </c>
      <c r="BH9" s="8" t="str">
        <f t="shared" ca="1" si="9"/>
        <v/>
      </c>
      <c r="BI9" s="8" t="str">
        <f t="shared" ca="1" si="9"/>
        <v/>
      </c>
      <c r="BJ9" s="8" t="str">
        <f t="shared" ca="1" si="9"/>
        <v/>
      </c>
      <c r="BK9" s="8" t="str">
        <f t="shared" ca="1" si="9"/>
        <v/>
      </c>
      <c r="BL9" s="8" t="str">
        <f t="shared" ca="1" si="9"/>
        <v/>
      </c>
    </row>
    <row r="10" spans="1:64" s="2" customFormat="1" ht="30" customHeight="1" x14ac:dyDescent="0.25">
      <c r="A10" s="7"/>
      <c r="B10" s="12" t="s">
        <v>52</v>
      </c>
      <c r="C10" s="1" t="s">
        <v>54</v>
      </c>
      <c r="D10" s="1"/>
      <c r="E10" s="11"/>
      <c r="F10" s="50">
        <v>44073</v>
      </c>
      <c r="G10" s="10">
        <v>120</v>
      </c>
      <c r="H10" s="9"/>
      <c r="I10" s="8" t="str">
        <f t="shared" ca="1" si="4"/>
        <v/>
      </c>
      <c r="J10" s="8" t="str">
        <f t="shared" ca="1" si="4"/>
        <v/>
      </c>
      <c r="K10" s="8" t="str">
        <f t="shared" ca="1" si="4"/>
        <v/>
      </c>
      <c r="L10" s="8" t="str">
        <f t="shared" ca="1" si="4"/>
        <v/>
      </c>
      <c r="M10" s="8" t="str">
        <f t="shared" ca="1" si="4"/>
        <v/>
      </c>
      <c r="N10" s="8" t="str">
        <f t="shared" ca="1" si="4"/>
        <v/>
      </c>
      <c r="O10" s="8" t="str">
        <f t="shared" ca="1" si="4"/>
        <v/>
      </c>
      <c r="P10" s="8" t="str">
        <f t="shared" ca="1" si="4"/>
        <v/>
      </c>
      <c r="Q10" s="8" t="str">
        <f t="shared" ca="1" si="4"/>
        <v/>
      </c>
      <c r="R10" s="8" t="str">
        <f t="shared" ca="1" si="4"/>
        <v/>
      </c>
      <c r="S10" s="8" t="str">
        <f t="shared" ca="1" si="5"/>
        <v/>
      </c>
      <c r="T10" s="8" t="str">
        <f t="shared" ca="1" si="5"/>
        <v/>
      </c>
      <c r="U10" s="8" t="str">
        <f t="shared" ca="1" si="5"/>
        <v/>
      </c>
      <c r="V10" s="8" t="str">
        <f t="shared" ca="1" si="5"/>
        <v/>
      </c>
      <c r="W10" s="8" t="str">
        <f t="shared" ca="1" si="5"/>
        <v/>
      </c>
      <c r="X10" s="8" t="str">
        <f t="shared" ca="1" si="5"/>
        <v/>
      </c>
      <c r="Y10" s="8" t="str">
        <f t="shared" ca="1" si="5"/>
        <v/>
      </c>
      <c r="Z10" s="8" t="str">
        <f t="shared" ca="1" si="5"/>
        <v/>
      </c>
      <c r="AA10" s="8" t="str">
        <f t="shared" ca="1" si="5"/>
        <v/>
      </c>
      <c r="AB10" s="8" t="str">
        <f t="shared" ca="1" si="5"/>
        <v/>
      </c>
      <c r="AC10" s="8" t="str">
        <f t="shared" ca="1" si="6"/>
        <v/>
      </c>
      <c r="AD10" s="8" t="str">
        <f t="shared" ca="1" si="6"/>
        <v/>
      </c>
      <c r="AE10" s="8" t="str">
        <f t="shared" ca="1" si="6"/>
        <v/>
      </c>
      <c r="AF10" s="8" t="str">
        <f t="shared" ca="1" si="6"/>
        <v/>
      </c>
      <c r="AG10" s="8" t="str">
        <f t="shared" ca="1" si="6"/>
        <v/>
      </c>
      <c r="AH10" s="8" t="str">
        <f t="shared" ca="1" si="6"/>
        <v/>
      </c>
      <c r="AI10" s="8" t="str">
        <f t="shared" ca="1" si="6"/>
        <v/>
      </c>
      <c r="AJ10" s="8" t="str">
        <f t="shared" ca="1" si="6"/>
        <v/>
      </c>
      <c r="AK10" s="8" t="str">
        <f t="shared" ca="1" si="6"/>
        <v/>
      </c>
      <c r="AL10" s="8" t="str">
        <f t="shared" ca="1" si="6"/>
        <v/>
      </c>
      <c r="AM10" s="8" t="str">
        <f t="shared" ca="1" si="7"/>
        <v/>
      </c>
      <c r="AN10" s="8" t="str">
        <f t="shared" ca="1" si="7"/>
        <v/>
      </c>
      <c r="AO10" s="8" t="str">
        <f t="shared" ca="1" si="7"/>
        <v/>
      </c>
      <c r="AP10" s="8" t="str">
        <f t="shared" ca="1" si="7"/>
        <v/>
      </c>
      <c r="AQ10" s="8" t="str">
        <f t="shared" ca="1" si="7"/>
        <v/>
      </c>
      <c r="AR10" s="8" t="str">
        <f t="shared" ca="1" si="7"/>
        <v/>
      </c>
      <c r="AS10" s="8" t="str">
        <f t="shared" ca="1" si="7"/>
        <v/>
      </c>
      <c r="AT10" s="8" t="str">
        <f t="shared" ca="1" si="7"/>
        <v/>
      </c>
      <c r="AU10" s="8" t="str">
        <f t="shared" ca="1" si="7"/>
        <v/>
      </c>
      <c r="AV10" s="8" t="str">
        <f t="shared" ca="1" si="7"/>
        <v/>
      </c>
      <c r="AW10" s="8" t="str">
        <f t="shared" ca="1" si="8"/>
        <v/>
      </c>
      <c r="AX10" s="8" t="str">
        <f t="shared" ca="1" si="8"/>
        <v/>
      </c>
      <c r="AY10" s="8" t="str">
        <f t="shared" ca="1" si="8"/>
        <v/>
      </c>
      <c r="AZ10" s="8" t="str">
        <f t="shared" ca="1" si="8"/>
        <v/>
      </c>
      <c r="BA10" s="8" t="str">
        <f t="shared" ca="1" si="8"/>
        <v/>
      </c>
      <c r="BB10" s="8" t="str">
        <f t="shared" ca="1" si="8"/>
        <v/>
      </c>
      <c r="BC10" s="8" t="str">
        <f t="shared" ca="1" si="8"/>
        <v/>
      </c>
      <c r="BD10" s="8" t="str">
        <f t="shared" ca="1" si="8"/>
        <v/>
      </c>
      <c r="BE10" s="8" t="str">
        <f t="shared" ca="1" si="8"/>
        <v/>
      </c>
      <c r="BF10" s="8" t="str">
        <f t="shared" ca="1" si="8"/>
        <v/>
      </c>
      <c r="BG10" s="8" t="str">
        <f t="shared" ca="1" si="9"/>
        <v/>
      </c>
      <c r="BH10" s="8" t="str">
        <f t="shared" ca="1" si="9"/>
        <v/>
      </c>
      <c r="BI10" s="8" t="str">
        <f t="shared" ca="1" si="9"/>
        <v/>
      </c>
      <c r="BJ10" s="8" t="str">
        <f t="shared" ca="1" si="9"/>
        <v/>
      </c>
      <c r="BK10" s="8" t="str">
        <f t="shared" ca="1" si="9"/>
        <v/>
      </c>
      <c r="BL10" s="8" t="str">
        <f t="shared" ca="1" si="9"/>
        <v/>
      </c>
    </row>
    <row r="11" spans="1:64" s="2" customFormat="1" ht="30" customHeight="1" x14ac:dyDescent="0.25">
      <c r="A11" s="7"/>
      <c r="B11" s="12" t="s">
        <v>51</v>
      </c>
      <c r="C11" s="1" t="s">
        <v>55</v>
      </c>
      <c r="D11" s="1"/>
      <c r="E11" s="11"/>
      <c r="F11" s="50">
        <v>44195</v>
      </c>
      <c r="G11" s="10">
        <v>90</v>
      </c>
      <c r="H11" s="9"/>
      <c r="I11" s="8" t="str">
        <f t="shared" ca="1" si="4"/>
        <v/>
      </c>
      <c r="J11" s="8" t="str">
        <f t="shared" ca="1" si="4"/>
        <v/>
      </c>
      <c r="K11" s="8" t="str">
        <f t="shared" ca="1" si="4"/>
        <v/>
      </c>
      <c r="L11" s="8" t="str">
        <f t="shared" ca="1" si="4"/>
        <v/>
      </c>
      <c r="M11" s="8" t="str">
        <f t="shared" ca="1" si="4"/>
        <v/>
      </c>
      <c r="N11" s="8" t="str">
        <f t="shared" ca="1" si="4"/>
        <v/>
      </c>
      <c r="O11" s="8" t="str">
        <f t="shared" ca="1" si="4"/>
        <v/>
      </c>
      <c r="P11" s="8" t="str">
        <f t="shared" ca="1" si="4"/>
        <v/>
      </c>
      <c r="Q11" s="8" t="str">
        <f t="shared" ca="1" si="4"/>
        <v/>
      </c>
      <c r="R11" s="8" t="str">
        <f t="shared" ca="1" si="4"/>
        <v/>
      </c>
      <c r="S11" s="8" t="str">
        <f t="shared" ca="1" si="5"/>
        <v/>
      </c>
      <c r="T11" s="8" t="str">
        <f t="shared" ca="1" si="5"/>
        <v/>
      </c>
      <c r="U11" s="8" t="str">
        <f t="shared" ca="1" si="5"/>
        <v/>
      </c>
      <c r="V11" s="8" t="str">
        <f t="shared" ca="1" si="5"/>
        <v/>
      </c>
      <c r="W11" s="8" t="str">
        <f t="shared" ca="1" si="5"/>
        <v/>
      </c>
      <c r="X11" s="8" t="str">
        <f t="shared" ca="1" si="5"/>
        <v/>
      </c>
      <c r="Y11" s="8" t="str">
        <f t="shared" ca="1" si="5"/>
        <v/>
      </c>
      <c r="Z11" s="8" t="str">
        <f t="shared" ca="1" si="5"/>
        <v/>
      </c>
      <c r="AA11" s="8" t="str">
        <f t="shared" ca="1" si="5"/>
        <v/>
      </c>
      <c r="AB11" s="8" t="str">
        <f t="shared" ca="1" si="5"/>
        <v/>
      </c>
      <c r="AC11" s="8" t="str">
        <f t="shared" ca="1" si="6"/>
        <v/>
      </c>
      <c r="AD11" s="8" t="str">
        <f t="shared" ca="1" si="6"/>
        <v/>
      </c>
      <c r="AE11" s="8" t="str">
        <f t="shared" ca="1" si="6"/>
        <v/>
      </c>
      <c r="AF11" s="8" t="str">
        <f t="shared" ca="1" si="6"/>
        <v/>
      </c>
      <c r="AG11" s="8" t="str">
        <f t="shared" ca="1" si="6"/>
        <v/>
      </c>
      <c r="AH11" s="8" t="str">
        <f t="shared" ca="1" si="6"/>
        <v/>
      </c>
      <c r="AI11" s="8" t="str">
        <f t="shared" ca="1" si="6"/>
        <v/>
      </c>
      <c r="AJ11" s="8" t="str">
        <f t="shared" ca="1" si="6"/>
        <v/>
      </c>
      <c r="AK11" s="8" t="str">
        <f t="shared" ca="1" si="6"/>
        <v/>
      </c>
      <c r="AL11" s="8" t="str">
        <f t="shared" ca="1" si="6"/>
        <v/>
      </c>
      <c r="AM11" s="8" t="str">
        <f t="shared" ca="1" si="7"/>
        <v/>
      </c>
      <c r="AN11" s="8" t="str">
        <f t="shared" ca="1" si="7"/>
        <v/>
      </c>
      <c r="AO11" s="8" t="str">
        <f t="shared" ca="1" si="7"/>
        <v/>
      </c>
      <c r="AP11" s="8" t="str">
        <f t="shared" ca="1" si="7"/>
        <v/>
      </c>
      <c r="AQ11" s="8" t="str">
        <f t="shared" ca="1" si="7"/>
        <v/>
      </c>
      <c r="AR11" s="8" t="str">
        <f t="shared" ca="1" si="7"/>
        <v/>
      </c>
      <c r="AS11" s="8" t="str">
        <f t="shared" ca="1" si="7"/>
        <v/>
      </c>
      <c r="AT11" s="8" t="str">
        <f t="shared" ca="1" si="7"/>
        <v/>
      </c>
      <c r="AU11" s="8" t="str">
        <f t="shared" ca="1" si="7"/>
        <v/>
      </c>
      <c r="AV11" s="8" t="str">
        <f t="shared" ca="1" si="7"/>
        <v/>
      </c>
      <c r="AW11" s="8" t="str">
        <f t="shared" ca="1" si="8"/>
        <v/>
      </c>
      <c r="AX11" s="8" t="str">
        <f t="shared" ca="1" si="8"/>
        <v/>
      </c>
      <c r="AY11" s="8" t="str">
        <f t="shared" ca="1" si="8"/>
        <v/>
      </c>
      <c r="AZ11" s="8" t="str">
        <f t="shared" ca="1" si="8"/>
        <v/>
      </c>
      <c r="BA11" s="8" t="str">
        <f t="shared" ca="1" si="8"/>
        <v/>
      </c>
      <c r="BB11" s="8" t="str">
        <f t="shared" ca="1" si="8"/>
        <v/>
      </c>
      <c r="BC11" s="8" t="str">
        <f t="shared" ca="1" si="8"/>
        <v/>
      </c>
      <c r="BD11" s="8" t="str">
        <f t="shared" ca="1" si="8"/>
        <v/>
      </c>
      <c r="BE11" s="8" t="str">
        <f t="shared" ca="1" si="8"/>
        <v/>
      </c>
      <c r="BF11" s="8" t="str">
        <f t="shared" ca="1" si="8"/>
        <v/>
      </c>
      <c r="BG11" s="8" t="str">
        <f t="shared" ca="1" si="9"/>
        <v/>
      </c>
      <c r="BH11" s="8" t="str">
        <f t="shared" ca="1" si="9"/>
        <v/>
      </c>
      <c r="BI11" s="8" t="str">
        <f t="shared" ca="1" si="9"/>
        <v/>
      </c>
      <c r="BJ11" s="8" t="str">
        <f t="shared" ca="1" si="9"/>
        <v/>
      </c>
      <c r="BK11" s="8" t="str">
        <f t="shared" ca="1" si="9"/>
        <v/>
      </c>
      <c r="BL11" s="8" t="str">
        <f t="shared" ca="1" si="9"/>
        <v/>
      </c>
    </row>
    <row r="12" spans="1:64" s="2" customFormat="1" ht="30" customHeight="1" x14ac:dyDescent="0.25">
      <c r="A12" s="7"/>
      <c r="B12" s="13" t="s">
        <v>49</v>
      </c>
      <c r="C12" s="1"/>
      <c r="D12" s="1"/>
      <c r="E12"/>
      <c r="F12"/>
      <c r="G12"/>
      <c r="H12" s="9"/>
      <c r="I12" s="8" t="str">
        <f t="shared" ca="1" si="4"/>
        <v/>
      </c>
      <c r="J12" s="8" t="str">
        <f t="shared" ca="1" si="4"/>
        <v/>
      </c>
      <c r="K12" s="8" t="str">
        <f t="shared" ca="1" si="4"/>
        <v/>
      </c>
      <c r="L12" s="8" t="str">
        <f t="shared" ca="1" si="4"/>
        <v/>
      </c>
      <c r="M12" s="8" t="str">
        <f t="shared" ca="1" si="4"/>
        <v/>
      </c>
      <c r="N12" s="8" t="str">
        <f t="shared" ca="1" si="4"/>
        <v/>
      </c>
      <c r="O12" s="8" t="str">
        <f t="shared" ca="1" si="4"/>
        <v/>
      </c>
      <c r="P12" s="8" t="str">
        <f t="shared" ca="1" si="4"/>
        <v/>
      </c>
      <c r="Q12" s="8" t="str">
        <f t="shared" ca="1" si="4"/>
        <v/>
      </c>
      <c r="R12" s="8" t="str">
        <f t="shared" ca="1" si="4"/>
        <v/>
      </c>
      <c r="S12" s="8" t="str">
        <f t="shared" ca="1" si="5"/>
        <v/>
      </c>
      <c r="T12" s="8" t="str">
        <f t="shared" ca="1" si="5"/>
        <v/>
      </c>
      <c r="U12" s="8" t="str">
        <f t="shared" ca="1" si="5"/>
        <v/>
      </c>
      <c r="V12" s="8" t="str">
        <f t="shared" ca="1" si="5"/>
        <v/>
      </c>
      <c r="W12" s="8" t="str">
        <f t="shared" ca="1" si="5"/>
        <v/>
      </c>
      <c r="X12" s="8" t="str">
        <f t="shared" ca="1" si="5"/>
        <v/>
      </c>
      <c r="Y12" s="8" t="str">
        <f t="shared" ca="1" si="5"/>
        <v/>
      </c>
      <c r="Z12" s="8" t="str">
        <f t="shared" ca="1" si="5"/>
        <v/>
      </c>
      <c r="AA12" s="8" t="str">
        <f t="shared" ca="1" si="5"/>
        <v/>
      </c>
      <c r="AB12" s="8" t="str">
        <f t="shared" ca="1" si="5"/>
        <v/>
      </c>
      <c r="AC12" s="8" t="str">
        <f t="shared" ca="1" si="6"/>
        <v/>
      </c>
      <c r="AD12" s="8" t="str">
        <f t="shared" ca="1" si="6"/>
        <v/>
      </c>
      <c r="AE12" s="8" t="str">
        <f t="shared" ca="1" si="6"/>
        <v/>
      </c>
      <c r="AF12" s="8" t="str">
        <f t="shared" ca="1" si="6"/>
        <v/>
      </c>
      <c r="AG12" s="8" t="str">
        <f t="shared" ca="1" si="6"/>
        <v/>
      </c>
      <c r="AH12" s="8" t="str">
        <f t="shared" ca="1" si="6"/>
        <v/>
      </c>
      <c r="AI12" s="8" t="str">
        <f t="shared" ca="1" si="6"/>
        <v/>
      </c>
      <c r="AJ12" s="8" t="str">
        <f t="shared" ca="1" si="6"/>
        <v/>
      </c>
      <c r="AK12" s="8" t="str">
        <f t="shared" ca="1" si="6"/>
        <v/>
      </c>
      <c r="AL12" s="8" t="str">
        <f t="shared" ca="1" si="6"/>
        <v/>
      </c>
      <c r="AM12" s="8" t="str">
        <f t="shared" ca="1" si="7"/>
        <v/>
      </c>
      <c r="AN12" s="8" t="str">
        <f t="shared" ca="1" si="7"/>
        <v/>
      </c>
      <c r="AO12" s="8" t="str">
        <f t="shared" ca="1" si="7"/>
        <v/>
      </c>
      <c r="AP12" s="8" t="str">
        <f t="shared" ca="1" si="7"/>
        <v/>
      </c>
      <c r="AQ12" s="8" t="str">
        <f t="shared" ca="1" si="7"/>
        <v/>
      </c>
      <c r="AR12" s="8" t="str">
        <f t="shared" ca="1" si="7"/>
        <v/>
      </c>
      <c r="AS12" s="8" t="str">
        <f t="shared" ca="1" si="7"/>
        <v/>
      </c>
      <c r="AT12" s="8" t="str">
        <f t="shared" ca="1" si="7"/>
        <v/>
      </c>
      <c r="AU12" s="8" t="str">
        <f t="shared" ca="1" si="7"/>
        <v/>
      </c>
      <c r="AV12" s="8" t="str">
        <f t="shared" ca="1" si="7"/>
        <v/>
      </c>
      <c r="AW12" s="8" t="str">
        <f t="shared" ca="1" si="8"/>
        <v/>
      </c>
      <c r="AX12" s="8" t="str">
        <f t="shared" ca="1" si="8"/>
        <v/>
      </c>
      <c r="AY12" s="8" t="str">
        <f t="shared" ca="1" si="8"/>
        <v/>
      </c>
      <c r="AZ12" s="8" t="str">
        <f t="shared" ca="1" si="8"/>
        <v/>
      </c>
      <c r="BA12" s="8" t="str">
        <f t="shared" ca="1" si="8"/>
        <v/>
      </c>
      <c r="BB12" s="8" t="str">
        <f t="shared" ca="1" si="8"/>
        <v/>
      </c>
      <c r="BC12" s="8" t="str">
        <f t="shared" ca="1" si="8"/>
        <v/>
      </c>
      <c r="BD12" s="8" t="str">
        <f t="shared" ca="1" si="8"/>
        <v/>
      </c>
      <c r="BE12" s="8" t="str">
        <f t="shared" ca="1" si="8"/>
        <v/>
      </c>
      <c r="BF12" s="8" t="str">
        <f t="shared" ca="1" si="8"/>
        <v/>
      </c>
      <c r="BG12" s="8" t="str">
        <f t="shared" ca="1" si="9"/>
        <v/>
      </c>
      <c r="BH12" s="8" t="str">
        <f t="shared" ca="1" si="9"/>
        <v/>
      </c>
      <c r="BI12" s="8" t="str">
        <f t="shared" ca="1" si="9"/>
        <v/>
      </c>
      <c r="BJ12" s="8" t="str">
        <f t="shared" ca="1" si="9"/>
        <v/>
      </c>
      <c r="BK12" s="8" t="str">
        <f t="shared" ca="1" si="9"/>
        <v/>
      </c>
      <c r="BL12" s="8" t="str">
        <f t="shared" ca="1" si="9"/>
        <v/>
      </c>
    </row>
    <row r="13" spans="1:64" s="2" customFormat="1" ht="30" customHeight="1" x14ac:dyDescent="0.25">
      <c r="A13" s="7"/>
      <c r="B13" s="12" t="s">
        <v>50</v>
      </c>
      <c r="C13" s="1" t="s">
        <v>40</v>
      </c>
      <c r="D13" s="1"/>
      <c r="E13" s="11"/>
      <c r="F13" s="50">
        <v>44104</v>
      </c>
      <c r="G13" s="10">
        <v>60</v>
      </c>
      <c r="H13" s="9"/>
      <c r="I13" s="8" t="str">
        <f t="shared" ca="1" si="4"/>
        <v/>
      </c>
      <c r="J13" s="8" t="str">
        <f t="shared" ca="1" si="4"/>
        <v/>
      </c>
      <c r="K13" s="8" t="str">
        <f t="shared" ca="1" si="4"/>
        <v/>
      </c>
      <c r="L13" s="8" t="str">
        <f t="shared" ca="1" si="4"/>
        <v/>
      </c>
      <c r="M13" s="8" t="str">
        <f t="shared" ca="1" si="4"/>
        <v/>
      </c>
      <c r="N13" s="8" t="str">
        <f t="shared" ca="1" si="4"/>
        <v/>
      </c>
      <c r="O13" s="8" t="str">
        <f t="shared" ca="1" si="4"/>
        <v/>
      </c>
      <c r="P13" s="8" t="str">
        <f t="shared" ca="1" si="4"/>
        <v/>
      </c>
      <c r="Q13" s="8" t="str">
        <f t="shared" ca="1" si="4"/>
        <v/>
      </c>
      <c r="R13" s="8" t="str">
        <f t="shared" ca="1" si="4"/>
        <v/>
      </c>
      <c r="S13" s="8" t="str">
        <f t="shared" ca="1" si="5"/>
        <v/>
      </c>
      <c r="T13" s="8" t="str">
        <f t="shared" ca="1" si="5"/>
        <v/>
      </c>
      <c r="U13" s="8" t="str">
        <f t="shared" ca="1" si="5"/>
        <v/>
      </c>
      <c r="V13" s="8" t="str">
        <f t="shared" ca="1" si="5"/>
        <v/>
      </c>
      <c r="W13" s="8" t="str">
        <f t="shared" ca="1" si="5"/>
        <v/>
      </c>
      <c r="X13" s="8" t="str">
        <f t="shared" ca="1" si="5"/>
        <v/>
      </c>
      <c r="Y13" s="8" t="str">
        <f t="shared" ca="1" si="5"/>
        <v/>
      </c>
      <c r="Z13" s="8" t="str">
        <f t="shared" ca="1" si="5"/>
        <v/>
      </c>
      <c r="AA13" s="8" t="str">
        <f t="shared" ca="1" si="5"/>
        <v/>
      </c>
      <c r="AB13" s="8" t="str">
        <f t="shared" ca="1" si="5"/>
        <v/>
      </c>
      <c r="AC13" s="8" t="str">
        <f t="shared" ca="1" si="6"/>
        <v/>
      </c>
      <c r="AD13" s="8" t="str">
        <f t="shared" ca="1" si="6"/>
        <v/>
      </c>
      <c r="AE13" s="8" t="str">
        <f t="shared" ca="1" si="6"/>
        <v/>
      </c>
      <c r="AF13" s="8" t="str">
        <f t="shared" ca="1" si="6"/>
        <v/>
      </c>
      <c r="AG13" s="8" t="str">
        <f t="shared" ca="1" si="6"/>
        <v/>
      </c>
      <c r="AH13" s="8" t="str">
        <f t="shared" ca="1" si="6"/>
        <v/>
      </c>
      <c r="AI13" s="8" t="str">
        <f t="shared" ca="1" si="6"/>
        <v/>
      </c>
      <c r="AJ13" s="8" t="str">
        <f t="shared" ca="1" si="6"/>
        <v/>
      </c>
      <c r="AK13" s="8" t="str">
        <f t="shared" ca="1" si="6"/>
        <v/>
      </c>
      <c r="AL13" s="8" t="str">
        <f t="shared" ca="1" si="6"/>
        <v/>
      </c>
      <c r="AM13" s="8" t="str">
        <f t="shared" ca="1" si="7"/>
        <v/>
      </c>
      <c r="AN13" s="8" t="str">
        <f t="shared" ca="1" si="7"/>
        <v/>
      </c>
      <c r="AO13" s="8" t="str">
        <f t="shared" ca="1" si="7"/>
        <v/>
      </c>
      <c r="AP13" s="8" t="str">
        <f t="shared" ca="1" si="7"/>
        <v/>
      </c>
      <c r="AQ13" s="8" t="str">
        <f t="shared" ca="1" si="7"/>
        <v/>
      </c>
      <c r="AR13" s="8" t="str">
        <f t="shared" ca="1" si="7"/>
        <v/>
      </c>
      <c r="AS13" s="8" t="str">
        <f t="shared" ca="1" si="7"/>
        <v/>
      </c>
      <c r="AT13" s="8" t="str">
        <f t="shared" ca="1" si="7"/>
        <v/>
      </c>
      <c r="AU13" s="8" t="str">
        <f t="shared" ca="1" si="7"/>
        <v/>
      </c>
      <c r="AV13" s="8" t="str">
        <f t="shared" ca="1" si="7"/>
        <v/>
      </c>
      <c r="AW13" s="8" t="str">
        <f t="shared" ca="1" si="8"/>
        <v/>
      </c>
      <c r="AX13" s="8" t="str">
        <f t="shared" ca="1" si="8"/>
        <v/>
      </c>
      <c r="AY13" s="8" t="str">
        <f t="shared" ca="1" si="8"/>
        <v/>
      </c>
      <c r="AZ13" s="8" t="str">
        <f t="shared" ca="1" si="8"/>
        <v/>
      </c>
      <c r="BA13" s="8" t="str">
        <f t="shared" ca="1" si="8"/>
        <v/>
      </c>
      <c r="BB13" s="8" t="str">
        <f t="shared" ca="1" si="8"/>
        <v/>
      </c>
      <c r="BC13" s="8" t="str">
        <f t="shared" ca="1" si="8"/>
        <v/>
      </c>
      <c r="BD13" s="8" t="str">
        <f t="shared" ca="1" si="8"/>
        <v/>
      </c>
      <c r="BE13" s="8" t="str">
        <f t="shared" ca="1" si="8"/>
        <v/>
      </c>
      <c r="BF13" s="8" t="str">
        <f t="shared" ca="1" si="8"/>
        <v/>
      </c>
      <c r="BG13" s="8" t="str">
        <f t="shared" ca="1" si="9"/>
        <v/>
      </c>
      <c r="BH13" s="8" t="str">
        <f t="shared" ca="1" si="9"/>
        <v/>
      </c>
      <c r="BI13" s="8" t="str">
        <f t="shared" ca="1" si="9"/>
        <v/>
      </c>
      <c r="BJ13" s="8" t="str">
        <f t="shared" ca="1" si="9"/>
        <v/>
      </c>
      <c r="BK13" s="8" t="str">
        <f t="shared" ca="1" si="9"/>
        <v/>
      </c>
      <c r="BL13" s="8" t="str">
        <f t="shared" ca="1" si="9"/>
        <v/>
      </c>
    </row>
    <row r="14" spans="1:64" ht="30" customHeight="1" x14ac:dyDescent="0.25">
      <c r="D14" s="6"/>
    </row>
  </sheetData>
  <mergeCells count="9">
    <mergeCell ref="AG2:AK2"/>
    <mergeCell ref="D3:E3"/>
    <mergeCell ref="D4:E4"/>
    <mergeCell ref="B5:H5"/>
    <mergeCell ref="F3:G3"/>
    <mergeCell ref="I2:M2"/>
    <mergeCell ref="O2:S2"/>
    <mergeCell ref="U2:Y2"/>
    <mergeCell ref="AA2:AE2"/>
  </mergeCells>
  <conditionalFormatting sqref="E7:E13">
    <cfRule type="dataBar" priority="5">
      <dataBar>
        <cfvo type="num" val="0"/>
        <cfvo type="num" val="1"/>
        <color theme="0" tint="-0.249977111117893"/>
      </dataBar>
      <extLst>
        <ext xmlns:x14="http://schemas.microsoft.com/office/spreadsheetml/2009/9/main" uri="{B025F937-C7B1-47D3-B67F-A62EFF666E3E}">
          <x14:id>{FD36DFBE-B679-470D-99CC-8448D160E6A2}</x14:id>
        </ext>
      </extLst>
    </cfRule>
  </conditionalFormatting>
  <conditionalFormatting sqref="I5:BL13">
    <cfRule type="expression" dxfId="8" priority="1">
      <formula>AND(TODAY()&gt;=I$5,TODAY()&lt;J$5)</formula>
    </cfRule>
  </conditionalFormatting>
  <conditionalFormatting sqref="I4:AM4">
    <cfRule type="expression" dxfId="7" priority="4">
      <formula>I$5&lt;=EOMONTH($I$5,0)</formula>
    </cfRule>
  </conditionalFormatting>
  <conditionalFormatting sqref="J4:BL4">
    <cfRule type="expression" dxfId="6" priority="3">
      <formula>AND(J$5&lt;=EOMONTH($I$5,2),J$5&gt;EOMONTH($I$5,0),J$5&gt;EOMONTH($I$5,1))</formula>
    </cfRule>
  </conditionalFormatting>
  <conditionalFormatting sqref="I4:BL4">
    <cfRule type="expression" dxfId="5" priority="2">
      <formula>AND(I$5&lt;=EOMONTH($I$5,1),I$5&gt;EOMONTH($I$5,0))</formula>
    </cfRule>
  </conditionalFormatting>
  <conditionalFormatting sqref="I8:BL13">
    <cfRule type="expression" dxfId="4" priority="7" stopIfTrue="1">
      <formula>AND($C8="Risque faible",I$5&gt;=$F8,I$5&lt;=$F8+$G8-1)</formula>
    </cfRule>
    <cfRule type="expression" dxfId="3" priority="8" stopIfTrue="1">
      <formula>AND($C8="Risque élevé",I$5&gt;=$F8,I$5&lt;=$F8+$G8-1)</formula>
    </cfRule>
    <cfRule type="expression" dxfId="2" priority="9" stopIfTrue="1">
      <formula>AND($C8="En bonne voie",I$5&gt;=$F8,I$5&lt;=$F8+$G8-1)</formula>
    </cfRule>
    <cfRule type="expression" dxfId="1" priority="10" stopIfTrue="1">
      <formula>AND($C8="Risque moyen",I$5&gt;=$F8,I$5&lt;=$F8+$G8-1)</formula>
    </cfRule>
    <cfRule type="expression" dxfId="0" priority="11" stopIfTrue="1">
      <formula>AND(LEN($C8)=0,I$5&gt;=$F8,I$5&lt;=$F8+$G8-1)</formula>
    </cfRule>
  </conditionalFormatting>
  <dataValidations count="1">
    <dataValidation type="whole" operator="greaterThanOrEqual" allowBlank="1" showInputMessage="1" promptTitle="Incrément de défilement" prompt="La modification de ce nombre entraînera la défilement du diagramme de Gantt." sqref="F4" xr:uid="{00000000-0002-0000-0000-000000000000}">
      <formula1>0</formula1>
    </dataValidation>
  </dataValidations>
  <printOptions horizontalCentered="1"/>
  <pageMargins left="0.25" right="0.25" top="0.5" bottom="0.5" header="0.3" footer="0.3"/>
  <pageSetup paperSize="9" scale="45" fitToHeight="0" orientation="landscape" r:id="rId1"/>
  <headerFooter differentFirst="1" scaleWithDoc="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arre de défilement 5">
              <controlPr defaultSize="0" autoPict="0" altText="Barre de défilement pour faire défiler la chronologie du projet Gantt.">
                <anchor moveWithCells="1">
                  <from>
                    <xdr:col>8</xdr:col>
                    <xdr:colOff>28575</xdr:colOff>
                    <xdr:row>5</xdr:row>
                    <xdr:rowOff>57150</xdr:rowOff>
                  </from>
                  <to>
                    <xdr:col>63</xdr:col>
                    <xdr:colOff>228600</xdr:colOff>
                    <xdr:row>5</xdr:row>
                    <xdr:rowOff>238125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FD36DFBE-B679-470D-99CC-8448D160E6A2}">
            <x14:dataBar minLength="0" maxLength="100" gradient="0">
              <x14:cfvo type="num">
                <xm:f>0</xm:f>
              </x14:cfvo>
              <x14:cfvo type="num">
                <xm:f>1</xm:f>
              </x14:cfvo>
              <x14:negativeFillColor rgb="FFFF0000"/>
              <x14:axisColor rgb="FF000000"/>
            </x14:dataBar>
          </x14:cfRule>
          <xm:sqref>E7:E13</xm:sqref>
        </x14:conditionalFormatting>
        <x14:conditionalFormatting xmlns:xm="http://schemas.microsoft.com/office/excel/2006/main">
          <x14:cfRule type="iconSet" priority="33" id="{75B986D3-26DC-4DC7-851A-54A64D535A19}">
            <x14:iconSet iconSet="3Stars" showValue="0" custom="1">
              <x14:cfvo type="percent">
                <xm:f>0</xm:f>
              </x14:cfvo>
              <x14:cfvo type="num">
                <xm:f>1</xm:f>
              </x14:cfvo>
              <x14:cfvo type="num">
                <xm:f>2</xm:f>
              </x14:cfvo>
              <x14:cfIcon iconSet="NoIcons" iconId="0"/>
              <x14:cfIcon iconSet="3Flags" iconId="1"/>
              <x14:cfIcon iconSet="3Signs" iconId="0"/>
            </x14:iconSet>
          </x14:cfRule>
          <xm:sqref>I8:BL13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CAFD3-F7B6-43A5-9DCC-6ECA38F83BD6}">
  <dimension ref="A1:I10"/>
  <sheetViews>
    <sheetView workbookViewId="0">
      <selection activeCell="E8" sqref="E8"/>
    </sheetView>
  </sheetViews>
  <sheetFormatPr baseColWidth="10" defaultRowHeight="15" x14ac:dyDescent="0.25"/>
  <cols>
    <col min="2" max="2" width="12.28515625" customWidth="1"/>
    <col min="3" max="3" width="12.28515625" style="25" customWidth="1"/>
    <col min="7" max="7" width="29.5703125" style="3" customWidth="1"/>
    <col min="8" max="8" width="20" bestFit="1" customWidth="1"/>
  </cols>
  <sheetData>
    <row r="1" spans="1:9" x14ac:dyDescent="0.25">
      <c r="A1" s="48" t="s">
        <v>22</v>
      </c>
      <c r="B1" s="48" t="s">
        <v>23</v>
      </c>
      <c r="C1" s="48" t="s">
        <v>0</v>
      </c>
      <c r="D1" s="48" t="s">
        <v>25</v>
      </c>
      <c r="E1" s="48" t="s">
        <v>26</v>
      </c>
      <c r="F1" s="48" t="s">
        <v>41</v>
      </c>
      <c r="G1" s="49" t="s">
        <v>28</v>
      </c>
      <c r="H1" s="48" t="s">
        <v>43</v>
      </c>
      <c r="I1" s="48"/>
    </row>
    <row r="2" spans="1:9" ht="45" x14ac:dyDescent="0.25">
      <c r="A2" s="1" t="s">
        <v>29</v>
      </c>
      <c r="B2" s="1"/>
      <c r="C2" s="1" t="s">
        <v>46</v>
      </c>
      <c r="D2" s="1" t="s">
        <v>38</v>
      </c>
      <c r="E2" s="50">
        <v>44073</v>
      </c>
      <c r="F2" s="1">
        <v>120</v>
      </c>
      <c r="G2" s="15" t="s">
        <v>42</v>
      </c>
      <c r="H2" s="1"/>
    </row>
    <row r="3" spans="1:9" x14ac:dyDescent="0.25">
      <c r="A3" s="1"/>
      <c r="B3" s="1" t="s">
        <v>30</v>
      </c>
      <c r="C3" s="1"/>
      <c r="D3" s="1"/>
      <c r="E3" s="1"/>
      <c r="F3" s="1"/>
      <c r="G3" s="15"/>
      <c r="H3" s="1" t="s">
        <v>44</v>
      </c>
    </row>
    <row r="4" spans="1:9" x14ac:dyDescent="0.25">
      <c r="A4" s="1"/>
      <c r="B4" s="1" t="s">
        <v>31</v>
      </c>
      <c r="C4" s="1"/>
      <c r="D4" s="1"/>
      <c r="E4" s="1"/>
      <c r="F4" s="1"/>
      <c r="G4" s="15"/>
      <c r="H4" s="1" t="s">
        <v>45</v>
      </c>
    </row>
    <row r="5" spans="1:9" x14ac:dyDescent="0.25">
      <c r="A5" s="1"/>
      <c r="B5" s="1" t="s">
        <v>32</v>
      </c>
      <c r="C5" s="1"/>
      <c r="D5" s="1"/>
      <c r="E5" s="1"/>
      <c r="F5" s="1"/>
      <c r="G5" s="15"/>
      <c r="H5" s="1" t="s">
        <v>45</v>
      </c>
    </row>
    <row r="6" spans="1:9" x14ac:dyDescent="0.25">
      <c r="A6" s="1" t="s">
        <v>33</v>
      </c>
      <c r="B6" s="1"/>
      <c r="C6" s="1" t="s">
        <v>46</v>
      </c>
      <c r="D6" s="1" t="s">
        <v>39</v>
      </c>
      <c r="E6" s="50">
        <v>44195</v>
      </c>
      <c r="F6" s="1">
        <v>90</v>
      </c>
      <c r="G6" s="15"/>
      <c r="H6" s="1"/>
    </row>
    <row r="7" spans="1:9" x14ac:dyDescent="0.25">
      <c r="A7" s="1"/>
      <c r="B7" s="1" t="s">
        <v>34</v>
      </c>
      <c r="C7" s="1"/>
      <c r="D7" s="1"/>
      <c r="E7" s="1"/>
      <c r="F7" s="1"/>
      <c r="G7" s="15"/>
      <c r="H7" s="1" t="s">
        <v>44</v>
      </c>
    </row>
    <row r="8" spans="1:9" x14ac:dyDescent="0.25">
      <c r="A8" s="1" t="s">
        <v>35</v>
      </c>
      <c r="B8" s="1"/>
      <c r="C8" s="1" t="s">
        <v>47</v>
      </c>
      <c r="D8" s="1" t="s">
        <v>40</v>
      </c>
      <c r="E8" s="50">
        <v>44104</v>
      </c>
      <c r="F8" s="1">
        <v>60</v>
      </c>
      <c r="G8" s="15"/>
      <c r="H8" s="1"/>
    </row>
    <row r="9" spans="1:9" x14ac:dyDescent="0.25">
      <c r="A9" s="1"/>
      <c r="B9" s="1" t="s">
        <v>36</v>
      </c>
      <c r="C9" s="1"/>
      <c r="D9" s="1"/>
      <c r="E9" s="1"/>
      <c r="F9" s="1"/>
      <c r="G9" s="15"/>
      <c r="H9" s="1" t="s">
        <v>45</v>
      </c>
    </row>
    <row r="10" spans="1:9" x14ac:dyDescent="0.25">
      <c r="A10" s="1"/>
      <c r="B10" s="1" t="s">
        <v>37</v>
      </c>
      <c r="C10" s="1"/>
      <c r="D10" s="1"/>
      <c r="E10" s="1"/>
      <c r="F10" s="1"/>
      <c r="G10" s="15"/>
      <c r="H10" s="1" t="s">
        <v>45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Gantt</vt:lpstr>
      <vt:lpstr>Feuil1</vt:lpstr>
      <vt:lpstr>Début_Projet</vt:lpstr>
      <vt:lpstr>Gantt!Impression_des_titres</vt:lpstr>
      <vt:lpstr>Incrément_Défilement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2020-08-18T13:57:21Z</dcterms:modified>
</cp:coreProperties>
</file>